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148" windowHeight="3660" tabRatio="67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FEB STATS" sheetId="30" r:id="rId30"/>
  </sheets>
  <externalReferences>
    <externalReference r:id="rId33"/>
  </externalReferences>
  <definedNames>
    <definedName name="_xlnm.Print_Area" localSheetId="0">'1'!$A$1:$S$38</definedName>
    <definedName name="_xlnm.Print_Area" localSheetId="9">'10'!$A$1:$S$38</definedName>
    <definedName name="_xlnm.Print_Area" localSheetId="10">'11'!$A$1:$S$38</definedName>
    <definedName name="_xlnm.Print_Area" localSheetId="11">'12'!$A$1:$S$38</definedName>
    <definedName name="_xlnm.Print_Area" localSheetId="12">'13'!$A$1:$S$38</definedName>
    <definedName name="_xlnm.Print_Area" localSheetId="13">'14'!$A$1:$S$38</definedName>
    <definedName name="_xlnm.Print_Area" localSheetId="14">'15'!$A$1:$S$38</definedName>
    <definedName name="_xlnm.Print_Area" localSheetId="15">'16'!$A$1:$S$38</definedName>
    <definedName name="_xlnm.Print_Area" localSheetId="16">'17'!$A$1:$S$38</definedName>
    <definedName name="_xlnm.Print_Area" localSheetId="17">'18'!$A$1:$S$38</definedName>
    <definedName name="_xlnm.Print_Area" localSheetId="18">'19'!$A$1:$S$38</definedName>
    <definedName name="_xlnm.Print_Area" localSheetId="1">'2'!$A$1:$S$38</definedName>
    <definedName name="_xlnm.Print_Area" localSheetId="19">'20'!$A$1:$S$38</definedName>
    <definedName name="_xlnm.Print_Area" localSheetId="20">'21'!$A$1:$S$38</definedName>
    <definedName name="_xlnm.Print_Area" localSheetId="21">'22'!$A$1:$S$38</definedName>
    <definedName name="_xlnm.Print_Area" localSheetId="22">'23'!$A$1:$S$38</definedName>
    <definedName name="_xlnm.Print_Area" localSheetId="23">'24'!$A$1:$S$38</definedName>
    <definedName name="_xlnm.Print_Area" localSheetId="24">'25'!$A$1:$S$38</definedName>
    <definedName name="_xlnm.Print_Area" localSheetId="25">'26'!$A$1:$S$38</definedName>
    <definedName name="_xlnm.Print_Area" localSheetId="26">'27'!$A$1:$S$38</definedName>
    <definedName name="_xlnm.Print_Area" localSheetId="27">'28'!$A$1:$S$38</definedName>
    <definedName name="_xlnm.Print_Area" localSheetId="2">'3'!$A$1:$S$38</definedName>
    <definedName name="_xlnm.Print_Area" localSheetId="3">'4'!$A$1:$S$38</definedName>
    <definedName name="_xlnm.Print_Area" localSheetId="4">'5'!$A$1:$S$38</definedName>
    <definedName name="_xlnm.Print_Area" localSheetId="5">'6'!$A$1:$AA$38</definedName>
    <definedName name="_xlnm.Print_Area" localSheetId="6">'7'!$A$1:$S$38</definedName>
    <definedName name="_xlnm.Print_Area" localSheetId="7">'8'!$A$1:$AA$38</definedName>
    <definedName name="_xlnm.Print_Area" localSheetId="8">'9'!$A$1:$S$38</definedName>
  </definedNames>
  <calcPr fullCalcOnLoad="1"/>
</workbook>
</file>

<file path=xl/sharedStrings.xml><?xml version="1.0" encoding="utf-8"?>
<sst xmlns="http://schemas.openxmlformats.org/spreadsheetml/2006/main" count="2063" uniqueCount="61">
  <si>
    <t>CENTRAL</t>
  </si>
  <si>
    <t>OERK</t>
  </si>
  <si>
    <t>Forecast</t>
  </si>
  <si>
    <t>Day 3</t>
  </si>
  <si>
    <t>Day 4</t>
  </si>
  <si>
    <t>Day 5</t>
  </si>
  <si>
    <t>Observed</t>
  </si>
  <si>
    <t>MAX</t>
  </si>
  <si>
    <t>MIN</t>
  </si>
  <si>
    <t>CLOUDS</t>
  </si>
  <si>
    <t>WEATHER</t>
  </si>
  <si>
    <t>WIND</t>
  </si>
  <si>
    <t>WESTERN</t>
  </si>
  <si>
    <t>OEJN</t>
  </si>
  <si>
    <t>EASTERN</t>
  </si>
  <si>
    <t>OEDR</t>
  </si>
  <si>
    <t>NORTHERN</t>
  </si>
  <si>
    <t>OETB</t>
  </si>
  <si>
    <t>SOUTHERN</t>
  </si>
  <si>
    <t>OEKM</t>
  </si>
  <si>
    <t>Persistence</t>
  </si>
  <si>
    <t>pver</t>
  </si>
  <si>
    <t>fver</t>
  </si>
  <si>
    <t>phits</t>
  </si>
  <si>
    <t>fhits</t>
  </si>
  <si>
    <t>fhits-phits</t>
  </si>
  <si>
    <t xml:space="preserve"> </t>
  </si>
  <si>
    <t>Verification</t>
  </si>
  <si>
    <t>Day 2</t>
  </si>
  <si>
    <t>Total</t>
  </si>
  <si>
    <t xml:space="preserve">FXSD20 </t>
  </si>
  <si>
    <t>.</t>
  </si>
  <si>
    <t>NET</t>
  </si>
  <si>
    <t>P HITS</t>
  </si>
  <si>
    <t>F HITS</t>
  </si>
  <si>
    <t>February</t>
  </si>
  <si>
    <t>cavok</t>
  </si>
  <si>
    <t>bl</t>
  </si>
  <si>
    <t>3408g19</t>
  </si>
  <si>
    <t>flbh</t>
  </si>
  <si>
    <t>fl</t>
  </si>
  <si>
    <t>fm</t>
  </si>
  <si>
    <t>fh</t>
  </si>
  <si>
    <t>slbm</t>
  </si>
  <si>
    <t>vrb03</t>
  </si>
  <si>
    <t>sl</t>
  </si>
  <si>
    <t>skc</t>
  </si>
  <si>
    <t>6bldu</t>
  </si>
  <si>
    <t>4bldu</t>
  </si>
  <si>
    <t>flsm</t>
  </si>
  <si>
    <t>sh</t>
  </si>
  <si>
    <t>1bldu</t>
  </si>
  <si>
    <t>smsh</t>
  </si>
  <si>
    <t>0.2bldu</t>
  </si>
  <si>
    <t>2hz</t>
  </si>
  <si>
    <t>bm</t>
  </si>
  <si>
    <t>0.5du</t>
  </si>
  <si>
    <t>03v3214</t>
  </si>
  <si>
    <t>slom</t>
  </si>
  <si>
    <t>8du</t>
  </si>
  <si>
    <t>flbm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</si>
</sst>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" fillId="6" borderId="27" xfId="0" applyFont="1" applyFill="1" applyBorder="1" applyAlignment="1">
      <alignment/>
    </xf>
    <xf numFmtId="0" fontId="3" fillId="0" borderId="0" xfId="0" applyFont="1" applyAlignment="1">
      <alignment/>
    </xf>
    <xf numFmtId="0" fontId="0" fillId="7" borderId="34" xfId="0" applyFill="1" applyBorder="1" applyAlignment="1">
      <alignment/>
    </xf>
    <xf numFmtId="0" fontId="3" fillId="7" borderId="35" xfId="0" applyFon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3" fillId="7" borderId="37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7" borderId="40" xfId="0" applyFont="1" applyFill="1" applyBorder="1" applyAlignment="1">
      <alignment/>
    </xf>
    <xf numFmtId="17" fontId="0" fillId="4" borderId="32" xfId="0" applyNumberFormat="1" applyFill="1" applyBorder="1" applyAlignment="1">
      <alignment/>
    </xf>
    <xf numFmtId="0" fontId="0" fillId="8" borderId="5" xfId="0" applyFill="1" applyBorder="1" applyAlignment="1">
      <alignment vertical="top"/>
    </xf>
    <xf numFmtId="0" fontId="0" fillId="8" borderId="42" xfId="0" applyFill="1" applyBorder="1" applyAlignment="1">
      <alignment vertical="top"/>
    </xf>
    <xf numFmtId="0" fontId="0" fillId="8" borderId="43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27" xfId="0" applyFill="1" applyBorder="1" applyAlignment="1">
      <alignment vertical="top"/>
    </xf>
    <xf numFmtId="0" fontId="0" fillId="7" borderId="43" xfId="0" applyFill="1" applyBorder="1" applyAlignment="1">
      <alignment vertical="top"/>
    </xf>
    <xf numFmtId="0" fontId="0" fillId="8" borderId="30" xfId="0" applyFill="1" applyBorder="1" applyAlignment="1">
      <alignment vertical="top"/>
    </xf>
    <xf numFmtId="0" fontId="3" fillId="7" borderId="44" xfId="0" applyFont="1" applyFill="1" applyBorder="1" applyAlignment="1">
      <alignment vertical="top"/>
    </xf>
    <xf numFmtId="0" fontId="0" fillId="7" borderId="45" xfId="0" applyFill="1" applyBorder="1" applyAlignment="1">
      <alignment vertical="top"/>
    </xf>
    <xf numFmtId="0" fontId="0" fillId="7" borderId="46" xfId="0" applyFill="1" applyBorder="1" applyAlignment="1">
      <alignment vertical="top"/>
    </xf>
    <xf numFmtId="0" fontId="0" fillId="7" borderId="47" xfId="0" applyFill="1" applyBorder="1" applyAlignment="1">
      <alignment vertical="top"/>
    </xf>
    <xf numFmtId="0" fontId="3" fillId="7" borderId="48" xfId="0" applyFont="1" applyFill="1" applyBorder="1" applyAlignment="1">
      <alignment vertical="top"/>
    </xf>
    <xf numFmtId="0" fontId="3" fillId="8" borderId="0" xfId="0" applyFont="1" applyFill="1" applyAlignment="1">
      <alignment/>
    </xf>
    <xf numFmtId="1" fontId="0" fillId="4" borderId="31" xfId="0" applyNumberForma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Y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JANUARY STATS"/>
      <sheetName val="JAN STATS"/>
      <sheetName val="CLIMO"/>
    </sheetNames>
    <sheetDataSet>
      <sheetData sheetId="27">
        <row r="4">
          <cell r="B4">
            <v>26</v>
          </cell>
        </row>
        <row r="5">
          <cell r="B5">
            <v>15</v>
          </cell>
        </row>
        <row r="6">
          <cell r="B6" t="str">
            <v>cavok</v>
          </cell>
        </row>
        <row r="8">
          <cell r="B8">
            <v>16018</v>
          </cell>
        </row>
        <row r="11">
          <cell r="B11">
            <v>24</v>
          </cell>
        </row>
        <row r="12">
          <cell r="B12">
            <v>18</v>
          </cell>
        </row>
        <row r="13">
          <cell r="B13" t="str">
            <v>sl</v>
          </cell>
        </row>
        <row r="15">
          <cell r="B15">
            <v>31016</v>
          </cell>
        </row>
        <row r="18">
          <cell r="B18">
            <v>25</v>
          </cell>
        </row>
        <row r="19">
          <cell r="B19">
            <v>14</v>
          </cell>
        </row>
        <row r="20">
          <cell r="B20" t="str">
            <v>blbm</v>
          </cell>
        </row>
        <row r="21">
          <cell r="B21" t="str">
            <v>2bldu</v>
          </cell>
        </row>
        <row r="22">
          <cell r="B22">
            <v>16020</v>
          </cell>
        </row>
        <row r="25">
          <cell r="B25">
            <v>8</v>
          </cell>
        </row>
        <row r="26">
          <cell r="B26">
            <v>1</v>
          </cell>
        </row>
        <row r="27">
          <cell r="B27" t="str">
            <v>bl</v>
          </cell>
        </row>
        <row r="28">
          <cell r="B28" t="str">
            <v>5scra</v>
          </cell>
        </row>
        <row r="29">
          <cell r="B29">
            <v>30014</v>
          </cell>
        </row>
        <row r="32">
          <cell r="B32">
            <v>19</v>
          </cell>
        </row>
        <row r="33">
          <cell r="B33">
            <v>11</v>
          </cell>
        </row>
        <row r="34">
          <cell r="B34" t="str">
            <v>sl</v>
          </cell>
        </row>
        <row r="36">
          <cell r="B36" t="str">
            <v>2216g26</v>
          </cell>
        </row>
      </sheetData>
      <sheetData sheetId="28">
        <row r="4">
          <cell r="B4">
            <v>16</v>
          </cell>
        </row>
        <row r="5">
          <cell r="B5">
            <v>9</v>
          </cell>
        </row>
        <row r="6">
          <cell r="B6" t="str">
            <v>bm</v>
          </cell>
        </row>
        <row r="7">
          <cell r="B7" t="str">
            <v>0.5bldu</v>
          </cell>
        </row>
        <row r="8">
          <cell r="B8" t="str">
            <v>3017g25</v>
          </cell>
        </row>
        <row r="11">
          <cell r="B11">
            <v>24</v>
          </cell>
        </row>
        <row r="12">
          <cell r="B12">
            <v>14</v>
          </cell>
        </row>
        <row r="13">
          <cell r="B13" t="str">
            <v>fl</v>
          </cell>
        </row>
        <row r="15">
          <cell r="B15">
            <v>34018</v>
          </cell>
        </row>
        <row r="18">
          <cell r="B18">
            <v>18</v>
          </cell>
        </row>
        <row r="19">
          <cell r="B19">
            <v>13</v>
          </cell>
        </row>
        <row r="20">
          <cell r="B20" t="str">
            <v>bl</v>
          </cell>
        </row>
        <row r="21">
          <cell r="B21" t="str">
            <v>3hz</v>
          </cell>
        </row>
        <row r="22">
          <cell r="B22">
            <v>35021</v>
          </cell>
        </row>
        <row r="25">
          <cell r="B25">
            <v>11</v>
          </cell>
        </row>
        <row r="26">
          <cell r="B26">
            <v>-1</v>
          </cell>
        </row>
        <row r="27">
          <cell r="B27" t="str">
            <v>flbh</v>
          </cell>
        </row>
        <row r="28">
          <cell r="B28">
            <v>9</v>
          </cell>
        </row>
        <row r="29">
          <cell r="B29">
            <v>12005</v>
          </cell>
        </row>
        <row r="32">
          <cell r="B32">
            <v>19</v>
          </cell>
        </row>
        <row r="33">
          <cell r="B33">
            <v>10</v>
          </cell>
        </row>
        <row r="34">
          <cell r="B34" t="str">
            <v>fl</v>
          </cell>
        </row>
        <row r="36">
          <cell r="B36">
            <v>24015</v>
          </cell>
        </row>
      </sheetData>
      <sheetData sheetId="29">
        <row r="4">
          <cell r="B4">
            <v>16</v>
          </cell>
        </row>
        <row r="5">
          <cell r="B5">
            <v>4</v>
          </cell>
        </row>
        <row r="6">
          <cell r="B6" t="str">
            <v>cavok</v>
          </cell>
        </row>
        <row r="8">
          <cell r="B8">
            <v>35013</v>
          </cell>
        </row>
        <row r="11">
          <cell r="B11">
            <v>28</v>
          </cell>
        </row>
        <row r="12">
          <cell r="B12">
            <v>17</v>
          </cell>
        </row>
        <row r="13">
          <cell r="B13" t="str">
            <v>slsmsh</v>
          </cell>
        </row>
        <row r="14">
          <cell r="B14">
            <v>7</v>
          </cell>
        </row>
        <row r="15">
          <cell r="B15">
            <v>6016</v>
          </cell>
        </row>
        <row r="18">
          <cell r="B18">
            <v>18</v>
          </cell>
        </row>
        <row r="19">
          <cell r="B19">
            <v>9</v>
          </cell>
        </row>
        <row r="20">
          <cell r="B20" t="str">
            <v>fl</v>
          </cell>
        </row>
        <row r="22">
          <cell r="B22">
            <v>34020</v>
          </cell>
        </row>
        <row r="25">
          <cell r="B25">
            <v>15</v>
          </cell>
        </row>
        <row r="26">
          <cell r="B26">
            <v>0</v>
          </cell>
        </row>
        <row r="27">
          <cell r="B27" t="str">
            <v>cavok</v>
          </cell>
        </row>
        <row r="29">
          <cell r="B29">
            <v>12008</v>
          </cell>
        </row>
        <row r="32">
          <cell r="B32">
            <v>24</v>
          </cell>
        </row>
        <row r="33">
          <cell r="B33">
            <v>6</v>
          </cell>
        </row>
        <row r="34">
          <cell r="B34" t="str">
            <v>fh</v>
          </cell>
        </row>
        <row r="36">
          <cell r="B36">
            <v>23014</v>
          </cell>
        </row>
      </sheetData>
      <sheetData sheetId="30">
        <row r="4">
          <cell r="B4">
            <v>18</v>
          </cell>
        </row>
        <row r="5">
          <cell r="B5">
            <v>5</v>
          </cell>
        </row>
        <row r="6">
          <cell r="B6" t="str">
            <v>cavok</v>
          </cell>
        </row>
        <row r="8">
          <cell r="B8">
            <v>36005</v>
          </cell>
        </row>
        <row r="11">
          <cell r="B11">
            <v>28</v>
          </cell>
        </row>
        <row r="12">
          <cell r="B12">
            <v>18</v>
          </cell>
        </row>
        <row r="13">
          <cell r="B13" t="str">
            <v>flbmbh</v>
          </cell>
        </row>
        <row r="14">
          <cell r="B14">
            <v>6</v>
          </cell>
        </row>
        <row r="15">
          <cell r="B15">
            <v>24012</v>
          </cell>
        </row>
        <row r="18">
          <cell r="B18">
            <v>19</v>
          </cell>
        </row>
        <row r="19">
          <cell r="B19">
            <v>9</v>
          </cell>
        </row>
        <row r="20">
          <cell r="B20" t="str">
            <v>cavok</v>
          </cell>
        </row>
        <row r="22">
          <cell r="B22">
            <v>36019</v>
          </cell>
        </row>
        <row r="25">
          <cell r="B25">
            <v>16</v>
          </cell>
        </row>
        <row r="26">
          <cell r="B26">
            <v>2</v>
          </cell>
        </row>
        <row r="27">
          <cell r="B27" t="str">
            <v>cavok</v>
          </cell>
        </row>
        <row r="29">
          <cell r="B29" t="str">
            <v>vrb03</v>
          </cell>
        </row>
        <row r="32">
          <cell r="B32">
            <v>23</v>
          </cell>
        </row>
        <row r="33">
          <cell r="B33">
            <v>7</v>
          </cell>
        </row>
        <row r="34">
          <cell r="B34" t="str">
            <v>cavok</v>
          </cell>
        </row>
        <row r="35">
          <cell r="B35" t="str">
            <v>4du</v>
          </cell>
        </row>
        <row r="36">
          <cell r="B36">
            <v>25010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8" sqref="B38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28125" style="0" customWidth="1"/>
    <col min="21" max="21" width="10.57421875" style="0" bestFit="1" customWidth="1"/>
    <col min="22" max="22" width="4.7109375" style="0" customWidth="1"/>
    <col min="23" max="23" width="6.00390625" style="0" customWidth="1"/>
    <col min="24" max="24" width="4.421875" style="0" customWidth="1"/>
    <col min="25" max="25" width="8.7109375" style="0" customWidth="1"/>
  </cols>
  <sheetData>
    <row r="1" spans="2:5" ht="12.75">
      <c r="B1" t="s">
        <v>30</v>
      </c>
      <c r="C1" t="s">
        <v>27</v>
      </c>
      <c r="E1" s="1">
        <v>36557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23</v>
      </c>
      <c r="C4" s="9">
        <f>'[1]31'!B4</f>
        <v>18</v>
      </c>
      <c r="D4" s="9">
        <f>IF(ABS(C4-B4)&gt;3,0,1)</f>
        <v>0</v>
      </c>
      <c r="E4" s="9"/>
      <c r="F4" s="12">
        <f>IF(ABS(E4-B4)&gt;3,0,1)</f>
        <v>0</v>
      </c>
      <c r="G4" s="9">
        <f>'[1]30'!B4</f>
        <v>16</v>
      </c>
      <c r="H4" s="9">
        <f>IF(ABS(I4-B4)&gt;3,0,1)</f>
        <v>0</v>
      </c>
      <c r="I4" s="9"/>
      <c r="J4" s="12">
        <f>IF(ABS(I4-B4)&gt;3,0,1)</f>
        <v>0</v>
      </c>
      <c r="K4" s="9">
        <f>'[1]29'!B4</f>
        <v>16</v>
      </c>
      <c r="L4" s="9">
        <f>IF(ABS(K4-B4)&gt;3,0,1)</f>
        <v>0</v>
      </c>
      <c r="M4" s="9"/>
      <c r="N4" s="12">
        <f>IF(ABS(M4-B4)&gt;3,0,1)</f>
        <v>0</v>
      </c>
      <c r="O4" s="9">
        <f>'[1]28'!B4</f>
        <v>26</v>
      </c>
      <c r="P4" s="9">
        <f>IF(ABS(O4-B4)&gt;3,0,1)</f>
        <v>1</v>
      </c>
      <c r="Q4" s="9"/>
      <c r="R4" s="12">
        <f>IF(ABS(Q4-B4)&gt;3,0,1)</f>
        <v>0</v>
      </c>
      <c r="S4" s="5">
        <f>(B4)</f>
        <v>23</v>
      </c>
    </row>
    <row r="5" spans="1:19" ht="12.75">
      <c r="A5" s="7" t="s">
        <v>8</v>
      </c>
      <c r="B5" s="27">
        <v>7</v>
      </c>
      <c r="C5" s="9">
        <f>'[1]31'!B5</f>
        <v>5</v>
      </c>
      <c r="D5" s="9">
        <f>IF(ABS(C5-B5)&gt;3,0,1)</f>
        <v>1</v>
      </c>
      <c r="E5" s="9"/>
      <c r="F5" s="12">
        <f>IF(ABS(E5-B5)&gt;3,0,1)</f>
        <v>0</v>
      </c>
      <c r="G5" s="9">
        <f>'[1]30'!B5</f>
        <v>4</v>
      </c>
      <c r="H5" s="9">
        <f>IF(ABS(I5-B5)&gt;3,0,1)</f>
        <v>0</v>
      </c>
      <c r="I5" s="9"/>
      <c r="J5" s="12">
        <f>IF(ABS(I5-B5)&gt;3,0,1)</f>
        <v>0</v>
      </c>
      <c r="K5" s="9">
        <f>'[1]29'!B5</f>
        <v>9</v>
      </c>
      <c r="L5" s="9">
        <f>IF(ABS(K5-B5)&gt;3,0,1)</f>
        <v>1</v>
      </c>
      <c r="M5" s="9"/>
      <c r="N5" s="12">
        <f>IF(ABS(M5-B5)&gt;3,0,1)</f>
        <v>0</v>
      </c>
      <c r="O5" s="9">
        <f>'[1]28'!B5</f>
        <v>15</v>
      </c>
      <c r="P5" s="9">
        <f>IF(ABS(O5-B5)&gt;3,0,1)</f>
        <v>0</v>
      </c>
      <c r="Q5" s="9"/>
      <c r="R5" s="12">
        <f>IF(ABS(Q5-B5)&gt;3,0,1)</f>
        <v>0</v>
      </c>
      <c r="S5" s="5">
        <f>(B5)</f>
        <v>7</v>
      </c>
    </row>
    <row r="6" spans="1:19" ht="12.75">
      <c r="A6" s="7" t="s">
        <v>9</v>
      </c>
      <c r="B6" s="27" t="s">
        <v>36</v>
      </c>
      <c r="C6" s="9" t="str">
        <f>'[1]31'!B6</f>
        <v>cavok</v>
      </c>
      <c r="D6" s="9"/>
      <c r="E6" s="9"/>
      <c r="F6" s="12"/>
      <c r="G6" s="9" t="str">
        <f>'[1]30'!B6</f>
        <v>cavok</v>
      </c>
      <c r="H6" s="9"/>
      <c r="I6" s="9"/>
      <c r="J6" s="12"/>
      <c r="K6" s="9" t="str">
        <f>'[1]29'!B6</f>
        <v>bm</v>
      </c>
      <c r="L6" s="9"/>
      <c r="M6" s="9"/>
      <c r="N6" s="12"/>
      <c r="O6" s="9" t="str">
        <f>'[1]28'!B6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'[1]31'!B7</f>
        <v>0</v>
      </c>
      <c r="D7" s="9"/>
      <c r="E7" s="9"/>
      <c r="F7" s="12"/>
      <c r="G7" s="9">
        <f>'[1]30'!B7</f>
        <v>0</v>
      </c>
      <c r="H7" s="9"/>
      <c r="I7" s="9"/>
      <c r="J7" s="12"/>
      <c r="K7" s="9" t="str">
        <f>'[1]29'!B7</f>
        <v>0.5bldu</v>
      </c>
      <c r="L7" s="9"/>
      <c r="M7" s="9"/>
      <c r="N7" s="12"/>
      <c r="O7" s="9">
        <f>'[1]28'!B7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19010</v>
      </c>
      <c r="C8" s="9">
        <f>'[1]31'!B8</f>
        <v>36005</v>
      </c>
      <c r="D8" s="9"/>
      <c r="E8" s="9" t="s">
        <v>26</v>
      </c>
      <c r="F8" s="12"/>
      <c r="G8" s="9">
        <f>'[1]30'!B8</f>
        <v>35013</v>
      </c>
      <c r="H8" s="9"/>
      <c r="I8" s="9"/>
      <c r="J8" s="12"/>
      <c r="K8" s="9" t="str">
        <f>'[1]29'!B8</f>
        <v>3017g25</v>
      </c>
      <c r="L8" s="9"/>
      <c r="M8" s="9"/>
      <c r="N8" s="12"/>
      <c r="O8" s="9">
        <f>'[1]28'!B8</f>
        <v>16018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 t="s">
        <v>31</v>
      </c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'[1]31'!B11</f>
        <v>28</v>
      </c>
      <c r="D11" s="9">
        <f>IF(ABS(C11-B11)&gt;3,0,1)</f>
        <v>1</v>
      </c>
      <c r="E11" s="9"/>
      <c r="F11" s="12">
        <f>IF(ABS(E11-B11)&gt;3,0,1)</f>
        <v>0</v>
      </c>
      <c r="G11" s="9">
        <f>'[1]30'!B11</f>
        <v>28</v>
      </c>
      <c r="H11" s="9">
        <f>IF(ABS(I11-B11)&gt;3,0,1)</f>
        <v>0</v>
      </c>
      <c r="I11" s="9"/>
      <c r="J11" s="12">
        <f>IF(ABS(I11-B11)&gt;3,0,1)</f>
        <v>0</v>
      </c>
      <c r="K11" s="9">
        <f>'[1]29'!B11</f>
        <v>24</v>
      </c>
      <c r="L11" s="9">
        <f>IF(ABS(K11-B11)&gt;3,0,1)</f>
        <v>1</v>
      </c>
      <c r="M11" s="9"/>
      <c r="N11" s="12">
        <f>IF(ABS(M11-B11)&gt;3,0,1)</f>
        <v>0</v>
      </c>
      <c r="O11" s="9">
        <f>'[1]28'!B11</f>
        <v>24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27</v>
      </c>
    </row>
    <row r="12" spans="1:19" ht="12.75">
      <c r="A12" s="7" t="s">
        <v>8</v>
      </c>
      <c r="B12" s="31">
        <v>18</v>
      </c>
      <c r="C12" s="9">
        <f>'[1]31'!B12</f>
        <v>18</v>
      </c>
      <c r="D12" s="9">
        <f>IF(ABS(C12-B12)&gt;3,0,1)</f>
        <v>1</v>
      </c>
      <c r="E12" s="9"/>
      <c r="F12" s="12">
        <f>IF(ABS(E12-B12)&gt;3,0,1)</f>
        <v>0</v>
      </c>
      <c r="G12" s="9">
        <f>'[1]30'!B12</f>
        <v>17</v>
      </c>
      <c r="H12" s="9">
        <f>IF(ABS(I12-B12)&gt;3,0,1)</f>
        <v>0</v>
      </c>
      <c r="I12" s="9"/>
      <c r="J12" s="12">
        <f>IF(ABS(I12-B12)&gt;3,0,1)</f>
        <v>0</v>
      </c>
      <c r="K12" s="9">
        <f>'[1]29'!B12</f>
        <v>14</v>
      </c>
      <c r="L12" s="9">
        <f>IF(ABS(K12-B12)&gt;3,0,1)</f>
        <v>0</v>
      </c>
      <c r="M12" s="9"/>
      <c r="N12" s="12">
        <f>IF(ABS(M12-B12)&gt;3,0,1)</f>
        <v>0</v>
      </c>
      <c r="O12" s="9">
        <f>'[1]28'!B12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18</v>
      </c>
    </row>
    <row r="13" spans="1:19" ht="12.75">
      <c r="A13" s="7" t="s">
        <v>9</v>
      </c>
      <c r="B13" s="31" t="s">
        <v>37</v>
      </c>
      <c r="C13" s="9" t="str">
        <f>'[1]31'!B13</f>
        <v>flbmbh</v>
      </c>
      <c r="D13" s="9"/>
      <c r="E13" s="9"/>
      <c r="F13" s="12"/>
      <c r="G13" s="9" t="str">
        <f>'[1]30'!B13</f>
        <v>slsmsh</v>
      </c>
      <c r="H13" s="9"/>
      <c r="I13" s="9"/>
      <c r="J13" s="12"/>
      <c r="K13" s="9" t="str">
        <f>'[1]29'!B13</f>
        <v>fl</v>
      </c>
      <c r="L13" s="9"/>
      <c r="M13" s="9"/>
      <c r="N13" s="12"/>
      <c r="O13" s="9" t="str">
        <f>'[1]28'!B13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'[1]31'!B14</f>
        <v>6</v>
      </c>
      <c r="D14" s="9"/>
      <c r="E14" s="9"/>
      <c r="F14" s="12"/>
      <c r="G14" s="9">
        <f>'[1]30'!B14</f>
        <v>7</v>
      </c>
      <c r="H14" s="9"/>
      <c r="I14" s="9"/>
      <c r="J14" s="12"/>
      <c r="K14" s="9">
        <f>'[1]29'!B14</f>
        <v>0</v>
      </c>
      <c r="L14" s="9"/>
      <c r="M14" s="9"/>
      <c r="N14" s="12"/>
      <c r="O14" s="9">
        <f>'[1]28'!B14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34012</v>
      </c>
      <c r="C15" s="9">
        <f>'[1]31'!B15</f>
        <v>24012</v>
      </c>
      <c r="D15" s="9"/>
      <c r="E15" s="9" t="s">
        <v>26</v>
      </c>
      <c r="F15" s="12"/>
      <c r="G15" s="9">
        <f>'[1]30'!B15</f>
        <v>6016</v>
      </c>
      <c r="H15" s="9"/>
      <c r="I15" s="9"/>
      <c r="J15" s="12"/>
      <c r="K15" s="9">
        <f>'[1]29'!B15</f>
        <v>34018</v>
      </c>
      <c r="L15" s="9"/>
      <c r="M15" s="9"/>
      <c r="N15" s="12"/>
      <c r="O15" s="9">
        <f>'[1]28'!B15</f>
        <v>31016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'[1]31'!B18</f>
        <v>19</v>
      </c>
      <c r="D18" s="9">
        <f>IF(ABS(C18-B18)&gt;3,0,1)</f>
        <v>1</v>
      </c>
      <c r="E18" s="9"/>
      <c r="F18" s="12">
        <f>IF(ABS(E18-B18)&gt;3,0,1)</f>
        <v>0</v>
      </c>
      <c r="G18" s="9">
        <f>'[1]30'!B18</f>
        <v>18</v>
      </c>
      <c r="H18" s="9">
        <f>IF(ABS(I18-B18)&gt;3,0,1)</f>
        <v>0</v>
      </c>
      <c r="I18" s="9"/>
      <c r="J18" s="12">
        <f>IF(ABS(I18-B18)&gt;3,0,1)</f>
        <v>0</v>
      </c>
      <c r="K18" s="9">
        <f>'[1]29'!B18</f>
        <v>18</v>
      </c>
      <c r="L18" s="9">
        <f>IF(ABS(K18-B18)&gt;3,0,1)</f>
        <v>1</v>
      </c>
      <c r="M18" s="9"/>
      <c r="N18" s="12">
        <f>IF(ABS(M18-B18)&gt;3,0,1)</f>
        <v>0</v>
      </c>
      <c r="O18" s="9">
        <f>'[1]28'!B18</f>
        <v>25</v>
      </c>
      <c r="P18" s="9">
        <f>IF(ABS(O18-B18)&gt;3,0,1)</f>
        <v>0</v>
      </c>
      <c r="Q18" s="9"/>
      <c r="R18" s="12">
        <f>IF(ABS(Q18-B18)&gt;3,0,1)</f>
        <v>0</v>
      </c>
      <c r="S18" s="5">
        <f>(B18)</f>
        <v>21</v>
      </c>
    </row>
    <row r="19" spans="1:19" ht="12.75">
      <c r="A19" s="7" t="s">
        <v>8</v>
      </c>
      <c r="B19" s="32">
        <v>9</v>
      </c>
      <c r="C19" s="9">
        <f>'[1]31'!B19</f>
        <v>9</v>
      </c>
      <c r="D19" s="9">
        <f>IF(ABS(C19-B19)&gt;3,0,1)</f>
        <v>1</v>
      </c>
      <c r="E19" s="9"/>
      <c r="F19" s="12">
        <f>IF(ABS(E19-B19)&gt;3,0,1)</f>
        <v>0</v>
      </c>
      <c r="G19" s="9">
        <f>'[1]30'!B19</f>
        <v>9</v>
      </c>
      <c r="H19" s="9">
        <f>IF(ABS(I19-B19)&gt;3,0,1)</f>
        <v>0</v>
      </c>
      <c r="I19" s="9"/>
      <c r="J19" s="12">
        <f>IF(ABS(I19-B19)&gt;3,0,1)</f>
        <v>0</v>
      </c>
      <c r="K19" s="9">
        <f>'[1]29'!B19</f>
        <v>13</v>
      </c>
      <c r="L19" s="9">
        <f>IF(ABS(K19-B19)&gt;3,0,1)</f>
        <v>0</v>
      </c>
      <c r="M19" s="9"/>
      <c r="N19" s="12">
        <f>IF(ABS(M19-B19)&gt;3,0,1)</f>
        <v>0</v>
      </c>
      <c r="O19" s="9">
        <f>'[1]28'!B19</f>
        <v>14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9</v>
      </c>
    </row>
    <row r="20" spans="1:19" ht="12.75">
      <c r="A20" s="7" t="s">
        <v>9</v>
      </c>
      <c r="B20" s="31" t="s">
        <v>36</v>
      </c>
      <c r="C20" s="9" t="str">
        <f>'[1]31'!B20</f>
        <v>cavok</v>
      </c>
      <c r="D20" s="9"/>
      <c r="E20" s="9"/>
      <c r="F20" s="12"/>
      <c r="G20" s="9" t="str">
        <f>'[1]30'!B20</f>
        <v>fl</v>
      </c>
      <c r="H20" s="9"/>
      <c r="I20" s="9"/>
      <c r="J20" s="12"/>
      <c r="K20" s="9" t="str">
        <f>'[1]29'!B20</f>
        <v>bl</v>
      </c>
      <c r="L20" s="9"/>
      <c r="M20" s="9"/>
      <c r="N20" s="12"/>
      <c r="O20" s="9" t="str">
        <f>'[1]28'!B20</f>
        <v>blbm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'[1]31'!B21</f>
        <v>0</v>
      </c>
      <c r="D21" s="9"/>
      <c r="E21" s="9"/>
      <c r="F21" s="12"/>
      <c r="G21" s="9">
        <f>'[1]30'!B21</f>
        <v>0</v>
      </c>
      <c r="H21" s="9"/>
      <c r="I21" s="9"/>
      <c r="J21" s="12"/>
      <c r="K21" s="9" t="str">
        <f>'[1]29'!B21</f>
        <v>3hz</v>
      </c>
      <c r="L21" s="9"/>
      <c r="M21" s="9"/>
      <c r="N21" s="12"/>
      <c r="O21" s="9" t="str">
        <f>'[1]28'!B21</f>
        <v>2bldu</v>
      </c>
      <c r="P21" s="9"/>
      <c r="Q21" s="9"/>
      <c r="R21" s="12"/>
      <c r="S21" s="5"/>
    </row>
    <row r="22" spans="1:19" ht="13.5" thickBot="1">
      <c r="A22" s="8" t="s">
        <v>11</v>
      </c>
      <c r="B22" s="33">
        <v>2013</v>
      </c>
      <c r="C22" s="9">
        <f>'[1]31'!B22</f>
        <v>36019</v>
      </c>
      <c r="D22" s="9"/>
      <c r="E22" s="9" t="s">
        <v>26</v>
      </c>
      <c r="F22" s="12"/>
      <c r="G22" s="9">
        <f>'[1]30'!B22</f>
        <v>34020</v>
      </c>
      <c r="H22" s="9"/>
      <c r="I22" s="9"/>
      <c r="J22" s="12"/>
      <c r="K22" s="9">
        <f>'[1]29'!B22</f>
        <v>35021</v>
      </c>
      <c r="L22" s="9"/>
      <c r="M22" s="9"/>
      <c r="N22" s="12"/>
      <c r="O22" s="9">
        <f>'[1]28'!B22</f>
        <v>16020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'[1]31'!B25</f>
        <v>16</v>
      </c>
      <c r="D25" s="9">
        <f>IF(ABS(C25-B25)&gt;3,0,1)</f>
        <v>1</v>
      </c>
      <c r="E25" s="9"/>
      <c r="F25" s="12">
        <f>IF(ABS(E25-B25)&gt;3,0,1)</f>
        <v>0</v>
      </c>
      <c r="G25" s="9">
        <f>'[1]30'!B25</f>
        <v>15</v>
      </c>
      <c r="H25" s="9">
        <f>IF(ABS(I25-B25)&gt;3,0,1)</f>
        <v>0</v>
      </c>
      <c r="I25" s="9"/>
      <c r="J25" s="12">
        <f>IF(ABS(I25-B25)&gt;3,0,1)</f>
        <v>0</v>
      </c>
      <c r="K25" s="9">
        <f>'[1]29'!B25</f>
        <v>11</v>
      </c>
      <c r="L25" s="9">
        <f>IF(ABS(K25-B25)&gt;3,0,1)</f>
        <v>0</v>
      </c>
      <c r="M25" s="9"/>
      <c r="N25" s="12">
        <f>IF(ABS(M25-B25)&gt;3,0,1)</f>
        <v>0</v>
      </c>
      <c r="O25" s="9">
        <f>'[1]28'!B25</f>
        <v>8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4</v>
      </c>
      <c r="C26" s="9">
        <f>'[1]31'!B26</f>
        <v>2</v>
      </c>
      <c r="D26" s="9">
        <f>IF(ABS(C26-B26)&gt;3,0,1)</f>
        <v>1</v>
      </c>
      <c r="E26" s="9"/>
      <c r="F26" s="12">
        <f>IF(ABS(E26-B26)&gt;3,0,1)</f>
        <v>0</v>
      </c>
      <c r="G26" s="9">
        <f>'[1]30'!B26</f>
        <v>0</v>
      </c>
      <c r="H26" s="9">
        <f>IF(ABS(I26-B26)&gt;3,0,1)</f>
        <v>0</v>
      </c>
      <c r="I26" s="9"/>
      <c r="J26" s="12">
        <f>IF(ABS(I26-B26)&gt;3,0,1)</f>
        <v>0</v>
      </c>
      <c r="K26" s="9">
        <f>'[1]29'!B26</f>
        <v>-1</v>
      </c>
      <c r="L26" s="9">
        <f>IF(ABS(K26-B26)&gt;3,0,1)</f>
        <v>0</v>
      </c>
      <c r="M26" s="9"/>
      <c r="N26" s="12">
        <f>IF(ABS(M26-B26)&gt;3,0,1)</f>
        <v>0</v>
      </c>
      <c r="O26" s="9">
        <f>'[1]28'!B26</f>
        <v>1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39</v>
      </c>
      <c r="C27" s="9" t="str">
        <f>'[1]31'!B27</f>
        <v>cavok</v>
      </c>
      <c r="D27" s="9"/>
      <c r="E27" s="9"/>
      <c r="F27" s="12"/>
      <c r="G27" s="9" t="str">
        <f>'[1]30'!B27</f>
        <v>cavok</v>
      </c>
      <c r="H27" s="9"/>
      <c r="I27" s="9"/>
      <c r="J27" s="12"/>
      <c r="K27" s="9" t="str">
        <f>'[1]29'!B27</f>
        <v>flbh</v>
      </c>
      <c r="L27" s="9"/>
      <c r="M27" s="9"/>
      <c r="N27" s="12"/>
      <c r="O27" s="9" t="str">
        <f>'[1]28'!B27</f>
        <v>bl</v>
      </c>
      <c r="P27" s="9"/>
      <c r="Q27" s="9"/>
      <c r="R27" s="12"/>
      <c r="S27" s="5"/>
    </row>
    <row r="28" spans="1:19" ht="12.75">
      <c r="A28" s="10" t="s">
        <v>10</v>
      </c>
      <c r="B28" s="34">
        <v>8</v>
      </c>
      <c r="C28" s="9">
        <f>'[1]31'!B28</f>
        <v>0</v>
      </c>
      <c r="D28" s="9"/>
      <c r="E28" s="9"/>
      <c r="F28" s="12"/>
      <c r="G28" s="9">
        <f>'[1]30'!B28</f>
        <v>0</v>
      </c>
      <c r="H28" s="9"/>
      <c r="I28" s="9"/>
      <c r="J28" s="12"/>
      <c r="K28" s="9">
        <f>'[1]29'!B28</f>
        <v>9</v>
      </c>
      <c r="L28" s="9"/>
      <c r="M28" s="9"/>
      <c r="N28" s="12"/>
      <c r="O28" s="9" t="str">
        <f>'[1]28'!B28</f>
        <v>5scra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38</v>
      </c>
      <c r="C29" s="9" t="str">
        <f>'[1]31'!B29</f>
        <v>vrb03</v>
      </c>
      <c r="D29" s="9"/>
      <c r="E29" s="9" t="s">
        <v>26</v>
      </c>
      <c r="F29" s="12"/>
      <c r="G29" s="9">
        <f>'[1]30'!B29</f>
        <v>12008</v>
      </c>
      <c r="H29" s="9"/>
      <c r="I29" s="9"/>
      <c r="J29" s="12"/>
      <c r="K29" s="9">
        <f>'[1]29'!B29</f>
        <v>12005</v>
      </c>
      <c r="L29" s="9"/>
      <c r="M29" s="9"/>
      <c r="N29" s="12"/>
      <c r="O29" s="9">
        <f>'[1]28'!B29</f>
        <v>30014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'[1]31'!B32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'[1]30'!B32</f>
        <v>24</v>
      </c>
      <c r="H32" s="9">
        <f>IF(ABS(I32-B32)&gt;3,0,1)</f>
        <v>0</v>
      </c>
      <c r="I32" s="9"/>
      <c r="J32" s="12">
        <f>IF(ABS(I32-B32)&gt;3,0,1)</f>
        <v>0</v>
      </c>
      <c r="K32" s="9">
        <f>'[1]29'!B32</f>
        <v>19</v>
      </c>
      <c r="L32" s="9">
        <f>IF(ABS(K32-B32)&gt;3,0,1)</f>
        <v>0</v>
      </c>
      <c r="M32" s="9"/>
      <c r="N32" s="12">
        <f>IF(ABS(M32-B32)&gt;3,0,1)</f>
        <v>0</v>
      </c>
      <c r="O32" s="9">
        <f>'[1]28'!B32</f>
        <v>19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9</v>
      </c>
      <c r="C33" s="9">
        <f>'[1]31'!B33</f>
        <v>7</v>
      </c>
      <c r="D33" s="9">
        <f>IF(ABS(C33-B33)&gt;3,0,1)</f>
        <v>1</v>
      </c>
      <c r="E33" s="9"/>
      <c r="F33" s="12">
        <f>IF(ABS(E33-B33)&gt;3,0,1)</f>
        <v>0</v>
      </c>
      <c r="G33" s="9">
        <f>'[1]30'!B33</f>
        <v>6</v>
      </c>
      <c r="H33" s="9">
        <f>IF(ABS(I33-B33)&gt;3,0,1)</f>
        <v>0</v>
      </c>
      <c r="I33" s="9"/>
      <c r="J33" s="12">
        <f>IF(ABS(I33-B33)&gt;3,0,1)</f>
        <v>0</v>
      </c>
      <c r="K33" s="9">
        <f>'[1]29'!B33</f>
        <v>10</v>
      </c>
      <c r="L33" s="9">
        <f>IF(ABS(K33-B33)&gt;3,0,1)</f>
        <v>1</v>
      </c>
      <c r="M33" s="9"/>
      <c r="N33" s="12">
        <f>IF(ABS(M33-B33)&gt;3,0,1)</f>
        <v>0</v>
      </c>
      <c r="O33" s="9">
        <f>'[1]28'!B33</f>
        <v>11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40</v>
      </c>
      <c r="C34" s="9" t="str">
        <f>'[1]31'!B34</f>
        <v>cavok</v>
      </c>
      <c r="D34" s="9"/>
      <c r="E34" s="9"/>
      <c r="F34" s="12"/>
      <c r="G34" s="9" t="str">
        <f>'[1]30'!B34</f>
        <v>fh</v>
      </c>
      <c r="H34" s="9"/>
      <c r="I34" s="9"/>
      <c r="J34" s="12"/>
      <c r="K34" s="9" t="str">
        <f>'[1]29'!B34</f>
        <v>fl</v>
      </c>
      <c r="L34" s="9"/>
      <c r="M34" s="9"/>
      <c r="N34" s="12"/>
      <c r="O34" s="9" t="str">
        <f>'[1]28'!B34</f>
        <v>sl</v>
      </c>
      <c r="P34" s="9"/>
      <c r="Q34" s="9"/>
      <c r="R34" s="12"/>
      <c r="S34" s="5"/>
    </row>
    <row r="35" spans="1:19" ht="12.75">
      <c r="A35" s="7" t="s">
        <v>10</v>
      </c>
      <c r="B35" s="31"/>
      <c r="C35" s="9" t="str">
        <f>'[1]31'!B35</f>
        <v>4du</v>
      </c>
      <c r="D35" s="9"/>
      <c r="E35" s="9"/>
      <c r="F35" s="12"/>
      <c r="G35" s="9">
        <f>'[1]30'!B35</f>
        <v>0</v>
      </c>
      <c r="H35" s="9"/>
      <c r="I35" s="9"/>
      <c r="J35" s="12"/>
      <c r="K35" s="9">
        <f>'[1]29'!B35</f>
        <v>0</v>
      </c>
      <c r="L35" s="9"/>
      <c r="M35" s="9"/>
      <c r="N35" s="12"/>
      <c r="O35" s="9">
        <f>'[1]28'!B35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26008</v>
      </c>
      <c r="C36" s="9">
        <f>'[1]31'!B36</f>
        <v>25010</v>
      </c>
      <c r="D36" s="4"/>
      <c r="E36" s="4"/>
      <c r="F36" s="13"/>
      <c r="G36" s="9">
        <f>'[1]30'!B36</f>
        <v>23014</v>
      </c>
      <c r="H36" s="4"/>
      <c r="I36" s="4"/>
      <c r="J36" s="13"/>
      <c r="K36" s="9">
        <f>'[1]29'!B36</f>
        <v>24015</v>
      </c>
      <c r="L36" s="4"/>
      <c r="M36" s="4"/>
      <c r="N36" s="13"/>
      <c r="O36" s="9" t="str">
        <f>'[1]28'!B36</f>
        <v>2216g26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4</v>
      </c>
      <c r="M38" s="22"/>
      <c r="N38" s="23">
        <f>SUM(N4:N33)</f>
        <v>0</v>
      </c>
      <c r="O38" s="25">
        <f>IF(Q32="",0,(R38-P38))</f>
        <v>0</v>
      </c>
      <c r="P38" s="20">
        <f>SUM(P4:P36)</f>
        <v>5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A37" sqref="A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17</v>
      </c>
      <c r="C4" s="9">
        <f>(9!B4)</f>
        <v>18</v>
      </c>
      <c r="D4" s="9">
        <f>IF(ABS(C4-B4)&gt;3,0,1)</f>
        <v>1</v>
      </c>
      <c r="E4" s="9"/>
      <c r="F4" s="12">
        <f>IF(ABS(E4-B4)&gt;3,0,1)</f>
        <v>0</v>
      </c>
      <c r="G4" s="5">
        <f>(8!B4)</f>
        <v>16</v>
      </c>
      <c r="H4" s="9">
        <f>IF(ABS(G4-B4)&gt;3,0,1)</f>
        <v>1</v>
      </c>
      <c r="I4" s="9"/>
      <c r="J4" s="12">
        <f>IF(ABS(I4-B4)&gt;3,0,1)</f>
        <v>0</v>
      </c>
      <c r="K4" s="5">
        <f>(7!B4)</f>
        <v>19</v>
      </c>
      <c r="L4" s="9">
        <f>IF(ABS(K4-B4)&gt;3,0,1)</f>
        <v>1</v>
      </c>
      <c r="M4" s="9"/>
      <c r="N4" s="12">
        <f>IF(ABS(M4-B4)&gt;3,0,1)</f>
        <v>0</v>
      </c>
      <c r="O4" s="5">
        <f>(6!B4)</f>
        <v>26</v>
      </c>
      <c r="P4" s="9">
        <f>IF(ABS(O4-B4)&gt;3,0,1)</f>
        <v>0</v>
      </c>
      <c r="Q4" s="9"/>
      <c r="R4" s="12">
        <f>IF(ABS(Q4-B4)&gt;3,0,1)</f>
        <v>0</v>
      </c>
      <c r="S4" s="5">
        <f>SUM(B4)</f>
        <v>17</v>
      </c>
    </row>
    <row r="5" spans="1:19" ht="12.75">
      <c r="A5" s="7" t="s">
        <v>8</v>
      </c>
      <c r="B5" s="27">
        <v>4</v>
      </c>
      <c r="C5" s="9">
        <f>(9!B5)</f>
        <v>6</v>
      </c>
      <c r="D5" s="9">
        <f>IF(ABS(C5-B5)&gt;3,0,1)</f>
        <v>1</v>
      </c>
      <c r="E5" s="9"/>
      <c r="F5" s="12">
        <f>IF(ABS(E5-B5)&gt;3,0,1)</f>
        <v>0</v>
      </c>
      <c r="G5" s="5">
        <f>(8!B5)</f>
        <v>5</v>
      </c>
      <c r="H5" s="9">
        <f>IF(ABS(G5-B5)&gt;3,0,1)</f>
        <v>1</v>
      </c>
      <c r="I5" s="9"/>
      <c r="J5" s="12">
        <f>IF(ABS(I5-B5)&gt;3,0,1)</f>
        <v>0</v>
      </c>
      <c r="K5" s="5">
        <f>(7!B5)</f>
        <v>8</v>
      </c>
      <c r="L5" s="9">
        <f>IF(ABS(K5-B5)&gt;3,0,1)</f>
        <v>0</v>
      </c>
      <c r="M5" s="9"/>
      <c r="N5" s="12">
        <f>IF(ABS(M5-B5)&gt;3,0,1)</f>
        <v>0</v>
      </c>
      <c r="O5" s="5">
        <f>(6!B5)</f>
        <v>10</v>
      </c>
      <c r="P5" s="9">
        <f>IF(ABS(O5-B5)&gt;3,0,1)</f>
        <v>0</v>
      </c>
      <c r="Q5" s="9"/>
      <c r="R5" s="12">
        <f>IF(ABS(Q5-B5)&gt;3,0,1)</f>
        <v>0</v>
      </c>
      <c r="S5" s="5">
        <f>SUM(B5)</f>
        <v>4</v>
      </c>
    </row>
    <row r="6" spans="1:19" ht="12.75">
      <c r="A6" s="7" t="s">
        <v>9</v>
      </c>
      <c r="B6" s="27" t="s">
        <v>36</v>
      </c>
      <c r="C6" s="9" t="str">
        <f>(9!B6)</f>
        <v>sh</v>
      </c>
      <c r="D6" s="9"/>
      <c r="E6" s="9"/>
      <c r="F6" s="12"/>
      <c r="G6" s="5" t="str">
        <f>(8!B6)</f>
        <v>cavok</v>
      </c>
      <c r="H6" s="9"/>
      <c r="I6" s="9"/>
      <c r="J6" s="12"/>
      <c r="K6" s="5" t="str">
        <f>(7!B6)</f>
        <v>skc</v>
      </c>
      <c r="L6" s="9"/>
      <c r="M6" s="9"/>
      <c r="N6" s="12"/>
      <c r="O6" s="5" t="str">
        <f>(6!B6)</f>
        <v>skc</v>
      </c>
      <c r="P6" s="9"/>
      <c r="Q6" s="9"/>
      <c r="R6" s="12"/>
      <c r="S6" s="5"/>
    </row>
    <row r="7" spans="1:19" ht="12.75">
      <c r="A7" s="7" t="s">
        <v>10</v>
      </c>
      <c r="B7" s="27"/>
      <c r="C7" s="9" t="str">
        <f>(9!B7)</f>
        <v>2hz</v>
      </c>
      <c r="D7" s="9"/>
      <c r="E7" s="9"/>
      <c r="F7" s="12"/>
      <c r="G7" s="5">
        <f>(8!B7)</f>
        <v>0</v>
      </c>
      <c r="H7" s="9"/>
      <c r="I7" s="9"/>
      <c r="J7" s="12"/>
      <c r="K7" s="5" t="str">
        <f>(7!B7)</f>
        <v>6bldu</v>
      </c>
      <c r="L7" s="9"/>
      <c r="M7" s="9"/>
      <c r="N7" s="12"/>
      <c r="O7" s="5" t="str">
        <f>(6!B7)</f>
        <v>4bldu</v>
      </c>
      <c r="P7" s="9"/>
      <c r="Q7" s="9"/>
      <c r="R7" s="12"/>
      <c r="S7" s="5"/>
    </row>
    <row r="8" spans="1:19" ht="13.5" thickBot="1">
      <c r="A8" s="8" t="s">
        <v>11</v>
      </c>
      <c r="B8" s="27">
        <v>34008</v>
      </c>
      <c r="C8" s="9">
        <f>(9!B8)</f>
        <v>3008</v>
      </c>
      <c r="D8" s="9"/>
      <c r="E8" s="9"/>
      <c r="F8" s="12"/>
      <c r="G8" s="5">
        <f>(8!B8)</f>
        <v>34007</v>
      </c>
      <c r="H8" s="9"/>
      <c r="I8" s="9"/>
      <c r="J8" s="12"/>
      <c r="K8" s="5">
        <f>(7!B8)</f>
        <v>33017</v>
      </c>
      <c r="L8" s="9"/>
      <c r="M8" s="9"/>
      <c r="N8" s="12"/>
      <c r="O8" s="5">
        <f>(6!B8)</f>
        <v>33013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31</v>
      </c>
      <c r="C11" s="9">
        <f>(9!B11)</f>
        <v>26</v>
      </c>
      <c r="D11" s="9">
        <f>IF(ABS(C11-B11)&gt;3,0,1)</f>
        <v>0</v>
      </c>
      <c r="E11" s="9"/>
      <c r="F11" s="12">
        <f>IF(ABS(E11-B11)&gt;3,0,1)</f>
        <v>0</v>
      </c>
      <c r="G11" s="5">
        <f>(8!B11)</f>
        <v>26</v>
      </c>
      <c r="H11" s="9">
        <f>IF(ABS(G11-B11)&gt;3,0,1)</f>
        <v>0</v>
      </c>
      <c r="I11" s="9"/>
      <c r="J11" s="12">
        <f>IF(ABS(I11-B11)&gt;3,0,1)</f>
        <v>0</v>
      </c>
      <c r="K11" s="5">
        <f>(7!B11)</f>
        <v>26</v>
      </c>
      <c r="L11" s="9">
        <f>IF(ABS(K11-B11)&gt;3,0,1)</f>
        <v>0</v>
      </c>
      <c r="M11" s="9"/>
      <c r="N11" s="12">
        <f>IF(ABS(M11-B11)&gt;3,0,1)</f>
        <v>0</v>
      </c>
      <c r="O11" s="5">
        <f>(6!B11)</f>
        <v>28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31</v>
      </c>
    </row>
    <row r="12" spans="1:19" ht="12.75">
      <c r="A12" s="7" t="s">
        <v>8</v>
      </c>
      <c r="B12" s="31">
        <v>16</v>
      </c>
      <c r="C12" s="9">
        <f>(9!B12)</f>
        <v>15</v>
      </c>
      <c r="D12" s="9">
        <f>IF(ABS(C12-B12)&gt;3,0,1)</f>
        <v>1</v>
      </c>
      <c r="E12" s="9"/>
      <c r="F12" s="12">
        <f>IF(ABS(E12-B12)&gt;3,0,1)</f>
        <v>0</v>
      </c>
      <c r="G12" s="5">
        <f>(8!B12)</f>
        <v>14</v>
      </c>
      <c r="H12" s="9">
        <f>IF(ABS(G12-B12)&gt;3,0,1)</f>
        <v>1</v>
      </c>
      <c r="I12" s="9"/>
      <c r="J12" s="12">
        <f>IF(ABS(I12-B12)&gt;3,0,1)</f>
        <v>0</v>
      </c>
      <c r="K12" s="5">
        <f>(7!B12)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(6!B12)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16</v>
      </c>
    </row>
    <row r="13" spans="1:19" ht="12.75">
      <c r="A13" s="7" t="s">
        <v>9</v>
      </c>
      <c r="B13" s="31" t="s">
        <v>46</v>
      </c>
      <c r="C13" s="9" t="str">
        <f>(9!B13)</f>
        <v>fl</v>
      </c>
      <c r="D13" s="9"/>
      <c r="E13" s="9"/>
      <c r="F13" s="12"/>
      <c r="G13" s="5" t="str">
        <f>(8!B13)</f>
        <v>fl</v>
      </c>
      <c r="H13" s="9"/>
      <c r="I13" s="9"/>
      <c r="J13" s="12"/>
      <c r="K13" s="5" t="str">
        <f>(7!B13)</f>
        <v>cavok</v>
      </c>
      <c r="L13" s="9"/>
      <c r="M13" s="9"/>
      <c r="N13" s="12"/>
      <c r="O13" s="5" t="str">
        <f>(6!B13)</f>
        <v>flsm</v>
      </c>
      <c r="P13" s="9"/>
      <c r="Q13" s="9"/>
      <c r="R13" s="12"/>
      <c r="S13" s="5"/>
    </row>
    <row r="14" spans="1:19" ht="12.75">
      <c r="A14" s="7" t="s">
        <v>10</v>
      </c>
      <c r="B14" s="31">
        <v>8</v>
      </c>
      <c r="C14" s="9">
        <f>(9!B14)</f>
        <v>0</v>
      </c>
      <c r="D14" s="9"/>
      <c r="E14" s="9"/>
      <c r="F14" s="12"/>
      <c r="G14" s="5">
        <f>(8!B14)</f>
        <v>0</v>
      </c>
      <c r="H14" s="9"/>
      <c r="I14" s="9"/>
      <c r="J14" s="12"/>
      <c r="K14" s="5">
        <f>(7!B14)</f>
        <v>0</v>
      </c>
      <c r="L14" s="9"/>
      <c r="M14" s="9"/>
      <c r="N14" s="12"/>
      <c r="O14" s="5">
        <f>(6!B14)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6010</v>
      </c>
      <c r="C15" s="9" t="str">
        <f>(9!B15)</f>
        <v>03v3214</v>
      </c>
      <c r="D15" s="9"/>
      <c r="E15" s="9"/>
      <c r="F15" s="12"/>
      <c r="G15" s="5">
        <f>(8!B15)</f>
        <v>34014</v>
      </c>
      <c r="H15" s="9"/>
      <c r="I15" s="9"/>
      <c r="J15" s="12"/>
      <c r="K15" s="5">
        <f>(7!B15)</f>
        <v>32016</v>
      </c>
      <c r="L15" s="9"/>
      <c r="M15" s="9"/>
      <c r="N15" s="12"/>
      <c r="O15" s="5">
        <f>(6!B15)</f>
        <v>34012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(9!B18)</f>
        <v>14</v>
      </c>
      <c r="D18" s="9">
        <f>IF(ABS(C18-B18)&gt;3,0,1)</f>
        <v>0</v>
      </c>
      <c r="E18" s="9"/>
      <c r="F18" s="12">
        <f>IF(ABS(E18-B18)&gt;3,0,1)</f>
        <v>0</v>
      </c>
      <c r="G18" s="5">
        <f>(8!B18)</f>
        <v>15</v>
      </c>
      <c r="H18" s="9">
        <f>IF(ABS(G18-B18)&gt;3,0,1)</f>
        <v>1</v>
      </c>
      <c r="I18" s="9"/>
      <c r="J18" s="12">
        <f>IF(ABS(I18-B18)&gt;3,0,1)</f>
        <v>0</v>
      </c>
      <c r="K18" s="5">
        <f>(7!B18)</f>
        <v>20</v>
      </c>
      <c r="L18" s="9">
        <f>IF(ABS(K18-B18)&gt;3,0,1)</f>
        <v>1</v>
      </c>
      <c r="M18" s="9"/>
      <c r="N18" s="12">
        <f>IF(ABS(M18-B18)&gt;3,0,1)</f>
        <v>0</v>
      </c>
      <c r="O18" s="5">
        <f>(6!B18)</f>
        <v>22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7</v>
      </c>
      <c r="C19" s="9">
        <f>(9!B19)</f>
        <v>9</v>
      </c>
      <c r="D19" s="9">
        <f>IF(ABS(C19-B19)&gt;3,0,1)</f>
        <v>1</v>
      </c>
      <c r="E19" s="9"/>
      <c r="F19" s="12">
        <f>IF(ABS(E19-B19)&gt;3,0,1)</f>
        <v>0</v>
      </c>
      <c r="G19" s="5">
        <f>(8!B19)</f>
        <v>7</v>
      </c>
      <c r="H19" s="9">
        <f>IF(ABS(G19-B19)&gt;3,0,1)</f>
        <v>1</v>
      </c>
      <c r="I19" s="9"/>
      <c r="J19" s="12">
        <f>IF(ABS(I19-B19)&gt;3,0,1)</f>
        <v>0</v>
      </c>
      <c r="K19" s="5">
        <f>(7!B19)</f>
        <v>10</v>
      </c>
      <c r="L19" s="9">
        <f>IF(ABS(K19-B19)&gt;3,0,1)</f>
        <v>1</v>
      </c>
      <c r="M19" s="9"/>
      <c r="N19" s="12">
        <f>IF(ABS(M19-B19)&gt;3,0,1)</f>
        <v>0</v>
      </c>
      <c r="O19" s="5">
        <f>(6!B19)</f>
        <v>9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7</v>
      </c>
    </row>
    <row r="20" spans="1:19" ht="12.75">
      <c r="A20" s="7" t="s">
        <v>9</v>
      </c>
      <c r="B20" s="31" t="s">
        <v>36</v>
      </c>
      <c r="C20" s="9" t="str">
        <f>(9!B20)</f>
        <v>bm</v>
      </c>
      <c r="D20" s="9"/>
      <c r="E20" s="9"/>
      <c r="F20" s="12"/>
      <c r="G20" s="5" t="str">
        <f>(8!B20)</f>
        <v>smsh</v>
      </c>
      <c r="H20" s="9"/>
      <c r="I20" s="9"/>
      <c r="J20" s="12"/>
      <c r="K20" s="5" t="str">
        <f>(7!B20)</f>
        <v>sh</v>
      </c>
      <c r="L20" s="9"/>
      <c r="M20" s="9"/>
      <c r="N20" s="12"/>
      <c r="O20" s="5" t="str">
        <f>(6!B20)</f>
        <v>flsm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(9!B21)</f>
        <v>0.5du</v>
      </c>
      <c r="D21" s="9"/>
      <c r="E21" s="9"/>
      <c r="F21" s="12"/>
      <c r="G21" s="5" t="str">
        <f>(8!B21)</f>
        <v>0.2bldu</v>
      </c>
      <c r="H21" s="9"/>
      <c r="I21" s="9"/>
      <c r="J21" s="12"/>
      <c r="K21" s="5" t="str">
        <f>(7!B21)</f>
        <v>1bldu</v>
      </c>
      <c r="L21" s="9"/>
      <c r="M21" s="9"/>
      <c r="N21" s="12"/>
      <c r="O21" s="5">
        <f>(6!B21)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26020</v>
      </c>
      <c r="C22" s="9">
        <f>(9!B22)</f>
        <v>33014</v>
      </c>
      <c r="D22" s="9"/>
      <c r="E22" s="9"/>
      <c r="F22" s="12"/>
      <c r="G22" s="5">
        <f>(8!B22)</f>
        <v>32020</v>
      </c>
      <c r="H22" s="9"/>
      <c r="I22" s="9"/>
      <c r="J22" s="12"/>
      <c r="K22" s="5">
        <f>(7!B22)</f>
        <v>31019</v>
      </c>
      <c r="L22" s="9"/>
      <c r="M22" s="9"/>
      <c r="N22" s="12"/>
      <c r="O22" s="5">
        <f>(6!B22)</f>
        <v>16014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(9!B25)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(8!B25)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(7!B25)</f>
        <v>13</v>
      </c>
      <c r="L25" s="9">
        <f>IF(ABS(K25-B25)&gt;3,0,1)</f>
        <v>1</v>
      </c>
      <c r="M25" s="9"/>
      <c r="N25" s="12">
        <f>IF(ABS(M25-B25)&gt;3,0,1)</f>
        <v>0</v>
      </c>
      <c r="O25" s="5">
        <f>(6!B25)</f>
        <v>18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6</v>
      </c>
      <c r="C26" s="9">
        <f>(9!B26)</f>
        <v>2</v>
      </c>
      <c r="D26" s="9">
        <f>IF(ABS(C26-B26)&gt;3,0,1)</f>
        <v>0</v>
      </c>
      <c r="E26" s="9"/>
      <c r="F26" s="12">
        <f>IF(ABS(E26-B26)&gt;3,0,1)</f>
        <v>0</v>
      </c>
      <c r="G26" s="5">
        <f>(8!B26)</f>
        <v>5</v>
      </c>
      <c r="H26" s="9">
        <f>IF(ABS(G26-B26)&gt;3,0,1)</f>
        <v>1</v>
      </c>
      <c r="I26" s="9"/>
      <c r="J26" s="12">
        <f>IF(ABS(I26-B26)&gt;3,0,1)</f>
        <v>0</v>
      </c>
      <c r="K26" s="5">
        <f>(7!B26)</f>
        <v>3</v>
      </c>
      <c r="L26" s="9">
        <f>IF(ABS(K26-B26)&gt;3,0,1)</f>
        <v>1</v>
      </c>
      <c r="M26" s="9"/>
      <c r="N26" s="12">
        <f>IF(ABS(M26-B26)&gt;3,0,1)</f>
        <v>0</v>
      </c>
      <c r="O26" s="5">
        <f>(6!B26)</f>
        <v>5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6</v>
      </c>
    </row>
    <row r="27" spans="1:19" ht="12.75">
      <c r="A27" s="10" t="s">
        <v>9</v>
      </c>
      <c r="B27" s="34" t="s">
        <v>58</v>
      </c>
      <c r="C27" s="9" t="str">
        <f>(9!B27)</f>
        <v>sh</v>
      </c>
      <c r="D27" s="9"/>
      <c r="E27" s="9"/>
      <c r="F27" s="12"/>
      <c r="G27" s="5" t="str">
        <f>(8!B27)</f>
        <v>fl</v>
      </c>
      <c r="H27" s="9"/>
      <c r="I27" s="9"/>
      <c r="J27" s="12"/>
      <c r="K27" s="5" t="str">
        <f>(7!B27)</f>
        <v>flbh</v>
      </c>
      <c r="L27" s="9"/>
      <c r="M27" s="9"/>
      <c r="N27" s="12"/>
      <c r="O27" s="5" t="str">
        <f>(6!B27)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(9!B28)</f>
        <v>9</v>
      </c>
      <c r="D28" s="9"/>
      <c r="E28" s="9"/>
      <c r="F28" s="12"/>
      <c r="G28" s="5">
        <f>(8!B28)</f>
        <v>0</v>
      </c>
      <c r="H28" s="9"/>
      <c r="I28" s="9"/>
      <c r="J28" s="12"/>
      <c r="K28" s="5">
        <f>(7!B28)</f>
        <v>0</v>
      </c>
      <c r="L28" s="9"/>
      <c r="M28" s="9"/>
      <c r="N28" s="12"/>
      <c r="O28" s="5">
        <f>(6!B28)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12008</v>
      </c>
      <c r="C29" s="9">
        <f>(9!B29)</f>
        <v>11008</v>
      </c>
      <c r="D29" s="9"/>
      <c r="E29" s="9"/>
      <c r="F29" s="12"/>
      <c r="G29" s="5">
        <f>(8!B29)</f>
        <v>12013</v>
      </c>
      <c r="H29" s="9"/>
      <c r="I29" s="9"/>
      <c r="J29" s="12"/>
      <c r="K29" s="5">
        <f>(7!B29)</f>
        <v>15005</v>
      </c>
      <c r="L29" s="9"/>
      <c r="M29" s="9"/>
      <c r="N29" s="12"/>
      <c r="O29" s="5">
        <f>(6!B29)</f>
        <v>34013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(9!B32)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(8!B32)</f>
        <v>21</v>
      </c>
      <c r="H32" s="9">
        <f>IF(ABS(G32-B32)&gt;3,0,1)</f>
        <v>1</v>
      </c>
      <c r="I32" s="9"/>
      <c r="J32" s="12">
        <f>IF(ABS(I32-B32)&gt;3,0,1)</f>
        <v>0</v>
      </c>
      <c r="K32" s="5">
        <f>(7!B32)</f>
        <v>20</v>
      </c>
      <c r="L32" s="9">
        <f>IF(ABS(K32-B32)&gt;3,0,1)</f>
        <v>0</v>
      </c>
      <c r="M32" s="9"/>
      <c r="N32" s="12">
        <f>IF(ABS(M32-B32)&gt;3,0,1)</f>
        <v>0</v>
      </c>
      <c r="O32" s="5">
        <f>(6!B32)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(B26)</f>
        <v>6</v>
      </c>
    </row>
    <row r="33" spans="1:19" ht="12.75">
      <c r="A33" s="7" t="s">
        <v>8</v>
      </c>
      <c r="B33" s="31">
        <v>8</v>
      </c>
      <c r="C33" s="9">
        <f>(9!B33)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(8!B33)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(7!B33)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(6!B33)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6</v>
      </c>
    </row>
    <row r="34" spans="1:19" ht="12.75">
      <c r="A34" s="7" t="s">
        <v>9</v>
      </c>
      <c r="B34" s="31" t="s">
        <v>36</v>
      </c>
      <c r="C34" s="9" t="str">
        <f>(9!B34)</f>
        <v>fl</v>
      </c>
      <c r="D34" s="9"/>
      <c r="E34" s="9"/>
      <c r="F34" s="12"/>
      <c r="G34" s="5" t="str">
        <f>(8!B34)</f>
        <v>fl</v>
      </c>
      <c r="H34" s="9"/>
      <c r="I34" s="9"/>
      <c r="J34" s="12"/>
      <c r="K34" s="5" t="str">
        <f>(7!B34)</f>
        <v>fl</v>
      </c>
      <c r="L34" s="9"/>
      <c r="M34" s="9"/>
      <c r="N34" s="12"/>
      <c r="O34" s="5" t="str">
        <f>(6!B34)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(9!B35)</f>
        <v>0</v>
      </c>
      <c r="D35" s="9"/>
      <c r="E35" s="9"/>
      <c r="F35" s="12"/>
      <c r="G35" s="5">
        <f>(8!B35)</f>
        <v>0</v>
      </c>
      <c r="H35" s="9"/>
      <c r="I35" s="9"/>
      <c r="J35" s="12"/>
      <c r="K35" s="5">
        <f>(7!B35)</f>
        <v>0</v>
      </c>
      <c r="L35" s="9"/>
      <c r="M35" s="9"/>
      <c r="N35" s="12"/>
      <c r="O35" s="5">
        <f>(6!B35)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24016</v>
      </c>
      <c r="C36" s="9">
        <f>(9!B36)</f>
        <v>24018</v>
      </c>
      <c r="D36" s="4"/>
      <c r="E36" s="4"/>
      <c r="F36" s="13"/>
      <c r="G36" s="5">
        <f>(8!B36)</f>
        <v>25018</v>
      </c>
      <c r="H36" s="4"/>
      <c r="I36" s="4"/>
      <c r="J36" s="13"/>
      <c r="K36" s="5">
        <f>(7!B36)</f>
        <v>24018</v>
      </c>
      <c r="L36" s="4"/>
      <c r="M36" s="4"/>
      <c r="N36" s="13"/>
      <c r="O36" s="5">
        <f>(6!B36)</f>
        <v>26014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0</v>
      </c>
      <c r="G38" s="25">
        <f>IF(I32="",0,(J38-H38))</f>
        <v>0</v>
      </c>
      <c r="H38" s="20">
        <f>SUM(H4:H36)</f>
        <v>9</v>
      </c>
      <c r="I38" s="20"/>
      <c r="J38" s="21">
        <f>SUM(J4:J36)</f>
        <v>0</v>
      </c>
      <c r="K38" s="25">
        <f>IF(M32="",0,(N38-L38))</f>
        <v>0</v>
      </c>
      <c r="L38" s="20">
        <f>SUM(L4:L33)</f>
        <v>7</v>
      </c>
      <c r="M38" s="22"/>
      <c r="N38" s="23">
        <f>SUM(N4:N33)</f>
        <v>0</v>
      </c>
      <c r="O38" s="25">
        <f>IF(Q32="",0,(R38-P38))</f>
        <v>0</v>
      </c>
      <c r="P38" s="20">
        <f>SUM(P4:P36)</f>
        <v>7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">
      <pane xSplit="11916" topLeftCell="AB1" activePane="topLeft" state="split"/>
      <selection pane="topLeft" activeCell="B37" sqref="B37"/>
      <selection pane="topRight" activeCell="AB1" sqref="AB1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21</v>
      </c>
      <c r="C4" s="9">
        <f>('10'!B4)</f>
        <v>17</v>
      </c>
      <c r="D4" s="9">
        <f>IF(ABS(C4-B4)&gt;3,0,1)</f>
        <v>0</v>
      </c>
      <c r="E4" s="9"/>
      <c r="F4" s="12">
        <f>IF(ABS(E4-B4)&gt;3,0,1)</f>
        <v>0</v>
      </c>
      <c r="G4" s="5">
        <f>(9!B4)</f>
        <v>18</v>
      </c>
      <c r="H4" s="9">
        <f>IF(ABS(G4-B4)&gt;3,0,1)</f>
        <v>1</v>
      </c>
      <c r="I4" s="9"/>
      <c r="J4" s="12">
        <f>IF(ABS(I4-B4)&gt;3,0,1)</f>
        <v>0</v>
      </c>
      <c r="K4" s="5">
        <f>(8!B4)</f>
        <v>16</v>
      </c>
      <c r="L4" s="9">
        <f>IF(ABS(K4-B4)&gt;3,0,1)</f>
        <v>0</v>
      </c>
      <c r="M4" s="9"/>
      <c r="N4" s="12">
        <f>IF(ABS(M4-B4)&gt;3,0,1)</f>
        <v>0</v>
      </c>
      <c r="O4" s="5">
        <f>(7!B4)</f>
        <v>19</v>
      </c>
      <c r="P4" s="9">
        <f>IF(ABS(O4-B4)&gt;3,0,1)</f>
        <v>1</v>
      </c>
      <c r="Q4" s="9"/>
      <c r="R4" s="12">
        <f>IF(ABS(Q4-B4)&gt;3,0,1)</f>
        <v>0</v>
      </c>
      <c r="S4" s="5">
        <f>SUM(B4)</f>
        <v>21</v>
      </c>
    </row>
    <row r="5" spans="1:19" ht="12.75">
      <c r="A5" s="7" t="s">
        <v>8</v>
      </c>
      <c r="B5" s="27">
        <v>3</v>
      </c>
      <c r="C5" s="9">
        <f>('10'!B5)</f>
        <v>4</v>
      </c>
      <c r="D5" s="9">
        <f>IF(ABS(C5-B5)&gt;3,0,1)</f>
        <v>1</v>
      </c>
      <c r="E5" s="9"/>
      <c r="F5" s="12">
        <f>IF(ABS(E5-B5)&gt;3,0,1)</f>
        <v>1</v>
      </c>
      <c r="G5" s="5">
        <f>(9!B5)</f>
        <v>6</v>
      </c>
      <c r="H5" s="9">
        <f>IF(ABS(G5-B5)&gt;3,0,1)</f>
        <v>1</v>
      </c>
      <c r="I5" s="9"/>
      <c r="J5" s="12">
        <f>IF(ABS(I5-B5)&gt;3,0,1)</f>
        <v>1</v>
      </c>
      <c r="K5" s="5">
        <f>(8!B5)</f>
        <v>5</v>
      </c>
      <c r="L5" s="9">
        <f>IF(ABS(K5-B5)&gt;3,0,1)</f>
        <v>1</v>
      </c>
      <c r="M5" s="9"/>
      <c r="N5" s="12">
        <f>IF(ABS(M5-B5)&gt;3,0,1)</f>
        <v>1</v>
      </c>
      <c r="O5" s="5">
        <f>(7!B5)</f>
        <v>8</v>
      </c>
      <c r="P5" s="9">
        <f>IF(ABS(O5-B5)&gt;3,0,1)</f>
        <v>0</v>
      </c>
      <c r="Q5" s="9"/>
      <c r="R5" s="12">
        <f>IF(ABS(Q5-B5)&gt;3,0,1)</f>
        <v>1</v>
      </c>
      <c r="S5" s="5">
        <f>SUM(B5)</f>
        <v>3</v>
      </c>
    </row>
    <row r="6" spans="1:19" ht="12.75">
      <c r="A6" s="7" t="s">
        <v>9</v>
      </c>
      <c r="B6" s="27" t="s">
        <v>36</v>
      </c>
      <c r="C6" s="9" t="str">
        <f>('10'!B6)</f>
        <v>cavok</v>
      </c>
      <c r="D6" s="9"/>
      <c r="E6" s="9"/>
      <c r="F6" s="12"/>
      <c r="G6" s="5" t="str">
        <f>(9!B6)</f>
        <v>sh</v>
      </c>
      <c r="H6" s="9"/>
      <c r="I6" s="9"/>
      <c r="J6" s="12"/>
      <c r="K6" s="5" t="str">
        <f>(8!B6)</f>
        <v>cavok</v>
      </c>
      <c r="L6" s="9"/>
      <c r="M6" s="9"/>
      <c r="N6" s="12"/>
      <c r="O6" s="5" t="str">
        <f>(7!B6)</f>
        <v>skc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('10'!B7)</f>
        <v>0</v>
      </c>
      <c r="D7" s="9"/>
      <c r="E7" s="9"/>
      <c r="F7" s="12"/>
      <c r="G7" s="5" t="str">
        <f>(9!B7)</f>
        <v>2hz</v>
      </c>
      <c r="H7" s="9"/>
      <c r="I7" s="9"/>
      <c r="J7" s="12"/>
      <c r="K7" s="5">
        <f>(8!B7)</f>
        <v>0</v>
      </c>
      <c r="L7" s="9"/>
      <c r="M7" s="9"/>
      <c r="N7" s="12"/>
      <c r="O7" s="5" t="str">
        <f>(7!B7)</f>
        <v>6bldu</v>
      </c>
      <c r="P7" s="9"/>
      <c r="Q7" s="9"/>
      <c r="R7" s="12"/>
      <c r="S7" s="5"/>
    </row>
    <row r="8" spans="1:19" ht="13.5" thickBot="1">
      <c r="A8" s="8" t="s">
        <v>11</v>
      </c>
      <c r="B8" s="27">
        <v>17008</v>
      </c>
      <c r="C8" s="9">
        <f>('10'!B8)</f>
        <v>34008</v>
      </c>
      <c r="D8" s="9"/>
      <c r="E8" s="9"/>
      <c r="F8" s="12"/>
      <c r="G8" s="5">
        <f>(9!B8)</f>
        <v>3008</v>
      </c>
      <c r="H8" s="9"/>
      <c r="I8" s="9"/>
      <c r="J8" s="12"/>
      <c r="K8" s="5">
        <f>(8!B8)</f>
        <v>34007</v>
      </c>
      <c r="L8" s="9"/>
      <c r="M8" s="9"/>
      <c r="N8" s="12"/>
      <c r="O8" s="5">
        <f>(7!B8)</f>
        <v>33017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('10'!B11)</f>
        <v>31</v>
      </c>
      <c r="D11" s="9">
        <f>IF(ABS(C11-B11)&gt;3,0,1)</f>
        <v>1</v>
      </c>
      <c r="E11" s="9"/>
      <c r="F11" s="12">
        <f>IF(ABS(E11-B11)&gt;3,0,1)</f>
        <v>0</v>
      </c>
      <c r="G11" s="5">
        <f>(9!B11)</f>
        <v>26</v>
      </c>
      <c r="H11" s="9">
        <f>IF(ABS(G11-B11)&gt;3,0,1)</f>
        <v>0</v>
      </c>
      <c r="I11" s="9"/>
      <c r="J11" s="12">
        <f>IF(ABS(I11-B11)&gt;3,0,1)</f>
        <v>0</v>
      </c>
      <c r="K11" s="5">
        <f>(8!B11)</f>
        <v>26</v>
      </c>
      <c r="L11" s="9">
        <f>IF(ABS(K11-B11)&gt;3,0,1)</f>
        <v>0</v>
      </c>
      <c r="M11" s="9"/>
      <c r="N11" s="12">
        <f>IF(ABS(M11-B11)&gt;3,0,1)</f>
        <v>0</v>
      </c>
      <c r="O11" s="5">
        <f>(7!B11)</f>
        <v>26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32</v>
      </c>
    </row>
    <row r="12" spans="1:19" ht="12.75">
      <c r="A12" s="7" t="s">
        <v>8</v>
      </c>
      <c r="B12" s="31">
        <v>19</v>
      </c>
      <c r="C12" s="9">
        <f>('10'!B12)</f>
        <v>16</v>
      </c>
      <c r="D12" s="9">
        <f>IF(ABS(C12-B12)&gt;3,0,1)</f>
        <v>1</v>
      </c>
      <c r="E12" s="9"/>
      <c r="F12" s="12">
        <f>IF(ABS(E12-B12)&gt;3,0,1)</f>
        <v>0</v>
      </c>
      <c r="G12" s="5">
        <f>(9!B12)</f>
        <v>15</v>
      </c>
      <c r="H12" s="9">
        <f>IF(ABS(G12-B12)&gt;3,0,1)</f>
        <v>0</v>
      </c>
      <c r="I12" s="9"/>
      <c r="J12" s="12">
        <f>IF(ABS(I12-B12)&gt;3,0,1)</f>
        <v>0</v>
      </c>
      <c r="K12" s="5">
        <f>(8!B12)</f>
        <v>14</v>
      </c>
      <c r="L12" s="9">
        <f>IF(ABS(K12-B12)&gt;3,0,1)</f>
        <v>0</v>
      </c>
      <c r="M12" s="9"/>
      <c r="N12" s="12">
        <f>IF(ABS(M12-B12)&gt;3,0,1)</f>
        <v>0</v>
      </c>
      <c r="O12" s="5">
        <f>(7!B12)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40</v>
      </c>
      <c r="C13" s="9" t="str">
        <f>('10'!B13)</f>
        <v>skc</v>
      </c>
      <c r="D13" s="9"/>
      <c r="E13" s="9"/>
      <c r="F13" s="12"/>
      <c r="G13" s="5" t="str">
        <f>(9!B13)</f>
        <v>fl</v>
      </c>
      <c r="H13" s="9"/>
      <c r="I13" s="9"/>
      <c r="J13" s="12"/>
      <c r="K13" s="5" t="str">
        <f>(8!B13)</f>
        <v>fl</v>
      </c>
      <c r="L13" s="9"/>
      <c r="M13" s="9"/>
      <c r="N13" s="12"/>
      <c r="O13" s="5" t="str">
        <f>(7!B13)</f>
        <v>cavok</v>
      </c>
      <c r="P13" s="9"/>
      <c r="Q13" s="9"/>
      <c r="R13" s="12"/>
      <c r="S13" s="5"/>
    </row>
    <row r="14" spans="1:19" ht="12.75">
      <c r="A14" s="7" t="s">
        <v>10</v>
      </c>
      <c r="B14" s="31" t="s">
        <v>59</v>
      </c>
      <c r="C14" s="9">
        <f>('10'!B14)</f>
        <v>8</v>
      </c>
      <c r="D14" s="9"/>
      <c r="E14" s="9"/>
      <c r="F14" s="12"/>
      <c r="G14" s="5">
        <f>(9!B14)</f>
        <v>0</v>
      </c>
      <c r="H14" s="9"/>
      <c r="I14" s="9"/>
      <c r="J14" s="12"/>
      <c r="K14" s="5">
        <f>(8!B14)</f>
        <v>0</v>
      </c>
      <c r="L14" s="9"/>
      <c r="M14" s="9"/>
      <c r="N14" s="12"/>
      <c r="O14" s="5">
        <f>(7!B14)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23014</v>
      </c>
      <c r="C15" s="9">
        <f>('10'!B15)</f>
        <v>6010</v>
      </c>
      <c r="D15" s="9"/>
      <c r="E15" s="9"/>
      <c r="F15" s="12"/>
      <c r="G15" s="5" t="str">
        <f>(9!B15)</f>
        <v>03v3214</v>
      </c>
      <c r="H15" s="9"/>
      <c r="I15" s="9"/>
      <c r="J15" s="12"/>
      <c r="K15" s="5">
        <f>(8!B15)</f>
        <v>34014</v>
      </c>
      <c r="L15" s="9"/>
      <c r="M15" s="9"/>
      <c r="N15" s="12"/>
      <c r="O15" s="5">
        <f>(7!B15)</f>
        <v>32016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('10'!B18)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(9!B18)</f>
        <v>14</v>
      </c>
      <c r="H18" s="9">
        <f>IF(ABS(G18-B18)&gt;3,0,1)</f>
        <v>0</v>
      </c>
      <c r="I18" s="9"/>
      <c r="J18" s="12">
        <f>IF(ABS(I18-B18)&gt;3,0,1)</f>
        <v>0</v>
      </c>
      <c r="K18" s="5">
        <f>(8!B18)</f>
        <v>15</v>
      </c>
      <c r="L18" s="9">
        <f>IF(ABS(K18-B18)&gt;3,0,1)</f>
        <v>1</v>
      </c>
      <c r="M18" s="9"/>
      <c r="N18" s="12">
        <f>IF(ABS(M18-B18)&gt;3,0,1)</f>
        <v>0</v>
      </c>
      <c r="O18" s="5">
        <f>(7!B18)</f>
        <v>20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8</v>
      </c>
      <c r="C19" s="9">
        <f>('10'!B19)</f>
        <v>7</v>
      </c>
      <c r="D19" s="9">
        <f>IF(ABS(C19-B19)&gt;3,0,1)</f>
        <v>1</v>
      </c>
      <c r="E19" s="9"/>
      <c r="F19" s="12">
        <f>IF(ABS(E19-B19)&gt;3,0,1)</f>
        <v>0</v>
      </c>
      <c r="G19" s="5">
        <f>(9!B19)</f>
        <v>9</v>
      </c>
      <c r="H19" s="9">
        <f>IF(ABS(G19-B19)&gt;3,0,1)</f>
        <v>1</v>
      </c>
      <c r="I19" s="9"/>
      <c r="J19" s="12">
        <f>IF(ABS(I19-B19)&gt;3,0,1)</f>
        <v>0</v>
      </c>
      <c r="K19" s="5">
        <f>(8!B19)</f>
        <v>7</v>
      </c>
      <c r="L19" s="9">
        <f>IF(ABS(K19-B19)&gt;3,0,1)</f>
        <v>1</v>
      </c>
      <c r="M19" s="9"/>
      <c r="N19" s="12">
        <f>IF(ABS(M19-B19)&gt;3,0,1)</f>
        <v>0</v>
      </c>
      <c r="O19" s="5">
        <f>(7!B19)</f>
        <v>10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8</v>
      </c>
    </row>
    <row r="20" spans="1:19" ht="12.75">
      <c r="A20" s="7" t="s">
        <v>9</v>
      </c>
      <c r="B20" s="31" t="s">
        <v>36</v>
      </c>
      <c r="C20" s="9" t="str">
        <f>('10'!B20)</f>
        <v>cavok</v>
      </c>
      <c r="D20" s="9"/>
      <c r="E20" s="9"/>
      <c r="F20" s="12"/>
      <c r="G20" s="5" t="str">
        <f>(9!B20)</f>
        <v>bm</v>
      </c>
      <c r="H20" s="9"/>
      <c r="I20" s="9"/>
      <c r="J20" s="12"/>
      <c r="K20" s="5" t="str">
        <f>(8!B20)</f>
        <v>smsh</v>
      </c>
      <c r="L20" s="9"/>
      <c r="M20" s="9"/>
      <c r="N20" s="12"/>
      <c r="O20" s="5" t="str">
        <f>(7!B20)</f>
        <v>sh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('10'!B21)</f>
        <v>0</v>
      </c>
      <c r="D21" s="9"/>
      <c r="E21" s="9"/>
      <c r="F21" s="12"/>
      <c r="G21" s="5" t="str">
        <f>(9!B21)</f>
        <v>0.5du</v>
      </c>
      <c r="H21" s="9"/>
      <c r="I21" s="9"/>
      <c r="J21" s="12"/>
      <c r="K21" s="5" t="str">
        <f>(8!B21)</f>
        <v>0.2bldu</v>
      </c>
      <c r="L21" s="9"/>
      <c r="M21" s="9"/>
      <c r="N21" s="12"/>
      <c r="O21" s="5" t="str">
        <f>(7!B21)</f>
        <v>1bldu</v>
      </c>
      <c r="P21" s="9"/>
      <c r="Q21" s="9"/>
      <c r="R21" s="12"/>
      <c r="S21" s="5"/>
    </row>
    <row r="22" spans="1:19" ht="13.5" thickBot="1">
      <c r="A22" s="8" t="s">
        <v>11</v>
      </c>
      <c r="B22" s="33">
        <v>3014</v>
      </c>
      <c r="C22" s="9">
        <f>('10'!B22)</f>
        <v>26020</v>
      </c>
      <c r="D22" s="9"/>
      <c r="E22" s="9"/>
      <c r="F22" s="12"/>
      <c r="G22" s="5">
        <f>(9!B22)</f>
        <v>33014</v>
      </c>
      <c r="H22" s="9"/>
      <c r="I22" s="9"/>
      <c r="J22" s="12"/>
      <c r="K22" s="5">
        <f>(8!B22)</f>
        <v>32020</v>
      </c>
      <c r="L22" s="9"/>
      <c r="M22" s="9"/>
      <c r="N22" s="12"/>
      <c r="O22" s="5">
        <f>(7!B22)</f>
        <v>31019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19</v>
      </c>
      <c r="C25" s="9">
        <f>('10'!B25)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(9!B25)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(8!B25)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(7!B25)</f>
        <v>13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19</v>
      </c>
    </row>
    <row r="26" spans="1:19" ht="12.75">
      <c r="A26" s="10" t="s">
        <v>8</v>
      </c>
      <c r="B26" s="34">
        <v>8</v>
      </c>
      <c r="C26" s="9">
        <f>('10'!B26)</f>
        <v>6</v>
      </c>
      <c r="D26" s="9">
        <f>IF(ABS(C26-B26)&gt;3,0,1)</f>
        <v>1</v>
      </c>
      <c r="E26" s="9"/>
      <c r="F26" s="12">
        <f>IF(ABS(E26-B26)&gt;3,0,1)</f>
        <v>0</v>
      </c>
      <c r="G26" s="5">
        <f>(9!B26)</f>
        <v>2</v>
      </c>
      <c r="H26" s="9">
        <f>IF(ABS(G26-B26)&gt;3,0,1)</f>
        <v>0</v>
      </c>
      <c r="I26" s="9"/>
      <c r="J26" s="12">
        <f>IF(ABS(I26-B26)&gt;3,0,1)</f>
        <v>0</v>
      </c>
      <c r="K26" s="5">
        <f>(8!B26)</f>
        <v>5</v>
      </c>
      <c r="L26" s="9">
        <f>IF(ABS(K26-B26)&gt;3,0,1)</f>
        <v>1</v>
      </c>
      <c r="M26" s="9"/>
      <c r="N26" s="12">
        <f>IF(ABS(M26-B26)&gt;3,0,1)</f>
        <v>0</v>
      </c>
      <c r="O26" s="5">
        <f>(7!B26)</f>
        <v>3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8</v>
      </c>
    </row>
    <row r="27" spans="1:19" ht="12.75">
      <c r="A27" s="10" t="s">
        <v>9</v>
      </c>
      <c r="B27" s="34" t="s">
        <v>60</v>
      </c>
      <c r="C27" s="9" t="str">
        <f>('10'!B27)</f>
        <v>slom</v>
      </c>
      <c r="D27" s="9"/>
      <c r="E27" s="9"/>
      <c r="F27" s="12"/>
      <c r="G27" s="5" t="str">
        <f>(9!B27)</f>
        <v>sh</v>
      </c>
      <c r="H27" s="9"/>
      <c r="I27" s="9"/>
      <c r="J27" s="12"/>
      <c r="K27" s="5" t="str">
        <f>(8!B27)</f>
        <v>fl</v>
      </c>
      <c r="L27" s="9"/>
      <c r="M27" s="9"/>
      <c r="N27" s="12"/>
      <c r="O27" s="5" t="str">
        <f>(7!B27)</f>
        <v>flbh</v>
      </c>
      <c r="P27" s="9"/>
      <c r="Q27" s="9"/>
      <c r="R27" s="12"/>
      <c r="S27" s="5"/>
    </row>
    <row r="28" spans="1:19" ht="12.75">
      <c r="A28" s="10" t="s">
        <v>10</v>
      </c>
      <c r="B28" s="34">
        <v>7</v>
      </c>
      <c r="C28" s="9">
        <f>('10'!B28)</f>
        <v>0</v>
      </c>
      <c r="D28" s="9"/>
      <c r="E28" s="9"/>
      <c r="F28" s="12"/>
      <c r="G28" s="5">
        <f>(9!B28)</f>
        <v>9</v>
      </c>
      <c r="H28" s="9"/>
      <c r="I28" s="9"/>
      <c r="J28" s="12"/>
      <c r="K28" s="5">
        <f>(8!B28)</f>
        <v>0</v>
      </c>
      <c r="L28" s="9"/>
      <c r="M28" s="9"/>
      <c r="N28" s="12"/>
      <c r="O28" s="5">
        <f>(7!B28)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33005</v>
      </c>
      <c r="C29" s="9">
        <f>('10'!B29)</f>
        <v>12008</v>
      </c>
      <c r="D29" s="9"/>
      <c r="E29" s="9"/>
      <c r="F29" s="12"/>
      <c r="G29" s="5">
        <f>(9!B29)</f>
        <v>11008</v>
      </c>
      <c r="H29" s="9"/>
      <c r="I29" s="9"/>
      <c r="J29" s="12"/>
      <c r="K29" s="5">
        <f>(8!B29)</f>
        <v>12013</v>
      </c>
      <c r="L29" s="9"/>
      <c r="M29" s="9"/>
      <c r="N29" s="12"/>
      <c r="O29" s="5">
        <f>(7!B29)</f>
        <v>15005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('10'!B32)</f>
        <v>24</v>
      </c>
      <c r="D32" s="9">
        <f>IF(ABS(C32-B32)&gt;3,0,1)</f>
        <v>1</v>
      </c>
      <c r="E32" s="9"/>
      <c r="F32" s="12">
        <f>IF(ABS(E32-B32)&gt;3,0,1)</f>
        <v>0</v>
      </c>
      <c r="G32" s="5">
        <f>(9!B32)</f>
        <v>22</v>
      </c>
      <c r="H32" s="9">
        <f>IF(ABS(G32-B32)&gt;3,0,1)</f>
        <v>1</v>
      </c>
      <c r="I32" s="9"/>
      <c r="J32" s="12">
        <f>IF(ABS(I32-B32)&gt;3,0,1)</f>
        <v>0</v>
      </c>
      <c r="K32" s="5">
        <f>(8!B32)</f>
        <v>21</v>
      </c>
      <c r="L32" s="9">
        <f>IF(ABS(K32-B32)&gt;3,0,1)</f>
        <v>1</v>
      </c>
      <c r="M32" s="9"/>
      <c r="N32" s="12">
        <f>IF(ABS(M32-B32)&gt;3,0,1)</f>
        <v>0</v>
      </c>
      <c r="O32" s="5">
        <f>(7!B32)</f>
        <v>20</v>
      </c>
      <c r="P32" s="9">
        <f>IF(ABS(O32-B32)&gt;3,0,1)</f>
        <v>0</v>
      </c>
      <c r="Q32" s="9"/>
      <c r="R32" s="12">
        <f>IF(ABS(Q32-B32)&gt;3,0,1)</f>
        <v>0</v>
      </c>
      <c r="S32" s="5">
        <f>(B26)</f>
        <v>8</v>
      </c>
    </row>
    <row r="33" spans="1:19" ht="12.75">
      <c r="A33" s="7" t="s">
        <v>8</v>
      </c>
      <c r="B33" s="31">
        <v>11</v>
      </c>
      <c r="C33" s="9">
        <f>('10'!B33)</f>
        <v>8</v>
      </c>
      <c r="D33" s="9">
        <f>IF(ABS(C33-B33)&gt;3,0,1)</f>
        <v>1</v>
      </c>
      <c r="E33" s="9"/>
      <c r="F33" s="12">
        <f>IF(ABS(E33-B33)&gt;3,0,1)</f>
        <v>0</v>
      </c>
      <c r="G33" s="5">
        <f>(9!B33)</f>
        <v>11</v>
      </c>
      <c r="H33" s="9">
        <f>IF(ABS(G33-B33)&gt;3,0,1)</f>
        <v>1</v>
      </c>
      <c r="I33" s="9"/>
      <c r="J33" s="12">
        <f>IF(ABS(I33-B33)&gt;3,0,1)</f>
        <v>0</v>
      </c>
      <c r="K33" s="5">
        <f>(8!B33)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(7!B33)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8</v>
      </c>
    </row>
    <row r="34" spans="1:19" ht="12.75">
      <c r="A34" s="7" t="s">
        <v>9</v>
      </c>
      <c r="B34" s="31" t="s">
        <v>40</v>
      </c>
      <c r="C34" s="9" t="str">
        <f>('10'!B34)</f>
        <v>cavok</v>
      </c>
      <c r="D34" s="9"/>
      <c r="E34" s="9"/>
      <c r="F34" s="12"/>
      <c r="G34" s="5" t="str">
        <f>(9!B34)</f>
        <v>fl</v>
      </c>
      <c r="H34" s="9"/>
      <c r="I34" s="9"/>
      <c r="J34" s="12"/>
      <c r="K34" s="5" t="str">
        <f>(8!B34)</f>
        <v>fl</v>
      </c>
      <c r="L34" s="9"/>
      <c r="M34" s="9"/>
      <c r="N34" s="12"/>
      <c r="O34" s="5" t="str">
        <f>(7!B34)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('10'!B35)</f>
        <v>0</v>
      </c>
      <c r="D35" s="9"/>
      <c r="E35" s="9"/>
      <c r="F35" s="12"/>
      <c r="G35" s="5">
        <f>(9!B35)</f>
        <v>0</v>
      </c>
      <c r="H35" s="9"/>
      <c r="I35" s="9"/>
      <c r="J35" s="12"/>
      <c r="K35" s="5">
        <f>(8!B35)</f>
        <v>0</v>
      </c>
      <c r="L35" s="9"/>
      <c r="M35" s="9"/>
      <c r="N35" s="12"/>
      <c r="O35" s="5">
        <f>(7!B35)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24012</v>
      </c>
      <c r="C36" s="9">
        <f>('10'!B36)</f>
        <v>24016</v>
      </c>
      <c r="D36" s="4"/>
      <c r="E36" s="4"/>
      <c r="F36" s="13"/>
      <c r="G36" s="5">
        <f>(9!B36)</f>
        <v>24018</v>
      </c>
      <c r="H36" s="4"/>
      <c r="I36" s="4"/>
      <c r="J36" s="13"/>
      <c r="K36" s="5">
        <f>(8!B36)</f>
        <v>25018</v>
      </c>
      <c r="L36" s="4"/>
      <c r="M36" s="4"/>
      <c r="N36" s="13"/>
      <c r="O36" s="5">
        <f>(7!B36)</f>
        <v>24018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1</v>
      </c>
      <c r="G38" s="25">
        <f>IF(I32="",0,(J38-H38))</f>
        <v>0</v>
      </c>
      <c r="H38" s="20">
        <f>SUM(H4:H36)</f>
        <v>6</v>
      </c>
      <c r="I38" s="20"/>
      <c r="J38" s="21">
        <f>SUM(J4:J36)</f>
        <v>1</v>
      </c>
      <c r="K38" s="25">
        <f>IF(M32="",0,(N38-L38))</f>
        <v>0</v>
      </c>
      <c r="L38" s="20">
        <f>SUM(L4:L33)</f>
        <v>7</v>
      </c>
      <c r="M38" s="22"/>
      <c r="N38" s="23">
        <f>SUM(N4:N33)</f>
        <v>1</v>
      </c>
      <c r="O38" s="25">
        <f>IF(Q32="",0,(R38-P38))</f>
        <v>0</v>
      </c>
      <c r="P38" s="20">
        <f>SUM(P4:P36)</f>
        <v>5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9" sqref="B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('11'!B4)</f>
        <v>21</v>
      </c>
      <c r="D4" s="9">
        <f>IF(ABS(C4-B4)&gt;3,0,1)</f>
        <v>0</v>
      </c>
      <c r="E4" s="9"/>
      <c r="F4" s="12">
        <f>IF(ABS(E4-B4)&gt;3,0,1)</f>
        <v>1</v>
      </c>
      <c r="G4" s="5">
        <f>('10'!B4)</f>
        <v>17</v>
      </c>
      <c r="H4" s="9">
        <f>IF(ABS(G4-B4)&gt;3,0,1)</f>
        <v>0</v>
      </c>
      <c r="I4" s="9"/>
      <c r="J4" s="12">
        <f>IF(ABS(I4-B4)&gt;3,0,1)</f>
        <v>1</v>
      </c>
      <c r="K4" s="5">
        <f>(9!B4)</f>
        <v>18</v>
      </c>
      <c r="L4" s="9">
        <f>IF(ABS(K4-B4)&gt;3,0,1)</f>
        <v>0</v>
      </c>
      <c r="M4" s="9"/>
      <c r="N4" s="12">
        <f>IF(ABS(M4-B4)&gt;3,0,1)</f>
        <v>1</v>
      </c>
      <c r="O4" s="5">
        <f>(8!B4)</f>
        <v>16</v>
      </c>
      <c r="P4" s="9">
        <f>IF(ABS(O4-B4)&gt;3,0,1)</f>
        <v>0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('11'!B5)</f>
        <v>3</v>
      </c>
      <c r="D5" s="9">
        <f>IF(ABS(C5-B5)&gt;3,0,1)</f>
        <v>1</v>
      </c>
      <c r="E5" s="9"/>
      <c r="F5" s="12">
        <f>IF(ABS(E5-B5)&gt;3,0,1)</f>
        <v>1</v>
      </c>
      <c r="G5" s="5">
        <f>('10'!B5)</f>
        <v>4</v>
      </c>
      <c r="H5" s="9">
        <f>IF(ABS(G5-B5)&gt;3,0,1)</f>
        <v>0</v>
      </c>
      <c r="I5" s="9"/>
      <c r="J5" s="12">
        <f>IF(ABS(I5-B5)&gt;3,0,1)</f>
        <v>1</v>
      </c>
      <c r="K5" s="5">
        <f>(9!B5)</f>
        <v>6</v>
      </c>
      <c r="L5" s="9">
        <f>IF(ABS(K5-B5)&gt;3,0,1)</f>
        <v>0</v>
      </c>
      <c r="M5" s="9"/>
      <c r="N5" s="12">
        <f>IF(ABS(M5-B5)&gt;3,0,1)</f>
        <v>1</v>
      </c>
      <c r="O5" s="5">
        <f>(8!B5)</f>
        <v>5</v>
      </c>
      <c r="P5" s="9">
        <f>IF(ABS(O5-B5)&gt;3,0,1)</f>
        <v>0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 t="str">
        <f>('11'!B6)</f>
        <v>cavok</v>
      </c>
      <c r="D6" s="9"/>
      <c r="E6" s="9"/>
      <c r="F6" s="12"/>
      <c r="G6" s="5" t="str">
        <f>('10'!B6)</f>
        <v>cavok</v>
      </c>
      <c r="H6" s="9"/>
      <c r="I6" s="9"/>
      <c r="J6" s="12"/>
      <c r="K6" s="5" t="str">
        <f>(9!B6)</f>
        <v>sh</v>
      </c>
      <c r="L6" s="9"/>
      <c r="M6" s="9"/>
      <c r="N6" s="12"/>
      <c r="O6" s="5" t="str">
        <f>(8!B6)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('11'!B7)</f>
        <v>0</v>
      </c>
      <c r="D7" s="9"/>
      <c r="E7" s="9"/>
      <c r="F7" s="12"/>
      <c r="G7" s="5">
        <f>('10'!B7)</f>
        <v>0</v>
      </c>
      <c r="H7" s="9"/>
      <c r="I7" s="9"/>
      <c r="J7" s="12"/>
      <c r="K7" s="5" t="str">
        <f>(9!B7)</f>
        <v>2hz</v>
      </c>
      <c r="L7" s="9"/>
      <c r="M7" s="9"/>
      <c r="N7" s="12"/>
      <c r="O7" s="5">
        <f>(8!B7)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('11'!B8)</f>
        <v>17008</v>
      </c>
      <c r="D8" s="9"/>
      <c r="E8" s="9"/>
      <c r="F8" s="12"/>
      <c r="G8" s="5">
        <f>('10'!B8)</f>
        <v>34008</v>
      </c>
      <c r="H8" s="9"/>
      <c r="I8" s="9"/>
      <c r="J8" s="12"/>
      <c r="K8" s="5">
        <f>(9!B8)</f>
        <v>3008</v>
      </c>
      <c r="L8" s="9"/>
      <c r="M8" s="9"/>
      <c r="N8" s="12"/>
      <c r="O8" s="5">
        <f>(8!B8)</f>
        <v>34007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('11'!B11)</f>
        <v>32</v>
      </c>
      <c r="D11" s="9">
        <f>IF(ABS(C11-B11)&gt;3,0,1)</f>
        <v>0</v>
      </c>
      <c r="E11" s="9"/>
      <c r="F11" s="12">
        <f>IF(ABS(E11-B11)&gt;3,0,1)</f>
        <v>1</v>
      </c>
      <c r="G11" s="5">
        <f>('10'!B11)</f>
        <v>31</v>
      </c>
      <c r="H11" s="9">
        <f>IF(ABS(G11-B11)&gt;3,0,1)</f>
        <v>0</v>
      </c>
      <c r="I11" s="9"/>
      <c r="J11" s="12">
        <f>IF(ABS(I11-B11)&gt;3,0,1)</f>
        <v>1</v>
      </c>
      <c r="K11" s="5">
        <f>(9!B11)</f>
        <v>26</v>
      </c>
      <c r="L11" s="9">
        <f>IF(ABS(K11-B11)&gt;3,0,1)</f>
        <v>0</v>
      </c>
      <c r="M11" s="9"/>
      <c r="N11" s="12">
        <f>IF(ABS(M11-B11)&gt;3,0,1)</f>
        <v>1</v>
      </c>
      <c r="O11" s="5">
        <f>(8!B11)</f>
        <v>26</v>
      </c>
      <c r="P11" s="9">
        <f>IF(ABS(O11-B11)&gt;3,0,1)</f>
        <v>0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('11'!B12)</f>
        <v>19</v>
      </c>
      <c r="D12" s="9">
        <f>IF(ABS(C12-B12)&gt;3,0,1)</f>
        <v>0</v>
      </c>
      <c r="E12" s="9"/>
      <c r="F12" s="12">
        <f>IF(ABS(E12-B12)&gt;3,0,1)</f>
        <v>1</v>
      </c>
      <c r="G12" s="5">
        <f>('10'!B12)</f>
        <v>16</v>
      </c>
      <c r="H12" s="9">
        <f>IF(ABS(G12-B12)&gt;3,0,1)</f>
        <v>0</v>
      </c>
      <c r="I12" s="9"/>
      <c r="J12" s="12">
        <f>IF(ABS(I12-B12)&gt;3,0,1)</f>
        <v>1</v>
      </c>
      <c r="K12" s="5">
        <f>(9!B12)</f>
        <v>15</v>
      </c>
      <c r="L12" s="9">
        <f>IF(ABS(K12-B12)&gt;3,0,1)</f>
        <v>0</v>
      </c>
      <c r="M12" s="9"/>
      <c r="N12" s="12">
        <f>IF(ABS(M12-B12)&gt;3,0,1)</f>
        <v>1</v>
      </c>
      <c r="O12" s="5">
        <f>(8!B12)</f>
        <v>14</v>
      </c>
      <c r="P12" s="9">
        <f>IF(ABS(O12-B12)&gt;3,0,1)</f>
        <v>0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 t="str">
        <f>('11'!B13)</f>
        <v>fl</v>
      </c>
      <c r="D13" s="9"/>
      <c r="E13" s="9"/>
      <c r="F13" s="12"/>
      <c r="G13" s="5" t="str">
        <f>('10'!B13)</f>
        <v>skc</v>
      </c>
      <c r="H13" s="9"/>
      <c r="I13" s="9"/>
      <c r="J13" s="12"/>
      <c r="K13" s="5" t="str">
        <f>(9!B13)</f>
        <v>fl</v>
      </c>
      <c r="L13" s="9"/>
      <c r="M13" s="9"/>
      <c r="N13" s="12"/>
      <c r="O13" s="5" t="str">
        <f>(8!B13)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 t="str">
        <f>('11'!B14)</f>
        <v>8du</v>
      </c>
      <c r="D14" s="9"/>
      <c r="E14" s="9"/>
      <c r="F14" s="12"/>
      <c r="G14" s="5">
        <f>('10'!B14)</f>
        <v>8</v>
      </c>
      <c r="H14" s="9"/>
      <c r="I14" s="9"/>
      <c r="J14" s="12"/>
      <c r="K14" s="5">
        <f>(9!B14)</f>
        <v>0</v>
      </c>
      <c r="L14" s="9"/>
      <c r="M14" s="9"/>
      <c r="N14" s="12"/>
      <c r="O14" s="5">
        <f>(8!B14)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('11'!B15)</f>
        <v>23014</v>
      </c>
      <c r="D15" s="9"/>
      <c r="E15" s="9"/>
      <c r="F15" s="12"/>
      <c r="G15" s="5">
        <f>('10'!B15)</f>
        <v>6010</v>
      </c>
      <c r="H15" s="9"/>
      <c r="I15" s="9"/>
      <c r="J15" s="12"/>
      <c r="K15" s="5" t="str">
        <f>(9!B15)</f>
        <v>03v3214</v>
      </c>
      <c r="L15" s="9"/>
      <c r="M15" s="9"/>
      <c r="N15" s="12"/>
      <c r="O15" s="5">
        <f>(8!B15)</f>
        <v>34014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('11'!B18)</f>
        <v>18</v>
      </c>
      <c r="D18" s="9">
        <f>IF(ABS(C18-B18)&gt;3,0,1)</f>
        <v>0</v>
      </c>
      <c r="E18" s="9"/>
      <c r="F18" s="12">
        <f>IF(ABS(E18-B18)&gt;3,0,1)</f>
        <v>1</v>
      </c>
      <c r="G18" s="5">
        <f>('10'!B18)</f>
        <v>18</v>
      </c>
      <c r="H18" s="9">
        <f>IF(ABS(G18-B18)&gt;3,0,1)</f>
        <v>0</v>
      </c>
      <c r="I18" s="9"/>
      <c r="J18" s="12">
        <f>IF(ABS(I18-B18)&gt;3,0,1)</f>
        <v>1</v>
      </c>
      <c r="K18" s="5">
        <f>(9!B18)</f>
        <v>14</v>
      </c>
      <c r="L18" s="9">
        <f>IF(ABS(K18-B18)&gt;3,0,1)</f>
        <v>0</v>
      </c>
      <c r="M18" s="9"/>
      <c r="N18" s="12">
        <f>IF(ABS(M18-B18)&gt;3,0,1)</f>
        <v>1</v>
      </c>
      <c r="O18" s="5">
        <f>(8!B18)</f>
        <v>15</v>
      </c>
      <c r="P18" s="9">
        <f>IF(ABS(O18-B18)&gt;3,0,1)</f>
        <v>0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('11'!B19)</f>
        <v>8</v>
      </c>
      <c r="D19" s="9">
        <f>IF(ABS(C19-B19)&gt;3,0,1)</f>
        <v>0</v>
      </c>
      <c r="E19" s="9"/>
      <c r="F19" s="12">
        <f>IF(ABS(E19-B19)&gt;3,0,1)</f>
        <v>1</v>
      </c>
      <c r="G19" s="5">
        <f>('10'!B19)</f>
        <v>7</v>
      </c>
      <c r="H19" s="9">
        <f>IF(ABS(G19-B19)&gt;3,0,1)</f>
        <v>0</v>
      </c>
      <c r="I19" s="9"/>
      <c r="J19" s="12">
        <f>IF(ABS(I19-B19)&gt;3,0,1)</f>
        <v>1</v>
      </c>
      <c r="K19" s="5">
        <f>(9!B19)</f>
        <v>9</v>
      </c>
      <c r="L19" s="9">
        <f>IF(ABS(K19-B19)&gt;3,0,1)</f>
        <v>0</v>
      </c>
      <c r="M19" s="9"/>
      <c r="N19" s="12">
        <f>IF(ABS(M19-B19)&gt;3,0,1)</f>
        <v>1</v>
      </c>
      <c r="O19" s="5">
        <f>(8!B19)</f>
        <v>7</v>
      </c>
      <c r="P19" s="9">
        <f>IF(ABS(O19-B19)&gt;3,0,1)</f>
        <v>0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 t="str">
        <f>('11'!B20)</f>
        <v>cavok</v>
      </c>
      <c r="D20" s="9"/>
      <c r="E20" s="9"/>
      <c r="F20" s="12"/>
      <c r="G20" s="5" t="str">
        <f>('10'!B20)</f>
        <v>cavok</v>
      </c>
      <c r="H20" s="9"/>
      <c r="I20" s="9"/>
      <c r="J20" s="12"/>
      <c r="K20" s="5" t="str">
        <f>(9!B20)</f>
        <v>bm</v>
      </c>
      <c r="L20" s="9"/>
      <c r="M20" s="9"/>
      <c r="N20" s="12"/>
      <c r="O20" s="5" t="str">
        <f>(8!B20)</f>
        <v>smsh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('11'!B21)</f>
        <v>0</v>
      </c>
      <c r="D21" s="9"/>
      <c r="E21" s="9"/>
      <c r="F21" s="12"/>
      <c r="G21" s="5">
        <f>('10'!B21)</f>
        <v>0</v>
      </c>
      <c r="H21" s="9"/>
      <c r="I21" s="9"/>
      <c r="J21" s="12"/>
      <c r="K21" s="5" t="str">
        <f>(9!B21)</f>
        <v>0.5du</v>
      </c>
      <c r="L21" s="9"/>
      <c r="M21" s="9"/>
      <c r="N21" s="12"/>
      <c r="O21" s="5" t="str">
        <f>(8!B21)</f>
        <v>0.2bldu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('11'!B22)</f>
        <v>3014</v>
      </c>
      <c r="D22" s="9"/>
      <c r="E22" s="9"/>
      <c r="F22" s="12"/>
      <c r="G22" s="5">
        <f>('10'!B22)</f>
        <v>26020</v>
      </c>
      <c r="H22" s="9"/>
      <c r="I22" s="9"/>
      <c r="J22" s="12"/>
      <c r="K22" s="5">
        <f>(9!B22)</f>
        <v>33014</v>
      </c>
      <c r="L22" s="9"/>
      <c r="M22" s="9"/>
      <c r="N22" s="12"/>
      <c r="O22" s="5">
        <f>(8!B22)</f>
        <v>32020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('11'!B25)</f>
        <v>19</v>
      </c>
      <c r="D25" s="9">
        <f>IF(ABS(C25-B25)&gt;3,0,1)</f>
        <v>0</v>
      </c>
      <c r="E25" s="9"/>
      <c r="F25" s="12">
        <f>IF(ABS(E25-B25)&gt;3,0,1)</f>
        <v>1</v>
      </c>
      <c r="G25" s="5">
        <f>('10'!B25)</f>
        <v>16</v>
      </c>
      <c r="H25" s="9">
        <f>IF(ABS(G25-B25)&gt;3,0,1)</f>
        <v>0</v>
      </c>
      <c r="I25" s="9"/>
      <c r="J25" s="12">
        <f>IF(ABS(I25-B25)&gt;3,0,1)</f>
        <v>1</v>
      </c>
      <c r="K25" s="5">
        <f>(9!B25)</f>
        <v>16</v>
      </c>
      <c r="L25" s="9">
        <f>IF(ABS(K25-B25)&gt;3,0,1)</f>
        <v>0</v>
      </c>
      <c r="M25" s="9"/>
      <c r="N25" s="12">
        <f>IF(ABS(M25-B25)&gt;3,0,1)</f>
        <v>1</v>
      </c>
      <c r="O25" s="5">
        <f>(8!B25)</f>
        <v>16</v>
      </c>
      <c r="P25" s="9">
        <f>IF(ABS(O25-B25)&gt;3,0,1)</f>
        <v>0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('11'!B26)</f>
        <v>8</v>
      </c>
      <c r="D26" s="9">
        <f>IF(ABS(C26-B26)&gt;3,0,1)</f>
        <v>0</v>
      </c>
      <c r="E26" s="9"/>
      <c r="F26" s="12">
        <f>IF(ABS(E26-B26)&gt;3,0,1)</f>
        <v>1</v>
      </c>
      <c r="G26" s="5">
        <f>('10'!B26)</f>
        <v>6</v>
      </c>
      <c r="H26" s="9">
        <f>IF(ABS(G26-B26)&gt;3,0,1)</f>
        <v>0</v>
      </c>
      <c r="I26" s="9"/>
      <c r="J26" s="12">
        <f>IF(ABS(I26-B26)&gt;3,0,1)</f>
        <v>1</v>
      </c>
      <c r="K26" s="5">
        <f>(9!B26)</f>
        <v>2</v>
      </c>
      <c r="L26" s="9">
        <f>IF(ABS(K26-B26)&gt;3,0,1)</f>
        <v>1</v>
      </c>
      <c r="M26" s="9"/>
      <c r="N26" s="12">
        <f>IF(ABS(M26-B26)&gt;3,0,1)</f>
        <v>1</v>
      </c>
      <c r="O26" s="5">
        <f>(8!B26)</f>
        <v>5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 t="str">
        <f>('11'!B27)</f>
        <v>flbm</v>
      </c>
      <c r="D27" s="9"/>
      <c r="E27" s="9"/>
      <c r="F27" s="12"/>
      <c r="G27" s="5" t="str">
        <f>('10'!B27)</f>
        <v>slom</v>
      </c>
      <c r="H27" s="9"/>
      <c r="I27" s="9"/>
      <c r="J27" s="12"/>
      <c r="K27" s="5" t="str">
        <f>(9!B27)</f>
        <v>sh</v>
      </c>
      <c r="L27" s="9"/>
      <c r="M27" s="9"/>
      <c r="N27" s="12"/>
      <c r="O27" s="5" t="str">
        <f>(8!B27)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('11'!B28)</f>
        <v>7</v>
      </c>
      <c r="D28" s="9"/>
      <c r="E28" s="9"/>
      <c r="F28" s="12"/>
      <c r="G28" s="5">
        <f>('10'!B28)</f>
        <v>0</v>
      </c>
      <c r="H28" s="9"/>
      <c r="I28" s="9"/>
      <c r="J28" s="12"/>
      <c r="K28" s="5">
        <f>(9!B28)</f>
        <v>9</v>
      </c>
      <c r="L28" s="9"/>
      <c r="M28" s="9"/>
      <c r="N28" s="12"/>
      <c r="O28" s="5">
        <f>(8!B28)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('11'!B29)</f>
        <v>33005</v>
      </c>
      <c r="D29" s="9"/>
      <c r="E29" s="9"/>
      <c r="F29" s="12"/>
      <c r="G29" s="5">
        <f>('10'!B29)</f>
        <v>12008</v>
      </c>
      <c r="H29" s="9"/>
      <c r="I29" s="9"/>
      <c r="J29" s="12"/>
      <c r="K29" s="5">
        <f>(9!B29)</f>
        <v>11008</v>
      </c>
      <c r="L29" s="9"/>
      <c r="M29" s="9"/>
      <c r="N29" s="12"/>
      <c r="O29" s="5">
        <f>(8!B29)</f>
        <v>12013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('11'!B32)</f>
        <v>24</v>
      </c>
      <c r="D32" s="9">
        <f>IF(ABS(C32-B32)&gt;3,0,1)</f>
        <v>0</v>
      </c>
      <c r="E32" s="9"/>
      <c r="F32" s="12">
        <f>IF(ABS(E32-B32)&gt;3,0,1)</f>
        <v>1</v>
      </c>
      <c r="G32" s="5">
        <f>('10'!B32)</f>
        <v>24</v>
      </c>
      <c r="H32" s="9">
        <f>IF(ABS(G32-B32)&gt;3,0,1)</f>
        <v>0</v>
      </c>
      <c r="I32" s="9"/>
      <c r="J32" s="12">
        <f>IF(ABS(I32-B32)&gt;3,0,1)</f>
        <v>1</v>
      </c>
      <c r="K32" s="5">
        <f>(9!B32)</f>
        <v>22</v>
      </c>
      <c r="L32" s="9">
        <f>IF(ABS(K32-B32)&gt;3,0,1)</f>
        <v>0</v>
      </c>
      <c r="M32" s="9"/>
      <c r="N32" s="12">
        <f>IF(ABS(M32-B32)&gt;3,0,1)</f>
        <v>1</v>
      </c>
      <c r="O32" s="5">
        <f>(8!B32)</f>
        <v>21</v>
      </c>
      <c r="P32" s="9">
        <f>IF(ABS(O32-B32)&gt;3,0,1)</f>
        <v>0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('11'!B33)</f>
        <v>11</v>
      </c>
      <c r="D33" s="9">
        <f>IF(ABS(C33-B33)&gt;3,0,1)</f>
        <v>0</v>
      </c>
      <c r="E33" s="9"/>
      <c r="F33" s="12">
        <f>IF(ABS(E33-B33)&gt;3,0,1)</f>
        <v>1</v>
      </c>
      <c r="G33" s="5">
        <f>('10'!B33)</f>
        <v>8</v>
      </c>
      <c r="H33" s="9">
        <f>IF(ABS(G33-B33)&gt;3,0,1)</f>
        <v>0</v>
      </c>
      <c r="I33" s="9"/>
      <c r="J33" s="12">
        <f>IF(ABS(I33-B33)&gt;3,0,1)</f>
        <v>1</v>
      </c>
      <c r="K33" s="5">
        <f>(9!B33)</f>
        <v>11</v>
      </c>
      <c r="L33" s="9">
        <f>IF(ABS(K33-B33)&gt;3,0,1)</f>
        <v>0</v>
      </c>
      <c r="M33" s="9"/>
      <c r="N33" s="12">
        <f>IF(ABS(M33-B33)&gt;3,0,1)</f>
        <v>1</v>
      </c>
      <c r="O33" s="5">
        <f>(8!B33)</f>
        <v>9</v>
      </c>
      <c r="P33" s="9">
        <f>IF(ABS(O33-B33)&gt;3,0,1)</f>
        <v>0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 t="str">
        <f>('11'!B34)</f>
        <v>fl</v>
      </c>
      <c r="D34" s="9"/>
      <c r="E34" s="9"/>
      <c r="F34" s="12"/>
      <c r="G34" s="5" t="str">
        <f>('10'!B34)</f>
        <v>cavok</v>
      </c>
      <c r="H34" s="9"/>
      <c r="I34" s="9"/>
      <c r="J34" s="12"/>
      <c r="K34" s="5" t="str">
        <f>(9!B34)</f>
        <v>fl</v>
      </c>
      <c r="L34" s="9"/>
      <c r="M34" s="9"/>
      <c r="N34" s="12"/>
      <c r="O34" s="5" t="str">
        <f>(8!B34)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('11'!B35)</f>
        <v>0</v>
      </c>
      <c r="D35" s="9"/>
      <c r="E35" s="9"/>
      <c r="F35" s="12"/>
      <c r="G35" s="5">
        <f>('10'!B35)</f>
        <v>0</v>
      </c>
      <c r="H35" s="9"/>
      <c r="I35" s="9"/>
      <c r="J35" s="12"/>
      <c r="K35" s="5">
        <f>(9!B35)</f>
        <v>0</v>
      </c>
      <c r="L35" s="9"/>
      <c r="M35" s="9"/>
      <c r="N35" s="12"/>
      <c r="O35" s="5">
        <f>(8!B35)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('11'!B36)</f>
        <v>24012</v>
      </c>
      <c r="D36" s="4"/>
      <c r="E36" s="4"/>
      <c r="F36" s="13"/>
      <c r="G36" s="5">
        <f>('10'!B36)</f>
        <v>24016</v>
      </c>
      <c r="H36" s="4"/>
      <c r="I36" s="4"/>
      <c r="J36" s="13"/>
      <c r="K36" s="5">
        <f>(9!B36)</f>
        <v>24018</v>
      </c>
      <c r="L36" s="4"/>
      <c r="M36" s="4"/>
      <c r="N36" s="13"/>
      <c r="O36" s="5">
        <f>(8!B36)</f>
        <v>25018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</v>
      </c>
      <c r="E38" s="20"/>
      <c r="F38" s="21">
        <f>SUM(F4:F36)</f>
        <v>10</v>
      </c>
      <c r="G38" s="25">
        <f>IF(I32="",0,(J38-H38))</f>
        <v>0</v>
      </c>
      <c r="H38" s="20">
        <f>SUM(H4:H36)</f>
        <v>0</v>
      </c>
      <c r="I38" s="20"/>
      <c r="J38" s="21">
        <f>SUM(J4:J36)</f>
        <v>10</v>
      </c>
      <c r="K38" s="25">
        <f>IF(M32="",0,(N38-L38))</f>
        <v>0</v>
      </c>
      <c r="L38" s="20">
        <f>SUM(L4:L33)</f>
        <v>1</v>
      </c>
      <c r="M38" s="22"/>
      <c r="N38" s="23">
        <f>SUM(N4:N33)</f>
        <v>10</v>
      </c>
      <c r="O38" s="25">
        <f>IF(Q32="",0,(R38-P38))</f>
        <v>0</v>
      </c>
      <c r="P38" s="20">
        <f>SUM(P4:P36)</f>
        <v>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8" sqref="B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('12'!B4)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('11'!B4)</f>
        <v>21</v>
      </c>
      <c r="H4" s="9">
        <f>IF(ABS(G4-B4)&gt;3,0,1)</f>
        <v>0</v>
      </c>
      <c r="I4" s="9"/>
      <c r="J4" s="12">
        <f>IF(ABS(I4-B4)&gt;3,0,1)</f>
        <v>1</v>
      </c>
      <c r="K4" s="5">
        <f>('10'!B4)</f>
        <v>17</v>
      </c>
      <c r="L4" s="9">
        <f>IF(ABS(K4-B4)&gt;3,0,1)</f>
        <v>0</v>
      </c>
      <c r="M4" s="9"/>
      <c r="N4" s="12">
        <f>IF(ABS(M4-B4)&gt;3,0,1)</f>
        <v>1</v>
      </c>
      <c r="O4" s="5">
        <f>(9!B4)</f>
        <v>18</v>
      </c>
      <c r="P4" s="9">
        <f>IF(ABS(O4-B4)&gt;3,0,1)</f>
        <v>0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('12'!B5)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('11'!B5)</f>
        <v>3</v>
      </c>
      <c r="H5" s="9">
        <f>IF(ABS(G5-B5)&gt;3,0,1)</f>
        <v>1</v>
      </c>
      <c r="I5" s="9"/>
      <c r="J5" s="12">
        <f>IF(ABS(I5-B5)&gt;3,0,1)</f>
        <v>1</v>
      </c>
      <c r="K5" s="5">
        <f>('10'!B5)</f>
        <v>4</v>
      </c>
      <c r="L5" s="9">
        <f>IF(ABS(K5-B5)&gt;3,0,1)</f>
        <v>0</v>
      </c>
      <c r="M5" s="9"/>
      <c r="N5" s="12">
        <f>IF(ABS(M5-B5)&gt;3,0,1)</f>
        <v>1</v>
      </c>
      <c r="O5" s="5">
        <f>(9!B5)</f>
        <v>6</v>
      </c>
      <c r="P5" s="9">
        <f>IF(ABS(O5-B5)&gt;3,0,1)</f>
        <v>0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('12'!B6)</f>
        <v>0</v>
      </c>
      <c r="D6" s="9"/>
      <c r="E6" s="9"/>
      <c r="F6" s="12"/>
      <c r="G6" s="5" t="str">
        <f>('11'!B6)</f>
        <v>cavok</v>
      </c>
      <c r="H6" s="9"/>
      <c r="I6" s="9"/>
      <c r="J6" s="12"/>
      <c r="K6" s="5" t="str">
        <f>('10'!B6)</f>
        <v>cavok</v>
      </c>
      <c r="L6" s="9"/>
      <c r="M6" s="9"/>
      <c r="N6" s="12"/>
      <c r="O6" s="5" t="str">
        <f>(9!B6)</f>
        <v>sh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('12'!B7)</f>
        <v>0</v>
      </c>
      <c r="D7" s="9"/>
      <c r="E7" s="9"/>
      <c r="F7" s="12"/>
      <c r="G7" s="5">
        <f>('11'!B7)</f>
        <v>0</v>
      </c>
      <c r="H7" s="9"/>
      <c r="I7" s="9"/>
      <c r="J7" s="12"/>
      <c r="K7" s="5">
        <f>('10'!B7)</f>
        <v>0</v>
      </c>
      <c r="L7" s="9"/>
      <c r="M7" s="9"/>
      <c r="N7" s="12"/>
      <c r="O7" s="5" t="str">
        <f>(9!B7)</f>
        <v>2hz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('12'!B8)</f>
        <v>0</v>
      </c>
      <c r="D8" s="9"/>
      <c r="E8" s="9" t="s">
        <v>26</v>
      </c>
      <c r="F8" s="12"/>
      <c r="G8" s="5">
        <f>('11'!B8)</f>
        <v>17008</v>
      </c>
      <c r="H8" s="9"/>
      <c r="I8" s="9"/>
      <c r="J8" s="12"/>
      <c r="K8" s="5">
        <f>('10'!B8)</f>
        <v>34008</v>
      </c>
      <c r="L8" s="9"/>
      <c r="M8" s="9"/>
      <c r="N8" s="12"/>
      <c r="O8" s="5">
        <f>(9!B8)</f>
        <v>3008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('12'!B11)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('11'!B11)</f>
        <v>32</v>
      </c>
      <c r="H11" s="9">
        <f>IF(ABS(G11-B11)&gt;3,0,1)</f>
        <v>0</v>
      </c>
      <c r="I11" s="9"/>
      <c r="J11" s="12">
        <f>IF(ABS(I11-B11)&gt;3,0,1)</f>
        <v>1</v>
      </c>
      <c r="K11" s="5">
        <f>('10'!B11)</f>
        <v>31</v>
      </c>
      <c r="L11" s="9">
        <f>IF(ABS(K11-B11)&gt;3,0,1)</f>
        <v>0</v>
      </c>
      <c r="M11" s="9"/>
      <c r="N11" s="12">
        <f>IF(ABS(M11-B11)&gt;3,0,1)</f>
        <v>1</v>
      </c>
      <c r="O11" s="5">
        <f>(9!B11)</f>
        <v>26</v>
      </c>
      <c r="P11" s="9">
        <f>IF(ABS(O11-B11)&gt;3,0,1)</f>
        <v>0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('12'!B12)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('11'!B12)</f>
        <v>19</v>
      </c>
      <c r="H12" s="9">
        <f>IF(ABS(G12-B12)&gt;3,0,1)</f>
        <v>0</v>
      </c>
      <c r="I12" s="9"/>
      <c r="J12" s="12">
        <f>IF(ABS(I12-B12)&gt;3,0,1)</f>
        <v>1</v>
      </c>
      <c r="K12" s="5">
        <f>('10'!B12)</f>
        <v>16</v>
      </c>
      <c r="L12" s="9">
        <f>IF(ABS(K12-B12)&gt;3,0,1)</f>
        <v>0</v>
      </c>
      <c r="M12" s="9"/>
      <c r="N12" s="12">
        <f>IF(ABS(M12-B12)&gt;3,0,1)</f>
        <v>1</v>
      </c>
      <c r="O12" s="5">
        <f>(9!B12)</f>
        <v>15</v>
      </c>
      <c r="P12" s="9">
        <f>IF(ABS(O12-B12)&gt;3,0,1)</f>
        <v>0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('12'!B13)</f>
        <v>0</v>
      </c>
      <c r="D13" s="9"/>
      <c r="E13" s="9"/>
      <c r="F13" s="12"/>
      <c r="G13" s="5" t="str">
        <f>('11'!B13)</f>
        <v>fl</v>
      </c>
      <c r="H13" s="9"/>
      <c r="I13" s="9"/>
      <c r="J13" s="12"/>
      <c r="K13" s="5" t="str">
        <f>('10'!B13)</f>
        <v>skc</v>
      </c>
      <c r="L13" s="9"/>
      <c r="M13" s="9"/>
      <c r="N13" s="12"/>
      <c r="O13" s="5" t="str">
        <f>(9!B13)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('12'!B14)</f>
        <v>0</v>
      </c>
      <c r="D14" s="9"/>
      <c r="E14" s="9"/>
      <c r="F14" s="12"/>
      <c r="G14" s="5" t="str">
        <f>('11'!B14)</f>
        <v>8du</v>
      </c>
      <c r="H14" s="9"/>
      <c r="I14" s="9"/>
      <c r="J14" s="12"/>
      <c r="K14" s="5">
        <f>('10'!B14)</f>
        <v>8</v>
      </c>
      <c r="L14" s="9"/>
      <c r="M14" s="9"/>
      <c r="N14" s="12"/>
      <c r="O14" s="5">
        <f>(9!B14)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('12'!B15)</f>
        <v>0</v>
      </c>
      <c r="D15" s="9"/>
      <c r="E15" s="9" t="s">
        <v>26</v>
      </c>
      <c r="F15" s="12"/>
      <c r="G15" s="5">
        <f>('11'!B15)</f>
        <v>23014</v>
      </c>
      <c r="H15" s="9"/>
      <c r="I15" s="9"/>
      <c r="J15" s="12"/>
      <c r="K15" s="5">
        <f>('10'!B15)</f>
        <v>6010</v>
      </c>
      <c r="L15" s="9"/>
      <c r="M15" s="9"/>
      <c r="N15" s="12"/>
      <c r="O15" s="5" t="str">
        <f>(9!B15)</f>
        <v>03v3214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('12'!B18)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('11'!B18)</f>
        <v>18</v>
      </c>
      <c r="H18" s="9">
        <f>IF(ABS(G18-B18)&gt;3,0,1)</f>
        <v>0</v>
      </c>
      <c r="I18" s="9"/>
      <c r="J18" s="12">
        <f>IF(ABS(I18-B18)&gt;3,0,1)</f>
        <v>1</v>
      </c>
      <c r="K18" s="5">
        <f>('10'!B18)</f>
        <v>18</v>
      </c>
      <c r="L18" s="9">
        <f>IF(ABS(K18-B18)&gt;3,0,1)</f>
        <v>0</v>
      </c>
      <c r="M18" s="9"/>
      <c r="N18" s="12">
        <f>IF(ABS(M18-B18)&gt;3,0,1)</f>
        <v>1</v>
      </c>
      <c r="O18" s="5">
        <f>(9!B18)</f>
        <v>14</v>
      </c>
      <c r="P18" s="9">
        <f>IF(ABS(O18-B18)&gt;3,0,1)</f>
        <v>0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('12'!B19)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('11'!B19)</f>
        <v>8</v>
      </c>
      <c r="H19" s="9">
        <f>IF(ABS(G19-B19)&gt;3,0,1)</f>
        <v>0</v>
      </c>
      <c r="I19" s="9"/>
      <c r="J19" s="12">
        <f>IF(ABS(I19-B19)&gt;3,0,1)</f>
        <v>1</v>
      </c>
      <c r="K19" s="5">
        <f>('10'!B19)</f>
        <v>7</v>
      </c>
      <c r="L19" s="9">
        <f>IF(ABS(K19-B19)&gt;3,0,1)</f>
        <v>0</v>
      </c>
      <c r="M19" s="9"/>
      <c r="N19" s="12">
        <f>IF(ABS(M19-B19)&gt;3,0,1)</f>
        <v>1</v>
      </c>
      <c r="O19" s="5">
        <f>(9!B19)</f>
        <v>9</v>
      </c>
      <c r="P19" s="9">
        <f>IF(ABS(O19-B19)&gt;3,0,1)</f>
        <v>0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('12'!B20)</f>
        <v>0</v>
      </c>
      <c r="D20" s="9"/>
      <c r="E20" s="9"/>
      <c r="F20" s="12"/>
      <c r="G20" s="5" t="str">
        <f>('11'!B20)</f>
        <v>cavok</v>
      </c>
      <c r="H20" s="9"/>
      <c r="I20" s="9"/>
      <c r="J20" s="12"/>
      <c r="K20" s="5" t="str">
        <f>('10'!B20)</f>
        <v>cavok</v>
      </c>
      <c r="L20" s="9"/>
      <c r="M20" s="9"/>
      <c r="N20" s="12"/>
      <c r="O20" s="5" t="str">
        <f>(9!B20)</f>
        <v>bm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('12'!B21)</f>
        <v>0</v>
      </c>
      <c r="D21" s="9"/>
      <c r="E21" s="9"/>
      <c r="F21" s="12"/>
      <c r="G21" s="5">
        <f>('11'!B21)</f>
        <v>0</v>
      </c>
      <c r="H21" s="9"/>
      <c r="I21" s="9"/>
      <c r="J21" s="12"/>
      <c r="K21" s="5">
        <f>('10'!B21)</f>
        <v>0</v>
      </c>
      <c r="L21" s="9"/>
      <c r="M21" s="9"/>
      <c r="N21" s="12"/>
      <c r="O21" s="5" t="str">
        <f>(9!B21)</f>
        <v>0.5du</v>
      </c>
      <c r="P21" s="9"/>
      <c r="Q21" s="9"/>
      <c r="R21" s="12"/>
      <c r="S21" s="5"/>
    </row>
    <row r="22" spans="1:19" ht="13.5" thickBot="1">
      <c r="A22" s="8" t="s">
        <v>11</v>
      </c>
      <c r="B22" s="47"/>
      <c r="C22" s="9">
        <f>('12'!B22)</f>
        <v>0</v>
      </c>
      <c r="D22" s="9"/>
      <c r="E22" s="9" t="s">
        <v>26</v>
      </c>
      <c r="F22" s="12"/>
      <c r="G22" s="5">
        <f>('11'!B22)</f>
        <v>3014</v>
      </c>
      <c r="H22" s="9"/>
      <c r="I22" s="9"/>
      <c r="J22" s="12"/>
      <c r="K22" s="5">
        <f>('10'!B22)</f>
        <v>26020</v>
      </c>
      <c r="L22" s="9"/>
      <c r="M22" s="9"/>
      <c r="N22" s="12"/>
      <c r="O22" s="5">
        <f>(9!B22)</f>
        <v>33014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('12'!B25)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('11'!B25)</f>
        <v>19</v>
      </c>
      <c r="H25" s="9">
        <f>IF(ABS(G25-B25)&gt;3,0,1)</f>
        <v>0</v>
      </c>
      <c r="I25" s="9"/>
      <c r="J25" s="12">
        <f>IF(ABS(I25-B25)&gt;3,0,1)</f>
        <v>1</v>
      </c>
      <c r="K25" s="5">
        <f>('10'!B25)</f>
        <v>16</v>
      </c>
      <c r="L25" s="9">
        <f>IF(ABS(K25-B25)&gt;3,0,1)</f>
        <v>0</v>
      </c>
      <c r="M25" s="9"/>
      <c r="N25" s="12">
        <f>IF(ABS(M25-B25)&gt;3,0,1)</f>
        <v>1</v>
      </c>
      <c r="O25" s="5">
        <f>(9!B25)</f>
        <v>16</v>
      </c>
      <c r="P25" s="9">
        <f>IF(ABS(O25-B25)&gt;3,0,1)</f>
        <v>0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('12'!B26)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('11'!B26)</f>
        <v>8</v>
      </c>
      <c r="H26" s="9">
        <f>IF(ABS(G26-B26)&gt;3,0,1)</f>
        <v>0</v>
      </c>
      <c r="I26" s="9"/>
      <c r="J26" s="12">
        <f>IF(ABS(I26-B26)&gt;3,0,1)</f>
        <v>1</v>
      </c>
      <c r="K26" s="5">
        <f>('10'!B26)</f>
        <v>6</v>
      </c>
      <c r="L26" s="9">
        <f>IF(ABS(K26-B26)&gt;3,0,1)</f>
        <v>0</v>
      </c>
      <c r="M26" s="9"/>
      <c r="N26" s="12">
        <f>IF(ABS(M26-B26)&gt;3,0,1)</f>
        <v>1</v>
      </c>
      <c r="O26" s="5">
        <f>(9!B26)</f>
        <v>2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('12'!B27)</f>
        <v>0</v>
      </c>
      <c r="D27" s="9"/>
      <c r="E27" s="9"/>
      <c r="F27" s="12"/>
      <c r="G27" s="5" t="str">
        <f>('11'!B27)</f>
        <v>flbm</v>
      </c>
      <c r="H27" s="9"/>
      <c r="I27" s="9"/>
      <c r="J27" s="12"/>
      <c r="K27" s="5" t="str">
        <f>('10'!B27)</f>
        <v>slom</v>
      </c>
      <c r="L27" s="9"/>
      <c r="M27" s="9"/>
      <c r="N27" s="12"/>
      <c r="O27" s="5" t="str">
        <f>(9!B27)</f>
        <v>sh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('12'!B28)</f>
        <v>0</v>
      </c>
      <c r="D28" s="9"/>
      <c r="E28" s="9"/>
      <c r="F28" s="12"/>
      <c r="G28" s="5">
        <f>('11'!B28)</f>
        <v>7</v>
      </c>
      <c r="H28" s="9"/>
      <c r="I28" s="9"/>
      <c r="J28" s="12"/>
      <c r="K28" s="5">
        <f>('10'!B28)</f>
        <v>0</v>
      </c>
      <c r="L28" s="9"/>
      <c r="M28" s="9"/>
      <c r="N28" s="12"/>
      <c r="O28" s="5">
        <f>(9!B28)</f>
        <v>9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('12'!B29)</f>
        <v>0</v>
      </c>
      <c r="D29" s="9"/>
      <c r="E29" s="9" t="s">
        <v>26</v>
      </c>
      <c r="F29" s="12"/>
      <c r="G29" s="5">
        <f>('11'!B29)</f>
        <v>33005</v>
      </c>
      <c r="H29" s="9"/>
      <c r="I29" s="9"/>
      <c r="J29" s="12"/>
      <c r="K29" s="5">
        <f>('10'!B29)</f>
        <v>12008</v>
      </c>
      <c r="L29" s="9"/>
      <c r="M29" s="9"/>
      <c r="N29" s="12"/>
      <c r="O29" s="5">
        <f>(9!B29)</f>
        <v>11008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('12'!B32)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('11'!B32)</f>
        <v>24</v>
      </c>
      <c r="H32" s="9">
        <f>IF(ABS(G32-B32)&gt;3,0,1)</f>
        <v>0</v>
      </c>
      <c r="I32" s="9"/>
      <c r="J32" s="12">
        <f>IF(ABS(I32-B32)&gt;3,0,1)</f>
        <v>1</v>
      </c>
      <c r="K32" s="5">
        <f>('10'!B32)</f>
        <v>24</v>
      </c>
      <c r="L32" s="9">
        <f>IF(ABS(K32-B32)&gt;3,0,1)</f>
        <v>0</v>
      </c>
      <c r="M32" s="9"/>
      <c r="N32" s="12">
        <f>IF(ABS(M32-B32)&gt;3,0,1)</f>
        <v>1</v>
      </c>
      <c r="O32" s="5">
        <f>(9!B32)</f>
        <v>22</v>
      </c>
      <c r="P32" s="9">
        <f>IF(ABS(O32-B32)&gt;3,0,1)</f>
        <v>0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('12'!B33)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('11'!B33)</f>
        <v>11</v>
      </c>
      <c r="H33" s="9">
        <f>IF(ABS(G33-B33)&gt;3,0,1)</f>
        <v>0</v>
      </c>
      <c r="I33" s="9"/>
      <c r="J33" s="12">
        <f>IF(ABS(I33-B33)&gt;3,0,1)</f>
        <v>1</v>
      </c>
      <c r="K33" s="5">
        <f>('10'!B33)</f>
        <v>8</v>
      </c>
      <c r="L33" s="9">
        <f>IF(ABS(K33-B33)&gt;3,0,1)</f>
        <v>0</v>
      </c>
      <c r="M33" s="9"/>
      <c r="N33" s="12">
        <f>IF(ABS(M33-B33)&gt;3,0,1)</f>
        <v>1</v>
      </c>
      <c r="O33" s="5">
        <f>(9!B33)</f>
        <v>11</v>
      </c>
      <c r="P33" s="9">
        <f>IF(ABS(O33-B33)&gt;3,0,1)</f>
        <v>0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('12'!B34)</f>
        <v>0</v>
      </c>
      <c r="D34" s="9"/>
      <c r="E34" s="9"/>
      <c r="F34" s="12"/>
      <c r="G34" s="5" t="str">
        <f>('11'!B34)</f>
        <v>fl</v>
      </c>
      <c r="H34" s="9"/>
      <c r="I34" s="9"/>
      <c r="J34" s="12"/>
      <c r="K34" s="5" t="str">
        <f>('10'!B34)</f>
        <v>cavok</v>
      </c>
      <c r="L34" s="9"/>
      <c r="M34" s="9"/>
      <c r="N34" s="12"/>
      <c r="O34" s="5" t="str">
        <f>(9!B34)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('12'!B35)</f>
        <v>0</v>
      </c>
      <c r="D35" s="9"/>
      <c r="E35" s="9"/>
      <c r="F35" s="12"/>
      <c r="G35" s="5">
        <f>('11'!B35)</f>
        <v>0</v>
      </c>
      <c r="H35" s="9"/>
      <c r="I35" s="9"/>
      <c r="J35" s="12"/>
      <c r="K35" s="5">
        <f>('10'!B35)</f>
        <v>0</v>
      </c>
      <c r="L35" s="9"/>
      <c r="M35" s="9"/>
      <c r="N35" s="12"/>
      <c r="O35" s="5">
        <f>(9!B35)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('12'!B36)</f>
        <v>0</v>
      </c>
      <c r="D36" s="4"/>
      <c r="E36" s="4"/>
      <c r="F36" s="13"/>
      <c r="G36" s="5">
        <f>('11'!B36)</f>
        <v>24012</v>
      </c>
      <c r="H36" s="4"/>
      <c r="I36" s="4"/>
      <c r="J36" s="13"/>
      <c r="K36" s="5">
        <f>('10'!B36)</f>
        <v>24016</v>
      </c>
      <c r="L36" s="4"/>
      <c r="M36" s="4"/>
      <c r="N36" s="13"/>
      <c r="O36" s="5">
        <f>(9!B36)</f>
        <v>24018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</v>
      </c>
      <c r="I38" s="20"/>
      <c r="J38" s="21">
        <f>SUM(J4:J36)</f>
        <v>10</v>
      </c>
      <c r="K38" s="25">
        <f>IF(M32="",0,(N38-L38))</f>
        <v>0</v>
      </c>
      <c r="L38" s="20">
        <f>SUM(L4:L33)</f>
        <v>0</v>
      </c>
      <c r="M38" s="22"/>
      <c r="N38" s="23">
        <f>SUM(N4:N33)</f>
        <v>10</v>
      </c>
      <c r="O38" s="25">
        <f>IF(Q32="",0,(R38-P38))</f>
        <v>0</v>
      </c>
      <c r="P38" s="20">
        <f>SUM(P4:P36)</f>
        <v>1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38" sqref="A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36570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('13'!B4)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('12'!B4)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('11'!B4)</f>
        <v>21</v>
      </c>
      <c r="L4" s="9">
        <f>IF(ABS(K4-B4)&gt;3,0,1)</f>
        <v>0</v>
      </c>
      <c r="M4" s="9"/>
      <c r="N4" s="12">
        <f>IF(ABS(M4-B4)&gt;3,0,1)</f>
        <v>1</v>
      </c>
      <c r="O4" s="5">
        <f>('10'!B4)</f>
        <v>17</v>
      </c>
      <c r="P4" s="9">
        <f>IF(ABS(O4-B4)&gt;3,0,1)</f>
        <v>0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('13'!B5)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('12'!B5)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('11'!B5)</f>
        <v>3</v>
      </c>
      <c r="L5" s="9">
        <f>IF(ABS(K5-B5)&gt;3,0,1)</f>
        <v>1</v>
      </c>
      <c r="M5" s="9"/>
      <c r="N5" s="12">
        <f>IF(ABS(M5-B5)&gt;3,0,1)</f>
        <v>1</v>
      </c>
      <c r="O5" s="5">
        <f>('10'!B5)</f>
        <v>4</v>
      </c>
      <c r="P5" s="9">
        <f>IF(ABS(O5-B5)&gt;3,0,1)</f>
        <v>0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('13'!B6)</f>
        <v>0</v>
      </c>
      <c r="D6" s="9"/>
      <c r="E6" s="9"/>
      <c r="F6" s="12"/>
      <c r="G6" s="5">
        <f>('12'!B6)</f>
        <v>0</v>
      </c>
      <c r="H6" s="9"/>
      <c r="I6" s="9"/>
      <c r="J6" s="12"/>
      <c r="K6" s="5" t="str">
        <f>('11'!B6)</f>
        <v>cavok</v>
      </c>
      <c r="L6" s="9"/>
      <c r="M6" s="9"/>
      <c r="N6" s="12"/>
      <c r="O6" s="5" t="str">
        <f>('10'!B6)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('13'!B7)</f>
        <v>0</v>
      </c>
      <c r="D7" s="9"/>
      <c r="E7" s="9"/>
      <c r="F7" s="12"/>
      <c r="G7" s="5">
        <f>('12'!B7)</f>
        <v>0</v>
      </c>
      <c r="H7" s="9"/>
      <c r="I7" s="9"/>
      <c r="J7" s="12"/>
      <c r="K7" s="5">
        <f>('11'!B7)</f>
        <v>0</v>
      </c>
      <c r="L7" s="9"/>
      <c r="M7" s="9"/>
      <c r="N7" s="12"/>
      <c r="O7" s="5">
        <f>('10'!B7)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('13'!B8)</f>
        <v>0</v>
      </c>
      <c r="D8" s="9"/>
      <c r="E8" s="9" t="s">
        <v>26</v>
      </c>
      <c r="F8" s="12"/>
      <c r="G8" s="5">
        <f>('12'!B8)</f>
        <v>0</v>
      </c>
      <c r="H8" s="9"/>
      <c r="I8" s="9"/>
      <c r="J8" s="12"/>
      <c r="K8" s="5">
        <f>('11'!B8)</f>
        <v>17008</v>
      </c>
      <c r="L8" s="9"/>
      <c r="M8" s="9"/>
      <c r="N8" s="12"/>
      <c r="O8" s="5">
        <f>('10'!B8)</f>
        <v>34008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('13'!B11)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('12'!B11)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('11'!B11)</f>
        <v>32</v>
      </c>
      <c r="L11" s="9">
        <f>IF(ABS(K11-B11)&gt;3,0,1)</f>
        <v>0</v>
      </c>
      <c r="M11" s="9"/>
      <c r="N11" s="12">
        <f>IF(ABS(M11-B11)&gt;3,0,1)</f>
        <v>1</v>
      </c>
      <c r="O11" s="5">
        <f>('10'!B11)</f>
        <v>31</v>
      </c>
      <c r="P11" s="9">
        <f>IF(ABS(O11-B11)&gt;3,0,1)</f>
        <v>0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('13'!B12)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('12'!B12)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('11'!B12)</f>
        <v>19</v>
      </c>
      <c r="L12" s="9">
        <f>IF(ABS(K12-B12)&gt;3,0,1)</f>
        <v>0</v>
      </c>
      <c r="M12" s="9"/>
      <c r="N12" s="12">
        <f>IF(ABS(M12-B12)&gt;3,0,1)</f>
        <v>1</v>
      </c>
      <c r="O12" s="5">
        <f>('10'!B12)</f>
        <v>16</v>
      </c>
      <c r="P12" s="9">
        <f>IF(ABS(O12-B12)&gt;3,0,1)</f>
        <v>0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('13'!B13)</f>
        <v>0</v>
      </c>
      <c r="D13" s="9"/>
      <c r="E13" s="9"/>
      <c r="F13" s="12"/>
      <c r="G13" s="5">
        <f>('12'!B13)</f>
        <v>0</v>
      </c>
      <c r="H13" s="9"/>
      <c r="I13" s="9"/>
      <c r="J13" s="12"/>
      <c r="K13" s="5" t="str">
        <f>('11'!B13)</f>
        <v>fl</v>
      </c>
      <c r="L13" s="9"/>
      <c r="M13" s="9"/>
      <c r="N13" s="12"/>
      <c r="O13" s="5" t="str">
        <f>('10'!B13)</f>
        <v>skc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('13'!B14)</f>
        <v>0</v>
      </c>
      <c r="D14" s="9"/>
      <c r="E14" s="9"/>
      <c r="F14" s="12"/>
      <c r="G14" s="5">
        <f>('12'!B14)</f>
        <v>0</v>
      </c>
      <c r="H14" s="9"/>
      <c r="I14" s="9"/>
      <c r="J14" s="12"/>
      <c r="K14" s="5" t="str">
        <f>('11'!B14)</f>
        <v>8du</v>
      </c>
      <c r="L14" s="9"/>
      <c r="M14" s="9"/>
      <c r="N14" s="12"/>
      <c r="O14" s="5">
        <f>('10'!B14)</f>
        <v>8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('13'!B15)</f>
        <v>0</v>
      </c>
      <c r="D15" s="9"/>
      <c r="E15" s="9" t="s">
        <v>26</v>
      </c>
      <c r="F15" s="12"/>
      <c r="G15" s="5">
        <f>('12'!B15)</f>
        <v>0</v>
      </c>
      <c r="H15" s="9"/>
      <c r="I15" s="9"/>
      <c r="J15" s="12"/>
      <c r="K15" s="5">
        <f>('11'!B15)</f>
        <v>23014</v>
      </c>
      <c r="L15" s="9"/>
      <c r="M15" s="9"/>
      <c r="N15" s="12"/>
      <c r="O15" s="5">
        <f>('10'!B15)</f>
        <v>6010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('13'!B18)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('12'!B18)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('11'!B18)</f>
        <v>18</v>
      </c>
      <c r="L18" s="9">
        <f>IF(ABS(K18-B18)&gt;3,0,1)</f>
        <v>0</v>
      </c>
      <c r="M18" s="9"/>
      <c r="N18" s="12">
        <f>IF(ABS(M18-B18)&gt;3,0,1)</f>
        <v>1</v>
      </c>
      <c r="O18" s="5">
        <f>('10'!B18)</f>
        <v>18</v>
      </c>
      <c r="P18" s="9">
        <f>IF(ABS(O18-B18)&gt;3,0,1)</f>
        <v>0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('13'!B19)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('12'!B19)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('11'!B19)</f>
        <v>8</v>
      </c>
      <c r="L19" s="9">
        <f>IF(ABS(K19-B19)&gt;3,0,1)</f>
        <v>0</v>
      </c>
      <c r="M19" s="9"/>
      <c r="N19" s="12">
        <f>IF(ABS(M19-B19)&gt;3,0,1)</f>
        <v>1</v>
      </c>
      <c r="O19" s="5">
        <f>('10'!B19)</f>
        <v>7</v>
      </c>
      <c r="P19" s="9">
        <f>IF(ABS(O19-B19)&gt;3,0,1)</f>
        <v>0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('13'!B20)</f>
        <v>0</v>
      </c>
      <c r="D20" s="9"/>
      <c r="E20" s="9"/>
      <c r="F20" s="12"/>
      <c r="G20" s="5">
        <f>('12'!B20)</f>
        <v>0</v>
      </c>
      <c r="H20" s="9"/>
      <c r="I20" s="9"/>
      <c r="J20" s="12"/>
      <c r="K20" s="5" t="str">
        <f>('11'!B20)</f>
        <v>cavok</v>
      </c>
      <c r="L20" s="9"/>
      <c r="M20" s="9"/>
      <c r="N20" s="12"/>
      <c r="O20" s="5" t="str">
        <f>('10'!B20)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('13'!B21)</f>
        <v>0</v>
      </c>
      <c r="D21" s="9"/>
      <c r="E21" s="9"/>
      <c r="F21" s="12"/>
      <c r="G21" s="5">
        <f>('12'!B21)</f>
        <v>0</v>
      </c>
      <c r="H21" s="9"/>
      <c r="I21" s="9"/>
      <c r="J21" s="12"/>
      <c r="K21" s="5">
        <f>('11'!B21)</f>
        <v>0</v>
      </c>
      <c r="L21" s="9"/>
      <c r="M21" s="9"/>
      <c r="N21" s="12"/>
      <c r="O21" s="5">
        <f>('10'!B21)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('13'!B22)</f>
        <v>0</v>
      </c>
      <c r="D22" s="9"/>
      <c r="E22" s="9" t="s">
        <v>26</v>
      </c>
      <c r="F22" s="12"/>
      <c r="G22" s="5">
        <f>('12'!B22)</f>
        <v>0</v>
      </c>
      <c r="H22" s="9"/>
      <c r="I22" s="9"/>
      <c r="J22" s="12"/>
      <c r="K22" s="5">
        <f>('11'!B22)</f>
        <v>3014</v>
      </c>
      <c r="L22" s="9"/>
      <c r="M22" s="9"/>
      <c r="N22" s="12"/>
      <c r="O22" s="5">
        <f>('10'!B22)</f>
        <v>26020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('13'!B25)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('12'!B25)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('11'!B25)</f>
        <v>19</v>
      </c>
      <c r="L25" s="9">
        <f>IF(ABS(K25-B25)&gt;3,0,1)</f>
        <v>0</v>
      </c>
      <c r="M25" s="9"/>
      <c r="N25" s="12">
        <f>IF(ABS(M25-B25)&gt;3,0,1)</f>
        <v>1</v>
      </c>
      <c r="O25" s="5">
        <f>('10'!B25)</f>
        <v>16</v>
      </c>
      <c r="P25" s="9">
        <f>IF(ABS(O25-B25)&gt;3,0,1)</f>
        <v>0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('13'!B26)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('12'!B26)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('11'!B26)</f>
        <v>8</v>
      </c>
      <c r="L26" s="9">
        <f>IF(ABS(K26-B26)&gt;3,0,1)</f>
        <v>0</v>
      </c>
      <c r="M26" s="9"/>
      <c r="N26" s="12">
        <f>IF(ABS(M26-B26)&gt;3,0,1)</f>
        <v>1</v>
      </c>
      <c r="O26" s="5">
        <f>('10'!B26)</f>
        <v>6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('13'!B27)</f>
        <v>0</v>
      </c>
      <c r="D27" s="9"/>
      <c r="E27" s="9"/>
      <c r="F27" s="12"/>
      <c r="G27" s="5">
        <f>('12'!B27)</f>
        <v>0</v>
      </c>
      <c r="H27" s="9"/>
      <c r="I27" s="9"/>
      <c r="J27" s="12"/>
      <c r="K27" s="5" t="str">
        <f>('11'!B27)</f>
        <v>flbm</v>
      </c>
      <c r="L27" s="9"/>
      <c r="M27" s="9"/>
      <c r="N27" s="12"/>
      <c r="O27" s="5" t="str">
        <f>('10'!B27)</f>
        <v>slom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('13'!B28)</f>
        <v>0</v>
      </c>
      <c r="D28" s="9"/>
      <c r="E28" s="9"/>
      <c r="F28" s="12"/>
      <c r="G28" s="5">
        <f>('12'!B28)</f>
        <v>0</v>
      </c>
      <c r="H28" s="9"/>
      <c r="I28" s="9"/>
      <c r="J28" s="12"/>
      <c r="K28" s="5">
        <f>('11'!B28)</f>
        <v>7</v>
      </c>
      <c r="L28" s="9"/>
      <c r="M28" s="9"/>
      <c r="N28" s="12"/>
      <c r="O28" s="5">
        <f>('10'!B28)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('13'!B29)</f>
        <v>0</v>
      </c>
      <c r="D29" s="9"/>
      <c r="E29" s="9" t="s">
        <v>26</v>
      </c>
      <c r="F29" s="12"/>
      <c r="G29" s="5">
        <f>('12'!B29)</f>
        <v>0</v>
      </c>
      <c r="H29" s="9"/>
      <c r="I29" s="9"/>
      <c r="J29" s="12"/>
      <c r="K29" s="5">
        <f>('11'!B29)</f>
        <v>33005</v>
      </c>
      <c r="L29" s="9"/>
      <c r="M29" s="9"/>
      <c r="N29" s="12"/>
      <c r="O29" s="5">
        <f>('10'!B29)</f>
        <v>12008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('13'!B32)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('12'!B32)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('11'!B32)</f>
        <v>24</v>
      </c>
      <c r="L32" s="9">
        <f>IF(ABS(K32-B32)&gt;3,0,1)</f>
        <v>0</v>
      </c>
      <c r="M32" s="9"/>
      <c r="N32" s="12">
        <f>IF(ABS(M32-B32)&gt;3,0,1)</f>
        <v>1</v>
      </c>
      <c r="O32" s="5">
        <f>('10'!B32)</f>
        <v>24</v>
      </c>
      <c r="P32" s="9">
        <f>IF(ABS(O32-B32)&gt;3,0,1)</f>
        <v>0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('13'!B33)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('12'!B33)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('11'!B33)</f>
        <v>11</v>
      </c>
      <c r="L33" s="9">
        <f>IF(ABS(K33-B33)&gt;3,0,1)</f>
        <v>0</v>
      </c>
      <c r="M33" s="9"/>
      <c r="N33" s="12">
        <f>IF(ABS(M33-B33)&gt;3,0,1)</f>
        <v>1</v>
      </c>
      <c r="O33" s="5">
        <f>('10'!B33)</f>
        <v>8</v>
      </c>
      <c r="P33" s="9">
        <f>IF(ABS(O33-B33)&gt;3,0,1)</f>
        <v>0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('13'!B34)</f>
        <v>0</v>
      </c>
      <c r="D34" s="9"/>
      <c r="E34" s="9"/>
      <c r="F34" s="12"/>
      <c r="G34" s="5">
        <f>('12'!B34)</f>
        <v>0</v>
      </c>
      <c r="H34" s="9"/>
      <c r="I34" s="9"/>
      <c r="J34" s="12"/>
      <c r="K34" s="5" t="str">
        <f>('11'!B34)</f>
        <v>fl</v>
      </c>
      <c r="L34" s="9"/>
      <c r="M34" s="9"/>
      <c r="N34" s="12"/>
      <c r="O34" s="5" t="str">
        <f>('10'!B34)</f>
        <v>cavok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('13'!B35)</f>
        <v>0</v>
      </c>
      <c r="D35" s="9"/>
      <c r="E35" s="9"/>
      <c r="F35" s="12"/>
      <c r="G35" s="5">
        <f>('12'!B35)</f>
        <v>0</v>
      </c>
      <c r="H35" s="9"/>
      <c r="I35" s="9"/>
      <c r="J35" s="12"/>
      <c r="K35" s="5">
        <f>('11'!B35)</f>
        <v>0</v>
      </c>
      <c r="L35" s="9"/>
      <c r="M35" s="9"/>
      <c r="N35" s="12"/>
      <c r="O35" s="5">
        <f>('10'!B35)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('13'!B36)</f>
        <v>0</v>
      </c>
      <c r="D36" s="4"/>
      <c r="E36" s="4"/>
      <c r="F36" s="13"/>
      <c r="G36" s="5">
        <f>('12'!B36)</f>
        <v>0</v>
      </c>
      <c r="H36" s="4"/>
      <c r="I36" s="4"/>
      <c r="J36" s="13"/>
      <c r="K36" s="5">
        <f>('11'!B36)</f>
        <v>24012</v>
      </c>
      <c r="L36" s="4"/>
      <c r="M36" s="4"/>
      <c r="N36" s="13"/>
      <c r="O36" s="5">
        <f>('10'!B36)</f>
        <v>24016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</v>
      </c>
      <c r="M38" s="22"/>
      <c r="N38" s="23">
        <f>SUM(N4:N33)</f>
        <v>10</v>
      </c>
      <c r="O38" s="25">
        <f>IF(Q32="",0,(R38-P38))</f>
        <v>0</v>
      </c>
      <c r="P38" s="20">
        <f>SUM(P4:P36)</f>
        <v>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9" sqref="B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36571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('14'!B4)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('13'!B4)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('12'!B4)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('11'!B4)</f>
        <v>21</v>
      </c>
      <c r="P4" s="9">
        <f>IF(ABS(O4-B4)&gt;3,0,1)</f>
        <v>0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('14'!B5)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('13'!B5)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('12'!B5)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('11'!B5)</f>
        <v>3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('14'!B6)</f>
        <v>0</v>
      </c>
      <c r="D6" s="9"/>
      <c r="E6" s="9"/>
      <c r="F6" s="12"/>
      <c r="G6" s="5">
        <f>('13'!B6)</f>
        <v>0</v>
      </c>
      <c r="H6" s="9"/>
      <c r="I6" s="9"/>
      <c r="J6" s="12"/>
      <c r="K6" s="5">
        <f>('12'!B6)</f>
        <v>0</v>
      </c>
      <c r="L6" s="9"/>
      <c r="M6" s="9"/>
      <c r="N6" s="12"/>
      <c r="O6" s="5" t="str">
        <f>('11'!B6)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('14'!B7)</f>
        <v>0</v>
      </c>
      <c r="D7" s="9"/>
      <c r="E7" s="9"/>
      <c r="F7" s="12"/>
      <c r="G7" s="5">
        <f>('13'!B7)</f>
        <v>0</v>
      </c>
      <c r="H7" s="9"/>
      <c r="I7" s="9"/>
      <c r="J7" s="12"/>
      <c r="K7" s="5">
        <f>('12'!B7)</f>
        <v>0</v>
      </c>
      <c r="L7" s="9"/>
      <c r="M7" s="9"/>
      <c r="N7" s="12"/>
      <c r="O7" s="5">
        <f>('11'!B7)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('14'!B8)</f>
        <v>0</v>
      </c>
      <c r="D8" s="9"/>
      <c r="E8" s="9" t="s">
        <v>26</v>
      </c>
      <c r="F8" s="12"/>
      <c r="G8" s="5">
        <f>('13'!B8)</f>
        <v>0</v>
      </c>
      <c r="H8" s="9"/>
      <c r="I8" s="9"/>
      <c r="J8" s="12"/>
      <c r="K8" s="5">
        <f>('12'!B8)</f>
        <v>0</v>
      </c>
      <c r="L8" s="9"/>
      <c r="M8" s="9"/>
      <c r="N8" s="12"/>
      <c r="O8" s="5">
        <f>('11'!B8)</f>
        <v>17008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('14'!B11)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('13'!B11)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('12'!B11)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('11'!B11)</f>
        <v>32</v>
      </c>
      <c r="P11" s="9">
        <f>IF(ABS(O11-B11)&gt;3,0,1)</f>
        <v>0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('14'!B12)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('13'!B12)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('12'!B12)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('11'!B12)</f>
        <v>19</v>
      </c>
      <c r="P12" s="9">
        <f>IF(ABS(O12-B12)&gt;3,0,1)</f>
        <v>0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('14'!B13)</f>
        <v>0</v>
      </c>
      <c r="D13" s="9"/>
      <c r="E13" s="9"/>
      <c r="F13" s="12"/>
      <c r="G13" s="5">
        <f>('13'!B13)</f>
        <v>0</v>
      </c>
      <c r="H13" s="9"/>
      <c r="I13" s="9"/>
      <c r="J13" s="12"/>
      <c r="K13" s="5">
        <f>('12'!B13)</f>
        <v>0</v>
      </c>
      <c r="L13" s="9"/>
      <c r="M13" s="9"/>
      <c r="N13" s="12"/>
      <c r="O13" s="5" t="str">
        <f>('11'!B13)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('14'!B14)</f>
        <v>0</v>
      </c>
      <c r="D14" s="9"/>
      <c r="E14" s="9"/>
      <c r="F14" s="12"/>
      <c r="G14" s="5">
        <f>('13'!B14)</f>
        <v>0</v>
      </c>
      <c r="H14" s="9"/>
      <c r="I14" s="9"/>
      <c r="J14" s="12"/>
      <c r="K14" s="5">
        <f>('12'!B14)</f>
        <v>0</v>
      </c>
      <c r="L14" s="9"/>
      <c r="M14" s="9"/>
      <c r="N14" s="12"/>
      <c r="O14" s="5" t="str">
        <f>('11'!B14)</f>
        <v>8du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('14'!B15)</f>
        <v>0</v>
      </c>
      <c r="D15" s="9"/>
      <c r="E15" s="9" t="s">
        <v>26</v>
      </c>
      <c r="F15" s="12"/>
      <c r="G15" s="5">
        <f>('13'!B15)</f>
        <v>0</v>
      </c>
      <c r="H15" s="9"/>
      <c r="I15" s="9"/>
      <c r="J15" s="12"/>
      <c r="K15" s="5">
        <f>('12'!B15)</f>
        <v>0</v>
      </c>
      <c r="L15" s="9"/>
      <c r="M15" s="9"/>
      <c r="N15" s="12"/>
      <c r="O15" s="5">
        <f>('11'!B15)</f>
        <v>23014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('14'!B18)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('13'!B18)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('12'!B18)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('11'!B18)</f>
        <v>18</v>
      </c>
      <c r="P18" s="9">
        <f>IF(ABS(O18-B18)&gt;3,0,1)</f>
        <v>0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('14'!B19)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('13'!B19)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('12'!B19)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('11'!B19)</f>
        <v>8</v>
      </c>
      <c r="P19" s="9">
        <f>IF(ABS(O19-B19)&gt;3,0,1)</f>
        <v>0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('14'!B20)</f>
        <v>0</v>
      </c>
      <c r="D20" s="9"/>
      <c r="E20" s="9"/>
      <c r="F20" s="12"/>
      <c r="G20" s="5">
        <f>('13'!B20)</f>
        <v>0</v>
      </c>
      <c r="H20" s="9"/>
      <c r="I20" s="9"/>
      <c r="J20" s="12"/>
      <c r="K20" s="5">
        <f>('12'!B20)</f>
        <v>0</v>
      </c>
      <c r="L20" s="9"/>
      <c r="M20" s="9"/>
      <c r="N20" s="12"/>
      <c r="O20" s="5" t="str">
        <f>('11'!B20)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('14'!B21)</f>
        <v>0</v>
      </c>
      <c r="D21" s="9"/>
      <c r="E21" s="9"/>
      <c r="F21" s="12"/>
      <c r="G21" s="5">
        <f>('13'!B21)</f>
        <v>0</v>
      </c>
      <c r="H21" s="9"/>
      <c r="I21" s="9"/>
      <c r="J21" s="12"/>
      <c r="K21" s="5">
        <f>('12'!B21)</f>
        <v>0</v>
      </c>
      <c r="L21" s="9"/>
      <c r="M21" s="9"/>
      <c r="N21" s="12"/>
      <c r="O21" s="5">
        <f>('11'!B21)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('14'!B22)</f>
        <v>0</v>
      </c>
      <c r="D22" s="9"/>
      <c r="E22" s="9" t="s">
        <v>26</v>
      </c>
      <c r="F22" s="12"/>
      <c r="G22" s="5">
        <f>('13'!B22)</f>
        <v>0</v>
      </c>
      <c r="H22" s="9"/>
      <c r="I22" s="9"/>
      <c r="J22" s="12"/>
      <c r="K22" s="5">
        <f>('12'!B22)</f>
        <v>0</v>
      </c>
      <c r="L22" s="9"/>
      <c r="M22" s="9"/>
      <c r="N22" s="12"/>
      <c r="O22" s="5">
        <f>('11'!B22)</f>
        <v>3014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('14'!B25)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('13'!B25)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('12'!B25)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('11'!B25)</f>
        <v>19</v>
      </c>
      <c r="P25" s="9">
        <f>IF(ABS(O25-B25)&gt;3,0,1)</f>
        <v>0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('14'!B26)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('13'!B26)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('12'!B26)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('11'!B26)</f>
        <v>8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('14'!B27)</f>
        <v>0</v>
      </c>
      <c r="D27" s="9"/>
      <c r="E27" s="9"/>
      <c r="F27" s="12"/>
      <c r="G27" s="5">
        <f>('13'!B27)</f>
        <v>0</v>
      </c>
      <c r="H27" s="9"/>
      <c r="I27" s="9"/>
      <c r="J27" s="12"/>
      <c r="K27" s="5">
        <f>('12'!B27)</f>
        <v>0</v>
      </c>
      <c r="L27" s="9"/>
      <c r="M27" s="9"/>
      <c r="N27" s="12"/>
      <c r="O27" s="5" t="str">
        <f>('11'!B27)</f>
        <v>flbm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('14'!B28)</f>
        <v>0</v>
      </c>
      <c r="D28" s="9"/>
      <c r="E28" s="9"/>
      <c r="F28" s="12"/>
      <c r="G28" s="5">
        <f>('13'!B28)</f>
        <v>0</v>
      </c>
      <c r="H28" s="9"/>
      <c r="I28" s="9"/>
      <c r="J28" s="12"/>
      <c r="K28" s="5">
        <f>('12'!B28)</f>
        <v>0</v>
      </c>
      <c r="L28" s="9"/>
      <c r="M28" s="9"/>
      <c r="N28" s="12"/>
      <c r="O28" s="5">
        <f>('11'!B28)</f>
        <v>7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('14'!B29)</f>
        <v>0</v>
      </c>
      <c r="D29" s="9"/>
      <c r="E29" s="9" t="s">
        <v>26</v>
      </c>
      <c r="F29" s="12"/>
      <c r="G29" s="5">
        <f>('13'!B29)</f>
        <v>0</v>
      </c>
      <c r="H29" s="9"/>
      <c r="I29" s="9"/>
      <c r="J29" s="12"/>
      <c r="K29" s="5">
        <f>('12'!B29)</f>
        <v>0</v>
      </c>
      <c r="L29" s="9"/>
      <c r="M29" s="9"/>
      <c r="N29" s="12"/>
      <c r="O29" s="5">
        <f>('11'!B29)</f>
        <v>33005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('14'!B32)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('13'!B32)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('12'!B32)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('11'!B32)</f>
        <v>24</v>
      </c>
      <c r="P32" s="9">
        <f>IF(ABS(O32-B32)&gt;3,0,1)</f>
        <v>0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('14'!B33)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('13'!B33)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('12'!B33)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('11'!B33)</f>
        <v>11</v>
      </c>
      <c r="P33" s="9">
        <f>IF(ABS(O33-B33)&gt;3,0,1)</f>
        <v>0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('14'!B34)</f>
        <v>0</v>
      </c>
      <c r="D34" s="9"/>
      <c r="E34" s="9"/>
      <c r="F34" s="12"/>
      <c r="G34" s="5">
        <f>('13'!B34)</f>
        <v>0</v>
      </c>
      <c r="H34" s="9"/>
      <c r="I34" s="9"/>
      <c r="J34" s="12"/>
      <c r="K34" s="5">
        <f>('12'!B34)</f>
        <v>0</v>
      </c>
      <c r="L34" s="9"/>
      <c r="M34" s="9"/>
      <c r="N34" s="12"/>
      <c r="O34" s="5" t="str">
        <f>('11'!B34)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('14'!B35)</f>
        <v>0</v>
      </c>
      <c r="D35" s="9"/>
      <c r="E35" s="9"/>
      <c r="F35" s="12"/>
      <c r="G35" s="5">
        <f>('13'!B35)</f>
        <v>0</v>
      </c>
      <c r="H35" s="9"/>
      <c r="I35" s="9"/>
      <c r="J35" s="12"/>
      <c r="K35" s="5">
        <f>('12'!B35)</f>
        <v>0</v>
      </c>
      <c r="L35" s="9"/>
      <c r="M35" s="9"/>
      <c r="N35" s="12"/>
      <c r="O35" s="5">
        <f>('11'!B35)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('14'!B36)</f>
        <v>0</v>
      </c>
      <c r="D36" s="4"/>
      <c r="E36" s="4"/>
      <c r="F36" s="13"/>
      <c r="G36" s="5">
        <f>('13'!B36)</f>
        <v>0</v>
      </c>
      <c r="H36" s="4"/>
      <c r="I36" s="4"/>
      <c r="J36" s="13"/>
      <c r="K36" s="5">
        <f>('12'!B36)</f>
        <v>0</v>
      </c>
      <c r="L36" s="4"/>
      <c r="M36" s="4"/>
      <c r="N36" s="13"/>
      <c r="O36" s="5">
        <f>('11'!B36)</f>
        <v>24012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9" sqref="B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36572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('15'!B4)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('14'!B4)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('13'!B4)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('12'!B4)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('15'!B5)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('14'!B5)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('13'!B5)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('12'!B5)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('15'!B6)</f>
        <v>0</v>
      </c>
      <c r="D6" s="9"/>
      <c r="E6" s="9"/>
      <c r="F6" s="12"/>
      <c r="G6" s="5">
        <f>('14'!B6)</f>
        <v>0</v>
      </c>
      <c r="H6" s="9"/>
      <c r="I6" s="9"/>
      <c r="J6" s="12"/>
      <c r="K6" s="5">
        <f>('13'!B6)</f>
        <v>0</v>
      </c>
      <c r="L6" s="9"/>
      <c r="M6" s="9"/>
      <c r="N6" s="12"/>
      <c r="O6" s="5">
        <f>('12'!B6)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('15'!B7)</f>
        <v>0</v>
      </c>
      <c r="D7" s="9"/>
      <c r="E7" s="9"/>
      <c r="F7" s="12"/>
      <c r="G7" s="5">
        <f>('14'!B7)</f>
        <v>0</v>
      </c>
      <c r="H7" s="9"/>
      <c r="I7" s="9"/>
      <c r="J7" s="12"/>
      <c r="K7" s="5">
        <f>('13'!B7)</f>
        <v>0</v>
      </c>
      <c r="L7" s="9"/>
      <c r="M7" s="9"/>
      <c r="N7" s="12"/>
      <c r="O7" s="5">
        <f>('12'!B7)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('15'!B8)</f>
        <v>0</v>
      </c>
      <c r="D8" s="9"/>
      <c r="E8" s="9"/>
      <c r="F8" s="12"/>
      <c r="G8" s="5">
        <f>('14'!B8)</f>
        <v>0</v>
      </c>
      <c r="H8" s="9"/>
      <c r="I8" s="9"/>
      <c r="J8" s="12"/>
      <c r="K8" s="5">
        <f>('13'!B8)</f>
        <v>0</v>
      </c>
      <c r="L8" s="9"/>
      <c r="M8" s="9"/>
      <c r="N8" s="12"/>
      <c r="O8" s="5">
        <f>('12'!B8)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('15'!B11)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('14'!B11)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('13'!B11)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('12'!B11)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('15'!B12)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('14'!B12)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('13'!B12)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('12'!B12)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('15'!B13)</f>
        <v>0</v>
      </c>
      <c r="D13" s="9"/>
      <c r="E13" s="9"/>
      <c r="F13" s="12"/>
      <c r="G13" s="5">
        <f>('14'!B13)</f>
        <v>0</v>
      </c>
      <c r="H13" s="9"/>
      <c r="I13" s="9"/>
      <c r="J13" s="12"/>
      <c r="K13" s="5">
        <f>('13'!B13)</f>
        <v>0</v>
      </c>
      <c r="L13" s="9"/>
      <c r="M13" s="9"/>
      <c r="N13" s="12"/>
      <c r="O13" s="5">
        <f>('12'!B13)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('15'!B14)</f>
        <v>0</v>
      </c>
      <c r="D14" s="9"/>
      <c r="E14" s="9"/>
      <c r="F14" s="12"/>
      <c r="G14" s="5">
        <f>('14'!B14)</f>
        <v>0</v>
      </c>
      <c r="H14" s="9"/>
      <c r="I14" s="9"/>
      <c r="J14" s="12"/>
      <c r="K14" s="5">
        <f>('13'!B14)</f>
        <v>0</v>
      </c>
      <c r="L14" s="9"/>
      <c r="M14" s="9"/>
      <c r="N14" s="12"/>
      <c r="O14" s="5">
        <f>('12'!B14)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('15'!B15)</f>
        <v>0</v>
      </c>
      <c r="D15" s="9"/>
      <c r="E15" s="9"/>
      <c r="F15" s="12"/>
      <c r="G15" s="5">
        <f>('14'!B15)</f>
        <v>0</v>
      </c>
      <c r="H15" s="9"/>
      <c r="I15" s="9"/>
      <c r="J15" s="12"/>
      <c r="K15" s="5">
        <f>('13'!B15)</f>
        <v>0</v>
      </c>
      <c r="L15" s="9"/>
      <c r="M15" s="9"/>
      <c r="N15" s="12"/>
      <c r="O15" s="5">
        <f>('12'!B15)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('15'!B18)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('14'!B18)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('13'!B18)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('12'!B18)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('15'!B19)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('14'!B19)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('13'!B19)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('12'!B19)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('15'!B20)</f>
        <v>0</v>
      </c>
      <c r="D20" s="9"/>
      <c r="E20" s="9"/>
      <c r="F20" s="12"/>
      <c r="G20" s="5">
        <f>('14'!B20)</f>
        <v>0</v>
      </c>
      <c r="H20" s="9"/>
      <c r="I20" s="9"/>
      <c r="J20" s="12"/>
      <c r="K20" s="5">
        <f>('13'!B20)</f>
        <v>0</v>
      </c>
      <c r="L20" s="9"/>
      <c r="M20" s="9"/>
      <c r="N20" s="12"/>
      <c r="O20" s="5">
        <f>('12'!B20)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('15'!B21)</f>
        <v>0</v>
      </c>
      <c r="D21" s="9"/>
      <c r="E21" s="9"/>
      <c r="F21" s="12"/>
      <c r="G21" s="5">
        <f>('14'!B21)</f>
        <v>0</v>
      </c>
      <c r="H21" s="9"/>
      <c r="I21" s="9"/>
      <c r="J21" s="12"/>
      <c r="K21" s="5">
        <f>('13'!B21)</f>
        <v>0</v>
      </c>
      <c r="L21" s="9"/>
      <c r="M21" s="9"/>
      <c r="N21" s="12"/>
      <c r="O21" s="5">
        <f>('12'!B21)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('15'!B22)</f>
        <v>0</v>
      </c>
      <c r="D22" s="9"/>
      <c r="E22" s="9"/>
      <c r="F22" s="12"/>
      <c r="G22" s="5">
        <f>('14'!B22)</f>
        <v>0</v>
      </c>
      <c r="H22" s="9"/>
      <c r="I22" s="9"/>
      <c r="J22" s="12"/>
      <c r="K22" s="5">
        <f>('13'!B22)</f>
        <v>0</v>
      </c>
      <c r="L22" s="9"/>
      <c r="M22" s="9"/>
      <c r="N22" s="12"/>
      <c r="O22" s="5">
        <f>('12'!B22)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('15'!B25)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('14'!B25)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('13'!B25)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('12'!B25)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('15'!B26)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('14'!B26)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('13'!B26)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('12'!B26)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('15'!B27)</f>
        <v>0</v>
      </c>
      <c r="D27" s="9"/>
      <c r="E27" s="9"/>
      <c r="F27" s="12"/>
      <c r="G27" s="5">
        <f>('14'!B27)</f>
        <v>0</v>
      </c>
      <c r="H27" s="9"/>
      <c r="I27" s="9"/>
      <c r="J27" s="12"/>
      <c r="K27" s="5">
        <f>('13'!B27)</f>
        <v>0</v>
      </c>
      <c r="L27" s="9"/>
      <c r="M27" s="9"/>
      <c r="N27" s="12"/>
      <c r="O27" s="5">
        <f>('12'!B27)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('15'!B28)</f>
        <v>0</v>
      </c>
      <c r="D28" s="9"/>
      <c r="E28" s="9"/>
      <c r="F28" s="12"/>
      <c r="G28" s="5">
        <f>('14'!B28)</f>
        <v>0</v>
      </c>
      <c r="H28" s="9"/>
      <c r="I28" s="9"/>
      <c r="J28" s="12"/>
      <c r="K28" s="5">
        <f>('13'!B28)</f>
        <v>0</v>
      </c>
      <c r="L28" s="9"/>
      <c r="M28" s="9"/>
      <c r="N28" s="12"/>
      <c r="O28" s="5">
        <f>('12'!B28)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('15'!B29)</f>
        <v>0</v>
      </c>
      <c r="D29" s="9"/>
      <c r="E29" s="9"/>
      <c r="F29" s="12"/>
      <c r="G29" s="5">
        <f>('14'!B29)</f>
        <v>0</v>
      </c>
      <c r="H29" s="9"/>
      <c r="I29" s="9"/>
      <c r="J29" s="12"/>
      <c r="K29" s="5">
        <f>('13'!B29)</f>
        <v>0</v>
      </c>
      <c r="L29" s="9"/>
      <c r="M29" s="9"/>
      <c r="N29" s="12"/>
      <c r="O29" s="5">
        <f>('12'!B29)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('15'!B32)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('14'!B32)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('13'!B32)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('12'!B32)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('15'!B33)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('14'!B33)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('13'!B33)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('12'!B33)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('15'!B34)</f>
        <v>0</v>
      </c>
      <c r="D34" s="9"/>
      <c r="E34" s="9"/>
      <c r="F34" s="12"/>
      <c r="G34" s="5">
        <f>('14'!B34)</f>
        <v>0</v>
      </c>
      <c r="H34" s="9"/>
      <c r="I34" s="9"/>
      <c r="J34" s="12"/>
      <c r="K34" s="5">
        <f>('13'!B34)</f>
        <v>0</v>
      </c>
      <c r="L34" s="9"/>
      <c r="M34" s="9"/>
      <c r="N34" s="12"/>
      <c r="O34" s="5">
        <f>('12'!B34)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('15'!B35)</f>
        <v>0</v>
      </c>
      <c r="D35" s="9"/>
      <c r="E35" s="9"/>
      <c r="F35" s="12"/>
      <c r="G35" s="5">
        <f>('14'!B35)</f>
        <v>0</v>
      </c>
      <c r="H35" s="9"/>
      <c r="I35" s="9"/>
      <c r="J35" s="12"/>
      <c r="K35" s="5">
        <f>('13'!B35)</f>
        <v>0</v>
      </c>
      <c r="L35" s="9"/>
      <c r="M35" s="9"/>
      <c r="N35" s="12"/>
      <c r="O35" s="5">
        <f>('12'!B35)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('15'!B36)</f>
        <v>0</v>
      </c>
      <c r="D36" s="4"/>
      <c r="E36" s="4"/>
      <c r="F36" s="13"/>
      <c r="G36" s="5">
        <f>('14'!B36)</f>
        <v>0</v>
      </c>
      <c r="H36" s="4"/>
      <c r="I36" s="4"/>
      <c r="J36" s="13"/>
      <c r="K36" s="5">
        <f>('13'!B36)</f>
        <v>0</v>
      </c>
      <c r="L36" s="4"/>
      <c r="M36" s="4"/>
      <c r="N36" s="13"/>
      <c r="O36" s="5">
        <f>('12'!B36)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40" sqref="A40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36573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('16'!B4)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('15'!B4)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('14'!B4)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('13'!B4)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('16'!B5)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('15'!B5)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('14'!B5)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('13'!B5)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('16'!B6)</f>
        <v>0</v>
      </c>
      <c r="D6" s="9"/>
      <c r="E6" s="9"/>
      <c r="F6" s="12"/>
      <c r="G6" s="5">
        <f>('15'!B6)</f>
        <v>0</v>
      </c>
      <c r="H6" s="9"/>
      <c r="I6" s="9"/>
      <c r="J6" s="12"/>
      <c r="K6" s="5">
        <f>('14'!B6)</f>
        <v>0</v>
      </c>
      <c r="L6" s="9"/>
      <c r="M6" s="9"/>
      <c r="N6" s="12"/>
      <c r="O6" s="5">
        <f>('13'!B6)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('16'!B7)</f>
        <v>0</v>
      </c>
      <c r="D7" s="9"/>
      <c r="E7" s="9"/>
      <c r="F7" s="12"/>
      <c r="G7" s="5">
        <f>('15'!B7)</f>
        <v>0</v>
      </c>
      <c r="H7" s="9"/>
      <c r="I7" s="9"/>
      <c r="J7" s="12"/>
      <c r="K7" s="5">
        <f>('14'!B7)</f>
        <v>0</v>
      </c>
      <c r="L7" s="9"/>
      <c r="M7" s="9"/>
      <c r="N7" s="12"/>
      <c r="O7" s="5">
        <f>('13'!B7)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('16'!B8)</f>
        <v>0</v>
      </c>
      <c r="D8" s="9"/>
      <c r="E8" s="9"/>
      <c r="F8" s="12"/>
      <c r="G8" s="5">
        <f>('15'!B8)</f>
        <v>0</v>
      </c>
      <c r="H8" s="9"/>
      <c r="I8" s="9"/>
      <c r="J8" s="12"/>
      <c r="K8" s="5">
        <f>('14'!B8)</f>
        <v>0</v>
      </c>
      <c r="L8" s="9"/>
      <c r="M8" s="9"/>
      <c r="N8" s="12"/>
      <c r="O8" s="5">
        <f>('13'!B8)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('16'!B11)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('15'!B11)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('14'!B11)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('13'!B11)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('16'!B12)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('15'!B12)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('14'!B12)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('13'!B12)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('16'!B13)</f>
        <v>0</v>
      </c>
      <c r="D13" s="9"/>
      <c r="E13" s="9"/>
      <c r="F13" s="12"/>
      <c r="G13" s="5">
        <f>('15'!B13)</f>
        <v>0</v>
      </c>
      <c r="H13" s="9"/>
      <c r="I13" s="9"/>
      <c r="J13" s="12"/>
      <c r="K13" s="5">
        <f>('14'!B13)</f>
        <v>0</v>
      </c>
      <c r="L13" s="9"/>
      <c r="M13" s="9"/>
      <c r="N13" s="12"/>
      <c r="O13" s="5">
        <f>('13'!B13)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('16'!B14)</f>
        <v>0</v>
      </c>
      <c r="D14" s="9"/>
      <c r="E14" s="9"/>
      <c r="F14" s="12"/>
      <c r="G14" s="5">
        <f>('15'!B14)</f>
        <v>0</v>
      </c>
      <c r="H14" s="9"/>
      <c r="I14" s="9"/>
      <c r="J14" s="12"/>
      <c r="K14" s="5">
        <f>('14'!B14)</f>
        <v>0</v>
      </c>
      <c r="L14" s="9"/>
      <c r="M14" s="9"/>
      <c r="N14" s="12"/>
      <c r="O14" s="5">
        <f>('13'!B14)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('16'!B15)</f>
        <v>0</v>
      </c>
      <c r="D15" s="9"/>
      <c r="E15" s="9"/>
      <c r="F15" s="12"/>
      <c r="G15" s="5">
        <f>('15'!B15)</f>
        <v>0</v>
      </c>
      <c r="H15" s="9"/>
      <c r="I15" s="9"/>
      <c r="J15" s="12"/>
      <c r="K15" s="5">
        <f>('14'!B15)</f>
        <v>0</v>
      </c>
      <c r="L15" s="9"/>
      <c r="M15" s="9"/>
      <c r="N15" s="12"/>
      <c r="O15" s="5">
        <f>('13'!B15)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('16'!B18)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('15'!B18)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('14'!B18)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('13'!B18)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('16'!B19)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('15'!B19)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('14'!B19)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('13'!B19)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('16'!B20)</f>
        <v>0</v>
      </c>
      <c r="D20" s="9"/>
      <c r="E20" s="9"/>
      <c r="F20" s="12"/>
      <c r="G20" s="5">
        <f>('15'!B20)</f>
        <v>0</v>
      </c>
      <c r="H20" s="9"/>
      <c r="I20" s="9"/>
      <c r="J20" s="12"/>
      <c r="K20" s="5">
        <f>('14'!B20)</f>
        <v>0</v>
      </c>
      <c r="L20" s="9"/>
      <c r="M20" s="9"/>
      <c r="N20" s="12"/>
      <c r="O20" s="5">
        <f>('13'!B20)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('16'!B21)</f>
        <v>0</v>
      </c>
      <c r="D21" s="9"/>
      <c r="E21" s="9"/>
      <c r="F21" s="12"/>
      <c r="G21" s="5">
        <f>('15'!B21)</f>
        <v>0</v>
      </c>
      <c r="H21" s="9"/>
      <c r="I21" s="9"/>
      <c r="J21" s="12"/>
      <c r="K21" s="5">
        <f>('14'!B21)</f>
        <v>0</v>
      </c>
      <c r="L21" s="9"/>
      <c r="M21" s="9"/>
      <c r="N21" s="12"/>
      <c r="O21" s="5">
        <f>('13'!B21)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('16'!B22)</f>
        <v>0</v>
      </c>
      <c r="D22" s="9"/>
      <c r="E22" s="9"/>
      <c r="F22" s="12"/>
      <c r="G22" s="5">
        <f>('15'!B22)</f>
        <v>0</v>
      </c>
      <c r="H22" s="9"/>
      <c r="I22" s="9"/>
      <c r="J22" s="12"/>
      <c r="K22" s="5">
        <f>('14'!B22)</f>
        <v>0</v>
      </c>
      <c r="L22" s="9"/>
      <c r="M22" s="9"/>
      <c r="N22" s="12"/>
      <c r="O22" s="5">
        <f>('13'!B22)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('16'!B25)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('15'!B25)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('14'!B25)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('13'!B25)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('16'!B26)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('15'!B26)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('14'!B26)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('13'!B26)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('16'!B27)</f>
        <v>0</v>
      </c>
      <c r="D27" s="9"/>
      <c r="E27" s="9"/>
      <c r="F27" s="12"/>
      <c r="G27" s="5">
        <f>('15'!B27)</f>
        <v>0</v>
      </c>
      <c r="H27" s="9"/>
      <c r="I27" s="9"/>
      <c r="J27" s="12"/>
      <c r="K27" s="5">
        <f>('14'!B27)</f>
        <v>0</v>
      </c>
      <c r="L27" s="9"/>
      <c r="M27" s="9"/>
      <c r="N27" s="12"/>
      <c r="O27" s="5">
        <f>('13'!B27)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('16'!B28)</f>
        <v>0</v>
      </c>
      <c r="D28" s="9"/>
      <c r="E28" s="9"/>
      <c r="F28" s="12"/>
      <c r="G28" s="5">
        <f>('15'!B28)</f>
        <v>0</v>
      </c>
      <c r="H28" s="9"/>
      <c r="I28" s="9"/>
      <c r="J28" s="12"/>
      <c r="K28" s="5">
        <f>('14'!B28)</f>
        <v>0</v>
      </c>
      <c r="L28" s="9"/>
      <c r="M28" s="9"/>
      <c r="N28" s="12"/>
      <c r="O28" s="5">
        <f>('13'!B28)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('16'!B29)</f>
        <v>0</v>
      </c>
      <c r="D29" s="9"/>
      <c r="E29" s="9"/>
      <c r="F29" s="12"/>
      <c r="G29" s="5">
        <f>('15'!B29)</f>
        <v>0</v>
      </c>
      <c r="H29" s="9"/>
      <c r="I29" s="9"/>
      <c r="J29" s="12"/>
      <c r="K29" s="5">
        <f>('14'!B29)</f>
        <v>0</v>
      </c>
      <c r="L29" s="9"/>
      <c r="M29" s="9"/>
      <c r="N29" s="12"/>
      <c r="O29" s="5">
        <f>('13'!B29)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('16'!B32)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('15'!B32)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('14'!B32)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('13'!B32)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('16'!B33)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('15'!B33)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('14'!B33)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('13'!B33)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('16'!B34)</f>
        <v>0</v>
      </c>
      <c r="D34" s="9"/>
      <c r="E34" s="9"/>
      <c r="F34" s="12"/>
      <c r="G34" s="5">
        <f>('15'!B34)</f>
        <v>0</v>
      </c>
      <c r="H34" s="9"/>
      <c r="I34" s="9"/>
      <c r="J34" s="12"/>
      <c r="K34" s="5">
        <f>('14'!B34)</f>
        <v>0</v>
      </c>
      <c r="L34" s="9"/>
      <c r="M34" s="9"/>
      <c r="N34" s="12"/>
      <c r="O34" s="5">
        <f>('13'!B34)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('16'!B35)</f>
        <v>0</v>
      </c>
      <c r="D35" s="9"/>
      <c r="E35" s="9"/>
      <c r="F35" s="12"/>
      <c r="G35" s="5">
        <f>('15'!B35)</f>
        <v>0</v>
      </c>
      <c r="H35" s="9"/>
      <c r="I35" s="9"/>
      <c r="J35" s="12"/>
      <c r="K35" s="5">
        <f>('14'!B35)</f>
        <v>0</v>
      </c>
      <c r="L35" s="9"/>
      <c r="M35" s="9"/>
      <c r="N35" s="12"/>
      <c r="O35" s="5">
        <f>('13'!B35)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('16'!B36)</f>
        <v>0</v>
      </c>
      <c r="D36" s="4"/>
      <c r="E36" s="4"/>
      <c r="F36" s="13"/>
      <c r="G36" s="5">
        <f>('15'!B36)</f>
        <v>0</v>
      </c>
      <c r="H36" s="4"/>
      <c r="I36" s="4"/>
      <c r="J36" s="13"/>
      <c r="K36" s="5">
        <f>('14'!B36)</f>
        <v>0</v>
      </c>
      <c r="L36" s="4"/>
      <c r="M36" s="4"/>
      <c r="N36" s="13"/>
      <c r="O36" s="5">
        <f>('13'!B36)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39" sqref="A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('17'!B4)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('16'!B4)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('15'!B4)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('14'!B4)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('17'!B5)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('16'!B5)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('15'!B5)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('14'!B5)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('17'!B6)</f>
        <v>0</v>
      </c>
      <c r="D6" s="9"/>
      <c r="E6" s="9"/>
      <c r="F6" s="12"/>
      <c r="G6" s="5">
        <f>('16'!B6)</f>
        <v>0</v>
      </c>
      <c r="H6" s="9"/>
      <c r="I6" s="9"/>
      <c r="J6" s="12"/>
      <c r="K6" s="5">
        <f>('15'!B6)</f>
        <v>0</v>
      </c>
      <c r="L6" s="9"/>
      <c r="M6" s="9"/>
      <c r="N6" s="12"/>
      <c r="O6" s="5">
        <f>('14'!B6)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('17'!B7)</f>
        <v>0</v>
      </c>
      <c r="D7" s="9"/>
      <c r="E7" s="9"/>
      <c r="F7" s="12"/>
      <c r="G7" s="5">
        <f>('16'!B7)</f>
        <v>0</v>
      </c>
      <c r="H7" s="9"/>
      <c r="I7" s="9"/>
      <c r="J7" s="12"/>
      <c r="K7" s="5">
        <f>('15'!B7)</f>
        <v>0</v>
      </c>
      <c r="L7" s="9"/>
      <c r="M7" s="9"/>
      <c r="N7" s="12"/>
      <c r="O7" s="5">
        <f>('14'!B7)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('17'!B8)</f>
        <v>0</v>
      </c>
      <c r="D8" s="9"/>
      <c r="E8" s="9" t="s">
        <v>26</v>
      </c>
      <c r="F8" s="12"/>
      <c r="G8" s="5">
        <f>('16'!B8)</f>
        <v>0</v>
      </c>
      <c r="H8" s="9"/>
      <c r="I8" s="9"/>
      <c r="J8" s="12"/>
      <c r="K8" s="5">
        <f>('15'!B8)</f>
        <v>0</v>
      </c>
      <c r="L8" s="9"/>
      <c r="M8" s="9"/>
      <c r="N8" s="12"/>
      <c r="O8" s="5">
        <f>('14'!B8)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('17'!B11)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('16'!B11)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('15'!B11)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('14'!B11)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('17'!B12)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('16'!B12)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('15'!B12)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('14'!B12)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('17'!B13)</f>
        <v>0</v>
      </c>
      <c r="D13" s="9"/>
      <c r="E13" s="9"/>
      <c r="F13" s="12"/>
      <c r="G13" s="5">
        <f>('16'!B13)</f>
        <v>0</v>
      </c>
      <c r="H13" s="9"/>
      <c r="I13" s="9"/>
      <c r="J13" s="12"/>
      <c r="K13" s="5">
        <f>('15'!B13)</f>
        <v>0</v>
      </c>
      <c r="L13" s="9"/>
      <c r="M13" s="9"/>
      <c r="N13" s="12"/>
      <c r="O13" s="5">
        <f>('14'!B13)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('17'!B14)</f>
        <v>0</v>
      </c>
      <c r="D14" s="9"/>
      <c r="E14" s="9"/>
      <c r="F14" s="12"/>
      <c r="G14" s="5">
        <f>('16'!B14)</f>
        <v>0</v>
      </c>
      <c r="H14" s="9"/>
      <c r="I14" s="9"/>
      <c r="J14" s="12"/>
      <c r="K14" s="5">
        <f>('15'!B14)</f>
        <v>0</v>
      </c>
      <c r="L14" s="9"/>
      <c r="M14" s="9"/>
      <c r="N14" s="12"/>
      <c r="O14" s="5">
        <f>('14'!B14)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('17'!B15)</f>
        <v>0</v>
      </c>
      <c r="D15" s="9"/>
      <c r="E15" s="9" t="s">
        <v>26</v>
      </c>
      <c r="F15" s="12"/>
      <c r="G15" s="5">
        <f>('16'!B15)</f>
        <v>0</v>
      </c>
      <c r="H15" s="9"/>
      <c r="I15" s="9"/>
      <c r="J15" s="12"/>
      <c r="K15" s="5">
        <f>('15'!B15)</f>
        <v>0</v>
      </c>
      <c r="L15" s="9"/>
      <c r="M15" s="9"/>
      <c r="N15" s="12"/>
      <c r="O15" s="5">
        <f>('14'!B15)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('17'!B18)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('16'!B18)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('15'!B18)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('14'!B18)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('17'!B19)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('16'!B19)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('15'!B19)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('14'!B19)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('17'!B20)</f>
        <v>0</v>
      </c>
      <c r="D20" s="9"/>
      <c r="E20" s="9"/>
      <c r="F20" s="12"/>
      <c r="G20" s="5">
        <f>('16'!B20)</f>
        <v>0</v>
      </c>
      <c r="H20" s="9"/>
      <c r="I20" s="9"/>
      <c r="J20" s="12"/>
      <c r="K20" s="5">
        <f>('15'!B20)</f>
        <v>0</v>
      </c>
      <c r="L20" s="9"/>
      <c r="M20" s="9"/>
      <c r="N20" s="12"/>
      <c r="O20" s="5">
        <f>('14'!B20)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('17'!B21)</f>
        <v>0</v>
      </c>
      <c r="D21" s="9"/>
      <c r="E21" s="9"/>
      <c r="F21" s="12"/>
      <c r="G21" s="5">
        <f>('16'!B21)</f>
        <v>0</v>
      </c>
      <c r="H21" s="9"/>
      <c r="I21" s="9"/>
      <c r="J21" s="12"/>
      <c r="K21" s="5">
        <f>('15'!B21)</f>
        <v>0</v>
      </c>
      <c r="L21" s="9"/>
      <c r="M21" s="9"/>
      <c r="N21" s="12"/>
      <c r="O21" s="5">
        <f>('14'!B21)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('17'!B22)</f>
        <v>0</v>
      </c>
      <c r="D22" s="9"/>
      <c r="E22" s="9" t="s">
        <v>26</v>
      </c>
      <c r="F22" s="12"/>
      <c r="G22" s="5">
        <f>('16'!B22)</f>
        <v>0</v>
      </c>
      <c r="H22" s="9"/>
      <c r="I22" s="9"/>
      <c r="J22" s="12"/>
      <c r="K22" s="5">
        <f>('15'!B22)</f>
        <v>0</v>
      </c>
      <c r="L22" s="9"/>
      <c r="M22" s="9"/>
      <c r="N22" s="12"/>
      <c r="O22" s="5">
        <f>('14'!B22)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('17'!B25)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('16'!B25)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('15'!B25)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('14'!B25)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('17'!B26)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('16'!B26)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('15'!B26)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('14'!B26)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('17'!B27)</f>
        <v>0</v>
      </c>
      <c r="D27" s="9"/>
      <c r="E27" s="9"/>
      <c r="F27" s="12"/>
      <c r="G27" s="5">
        <f>('16'!B27)</f>
        <v>0</v>
      </c>
      <c r="H27" s="9"/>
      <c r="I27" s="9"/>
      <c r="J27" s="12"/>
      <c r="K27" s="5">
        <f>('15'!B27)</f>
        <v>0</v>
      </c>
      <c r="L27" s="9"/>
      <c r="M27" s="9"/>
      <c r="N27" s="12"/>
      <c r="O27" s="5">
        <f>('14'!B27)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('17'!B28)</f>
        <v>0</v>
      </c>
      <c r="D28" s="9"/>
      <c r="E28" s="9"/>
      <c r="F28" s="12"/>
      <c r="G28" s="5">
        <f>('16'!B28)</f>
        <v>0</v>
      </c>
      <c r="H28" s="9"/>
      <c r="I28" s="9"/>
      <c r="J28" s="12"/>
      <c r="K28" s="5">
        <f>('15'!B28)</f>
        <v>0</v>
      </c>
      <c r="L28" s="9"/>
      <c r="M28" s="9"/>
      <c r="N28" s="12"/>
      <c r="O28" s="5">
        <f>('14'!B28)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('17'!B29)</f>
        <v>0</v>
      </c>
      <c r="D29" s="9"/>
      <c r="E29" s="9" t="s">
        <v>26</v>
      </c>
      <c r="F29" s="12"/>
      <c r="G29" s="5">
        <f>('16'!B29)</f>
        <v>0</v>
      </c>
      <c r="H29" s="9"/>
      <c r="I29" s="9"/>
      <c r="J29" s="12"/>
      <c r="K29" s="5">
        <f>('15'!B29)</f>
        <v>0</v>
      </c>
      <c r="L29" s="9"/>
      <c r="M29" s="9"/>
      <c r="N29" s="12"/>
      <c r="O29" s="5">
        <f>('14'!B29)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('17'!B32)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('16'!B32)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('15'!B32)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('14'!B32)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('17'!B33)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('16'!B33)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('15'!B33)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('14'!B33)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('17'!B34)</f>
        <v>0</v>
      </c>
      <c r="D34" s="9"/>
      <c r="E34" s="9"/>
      <c r="F34" s="12"/>
      <c r="G34" s="5">
        <f>('16'!B34)</f>
        <v>0</v>
      </c>
      <c r="H34" s="9"/>
      <c r="I34" s="9"/>
      <c r="J34" s="12"/>
      <c r="K34" s="5">
        <f>('15'!B34)</f>
        <v>0</v>
      </c>
      <c r="L34" s="9"/>
      <c r="M34" s="9"/>
      <c r="N34" s="12"/>
      <c r="O34" s="5">
        <f>('14'!B34)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('17'!B35)</f>
        <v>0</v>
      </c>
      <c r="D35" s="9"/>
      <c r="E35" s="9"/>
      <c r="F35" s="12"/>
      <c r="G35" s="5">
        <f>('16'!B35)</f>
        <v>0</v>
      </c>
      <c r="H35" s="9"/>
      <c r="I35" s="9"/>
      <c r="J35" s="12"/>
      <c r="K35" s="5">
        <f>('15'!B35)</f>
        <v>0</v>
      </c>
      <c r="L35" s="9"/>
      <c r="M35" s="9"/>
      <c r="N35" s="12"/>
      <c r="O35" s="5">
        <f>('14'!B35)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('17'!B36)</f>
        <v>0</v>
      </c>
      <c r="D36" s="4"/>
      <c r="E36" s="4"/>
      <c r="F36" s="13"/>
      <c r="G36" s="5">
        <f>('16'!B36)</f>
        <v>0</v>
      </c>
      <c r="H36" s="4"/>
      <c r="I36" s="4"/>
      <c r="J36" s="13"/>
      <c r="K36" s="5">
        <f>('15'!B36)</f>
        <v>0</v>
      </c>
      <c r="L36" s="4"/>
      <c r="M36" s="4"/>
      <c r="N36" s="13"/>
      <c r="O36" s="5">
        <f>('14'!B36)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D1">
      <selection activeCell="T23" sqref="T23"/>
    </sheetView>
  </sheetViews>
  <sheetFormatPr defaultColWidth="9.140625" defaultRowHeight="12.75"/>
  <cols>
    <col min="1" max="1" width="10.7109375" style="0" bestFit="1" customWidth="1"/>
    <col min="2" max="2" width="7.28125" style="0" bestFit="1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6.0039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6.0039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('18'!B4)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('17'!B4)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('16'!B4)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('15'!B4)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('18'!B5)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('17'!B5)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('16'!B5)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('15'!B5)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('18'!B6)</f>
        <v>0</v>
      </c>
      <c r="D6" s="9"/>
      <c r="E6" s="9"/>
      <c r="F6" s="12"/>
      <c r="G6" s="5">
        <f>('17'!B6)</f>
        <v>0</v>
      </c>
      <c r="H6" s="9"/>
      <c r="I6" s="9"/>
      <c r="J6" s="12"/>
      <c r="K6" s="5">
        <f>('16'!B6)</f>
        <v>0</v>
      </c>
      <c r="L6" s="9"/>
      <c r="M6" s="9"/>
      <c r="N6" s="12"/>
      <c r="O6" s="5">
        <f>('15'!B6)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('18'!B7)</f>
        <v>0</v>
      </c>
      <c r="D7" s="9"/>
      <c r="E7" s="9"/>
      <c r="F7" s="12"/>
      <c r="G7" s="5">
        <f>('17'!B7)</f>
        <v>0</v>
      </c>
      <c r="H7" s="9"/>
      <c r="I7" s="9"/>
      <c r="J7" s="12"/>
      <c r="K7" s="5">
        <f>('16'!B7)</f>
        <v>0</v>
      </c>
      <c r="L7" s="9"/>
      <c r="M7" s="9"/>
      <c r="N7" s="12"/>
      <c r="O7" s="5">
        <f>('15'!B7)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('18'!B8)</f>
        <v>0</v>
      </c>
      <c r="D8" s="9"/>
      <c r="E8" s="9"/>
      <c r="F8" s="12"/>
      <c r="G8" s="5">
        <f>('17'!B8)</f>
        <v>0</v>
      </c>
      <c r="H8" s="9"/>
      <c r="I8" s="9"/>
      <c r="J8" s="12"/>
      <c r="K8" s="5">
        <f>('16'!B8)</f>
        <v>0</v>
      </c>
      <c r="L8" s="9"/>
      <c r="M8" s="9"/>
      <c r="N8" s="12"/>
      <c r="O8" s="5">
        <f>('15'!B8)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('18'!B11)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('17'!B11)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('16'!B11)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('15'!B11)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('18'!B12)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('17'!B12)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('16'!B12)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('15'!B12)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('18'!B13)</f>
        <v>0</v>
      </c>
      <c r="D13" s="9"/>
      <c r="E13" s="9"/>
      <c r="F13" s="12"/>
      <c r="G13" s="5">
        <f>('17'!B13)</f>
        <v>0</v>
      </c>
      <c r="H13" s="9"/>
      <c r="I13" s="9"/>
      <c r="J13" s="12"/>
      <c r="K13" s="5">
        <f>('16'!B13)</f>
        <v>0</v>
      </c>
      <c r="L13" s="9"/>
      <c r="M13" s="9"/>
      <c r="N13" s="12"/>
      <c r="O13" s="5">
        <f>('15'!B13)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('18'!B14)</f>
        <v>0</v>
      </c>
      <c r="D14" s="9"/>
      <c r="E14" s="9"/>
      <c r="F14" s="12"/>
      <c r="G14" s="5">
        <f>('17'!B14)</f>
        <v>0</v>
      </c>
      <c r="H14" s="9"/>
      <c r="I14" s="9"/>
      <c r="J14" s="12"/>
      <c r="K14" s="5">
        <f>('16'!B14)</f>
        <v>0</v>
      </c>
      <c r="L14" s="9"/>
      <c r="M14" s="9"/>
      <c r="N14" s="12"/>
      <c r="O14" s="5">
        <f>('15'!B14)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('18'!B15)</f>
        <v>0</v>
      </c>
      <c r="D15" s="9"/>
      <c r="E15" s="9"/>
      <c r="F15" s="12"/>
      <c r="G15" s="5">
        <f>('17'!B15)</f>
        <v>0</v>
      </c>
      <c r="H15" s="9"/>
      <c r="I15" s="9"/>
      <c r="J15" s="12"/>
      <c r="K15" s="5">
        <f>('16'!B15)</f>
        <v>0</v>
      </c>
      <c r="L15" s="9"/>
      <c r="M15" s="9"/>
      <c r="N15" s="12"/>
      <c r="O15" s="5">
        <f>('15'!B15)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('18'!B18)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('17'!B18)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('16'!B18)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('15'!B18)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('18'!B19)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('17'!B19)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('16'!B19)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('15'!B19)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('18'!B20)</f>
        <v>0</v>
      </c>
      <c r="D20" s="9"/>
      <c r="E20" s="9"/>
      <c r="F20" s="12"/>
      <c r="G20" s="5">
        <f>('17'!B20)</f>
        <v>0</v>
      </c>
      <c r="H20" s="9"/>
      <c r="I20" s="9"/>
      <c r="J20" s="12"/>
      <c r="K20" s="5">
        <f>('16'!B20)</f>
        <v>0</v>
      </c>
      <c r="L20" s="9"/>
      <c r="M20" s="9"/>
      <c r="N20" s="12"/>
      <c r="O20" s="5">
        <f>('15'!B20)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('18'!B21)</f>
        <v>0</v>
      </c>
      <c r="D21" s="9"/>
      <c r="E21" s="9"/>
      <c r="F21" s="12"/>
      <c r="G21" s="5">
        <f>('17'!B21)</f>
        <v>0</v>
      </c>
      <c r="H21" s="9"/>
      <c r="I21" s="9"/>
      <c r="J21" s="12"/>
      <c r="K21" s="5">
        <f>('16'!B21)</f>
        <v>0</v>
      </c>
      <c r="L21" s="9"/>
      <c r="M21" s="9"/>
      <c r="N21" s="12"/>
      <c r="O21" s="5">
        <f>('15'!B21)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('18'!B22)</f>
        <v>0</v>
      </c>
      <c r="D22" s="9"/>
      <c r="E22" s="9"/>
      <c r="F22" s="12"/>
      <c r="G22" s="5">
        <f>('17'!B22)</f>
        <v>0</v>
      </c>
      <c r="H22" s="9"/>
      <c r="I22" s="9"/>
      <c r="J22" s="12"/>
      <c r="K22" s="5">
        <f>('16'!B22)</f>
        <v>0</v>
      </c>
      <c r="L22" s="9"/>
      <c r="M22" s="9"/>
      <c r="N22" s="12"/>
      <c r="O22" s="5">
        <f>('15'!B22)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('18'!B25)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('17'!B25)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('16'!B25)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('15'!B25)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('18'!B26)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('17'!B26)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('16'!B26)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('15'!B26)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('18'!B27)</f>
        <v>0</v>
      </c>
      <c r="D27" s="9"/>
      <c r="E27" s="9"/>
      <c r="F27" s="12"/>
      <c r="G27" s="5">
        <f>('17'!B27)</f>
        <v>0</v>
      </c>
      <c r="H27" s="9"/>
      <c r="I27" s="9"/>
      <c r="J27" s="12"/>
      <c r="K27" s="5">
        <f>('16'!B27)</f>
        <v>0</v>
      </c>
      <c r="L27" s="9"/>
      <c r="M27" s="9"/>
      <c r="N27" s="12"/>
      <c r="O27" s="5">
        <f>('15'!B27)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('18'!B28)</f>
        <v>0</v>
      </c>
      <c r="D28" s="9"/>
      <c r="E28" s="9"/>
      <c r="F28" s="12"/>
      <c r="G28" s="5">
        <f>('17'!B28)</f>
        <v>0</v>
      </c>
      <c r="H28" s="9"/>
      <c r="I28" s="9"/>
      <c r="J28" s="12"/>
      <c r="K28" s="5">
        <f>('16'!B28)</f>
        <v>0</v>
      </c>
      <c r="L28" s="9"/>
      <c r="M28" s="9"/>
      <c r="N28" s="12"/>
      <c r="O28" s="5">
        <f>('15'!B28)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('18'!B29)</f>
        <v>0</v>
      </c>
      <c r="D29" s="9"/>
      <c r="E29" s="9"/>
      <c r="F29" s="12"/>
      <c r="G29" s="5">
        <f>('17'!B29)</f>
        <v>0</v>
      </c>
      <c r="H29" s="9"/>
      <c r="I29" s="9"/>
      <c r="J29" s="12"/>
      <c r="K29" s="5">
        <f>('16'!B29)</f>
        <v>0</v>
      </c>
      <c r="L29" s="9"/>
      <c r="M29" s="9"/>
      <c r="N29" s="12"/>
      <c r="O29" s="5">
        <f>('15'!B29)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('18'!B32)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('17'!B32)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('16'!B32)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('15'!B32)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('18'!B33)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('17'!B33)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('16'!B33)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('15'!B33)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('18'!B34)</f>
        <v>0</v>
      </c>
      <c r="D34" s="9"/>
      <c r="E34" s="9"/>
      <c r="F34" s="12"/>
      <c r="G34" s="5">
        <f>('17'!B34)</f>
        <v>0</v>
      </c>
      <c r="H34" s="9"/>
      <c r="I34" s="9"/>
      <c r="J34" s="12"/>
      <c r="K34" s="5">
        <f>('16'!B34)</f>
        <v>0</v>
      </c>
      <c r="L34" s="9"/>
      <c r="M34" s="9"/>
      <c r="N34" s="12"/>
      <c r="O34" s="5">
        <f>('15'!B34)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('18'!B35)</f>
        <v>0</v>
      </c>
      <c r="D35" s="9"/>
      <c r="E35" s="9"/>
      <c r="F35" s="12"/>
      <c r="G35" s="5">
        <f>('17'!B35)</f>
        <v>0</v>
      </c>
      <c r="H35" s="9"/>
      <c r="I35" s="9"/>
      <c r="J35" s="12"/>
      <c r="K35" s="5">
        <f>('16'!B35)</f>
        <v>0</v>
      </c>
      <c r="L35" s="9"/>
      <c r="M35" s="9"/>
      <c r="N35" s="12"/>
      <c r="O35" s="5">
        <f>('15'!B35)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('18'!B36)</f>
        <v>0</v>
      </c>
      <c r="D36" s="4"/>
      <c r="E36" s="4"/>
      <c r="F36" s="13"/>
      <c r="G36" s="5">
        <f>('17'!B36)</f>
        <v>0</v>
      </c>
      <c r="H36" s="4"/>
      <c r="I36" s="4"/>
      <c r="J36" s="13"/>
      <c r="K36" s="5">
        <f>('16'!B36)</f>
        <v>0</v>
      </c>
      <c r="L36" s="4"/>
      <c r="M36" s="4"/>
      <c r="N36" s="13"/>
      <c r="O36" s="5">
        <f>('15'!B36)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7" sqref="B37"/>
    </sheetView>
  </sheetViews>
  <sheetFormatPr defaultColWidth="9.140625" defaultRowHeight="12.75"/>
  <cols>
    <col min="1" max="1" width="10.7109375" style="0" bestFit="1" customWidth="1"/>
    <col min="2" max="2" width="8.421875" style="0" bestFit="1" customWidth="1"/>
    <col min="3" max="3" width="10.57421875" style="0" bestFit="1" customWidth="1"/>
    <col min="4" max="4" width="4.7109375" style="0" bestFit="1" customWidth="1"/>
    <col min="5" max="5" width="8.140625" style="0" bestFit="1" customWidth="1"/>
    <col min="6" max="6" width="4.28125" style="0" bestFit="1" customWidth="1"/>
    <col min="7" max="7" width="10.57421875" style="0" bestFit="1" customWidth="1"/>
    <col min="8" max="8" width="4.7109375" style="0" bestFit="1" customWidth="1"/>
    <col min="9" max="9" width="5.8515625" style="0" bestFit="1" customWidth="1"/>
    <col min="10" max="10" width="4.28125" style="0" bestFit="1" customWidth="1"/>
    <col min="11" max="11" width="10.57421875" style="0" bestFit="1" customWidth="1"/>
    <col min="12" max="12" width="4.7109375" style="0" bestFit="1" customWidth="1"/>
    <col min="13" max="13" width="5.8515625" style="0" bestFit="1" customWidth="1"/>
    <col min="14" max="14" width="4.28125" style="0" bestFit="1" customWidth="1"/>
    <col min="15" max="15" width="10.57421875" style="0" bestFit="1" customWidth="1"/>
    <col min="16" max="16" width="4.7109375" style="0" bestFit="1" customWidth="1"/>
    <col min="17" max="17" width="5.8515625" style="0" bestFit="1" customWidth="1"/>
    <col min="18" max="18" width="4.28125" style="0" bestFit="1" customWidth="1"/>
    <col min="19" max="19" width="8.7109375" style="0" bestFit="1" customWidth="1"/>
  </cols>
  <sheetData>
    <row r="1" spans="2:5" ht="12.75">
      <c r="B1" t="s">
        <v>30</v>
      </c>
      <c r="C1" t="s">
        <v>27</v>
      </c>
      <c r="E1" s="1">
        <v>36558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1!B4</f>
        <v>23</v>
      </c>
      <c r="D4" s="9">
        <f>IF(ABS(C4-B4)&gt;3,0,1)</f>
        <v>0</v>
      </c>
      <c r="E4" s="9"/>
      <c r="F4" s="12">
        <f>IF(ABS(E4-B4)&gt;3,0,1)</f>
        <v>0</v>
      </c>
      <c r="G4" s="9">
        <f>'[1]31'!B4</f>
        <v>18</v>
      </c>
      <c r="H4" s="9">
        <f>IF(ABS(I4-B4)&gt;3,0,1)</f>
        <v>0</v>
      </c>
      <c r="I4" s="9"/>
      <c r="J4" s="12">
        <f>IF(ABS(I4-B4)&gt;3,0,1)</f>
        <v>0</v>
      </c>
      <c r="K4" s="9">
        <f>'[1]30'!B4</f>
        <v>16</v>
      </c>
      <c r="L4" s="9">
        <f>IF(ABS(K4-B4)&gt;3,0,1)</f>
        <v>1</v>
      </c>
      <c r="M4" s="9"/>
      <c r="N4" s="12">
        <f>IF(ABS(M4-B4)&gt;3,0,1)</f>
        <v>0</v>
      </c>
      <c r="O4" s="9">
        <f>'[1]29'!B4</f>
        <v>16</v>
      </c>
      <c r="P4" s="9">
        <f>IF(ABS(O4-B4)&gt;3,0,1)</f>
        <v>1</v>
      </c>
      <c r="Q4" s="9"/>
      <c r="R4" s="12">
        <f>IF(ABS(Q4-B4)&gt;3,0,1)</f>
        <v>0</v>
      </c>
      <c r="S4" s="5">
        <f>(B4)</f>
        <v>18</v>
      </c>
    </row>
    <row r="5" spans="1:19" ht="12.75">
      <c r="A5" s="7" t="s">
        <v>8</v>
      </c>
      <c r="B5" s="27">
        <v>9</v>
      </c>
      <c r="C5" s="9">
        <f>1!B5</f>
        <v>7</v>
      </c>
      <c r="D5" s="9">
        <f>IF(ABS(C5-B5)&gt;3,0,1)</f>
        <v>1</v>
      </c>
      <c r="E5" s="9"/>
      <c r="F5" s="12">
        <f>IF(ABS(E5-B5)&gt;3,0,1)</f>
        <v>0</v>
      </c>
      <c r="G5" s="9">
        <f>'[1]31'!B5</f>
        <v>5</v>
      </c>
      <c r="H5" s="9">
        <f>IF(ABS(I5-B5)&gt;3,0,1)</f>
        <v>0</v>
      </c>
      <c r="I5" s="9"/>
      <c r="J5" s="12">
        <f>IF(ABS(I5-B5)&gt;3,0,1)</f>
        <v>0</v>
      </c>
      <c r="K5" s="9">
        <f>'[1]30'!B5</f>
        <v>4</v>
      </c>
      <c r="L5" s="9">
        <f>IF(ABS(K5-B5)&gt;3,0,1)</f>
        <v>0</v>
      </c>
      <c r="M5" s="9"/>
      <c r="N5" s="12">
        <f>IF(ABS(M5-B5)&gt;3,0,1)</f>
        <v>0</v>
      </c>
      <c r="O5" s="9">
        <f>'[1]29'!B5</f>
        <v>9</v>
      </c>
      <c r="P5" s="9">
        <f>IF(ABS(O5-B5)&gt;3,0,1)</f>
        <v>1</v>
      </c>
      <c r="Q5" s="9"/>
      <c r="R5" s="12">
        <f>IF(ABS(Q5-B5)&gt;3,0,1)</f>
        <v>0</v>
      </c>
      <c r="S5" s="5">
        <f>(B5)</f>
        <v>9</v>
      </c>
    </row>
    <row r="6" spans="1:19" ht="12.75">
      <c r="A6" s="7" t="s">
        <v>9</v>
      </c>
      <c r="B6" s="27" t="s">
        <v>36</v>
      </c>
      <c r="C6" s="9" t="str">
        <f>1!B6</f>
        <v>cavok</v>
      </c>
      <c r="D6" s="9"/>
      <c r="E6" s="9"/>
      <c r="F6" s="12"/>
      <c r="G6" s="9" t="str">
        <f>'[1]31'!B6</f>
        <v>cavok</v>
      </c>
      <c r="H6" s="9"/>
      <c r="I6" s="9"/>
      <c r="J6" s="12"/>
      <c r="K6" s="9" t="str">
        <f>'[1]30'!B6</f>
        <v>cavok</v>
      </c>
      <c r="L6" s="9"/>
      <c r="M6" s="9"/>
      <c r="N6" s="12"/>
      <c r="O6" s="9" t="str">
        <f>'[1]29'!B6</f>
        <v>bm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1!B7</f>
        <v>0</v>
      </c>
      <c r="D7" s="9"/>
      <c r="E7" s="9"/>
      <c r="F7" s="12"/>
      <c r="G7" s="9">
        <f>'[1]31'!B7</f>
        <v>0</v>
      </c>
      <c r="H7" s="9"/>
      <c r="I7" s="9"/>
      <c r="J7" s="12"/>
      <c r="K7" s="9">
        <f>'[1]30'!B7</f>
        <v>0</v>
      </c>
      <c r="L7" s="9"/>
      <c r="M7" s="9"/>
      <c r="N7" s="12"/>
      <c r="O7" s="9" t="str">
        <f>'[1]29'!B7</f>
        <v>0.5bldu</v>
      </c>
      <c r="P7" s="9"/>
      <c r="Q7" s="9"/>
      <c r="R7" s="12"/>
      <c r="S7" s="5"/>
    </row>
    <row r="8" spans="1:19" ht="13.5" thickBot="1">
      <c r="A8" s="8" t="s">
        <v>11</v>
      </c>
      <c r="B8" s="27">
        <v>4011</v>
      </c>
      <c r="C8" s="9">
        <f>1!B8</f>
        <v>19010</v>
      </c>
      <c r="D8" s="9"/>
      <c r="E8" s="9" t="s">
        <v>26</v>
      </c>
      <c r="F8" s="12"/>
      <c r="G8" s="9">
        <f>'[1]31'!B8</f>
        <v>36005</v>
      </c>
      <c r="H8" s="9"/>
      <c r="I8" s="9"/>
      <c r="J8" s="12"/>
      <c r="K8" s="9">
        <f>'[1]30'!B8</f>
        <v>35013</v>
      </c>
      <c r="L8" s="9"/>
      <c r="M8" s="9"/>
      <c r="N8" s="12"/>
      <c r="O8" s="9" t="str">
        <f>'[1]29'!B8</f>
        <v>3017g25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1!B11</f>
        <v>27</v>
      </c>
      <c r="D11" s="9">
        <f>IF(ABS(C11-B11)&gt;3,0,1)</f>
        <v>1</v>
      </c>
      <c r="E11" s="9"/>
      <c r="F11" s="12">
        <f>IF(ABS(E11-B11)&gt;3,0,1)</f>
        <v>0</v>
      </c>
      <c r="G11" s="9">
        <f>'[1]31'!B11</f>
        <v>28</v>
      </c>
      <c r="H11" s="9">
        <f>IF(ABS(I11-B11)&gt;3,0,1)</f>
        <v>0</v>
      </c>
      <c r="I11" s="9"/>
      <c r="J11" s="12">
        <f>IF(ABS(I11-B11)&gt;3,0,1)</f>
        <v>0</v>
      </c>
      <c r="K11" s="9">
        <f>'[1]30'!B11</f>
        <v>28</v>
      </c>
      <c r="L11" s="9">
        <f>IF(ABS(K11-B11)&gt;3,0,1)</f>
        <v>1</v>
      </c>
      <c r="M11" s="9"/>
      <c r="N11" s="12">
        <f>IF(ABS(M11-B11)&gt;3,0,1)</f>
        <v>0</v>
      </c>
      <c r="O11" s="9">
        <f>'[1]29'!B11</f>
        <v>24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26</v>
      </c>
    </row>
    <row r="12" spans="1:19" ht="12.75">
      <c r="A12" s="7" t="s">
        <v>8</v>
      </c>
      <c r="B12" s="31">
        <v>17</v>
      </c>
      <c r="C12" s="9">
        <f>1!B12</f>
        <v>18</v>
      </c>
      <c r="D12" s="9">
        <f>IF(ABS(C12-B12)&gt;3,0,1)</f>
        <v>1</v>
      </c>
      <c r="E12" s="9"/>
      <c r="F12" s="12">
        <f>IF(ABS(E12-B12)&gt;3,0,1)</f>
        <v>0</v>
      </c>
      <c r="G12" s="9">
        <f>'[1]31'!B12</f>
        <v>18</v>
      </c>
      <c r="H12" s="9">
        <f>IF(ABS(I12-B12)&gt;3,0,1)</f>
        <v>0</v>
      </c>
      <c r="I12" s="9"/>
      <c r="J12" s="12">
        <f>IF(ABS(I12-B12)&gt;3,0,1)</f>
        <v>0</v>
      </c>
      <c r="K12" s="9">
        <f>'[1]30'!B12</f>
        <v>17</v>
      </c>
      <c r="L12" s="9">
        <f>IF(ABS(K12-B12)&gt;3,0,1)</f>
        <v>1</v>
      </c>
      <c r="M12" s="9"/>
      <c r="N12" s="12">
        <f>IF(ABS(M12-B12)&gt;3,0,1)</f>
        <v>0</v>
      </c>
      <c r="O12" s="9">
        <f>'[1]29'!B12</f>
        <v>14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17</v>
      </c>
    </row>
    <row r="13" spans="1:19" ht="12.75">
      <c r="A13" s="7" t="s">
        <v>9</v>
      </c>
      <c r="B13" s="31" t="s">
        <v>40</v>
      </c>
      <c r="C13" s="9" t="str">
        <f>1!B13</f>
        <v>bl</v>
      </c>
      <c r="D13" s="9"/>
      <c r="E13" s="9"/>
      <c r="F13" s="12"/>
      <c r="G13" s="9" t="str">
        <f>'[1]31'!B13</f>
        <v>flbmbh</v>
      </c>
      <c r="H13" s="9"/>
      <c r="I13" s="9"/>
      <c r="J13" s="12"/>
      <c r="K13" s="9" t="str">
        <f>'[1]30'!B13</f>
        <v>slsmsh</v>
      </c>
      <c r="L13" s="9"/>
      <c r="M13" s="9"/>
      <c r="N13" s="12"/>
      <c r="O13" s="9" t="str">
        <f>'[1]29'!B13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1!B14</f>
        <v>0</v>
      </c>
      <c r="D14" s="9"/>
      <c r="E14" s="9"/>
      <c r="F14" s="12"/>
      <c r="G14" s="9">
        <f>'[1]31'!B14</f>
        <v>6</v>
      </c>
      <c r="H14" s="9"/>
      <c r="I14" s="9"/>
      <c r="J14" s="12"/>
      <c r="K14" s="9">
        <f>'[1]30'!B14</f>
        <v>7</v>
      </c>
      <c r="L14" s="9"/>
      <c r="M14" s="9"/>
      <c r="N14" s="12"/>
      <c r="O14" s="9">
        <f>'[1]29'!B14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28012</v>
      </c>
      <c r="C15" s="9">
        <f>1!B15</f>
        <v>34012</v>
      </c>
      <c r="D15" s="9"/>
      <c r="E15" s="9" t="s">
        <v>26</v>
      </c>
      <c r="F15" s="12"/>
      <c r="G15" s="9">
        <f>'[1]31'!B15</f>
        <v>24012</v>
      </c>
      <c r="H15" s="9"/>
      <c r="I15" s="9"/>
      <c r="J15" s="12"/>
      <c r="K15" s="9">
        <f>'[1]30'!B15</f>
        <v>6016</v>
      </c>
      <c r="L15" s="9"/>
      <c r="M15" s="9"/>
      <c r="N15" s="12"/>
      <c r="O15" s="9">
        <f>'[1]29'!B15</f>
        <v>34018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20</v>
      </c>
      <c r="C18" s="9">
        <f>1!B18</f>
        <v>21</v>
      </c>
      <c r="D18" s="9">
        <f>IF(ABS(C18-B18)&gt;3,0,1)</f>
        <v>1</v>
      </c>
      <c r="E18" s="9"/>
      <c r="F18" s="12">
        <f>IF(ABS(E18-B18)&gt;3,0,1)</f>
        <v>0</v>
      </c>
      <c r="G18" s="9">
        <f>'[1]31'!B18</f>
        <v>19</v>
      </c>
      <c r="H18" s="9">
        <f>IF(ABS(I18-B18)&gt;3,0,1)</f>
        <v>0</v>
      </c>
      <c r="I18" s="9"/>
      <c r="J18" s="12">
        <f>IF(ABS(I18-B18)&gt;3,0,1)</f>
        <v>0</v>
      </c>
      <c r="K18" s="9">
        <f>'[1]30'!B18</f>
        <v>18</v>
      </c>
      <c r="L18" s="9">
        <f>IF(ABS(K18-B18)&gt;3,0,1)</f>
        <v>1</v>
      </c>
      <c r="M18" s="9"/>
      <c r="N18" s="12">
        <f>IF(ABS(M18-B18)&gt;3,0,1)</f>
        <v>0</v>
      </c>
      <c r="O18" s="9">
        <f>'[1]29'!B18</f>
        <v>18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20</v>
      </c>
    </row>
    <row r="19" spans="1:19" ht="12.75">
      <c r="A19" s="7" t="s">
        <v>8</v>
      </c>
      <c r="B19" s="32">
        <v>9</v>
      </c>
      <c r="C19" s="9">
        <f>1!B19</f>
        <v>9</v>
      </c>
      <c r="D19" s="9">
        <f>IF(ABS(C19-B19)&gt;3,0,1)</f>
        <v>1</v>
      </c>
      <c r="E19" s="9"/>
      <c r="F19" s="12">
        <f>IF(ABS(E19-B19)&gt;3,0,1)</f>
        <v>0</v>
      </c>
      <c r="G19" s="9">
        <f>'[1]31'!B19</f>
        <v>9</v>
      </c>
      <c r="H19" s="9">
        <f>IF(ABS(I19-B19)&gt;3,0,1)</f>
        <v>0</v>
      </c>
      <c r="I19" s="9"/>
      <c r="J19" s="12">
        <f>IF(ABS(I19-B19)&gt;3,0,1)</f>
        <v>0</v>
      </c>
      <c r="K19" s="9">
        <f>'[1]30'!B19</f>
        <v>9</v>
      </c>
      <c r="L19" s="9">
        <f>IF(ABS(K19-B19)&gt;3,0,1)</f>
        <v>1</v>
      </c>
      <c r="M19" s="9"/>
      <c r="N19" s="12">
        <f>IF(ABS(M19-B19)&gt;3,0,1)</f>
        <v>0</v>
      </c>
      <c r="O19" s="9">
        <f>'[1]29'!B19</f>
        <v>13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9</v>
      </c>
    </row>
    <row r="20" spans="1:19" ht="12.75">
      <c r="A20" s="7" t="s">
        <v>9</v>
      </c>
      <c r="B20" s="31" t="s">
        <v>41</v>
      </c>
      <c r="C20" s="9" t="str">
        <f>1!B20</f>
        <v>cavok</v>
      </c>
      <c r="D20" s="9"/>
      <c r="E20" s="9"/>
      <c r="F20" s="12"/>
      <c r="G20" s="9" t="str">
        <f>'[1]31'!B20</f>
        <v>cavok</v>
      </c>
      <c r="H20" s="9"/>
      <c r="I20" s="9"/>
      <c r="J20" s="12"/>
      <c r="K20" s="9" t="str">
        <f>'[1]30'!B20</f>
        <v>fl</v>
      </c>
      <c r="L20" s="9"/>
      <c r="M20" s="9"/>
      <c r="N20" s="12"/>
      <c r="O20" s="9" t="str">
        <f>'[1]29'!B20</f>
        <v>bl</v>
      </c>
      <c r="P20" s="9"/>
      <c r="Q20" s="9"/>
      <c r="R20" s="12"/>
      <c r="S20" s="5"/>
    </row>
    <row r="21" spans="1:19" ht="12.75">
      <c r="A21" s="7" t="s">
        <v>10</v>
      </c>
      <c r="B21" s="31">
        <v>8</v>
      </c>
      <c r="C21" s="9">
        <f>1!B21</f>
        <v>0</v>
      </c>
      <c r="D21" s="9"/>
      <c r="E21" s="9"/>
      <c r="F21" s="12"/>
      <c r="G21" s="9">
        <f>'[1]31'!B21</f>
        <v>0</v>
      </c>
      <c r="H21" s="9"/>
      <c r="I21" s="9"/>
      <c r="J21" s="12"/>
      <c r="K21" s="9">
        <f>'[1]30'!B21</f>
        <v>0</v>
      </c>
      <c r="L21" s="9"/>
      <c r="M21" s="9"/>
      <c r="N21" s="12"/>
      <c r="O21" s="9" t="str">
        <f>'[1]29'!B21</f>
        <v>3hz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36018</v>
      </c>
      <c r="C22" s="9">
        <f>1!B22</f>
        <v>2013</v>
      </c>
      <c r="D22" s="9"/>
      <c r="E22" s="9" t="s">
        <v>26</v>
      </c>
      <c r="F22" s="12"/>
      <c r="G22" s="9">
        <f>'[1]31'!B22</f>
        <v>36019</v>
      </c>
      <c r="H22" s="9"/>
      <c r="I22" s="9"/>
      <c r="J22" s="12"/>
      <c r="K22" s="9">
        <f>'[1]30'!B22</f>
        <v>34020</v>
      </c>
      <c r="L22" s="9"/>
      <c r="M22" s="9"/>
      <c r="N22" s="12"/>
      <c r="O22" s="9">
        <f>'[1]29'!B22</f>
        <v>35021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1!B25</f>
        <v>15</v>
      </c>
      <c r="D25" s="9">
        <f>IF(ABS(C25-B25)&gt;3,0,1)</f>
        <v>1</v>
      </c>
      <c r="E25" s="9"/>
      <c r="F25" s="12">
        <f>IF(ABS(E25-B25)&gt;3,0,1)</f>
        <v>0</v>
      </c>
      <c r="G25" s="9">
        <f>'[1]31'!B25</f>
        <v>16</v>
      </c>
      <c r="H25" s="9">
        <f>IF(ABS(I25-B25)&gt;3,0,1)</f>
        <v>0</v>
      </c>
      <c r="I25" s="9"/>
      <c r="J25" s="12">
        <f>IF(ABS(I25-B25)&gt;3,0,1)</f>
        <v>0</v>
      </c>
      <c r="K25" s="9">
        <f>'[1]30'!B25</f>
        <v>15</v>
      </c>
      <c r="L25" s="9">
        <f>IF(ABS(K25-B25)&gt;3,0,1)</f>
        <v>1</v>
      </c>
      <c r="M25" s="9"/>
      <c r="N25" s="12">
        <f>IF(ABS(M25-B25)&gt;3,0,1)</f>
        <v>0</v>
      </c>
      <c r="O25" s="9">
        <f>'[1]29'!B25</f>
        <v>11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13</v>
      </c>
      <c r="C26" s="9">
        <f>1!B26</f>
        <v>4</v>
      </c>
      <c r="D26" s="9">
        <f>IF(ABS(C26-B26)&gt;3,0,1)</f>
        <v>0</v>
      </c>
      <c r="E26" s="9"/>
      <c r="F26" s="12">
        <f>IF(ABS(E26-B26)&gt;3,0,1)</f>
        <v>0</v>
      </c>
      <c r="G26" s="9">
        <f>'[1]31'!B26</f>
        <v>2</v>
      </c>
      <c r="H26" s="9">
        <f>IF(ABS(I26-B26)&gt;3,0,1)</f>
        <v>0</v>
      </c>
      <c r="I26" s="9"/>
      <c r="J26" s="12">
        <f>IF(ABS(I26-B26)&gt;3,0,1)</f>
        <v>0</v>
      </c>
      <c r="K26" s="9">
        <f>'[1]30'!B26</f>
        <v>0</v>
      </c>
      <c r="L26" s="9">
        <f>IF(ABS(K26-B26)&gt;3,0,1)</f>
        <v>0</v>
      </c>
      <c r="M26" s="9"/>
      <c r="N26" s="12">
        <f>IF(ABS(M26-B26)&gt;3,0,1)</f>
        <v>0</v>
      </c>
      <c r="O26" s="9">
        <f>'[1]29'!B26</f>
        <v>-1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13</v>
      </c>
    </row>
    <row r="27" spans="1:19" ht="12.75">
      <c r="A27" s="10" t="s">
        <v>9</v>
      </c>
      <c r="B27" s="34" t="s">
        <v>42</v>
      </c>
      <c r="C27" s="9" t="str">
        <f>1!B27</f>
        <v>flbh</v>
      </c>
      <c r="D27" s="9"/>
      <c r="E27" s="9"/>
      <c r="F27" s="12"/>
      <c r="G27" s="9" t="str">
        <f>'[1]31'!B27</f>
        <v>cavok</v>
      </c>
      <c r="H27" s="9"/>
      <c r="I27" s="9"/>
      <c r="J27" s="12"/>
      <c r="K27" s="9" t="str">
        <f>'[1]30'!B27</f>
        <v>cavok</v>
      </c>
      <c r="L27" s="9"/>
      <c r="M27" s="9"/>
      <c r="N27" s="12"/>
      <c r="O27" s="9" t="str">
        <f>'[1]29'!B27</f>
        <v>flbh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1!B28</f>
        <v>8</v>
      </c>
      <c r="D28" s="9"/>
      <c r="E28" s="9"/>
      <c r="F28" s="12"/>
      <c r="G28" s="9">
        <f>'[1]31'!B28</f>
        <v>0</v>
      </c>
      <c r="H28" s="9"/>
      <c r="I28" s="9"/>
      <c r="J28" s="12"/>
      <c r="K28" s="9">
        <f>'[1]30'!B28</f>
        <v>0</v>
      </c>
      <c r="L28" s="9"/>
      <c r="M28" s="9"/>
      <c r="N28" s="12"/>
      <c r="O28" s="9">
        <f>'[1]29'!B28</f>
        <v>9</v>
      </c>
      <c r="P28" s="9"/>
      <c r="Q28" s="9"/>
      <c r="R28" s="12"/>
      <c r="S28" s="5"/>
    </row>
    <row r="29" spans="1:19" ht="13.5" thickBot="1">
      <c r="A29" s="11" t="s">
        <v>11</v>
      </c>
      <c r="B29" s="34">
        <v>36006</v>
      </c>
      <c r="C29" s="9" t="str">
        <f>1!B29</f>
        <v>3408g19</v>
      </c>
      <c r="D29" s="9"/>
      <c r="E29" s="9" t="s">
        <v>26</v>
      </c>
      <c r="F29" s="12"/>
      <c r="G29" s="9" t="str">
        <f>'[1]31'!B29</f>
        <v>vrb03</v>
      </c>
      <c r="H29" s="9"/>
      <c r="I29" s="9"/>
      <c r="J29" s="12"/>
      <c r="K29" s="9">
        <f>'[1]30'!B29</f>
        <v>12008</v>
      </c>
      <c r="L29" s="9"/>
      <c r="M29" s="9"/>
      <c r="N29" s="12"/>
      <c r="O29" s="9">
        <f>'[1]29'!B29</f>
        <v>12005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1!B32</f>
        <v>24</v>
      </c>
      <c r="D32" s="9">
        <f>IF(ABS(C32-B32)&gt;3,0,1)</f>
        <v>1</v>
      </c>
      <c r="E32" s="9"/>
      <c r="F32" s="12">
        <f>IF(ABS(E32-B32)&gt;3,0,1)</f>
        <v>0</v>
      </c>
      <c r="G32" s="9">
        <f>'[1]31'!B32</f>
        <v>23</v>
      </c>
      <c r="H32" s="9">
        <f>IF(ABS(I32-B32)&gt;3,0,1)</f>
        <v>0</v>
      </c>
      <c r="I32" s="9"/>
      <c r="J32" s="12">
        <f>IF(ABS(I32-B32)&gt;3,0,1)</f>
        <v>0</v>
      </c>
      <c r="K32" s="9">
        <f>'[1]30'!B32</f>
        <v>24</v>
      </c>
      <c r="L32" s="9">
        <f>IF(ABS(K32-B32)&gt;3,0,1)</f>
        <v>1</v>
      </c>
      <c r="M32" s="9"/>
      <c r="N32" s="12">
        <f>IF(ABS(M32-B32)&gt;3,0,1)</f>
        <v>0</v>
      </c>
      <c r="O32" s="9">
        <f>'[1]29'!B32</f>
        <v>19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22</v>
      </c>
    </row>
    <row r="33" spans="1:19" ht="12.75">
      <c r="A33" s="7" t="s">
        <v>8</v>
      </c>
      <c r="B33" s="31">
        <v>9</v>
      </c>
      <c r="C33" s="9">
        <f>1!B33</f>
        <v>9</v>
      </c>
      <c r="D33" s="9">
        <f>IF(ABS(C33-B33)&gt;3,0,1)</f>
        <v>1</v>
      </c>
      <c r="E33" s="9"/>
      <c r="F33" s="12">
        <f>IF(ABS(E33-B33)&gt;3,0,1)</f>
        <v>0</v>
      </c>
      <c r="G33" s="9">
        <f>'[1]31'!B33</f>
        <v>7</v>
      </c>
      <c r="H33" s="9">
        <f>IF(ABS(I33-B33)&gt;3,0,1)</f>
        <v>0</v>
      </c>
      <c r="I33" s="9"/>
      <c r="J33" s="12">
        <f>IF(ABS(I33-B33)&gt;3,0,1)</f>
        <v>0</v>
      </c>
      <c r="K33" s="9">
        <f>'[1]30'!B33</f>
        <v>6</v>
      </c>
      <c r="L33" s="9">
        <f>IF(ABS(K33-B33)&gt;3,0,1)</f>
        <v>1</v>
      </c>
      <c r="M33" s="9"/>
      <c r="N33" s="12">
        <f>IF(ABS(M33-B33)&gt;3,0,1)</f>
        <v>0</v>
      </c>
      <c r="O33" s="9">
        <f>'[1]29'!B33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40</v>
      </c>
      <c r="C34" s="9" t="str">
        <f>1!B34</f>
        <v>fl</v>
      </c>
      <c r="D34" s="9"/>
      <c r="E34" s="9"/>
      <c r="F34" s="12"/>
      <c r="G34" s="9" t="str">
        <f>'[1]31'!B34</f>
        <v>cavok</v>
      </c>
      <c r="H34" s="9"/>
      <c r="I34" s="9"/>
      <c r="J34" s="12"/>
      <c r="K34" s="9" t="str">
        <f>'[1]30'!B34</f>
        <v>fh</v>
      </c>
      <c r="L34" s="9"/>
      <c r="M34" s="9"/>
      <c r="N34" s="12"/>
      <c r="O34" s="9" t="str">
        <f>'[1]29'!B34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1!B35</f>
        <v>0</v>
      </c>
      <c r="D35" s="9"/>
      <c r="E35" s="9"/>
      <c r="F35" s="12"/>
      <c r="G35" s="9" t="str">
        <f>'[1]31'!B35</f>
        <v>4du</v>
      </c>
      <c r="H35" s="9"/>
      <c r="I35" s="9"/>
      <c r="J35" s="12"/>
      <c r="K35" s="9">
        <f>'[1]30'!B35</f>
        <v>0</v>
      </c>
      <c r="L35" s="9"/>
      <c r="M35" s="9"/>
      <c r="N35" s="12"/>
      <c r="O35" s="9">
        <f>'[1]29'!B35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24015</v>
      </c>
      <c r="C36" s="9">
        <f>1!B36</f>
        <v>26008</v>
      </c>
      <c r="D36" s="4"/>
      <c r="E36" s="4"/>
      <c r="F36" s="13"/>
      <c r="G36" s="9">
        <f>'[1]31'!B36</f>
        <v>25010</v>
      </c>
      <c r="H36" s="4"/>
      <c r="I36" s="4"/>
      <c r="J36" s="13"/>
      <c r="K36" s="9">
        <f>'[1]30'!B36</f>
        <v>23014</v>
      </c>
      <c r="L36" s="4"/>
      <c r="M36" s="4"/>
      <c r="N36" s="13"/>
      <c r="O36" s="9">
        <f>'[1]29'!B36</f>
        <v>24015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7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B40" sqref="B40"/>
    </sheetView>
  </sheetViews>
  <sheetFormatPr defaultColWidth="9.140625" defaultRowHeight="12.75"/>
  <cols>
    <col min="1" max="1" width="11.28125" style="0" customWidth="1"/>
    <col min="3" max="3" width="10.57421875" style="0" customWidth="1"/>
    <col min="4" max="4" width="4.7109375" style="0" customWidth="1"/>
    <col min="5" max="5" width="11.281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6.0039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6.0039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6.00390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('19'!B4)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('18'!B4)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('17'!B4)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('16'!B4)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('19'!B5)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('18'!B5)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('17'!B5)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('16'!B5)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('19'!B6)</f>
        <v>0</v>
      </c>
      <c r="D6" s="9"/>
      <c r="E6" s="9"/>
      <c r="F6" s="12"/>
      <c r="G6" s="5">
        <f>('18'!B6)</f>
        <v>0</v>
      </c>
      <c r="H6" s="9"/>
      <c r="I6" s="9"/>
      <c r="J6" s="12"/>
      <c r="K6" s="5">
        <f>('17'!B6)</f>
        <v>0</v>
      </c>
      <c r="L6" s="9"/>
      <c r="M6" s="9"/>
      <c r="N6" s="12"/>
      <c r="O6" s="5">
        <f>('16'!B6)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('19'!B7)</f>
        <v>0</v>
      </c>
      <c r="D7" s="9"/>
      <c r="E7" s="9"/>
      <c r="F7" s="12"/>
      <c r="G7" s="5">
        <f>('18'!B7)</f>
        <v>0</v>
      </c>
      <c r="H7" s="9"/>
      <c r="I7" s="9"/>
      <c r="J7" s="12"/>
      <c r="K7" s="5">
        <f>('17'!B7)</f>
        <v>0</v>
      </c>
      <c r="L7" s="9"/>
      <c r="M7" s="9"/>
      <c r="N7" s="12"/>
      <c r="O7" s="5">
        <f>('16'!B7)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('19'!B8)</f>
        <v>0</v>
      </c>
      <c r="D8" s="9"/>
      <c r="E8" s="9"/>
      <c r="F8" s="12"/>
      <c r="G8" s="5">
        <f>('18'!B8)</f>
        <v>0</v>
      </c>
      <c r="H8" s="9"/>
      <c r="I8" s="9"/>
      <c r="J8" s="12"/>
      <c r="K8" s="5">
        <f>('17'!B8)</f>
        <v>0</v>
      </c>
      <c r="L8" s="9"/>
      <c r="M8" s="9"/>
      <c r="N8" s="12"/>
      <c r="O8" s="5">
        <f>('16'!B8)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('19'!B11)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('18'!B11)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('17'!B11)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('16'!B11)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('19'!B12)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('18'!B12)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('17'!B12)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('16'!B12)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('19'!B13)</f>
        <v>0</v>
      </c>
      <c r="D13" s="9"/>
      <c r="E13" s="9"/>
      <c r="F13" s="12"/>
      <c r="G13" s="5">
        <f>('18'!B13)</f>
        <v>0</v>
      </c>
      <c r="H13" s="9"/>
      <c r="I13" s="9"/>
      <c r="J13" s="12"/>
      <c r="K13" s="5">
        <f>('17'!B13)</f>
        <v>0</v>
      </c>
      <c r="L13" s="9"/>
      <c r="M13" s="9"/>
      <c r="N13" s="12"/>
      <c r="O13" s="5">
        <f>('16'!B13)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('19'!B14)</f>
        <v>0</v>
      </c>
      <c r="D14" s="9"/>
      <c r="E14" s="9"/>
      <c r="F14" s="12"/>
      <c r="G14" s="5">
        <f>('18'!B14)</f>
        <v>0</v>
      </c>
      <c r="H14" s="9"/>
      <c r="I14" s="9"/>
      <c r="J14" s="12"/>
      <c r="K14" s="5">
        <f>('17'!B14)</f>
        <v>0</v>
      </c>
      <c r="L14" s="9"/>
      <c r="M14" s="9"/>
      <c r="N14" s="12"/>
      <c r="O14" s="5">
        <f>('16'!B14)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('19'!B15)</f>
        <v>0</v>
      </c>
      <c r="D15" s="9"/>
      <c r="E15" s="9"/>
      <c r="F15" s="12"/>
      <c r="G15" s="5">
        <f>('18'!B15)</f>
        <v>0</v>
      </c>
      <c r="H15" s="9"/>
      <c r="I15" s="9"/>
      <c r="J15" s="12"/>
      <c r="K15" s="5">
        <f>('17'!B15)</f>
        <v>0</v>
      </c>
      <c r="L15" s="9"/>
      <c r="M15" s="9"/>
      <c r="N15" s="12"/>
      <c r="O15" s="5">
        <f>('16'!B15)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('19'!B18)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('18'!B18)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('17'!B18)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('16'!B18)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('19'!B19)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('18'!B19)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('17'!B19)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('16'!B19)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('19'!B20)</f>
        <v>0</v>
      </c>
      <c r="D20" s="9"/>
      <c r="E20" s="9"/>
      <c r="F20" s="12"/>
      <c r="G20" s="5">
        <f>('18'!B20)</f>
        <v>0</v>
      </c>
      <c r="H20" s="9"/>
      <c r="I20" s="9"/>
      <c r="J20" s="12"/>
      <c r="K20" s="5">
        <f>('17'!B20)</f>
        <v>0</v>
      </c>
      <c r="L20" s="9"/>
      <c r="M20" s="9"/>
      <c r="N20" s="12"/>
      <c r="O20" s="5">
        <f>('16'!B20)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('19'!B21)</f>
        <v>0</v>
      </c>
      <c r="D21" s="9"/>
      <c r="E21" s="9"/>
      <c r="F21" s="12"/>
      <c r="G21" s="5">
        <f>('18'!B21)</f>
        <v>0</v>
      </c>
      <c r="H21" s="9"/>
      <c r="I21" s="9"/>
      <c r="J21" s="12"/>
      <c r="K21" s="5">
        <f>('17'!B21)</f>
        <v>0</v>
      </c>
      <c r="L21" s="9"/>
      <c r="M21" s="9"/>
      <c r="N21" s="12"/>
      <c r="O21" s="5">
        <f>('16'!B21)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('19'!B22)</f>
        <v>0</v>
      </c>
      <c r="D22" s="9"/>
      <c r="E22" s="9"/>
      <c r="F22" s="12"/>
      <c r="G22" s="5">
        <f>('18'!B22)</f>
        <v>0</v>
      </c>
      <c r="H22" s="9"/>
      <c r="I22" s="9"/>
      <c r="J22" s="12"/>
      <c r="K22" s="5">
        <f>('17'!B22)</f>
        <v>0</v>
      </c>
      <c r="L22" s="9"/>
      <c r="M22" s="9"/>
      <c r="N22" s="12"/>
      <c r="O22" s="5">
        <f>('16'!B22)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('19'!B25)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('18'!B25)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('17'!B25)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('16'!B25)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('19'!B26)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('18'!B26)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('17'!B26)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('16'!B26)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('19'!B27)</f>
        <v>0</v>
      </c>
      <c r="D27" s="9"/>
      <c r="E27" s="9"/>
      <c r="F27" s="12"/>
      <c r="G27" s="5">
        <f>('18'!B27)</f>
        <v>0</v>
      </c>
      <c r="H27" s="9"/>
      <c r="I27" s="9"/>
      <c r="J27" s="12"/>
      <c r="K27" s="5">
        <f>('17'!B27)</f>
        <v>0</v>
      </c>
      <c r="L27" s="9"/>
      <c r="M27" s="9"/>
      <c r="N27" s="12"/>
      <c r="O27" s="5">
        <f>('16'!B27)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('19'!B28)</f>
        <v>0</v>
      </c>
      <c r="D28" s="9"/>
      <c r="E28" s="9"/>
      <c r="F28" s="12"/>
      <c r="G28" s="5">
        <f>('18'!B28)</f>
        <v>0</v>
      </c>
      <c r="H28" s="9"/>
      <c r="I28" s="9"/>
      <c r="J28" s="12"/>
      <c r="K28" s="5">
        <f>('17'!B28)</f>
        <v>0</v>
      </c>
      <c r="L28" s="9"/>
      <c r="M28" s="9"/>
      <c r="N28" s="12"/>
      <c r="O28" s="5">
        <f>('16'!B28)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('19'!B29)</f>
        <v>0</v>
      </c>
      <c r="D29" s="9"/>
      <c r="E29" s="9"/>
      <c r="F29" s="12"/>
      <c r="G29" s="5">
        <f>('18'!B29)</f>
        <v>0</v>
      </c>
      <c r="H29" s="9"/>
      <c r="I29" s="9"/>
      <c r="J29" s="12"/>
      <c r="K29" s="5">
        <f>('17'!B29)</f>
        <v>0</v>
      </c>
      <c r="L29" s="9"/>
      <c r="M29" s="9"/>
      <c r="N29" s="12"/>
      <c r="O29" s="5">
        <f>('16'!B29)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('19'!B32)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('18'!B32)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('17'!B32)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('16'!B32)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('19'!B33)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('18'!B33)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('17'!B33)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('16'!B33)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('19'!B34)</f>
        <v>0</v>
      </c>
      <c r="D34" s="9"/>
      <c r="E34" s="9"/>
      <c r="F34" s="12"/>
      <c r="G34" s="5">
        <f>('18'!B34)</f>
        <v>0</v>
      </c>
      <c r="H34" s="9"/>
      <c r="I34" s="9"/>
      <c r="J34" s="12"/>
      <c r="K34" s="5">
        <f>('17'!B34)</f>
        <v>0</v>
      </c>
      <c r="L34" s="9"/>
      <c r="M34" s="9"/>
      <c r="N34" s="12"/>
      <c r="O34" s="5">
        <f>('16'!B34)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('19'!B35)</f>
        <v>0</v>
      </c>
      <c r="D35" s="9"/>
      <c r="E35" s="9"/>
      <c r="F35" s="12"/>
      <c r="G35" s="5">
        <f>('18'!B35)</f>
        <v>0</v>
      </c>
      <c r="H35" s="9"/>
      <c r="I35" s="9"/>
      <c r="J35" s="12"/>
      <c r="K35" s="5">
        <f>('17'!B35)</f>
        <v>0</v>
      </c>
      <c r="L35" s="9"/>
      <c r="M35" s="9"/>
      <c r="N35" s="12"/>
      <c r="O35" s="5">
        <f>('16'!B35)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('19'!B36)</f>
        <v>0</v>
      </c>
      <c r="D36" s="4"/>
      <c r="E36" s="4"/>
      <c r="F36" s="13"/>
      <c r="G36" s="5">
        <f>('18'!B36)</f>
        <v>0</v>
      </c>
      <c r="H36" s="4"/>
      <c r="I36" s="4"/>
      <c r="J36" s="13"/>
      <c r="K36" s="5">
        <f>('17'!B36)</f>
        <v>0</v>
      </c>
      <c r="L36" s="4"/>
      <c r="M36" s="4"/>
      <c r="N36" s="13"/>
      <c r="O36" s="5">
        <f>('16'!B36)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  <row r="40" ht="12.75">
      <c r="C40" s="60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J39" sqref="J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('20'!B4)</f>
        <v>0</v>
      </c>
      <c r="D4" s="9">
        <f>IF(ABS(C4-B4)&gt;3,0,1)</f>
        <v>1</v>
      </c>
      <c r="E4" s="9"/>
      <c r="F4" s="12">
        <f>IF(ABS(E4-B4)&gt;3,0,1)</f>
        <v>1</v>
      </c>
      <c r="G4" s="5">
        <f>('19'!B4)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('18'!B4)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('17'!B4)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('20'!B5)</f>
        <v>0</v>
      </c>
      <c r="D5" s="9">
        <f>IF(ABS(C5-B5)&gt;3,0,1)</f>
        <v>1</v>
      </c>
      <c r="E5" s="9"/>
      <c r="F5" s="12">
        <f>IF(ABS(E5-B5)&gt;3,0,1)</f>
        <v>1</v>
      </c>
      <c r="G5" s="5">
        <f>('19'!B5)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('18'!B5)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('17'!B5)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('20'!B6)</f>
        <v>0</v>
      </c>
      <c r="D6" s="9"/>
      <c r="E6" s="9"/>
      <c r="F6" s="12"/>
      <c r="G6" s="5">
        <f>('19'!B6)</f>
        <v>0</v>
      </c>
      <c r="H6" s="9"/>
      <c r="I6" s="9"/>
      <c r="J6" s="12"/>
      <c r="K6" s="5">
        <f>('18'!B6)</f>
        <v>0</v>
      </c>
      <c r="L6" s="9"/>
      <c r="M6" s="9"/>
      <c r="N6" s="12"/>
      <c r="O6" s="5">
        <f>('17'!B6)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('20'!B7)</f>
        <v>0</v>
      </c>
      <c r="D7" s="9"/>
      <c r="E7" s="9"/>
      <c r="F7" s="12"/>
      <c r="G7" s="5">
        <f>('19'!B7)</f>
        <v>0</v>
      </c>
      <c r="H7" s="9"/>
      <c r="I7" s="9"/>
      <c r="J7" s="12"/>
      <c r="K7" s="5">
        <f>('18'!B7)</f>
        <v>0</v>
      </c>
      <c r="L7" s="9"/>
      <c r="M7" s="9"/>
      <c r="N7" s="12"/>
      <c r="O7" s="5">
        <f>('17'!B7)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('20'!B8)</f>
        <v>0</v>
      </c>
      <c r="D8" s="9"/>
      <c r="E8" s="9" t="s">
        <v>26</v>
      </c>
      <c r="F8" s="12"/>
      <c r="G8" s="5">
        <f>('19'!B8)</f>
        <v>0</v>
      </c>
      <c r="H8" s="9"/>
      <c r="I8" s="9"/>
      <c r="J8" s="12"/>
      <c r="K8" s="5">
        <f>('18'!B8)</f>
        <v>0</v>
      </c>
      <c r="L8" s="9"/>
      <c r="M8" s="9"/>
      <c r="N8" s="12"/>
      <c r="O8" s="5">
        <f>('17'!B8)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('20'!B11)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('19'!B11)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('18'!B11)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('17'!B11)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('20'!B12)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('19'!B12)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('18'!B12)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('17'!B12)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('20'!B13)</f>
        <v>0</v>
      </c>
      <c r="D13" s="9"/>
      <c r="E13" s="9"/>
      <c r="F13" s="12"/>
      <c r="G13" s="5">
        <f>('19'!B13)</f>
        <v>0</v>
      </c>
      <c r="H13" s="9"/>
      <c r="I13" s="9"/>
      <c r="J13" s="12"/>
      <c r="K13" s="5">
        <f>('18'!B13)</f>
        <v>0</v>
      </c>
      <c r="L13" s="9"/>
      <c r="M13" s="9"/>
      <c r="N13" s="12"/>
      <c r="O13" s="5">
        <f>('17'!B13)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('20'!B14)</f>
        <v>0</v>
      </c>
      <c r="D14" s="9"/>
      <c r="E14" s="9"/>
      <c r="F14" s="12"/>
      <c r="G14" s="5">
        <f>('19'!B14)</f>
        <v>0</v>
      </c>
      <c r="H14" s="9"/>
      <c r="I14" s="9"/>
      <c r="J14" s="12"/>
      <c r="K14" s="5">
        <f>('18'!B14)</f>
        <v>0</v>
      </c>
      <c r="L14" s="9"/>
      <c r="M14" s="9"/>
      <c r="N14" s="12"/>
      <c r="O14" s="5">
        <f>('17'!B14)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('20'!B15)</f>
        <v>0</v>
      </c>
      <c r="D15" s="9"/>
      <c r="E15" s="9" t="s">
        <v>26</v>
      </c>
      <c r="F15" s="12"/>
      <c r="G15" s="5">
        <f>('19'!B15)</f>
        <v>0</v>
      </c>
      <c r="H15" s="9"/>
      <c r="I15" s="9"/>
      <c r="J15" s="12"/>
      <c r="K15" s="5">
        <f>('18'!B15)</f>
        <v>0</v>
      </c>
      <c r="L15" s="9"/>
      <c r="M15" s="9"/>
      <c r="N15" s="12"/>
      <c r="O15" s="5">
        <f>('17'!B15)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('20'!B18)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('19'!B18)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('18'!B18)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('17'!B18)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('20'!B19)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('19'!B19)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('18'!B19)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('17'!B19)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('20'!B20)</f>
        <v>0</v>
      </c>
      <c r="D20" s="9"/>
      <c r="E20" s="9"/>
      <c r="F20" s="12"/>
      <c r="G20" s="5">
        <f>('19'!B20)</f>
        <v>0</v>
      </c>
      <c r="H20" s="9"/>
      <c r="I20" s="9"/>
      <c r="J20" s="12"/>
      <c r="K20" s="5">
        <f>('18'!B20)</f>
        <v>0</v>
      </c>
      <c r="L20" s="9"/>
      <c r="M20" s="9"/>
      <c r="N20" s="12"/>
      <c r="O20" s="5">
        <f>('17'!B20)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('20'!B21)</f>
        <v>0</v>
      </c>
      <c r="D21" s="9"/>
      <c r="E21" s="9"/>
      <c r="F21" s="12"/>
      <c r="G21" s="5">
        <f>('19'!B21)</f>
        <v>0</v>
      </c>
      <c r="H21" s="9"/>
      <c r="I21" s="9"/>
      <c r="J21" s="12"/>
      <c r="K21" s="5">
        <f>('18'!B21)</f>
        <v>0</v>
      </c>
      <c r="L21" s="9"/>
      <c r="M21" s="9"/>
      <c r="N21" s="12"/>
      <c r="O21" s="5">
        <f>('17'!B21)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('20'!B22)</f>
        <v>0</v>
      </c>
      <c r="D22" s="9"/>
      <c r="E22" s="9" t="s">
        <v>26</v>
      </c>
      <c r="F22" s="12"/>
      <c r="G22" s="5">
        <f>('19'!B22)</f>
        <v>0</v>
      </c>
      <c r="H22" s="9"/>
      <c r="I22" s="9"/>
      <c r="J22" s="12"/>
      <c r="K22" s="5">
        <f>('18'!B22)</f>
        <v>0</v>
      </c>
      <c r="L22" s="9"/>
      <c r="M22" s="9"/>
      <c r="N22" s="12"/>
      <c r="O22" s="5">
        <f>('17'!B22)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('20'!B25)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('19'!B25)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('18'!B25)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('17'!B25)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('20'!B26)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('19'!B26)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('18'!B26)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('17'!B26)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('20'!B27)</f>
        <v>0</v>
      </c>
      <c r="D27" s="9"/>
      <c r="E27" s="9"/>
      <c r="F27" s="12"/>
      <c r="G27" s="5">
        <f>('19'!B27)</f>
        <v>0</v>
      </c>
      <c r="H27" s="9"/>
      <c r="I27" s="9"/>
      <c r="J27" s="12"/>
      <c r="K27" s="5">
        <f>('18'!B27)</f>
        <v>0</v>
      </c>
      <c r="L27" s="9"/>
      <c r="M27" s="9"/>
      <c r="N27" s="12"/>
      <c r="O27" s="5">
        <f>('17'!B27)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('20'!B28)</f>
        <v>0</v>
      </c>
      <c r="D28" s="9"/>
      <c r="E28" s="9"/>
      <c r="F28" s="12"/>
      <c r="G28" s="5">
        <f>('19'!B28)</f>
        <v>0</v>
      </c>
      <c r="H28" s="9"/>
      <c r="I28" s="9"/>
      <c r="J28" s="12"/>
      <c r="K28" s="5">
        <f>('18'!B28)</f>
        <v>0</v>
      </c>
      <c r="L28" s="9"/>
      <c r="M28" s="9"/>
      <c r="N28" s="12"/>
      <c r="O28" s="5">
        <f>('17'!B28)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('20'!B29)</f>
        <v>0</v>
      </c>
      <c r="D29" s="9"/>
      <c r="E29" s="9" t="s">
        <v>26</v>
      </c>
      <c r="F29" s="12"/>
      <c r="G29" s="5">
        <f>('19'!B29)</f>
        <v>0</v>
      </c>
      <c r="H29" s="9"/>
      <c r="I29" s="9"/>
      <c r="J29" s="12"/>
      <c r="K29" s="5">
        <f>('18'!B29)</f>
        <v>0</v>
      </c>
      <c r="L29" s="9"/>
      <c r="M29" s="9"/>
      <c r="N29" s="12"/>
      <c r="O29" s="5">
        <f>('17'!B29)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('20'!B32)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('19'!B32)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('18'!B32)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('17'!B32)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('20'!B33)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('19'!B33)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('18'!B33)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('17'!B33)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('20'!B34)</f>
        <v>0</v>
      </c>
      <c r="D34" s="9"/>
      <c r="E34" s="9"/>
      <c r="F34" s="12"/>
      <c r="G34" s="5">
        <f>('19'!B34)</f>
        <v>0</v>
      </c>
      <c r="H34" s="9"/>
      <c r="I34" s="9"/>
      <c r="J34" s="12"/>
      <c r="K34" s="5">
        <f>('18'!B34)</f>
        <v>0</v>
      </c>
      <c r="L34" s="9"/>
      <c r="M34" s="9"/>
      <c r="N34" s="12"/>
      <c r="O34" s="5">
        <f>('17'!B34)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('20'!B35)</f>
        <v>0</v>
      </c>
      <c r="D35" s="9"/>
      <c r="E35" s="9"/>
      <c r="F35" s="12"/>
      <c r="G35" s="5">
        <f>('19'!B35)</f>
        <v>0</v>
      </c>
      <c r="H35" s="9"/>
      <c r="I35" s="9"/>
      <c r="J35" s="12"/>
      <c r="K35" s="5">
        <f>('18'!B35)</f>
        <v>0</v>
      </c>
      <c r="L35" s="9"/>
      <c r="M35" s="9"/>
      <c r="N35" s="12"/>
      <c r="O35" s="5">
        <f>('17'!B35)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('20'!B36)</f>
        <v>0</v>
      </c>
      <c r="D36" s="4"/>
      <c r="E36" s="4"/>
      <c r="F36" s="13"/>
      <c r="G36" s="5">
        <f>('19'!B36)</f>
        <v>0</v>
      </c>
      <c r="H36" s="4"/>
      <c r="I36" s="4"/>
      <c r="J36" s="13"/>
      <c r="K36" s="5">
        <f>('18'!B36)</f>
        <v>0</v>
      </c>
      <c r="L36" s="4"/>
      <c r="M36" s="4"/>
      <c r="N36" s="13"/>
      <c r="O36" s="5">
        <f>('17'!B36)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9" sqref="B39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('21'!B4)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('20'!B4)</f>
        <v>0</v>
      </c>
      <c r="H4" s="9">
        <f>IF(ABS(G4-B4)&gt;3,0,1)</f>
        <v>1</v>
      </c>
      <c r="I4" s="9"/>
      <c r="J4" s="12">
        <f>IF(ABS(I4-B4)&gt;3,0,1)</f>
        <v>1</v>
      </c>
      <c r="K4" s="5">
        <f>('19'!B4)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('18'!B4)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('21'!B5)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('20'!B5)</f>
        <v>0</v>
      </c>
      <c r="H5" s="9">
        <f>IF(ABS(G5-B5)&gt;3,0,1)</f>
        <v>1</v>
      </c>
      <c r="I5" s="9"/>
      <c r="J5" s="12">
        <f>IF(ABS(I5-B5)&gt;3,0,1)</f>
        <v>1</v>
      </c>
      <c r="K5" s="5">
        <f>('19'!B5)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('18'!B5)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('21'!B6)</f>
        <v>0</v>
      </c>
      <c r="D6" s="9"/>
      <c r="E6" s="9"/>
      <c r="F6" s="12"/>
      <c r="G6" s="5">
        <f>('20'!B6)</f>
        <v>0</v>
      </c>
      <c r="H6" s="9"/>
      <c r="I6" s="9"/>
      <c r="J6" s="12"/>
      <c r="K6" s="5">
        <f>('19'!B6)</f>
        <v>0</v>
      </c>
      <c r="L6" s="9"/>
      <c r="M6" s="9"/>
      <c r="N6" s="12"/>
      <c r="O6" s="5">
        <f>('18'!B6)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('21'!B7)</f>
        <v>0</v>
      </c>
      <c r="D7" s="9"/>
      <c r="E7" s="9"/>
      <c r="F7" s="12"/>
      <c r="G7" s="5">
        <f>('20'!B7)</f>
        <v>0</v>
      </c>
      <c r="H7" s="9"/>
      <c r="I7" s="9"/>
      <c r="J7" s="12"/>
      <c r="K7" s="5">
        <f>('19'!B7)</f>
        <v>0</v>
      </c>
      <c r="L7" s="9"/>
      <c r="M7" s="9"/>
      <c r="N7" s="12"/>
      <c r="O7" s="5">
        <f>('18'!B7)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('21'!B8)</f>
        <v>0</v>
      </c>
      <c r="D8" s="9"/>
      <c r="E8" s="9" t="s">
        <v>26</v>
      </c>
      <c r="F8" s="12"/>
      <c r="G8" s="5">
        <f>('20'!B8)</f>
        <v>0</v>
      </c>
      <c r="H8" s="9"/>
      <c r="I8" s="9"/>
      <c r="J8" s="12"/>
      <c r="K8" s="5">
        <f>('19'!B8)</f>
        <v>0</v>
      </c>
      <c r="L8" s="9"/>
      <c r="M8" s="9"/>
      <c r="N8" s="12"/>
      <c r="O8" s="5">
        <f>('18'!B8)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('21'!B11)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('20'!B11)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('19'!B11)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('18'!B11)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('21'!B12)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('20'!B12)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('19'!B12)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('18'!B12)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('21'!B13)</f>
        <v>0</v>
      </c>
      <c r="D13" s="9"/>
      <c r="E13" s="9"/>
      <c r="F13" s="12"/>
      <c r="G13" s="5">
        <f>('20'!B13)</f>
        <v>0</v>
      </c>
      <c r="H13" s="9"/>
      <c r="I13" s="9"/>
      <c r="J13" s="12"/>
      <c r="K13" s="5">
        <f>('19'!B13)</f>
        <v>0</v>
      </c>
      <c r="L13" s="9"/>
      <c r="M13" s="9"/>
      <c r="N13" s="12"/>
      <c r="O13" s="5">
        <f>('18'!B13)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('21'!B14)</f>
        <v>0</v>
      </c>
      <c r="D14" s="9"/>
      <c r="E14" s="9"/>
      <c r="F14" s="12"/>
      <c r="G14" s="5">
        <f>('20'!B14)</f>
        <v>0</v>
      </c>
      <c r="H14" s="9"/>
      <c r="I14" s="9"/>
      <c r="J14" s="12"/>
      <c r="K14" s="5">
        <f>('19'!B14)</f>
        <v>0</v>
      </c>
      <c r="L14" s="9"/>
      <c r="M14" s="9"/>
      <c r="N14" s="12"/>
      <c r="O14" s="5">
        <f>('18'!B14)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('21'!B15)</f>
        <v>0</v>
      </c>
      <c r="D15" s="9"/>
      <c r="E15" s="9" t="s">
        <v>26</v>
      </c>
      <c r="F15" s="12"/>
      <c r="G15" s="5">
        <f>('20'!B15)</f>
        <v>0</v>
      </c>
      <c r="H15" s="9"/>
      <c r="I15" s="9"/>
      <c r="J15" s="12"/>
      <c r="K15" s="5">
        <f>('19'!B15)</f>
        <v>0</v>
      </c>
      <c r="L15" s="9"/>
      <c r="M15" s="9"/>
      <c r="N15" s="12"/>
      <c r="O15" s="5">
        <f>('18'!B15)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('21'!B18)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('20'!B18)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('19'!B18)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('18'!B18)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('21'!B19)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('20'!B19)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('19'!B19)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('18'!B19)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('21'!B20)</f>
        <v>0</v>
      </c>
      <c r="D20" s="9"/>
      <c r="E20" s="9"/>
      <c r="F20" s="12"/>
      <c r="G20" s="5">
        <f>('20'!B20)</f>
        <v>0</v>
      </c>
      <c r="H20" s="9"/>
      <c r="I20" s="9"/>
      <c r="J20" s="12"/>
      <c r="K20" s="5">
        <f>('19'!B20)</f>
        <v>0</v>
      </c>
      <c r="L20" s="9"/>
      <c r="M20" s="9"/>
      <c r="N20" s="12"/>
      <c r="O20" s="5">
        <f>('18'!B20)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('21'!B21)</f>
        <v>0</v>
      </c>
      <c r="D21" s="9"/>
      <c r="E21" s="9"/>
      <c r="F21" s="12"/>
      <c r="G21" s="5">
        <f>('20'!B21)</f>
        <v>0</v>
      </c>
      <c r="H21" s="9"/>
      <c r="I21" s="9"/>
      <c r="J21" s="12"/>
      <c r="K21" s="5">
        <f>('19'!B21)</f>
        <v>0</v>
      </c>
      <c r="L21" s="9"/>
      <c r="M21" s="9"/>
      <c r="N21" s="12"/>
      <c r="O21" s="5">
        <f>('18'!B21)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('21'!B22)</f>
        <v>0</v>
      </c>
      <c r="D22" s="9"/>
      <c r="E22" s="9" t="s">
        <v>26</v>
      </c>
      <c r="F22" s="12"/>
      <c r="G22" s="5">
        <f>('20'!B22)</f>
        <v>0</v>
      </c>
      <c r="H22" s="9"/>
      <c r="I22" s="9"/>
      <c r="J22" s="12"/>
      <c r="K22" s="5">
        <f>('19'!B22)</f>
        <v>0</v>
      </c>
      <c r="L22" s="9"/>
      <c r="M22" s="9"/>
      <c r="N22" s="12"/>
      <c r="O22" s="5">
        <f>('18'!B22)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('21'!B25)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('20'!B25)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('19'!B25)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('18'!B25)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('21'!B26)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('20'!B26)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('19'!B26)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('18'!B26)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('21'!B27)</f>
        <v>0</v>
      </c>
      <c r="D27" s="9"/>
      <c r="E27" s="9"/>
      <c r="F27" s="12"/>
      <c r="G27" s="5">
        <f>('20'!B27)</f>
        <v>0</v>
      </c>
      <c r="H27" s="9"/>
      <c r="I27" s="9"/>
      <c r="J27" s="12"/>
      <c r="K27" s="5">
        <f>('19'!B27)</f>
        <v>0</v>
      </c>
      <c r="L27" s="9"/>
      <c r="M27" s="9"/>
      <c r="N27" s="12"/>
      <c r="O27" s="5">
        <f>('18'!B27)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('21'!B28)</f>
        <v>0</v>
      </c>
      <c r="D28" s="9"/>
      <c r="E28" s="9"/>
      <c r="F28" s="12"/>
      <c r="G28" s="5">
        <f>('20'!B28)</f>
        <v>0</v>
      </c>
      <c r="H28" s="9"/>
      <c r="I28" s="9"/>
      <c r="J28" s="12"/>
      <c r="K28" s="5">
        <f>('19'!B28)</f>
        <v>0</v>
      </c>
      <c r="L28" s="9"/>
      <c r="M28" s="9"/>
      <c r="N28" s="12"/>
      <c r="O28" s="5">
        <f>('18'!B28)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('21'!B29)</f>
        <v>0</v>
      </c>
      <c r="D29" s="9"/>
      <c r="E29" s="9" t="s">
        <v>26</v>
      </c>
      <c r="F29" s="12"/>
      <c r="G29" s="5">
        <f>('20'!B29)</f>
        <v>0</v>
      </c>
      <c r="H29" s="9"/>
      <c r="I29" s="9"/>
      <c r="J29" s="12"/>
      <c r="K29" s="5">
        <f>('19'!B29)</f>
        <v>0</v>
      </c>
      <c r="L29" s="9"/>
      <c r="M29" s="9"/>
      <c r="N29" s="12"/>
      <c r="O29" s="5">
        <f>('18'!B29)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('21'!B32)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('20'!B32)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('19'!B32)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('18'!B32)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('21'!B33)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('20'!B33)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('19'!B33)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('18'!B33)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('21'!B34)</f>
        <v>0</v>
      </c>
      <c r="D34" s="9"/>
      <c r="E34" s="9"/>
      <c r="F34" s="12"/>
      <c r="G34" s="5">
        <f>('20'!B34)</f>
        <v>0</v>
      </c>
      <c r="H34" s="9"/>
      <c r="I34" s="9"/>
      <c r="J34" s="12"/>
      <c r="K34" s="5">
        <f>('19'!B34)</f>
        <v>0</v>
      </c>
      <c r="L34" s="9"/>
      <c r="M34" s="9"/>
      <c r="N34" s="12"/>
      <c r="O34" s="5">
        <f>('18'!B34)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('21'!B35)</f>
        <v>0</v>
      </c>
      <c r="D35" s="9"/>
      <c r="E35" s="9"/>
      <c r="F35" s="12"/>
      <c r="G35" s="5">
        <f>('20'!B35)</f>
        <v>0</v>
      </c>
      <c r="H35" s="9"/>
      <c r="I35" s="9"/>
      <c r="J35" s="12"/>
      <c r="K35" s="5">
        <f>('19'!B35)</f>
        <v>0</v>
      </c>
      <c r="L35" s="9"/>
      <c r="M35" s="9"/>
      <c r="N35" s="12"/>
      <c r="O35" s="5">
        <f>('18'!B35)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('21'!B36)</f>
        <v>0</v>
      </c>
      <c r="D36" s="4"/>
      <c r="E36" s="4"/>
      <c r="F36" s="13"/>
      <c r="G36" s="5">
        <f>('20'!B36)</f>
        <v>0</v>
      </c>
      <c r="H36" s="4"/>
      <c r="I36" s="4"/>
      <c r="J36" s="13"/>
      <c r="K36" s="5">
        <f>('19'!B36)</f>
        <v>0</v>
      </c>
      <c r="L36" s="4"/>
      <c r="M36" s="4"/>
      <c r="N36" s="13"/>
      <c r="O36" s="5">
        <f>('18'!B36)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39" sqref="A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12.281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36579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('22'!B4)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('21'!B4)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('20'!B4)</f>
        <v>0</v>
      </c>
      <c r="L4" s="9">
        <f>IF(ABS(K4-B4)&gt;3,0,1)</f>
        <v>1</v>
      </c>
      <c r="M4" s="9"/>
      <c r="N4" s="12">
        <f>IF(ABS(M4-B4)&gt;3,0,1)</f>
        <v>1</v>
      </c>
      <c r="O4" s="5">
        <f>('19'!B4)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('22'!B5)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('21'!B5)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('20'!B5)</f>
        <v>0</v>
      </c>
      <c r="L5" s="9">
        <f>IF(ABS(K5-B5)&gt;3,0,1)</f>
        <v>1</v>
      </c>
      <c r="M5" s="9"/>
      <c r="N5" s="12">
        <f>IF(ABS(M5-B5)&gt;3,0,1)</f>
        <v>1</v>
      </c>
      <c r="O5" s="5">
        <f>('19'!B5)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('22'!B6)</f>
        <v>0</v>
      </c>
      <c r="D6" s="9"/>
      <c r="E6" s="9"/>
      <c r="F6" s="12"/>
      <c r="G6" s="5">
        <f>('21'!B6)</f>
        <v>0</v>
      </c>
      <c r="H6" s="9"/>
      <c r="I6" s="9"/>
      <c r="J6" s="12"/>
      <c r="K6" s="5">
        <f>('20'!B6)</f>
        <v>0</v>
      </c>
      <c r="L6" s="9"/>
      <c r="M6" s="9"/>
      <c r="N6" s="12"/>
      <c r="O6" s="5">
        <f>('19'!B6)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('22'!B7)</f>
        <v>0</v>
      </c>
      <c r="D7" s="9"/>
      <c r="E7" s="9"/>
      <c r="F7" s="12"/>
      <c r="G7" s="5">
        <f>('21'!B7)</f>
        <v>0</v>
      </c>
      <c r="H7" s="9"/>
      <c r="I7" s="9"/>
      <c r="J7" s="12"/>
      <c r="K7" s="5">
        <f>('20'!B7)</f>
        <v>0</v>
      </c>
      <c r="L7" s="9"/>
      <c r="M7" s="9"/>
      <c r="N7" s="12"/>
      <c r="O7" s="5">
        <f>('19'!B7)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('22'!B8)</f>
        <v>0</v>
      </c>
      <c r="D8" s="9"/>
      <c r="E8" s="9"/>
      <c r="F8" s="12"/>
      <c r="G8" s="5">
        <f>('21'!B8)</f>
        <v>0</v>
      </c>
      <c r="H8" s="9"/>
      <c r="I8" s="9"/>
      <c r="J8" s="12"/>
      <c r="K8" s="5">
        <f>('20'!B8)</f>
        <v>0</v>
      </c>
      <c r="L8" s="9"/>
      <c r="M8" s="9"/>
      <c r="N8" s="12"/>
      <c r="O8" s="5">
        <f>('19'!B8)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('22'!B11)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('21'!B11)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('20'!B11)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('19'!B11)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('22'!B12)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('21'!B12)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('20'!B12)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('19'!B12)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('22'!B13)</f>
        <v>0</v>
      </c>
      <c r="D13" s="9"/>
      <c r="E13" s="9"/>
      <c r="F13" s="12"/>
      <c r="G13" s="5">
        <f>('21'!B13)</f>
        <v>0</v>
      </c>
      <c r="H13" s="9"/>
      <c r="I13" s="9"/>
      <c r="J13" s="12"/>
      <c r="K13" s="5">
        <f>('20'!B13)</f>
        <v>0</v>
      </c>
      <c r="L13" s="9"/>
      <c r="M13" s="9"/>
      <c r="N13" s="12"/>
      <c r="O13" s="5">
        <f>('19'!B13)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('22'!B14)</f>
        <v>0</v>
      </c>
      <c r="D14" s="9"/>
      <c r="E14" s="9"/>
      <c r="F14" s="12"/>
      <c r="G14" s="5">
        <f>('21'!B14)</f>
        <v>0</v>
      </c>
      <c r="H14" s="9"/>
      <c r="I14" s="9"/>
      <c r="J14" s="12"/>
      <c r="K14" s="5">
        <f>('20'!B14)</f>
        <v>0</v>
      </c>
      <c r="L14" s="9"/>
      <c r="M14" s="9"/>
      <c r="N14" s="12"/>
      <c r="O14" s="5">
        <f>('19'!B14)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('22'!B15)</f>
        <v>0</v>
      </c>
      <c r="D15" s="9"/>
      <c r="E15" s="9"/>
      <c r="F15" s="12"/>
      <c r="G15" s="5">
        <f>('21'!B15)</f>
        <v>0</v>
      </c>
      <c r="H15" s="9"/>
      <c r="I15" s="9"/>
      <c r="J15" s="12"/>
      <c r="K15" s="5">
        <f>('20'!B15)</f>
        <v>0</v>
      </c>
      <c r="L15" s="9"/>
      <c r="M15" s="9"/>
      <c r="N15" s="12"/>
      <c r="O15" s="5">
        <f>('19'!B15)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('22'!B18)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('21'!B18)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('20'!B18)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('19'!B18)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('22'!B19)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('21'!B19)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('20'!B19)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('19'!B19)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('22'!B20)</f>
        <v>0</v>
      </c>
      <c r="D20" s="9"/>
      <c r="E20" s="9"/>
      <c r="F20" s="12"/>
      <c r="G20" s="5">
        <f>('21'!B20)</f>
        <v>0</v>
      </c>
      <c r="H20" s="9"/>
      <c r="I20" s="9"/>
      <c r="J20" s="12"/>
      <c r="K20" s="5">
        <f>('20'!B20)</f>
        <v>0</v>
      </c>
      <c r="L20" s="9"/>
      <c r="M20" s="9"/>
      <c r="N20" s="12"/>
      <c r="O20" s="5">
        <f>('19'!B20)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('22'!B21)</f>
        <v>0</v>
      </c>
      <c r="D21" s="9"/>
      <c r="E21" s="9"/>
      <c r="F21" s="12"/>
      <c r="G21" s="5">
        <f>('21'!B21)</f>
        <v>0</v>
      </c>
      <c r="H21" s="9"/>
      <c r="I21" s="9"/>
      <c r="J21" s="12"/>
      <c r="K21" s="5">
        <f>('20'!B21)</f>
        <v>0</v>
      </c>
      <c r="L21" s="9"/>
      <c r="M21" s="9"/>
      <c r="N21" s="12"/>
      <c r="O21" s="5">
        <f>('19'!B21)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('22'!B22)</f>
        <v>0</v>
      </c>
      <c r="D22" s="9"/>
      <c r="E22" s="9"/>
      <c r="F22" s="12"/>
      <c r="G22" s="5">
        <f>('21'!B22)</f>
        <v>0</v>
      </c>
      <c r="H22" s="9"/>
      <c r="I22" s="9"/>
      <c r="J22" s="12"/>
      <c r="K22" s="5">
        <f>('20'!B22)</f>
        <v>0</v>
      </c>
      <c r="L22" s="9"/>
      <c r="M22" s="9"/>
      <c r="N22" s="12"/>
      <c r="O22" s="5">
        <f>('19'!B22)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('22'!B25)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('21'!B25)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('20'!B25)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('19'!B25)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('22'!B26)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('21'!B26)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('20'!B26)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('19'!B26)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('22'!B27)</f>
        <v>0</v>
      </c>
      <c r="D27" s="9"/>
      <c r="E27" s="9"/>
      <c r="F27" s="12"/>
      <c r="G27" s="5">
        <f>('21'!B27)</f>
        <v>0</v>
      </c>
      <c r="H27" s="9"/>
      <c r="I27" s="9"/>
      <c r="J27" s="12"/>
      <c r="K27" s="5">
        <f>('20'!B27)</f>
        <v>0</v>
      </c>
      <c r="L27" s="9"/>
      <c r="M27" s="9"/>
      <c r="N27" s="12"/>
      <c r="O27" s="5">
        <f>('19'!B27)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('22'!B28)</f>
        <v>0</v>
      </c>
      <c r="D28" s="9"/>
      <c r="E28" s="9"/>
      <c r="F28" s="12"/>
      <c r="G28" s="5">
        <f>('21'!B28)</f>
        <v>0</v>
      </c>
      <c r="H28" s="9"/>
      <c r="I28" s="9"/>
      <c r="J28" s="12"/>
      <c r="K28" s="5">
        <f>('20'!B28)</f>
        <v>0</v>
      </c>
      <c r="L28" s="9"/>
      <c r="M28" s="9"/>
      <c r="N28" s="12"/>
      <c r="O28" s="5">
        <f>('19'!B28)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('22'!B29)</f>
        <v>0</v>
      </c>
      <c r="D29" s="9"/>
      <c r="E29" s="9"/>
      <c r="F29" s="12"/>
      <c r="G29" s="5">
        <f>('21'!B29)</f>
        <v>0</v>
      </c>
      <c r="H29" s="9"/>
      <c r="I29" s="9"/>
      <c r="J29" s="12"/>
      <c r="K29" s="5">
        <f>('20'!B29)</f>
        <v>0</v>
      </c>
      <c r="L29" s="9"/>
      <c r="M29" s="9"/>
      <c r="N29" s="12"/>
      <c r="O29" s="5">
        <f>('19'!B29)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('22'!B32)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('21'!B32)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('20'!B32)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('19'!B32)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('22'!B33)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('21'!B33)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('20'!B33)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('19'!B33)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('22'!B34)</f>
        <v>0</v>
      </c>
      <c r="D34" s="9"/>
      <c r="E34" s="9"/>
      <c r="F34" s="12"/>
      <c r="G34" s="5">
        <f>('21'!B34)</f>
        <v>0</v>
      </c>
      <c r="H34" s="9"/>
      <c r="I34" s="9"/>
      <c r="J34" s="12"/>
      <c r="K34" s="5">
        <f>('20'!B34)</f>
        <v>0</v>
      </c>
      <c r="L34" s="9"/>
      <c r="M34" s="9"/>
      <c r="N34" s="12"/>
      <c r="O34" s="5">
        <f>('19'!B34)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('22'!B35)</f>
        <v>0</v>
      </c>
      <c r="D35" s="9"/>
      <c r="E35" s="9"/>
      <c r="F35" s="12"/>
      <c r="G35" s="5">
        <f>('21'!B35)</f>
        <v>0</v>
      </c>
      <c r="H35" s="9"/>
      <c r="I35" s="9"/>
      <c r="J35" s="12"/>
      <c r="K35" s="5">
        <f>('20'!B35)</f>
        <v>0</v>
      </c>
      <c r="L35" s="9"/>
      <c r="M35" s="9"/>
      <c r="N35" s="12"/>
      <c r="O35" s="5">
        <f>('19'!B35)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('22'!B36)</f>
        <v>0</v>
      </c>
      <c r="D36" s="4"/>
      <c r="E36" s="4"/>
      <c r="F36" s="13"/>
      <c r="G36" s="5">
        <f>('21'!B36)</f>
        <v>0</v>
      </c>
      <c r="H36" s="4"/>
      <c r="I36" s="4"/>
      <c r="J36" s="13"/>
      <c r="K36" s="5">
        <f>('20'!B36)</f>
        <v>0</v>
      </c>
      <c r="L36" s="4"/>
      <c r="M36" s="4"/>
      <c r="N36" s="13"/>
      <c r="O36" s="5">
        <f>('19'!B36)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E12" sqref="E12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36580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('23'!B4)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('22'!B4)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('21'!B4)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('20'!B4)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('23'!B5)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('22'!B5)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('21'!B5)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('20'!B5)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('23'!B6)</f>
        <v>0</v>
      </c>
      <c r="D6" s="9"/>
      <c r="E6" s="9"/>
      <c r="F6" s="12"/>
      <c r="G6" s="5">
        <f>('22'!B6)</f>
        <v>0</v>
      </c>
      <c r="H6" s="9"/>
      <c r="I6" s="9"/>
      <c r="J6" s="12"/>
      <c r="K6" s="5">
        <f>('21'!B6)</f>
        <v>0</v>
      </c>
      <c r="L6" s="9"/>
      <c r="M6" s="9"/>
      <c r="N6" s="12"/>
      <c r="O6" s="5">
        <f>('20'!B6)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('23'!B7)</f>
        <v>0</v>
      </c>
      <c r="D7" s="9"/>
      <c r="E7" s="9"/>
      <c r="F7" s="12"/>
      <c r="G7" s="5">
        <f>('22'!B7)</f>
        <v>0</v>
      </c>
      <c r="H7" s="9"/>
      <c r="I7" s="9"/>
      <c r="J7" s="12"/>
      <c r="K7" s="5">
        <f>('21'!B7)</f>
        <v>0</v>
      </c>
      <c r="L7" s="9"/>
      <c r="M7" s="9"/>
      <c r="N7" s="12"/>
      <c r="O7" s="5">
        <f>('20'!B7)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('23'!B8)</f>
        <v>0</v>
      </c>
      <c r="D8" s="9"/>
      <c r="E8" s="9"/>
      <c r="F8" s="12"/>
      <c r="G8" s="5">
        <f>('22'!B8)</f>
        <v>0</v>
      </c>
      <c r="H8" s="9"/>
      <c r="I8" s="9"/>
      <c r="J8" s="12"/>
      <c r="K8" s="5">
        <f>('21'!B8)</f>
        <v>0</v>
      </c>
      <c r="L8" s="9"/>
      <c r="M8" s="9"/>
      <c r="N8" s="12"/>
      <c r="O8" s="5">
        <f>('20'!B8)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('23'!B11)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('22'!B11)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('21'!B11)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('20'!B11)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('23'!B12)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('22'!B12)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('21'!B12)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('20'!B12)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('23'!B13)</f>
        <v>0</v>
      </c>
      <c r="D13" s="9"/>
      <c r="E13" s="9"/>
      <c r="F13" s="12"/>
      <c r="G13" s="5">
        <f>('22'!B13)</f>
        <v>0</v>
      </c>
      <c r="H13" s="9"/>
      <c r="I13" s="9"/>
      <c r="J13" s="12"/>
      <c r="K13" s="5">
        <f>('21'!B13)</f>
        <v>0</v>
      </c>
      <c r="L13" s="9"/>
      <c r="M13" s="9"/>
      <c r="N13" s="12"/>
      <c r="O13" s="5">
        <f>('20'!B13)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('23'!B14)</f>
        <v>0</v>
      </c>
      <c r="D14" s="9"/>
      <c r="E14" s="9"/>
      <c r="F14" s="12"/>
      <c r="G14" s="5">
        <f>('22'!B14)</f>
        <v>0</v>
      </c>
      <c r="H14" s="9"/>
      <c r="I14" s="9"/>
      <c r="J14" s="12"/>
      <c r="K14" s="5">
        <f>('21'!B14)</f>
        <v>0</v>
      </c>
      <c r="L14" s="9"/>
      <c r="M14" s="9"/>
      <c r="N14" s="12"/>
      <c r="O14" s="5">
        <f>('20'!B14)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('23'!B15)</f>
        <v>0</v>
      </c>
      <c r="D15" s="9"/>
      <c r="E15" s="9"/>
      <c r="F15" s="12"/>
      <c r="G15" s="5">
        <f>('22'!B15)</f>
        <v>0</v>
      </c>
      <c r="H15" s="9"/>
      <c r="I15" s="9"/>
      <c r="J15" s="12"/>
      <c r="K15" s="5">
        <f>('21'!B15)</f>
        <v>0</v>
      </c>
      <c r="L15" s="9"/>
      <c r="M15" s="9"/>
      <c r="N15" s="12"/>
      <c r="O15" s="5">
        <f>('20'!B15)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('23'!B18)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('22'!B18)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('21'!B18)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('20'!B18)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('23'!B19)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('22'!B19)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('21'!B19)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('20'!B19)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('23'!B20)</f>
        <v>0</v>
      </c>
      <c r="D20" s="9"/>
      <c r="E20" s="9"/>
      <c r="F20" s="12"/>
      <c r="G20" s="5">
        <f>('22'!B20)</f>
        <v>0</v>
      </c>
      <c r="H20" s="9"/>
      <c r="I20" s="9"/>
      <c r="J20" s="12"/>
      <c r="K20" s="5">
        <f>('21'!B20)</f>
        <v>0</v>
      </c>
      <c r="L20" s="9"/>
      <c r="M20" s="9"/>
      <c r="N20" s="12"/>
      <c r="O20" s="5">
        <f>('20'!B20)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('23'!B21)</f>
        <v>0</v>
      </c>
      <c r="D21" s="9"/>
      <c r="E21" s="9"/>
      <c r="F21" s="12"/>
      <c r="G21" s="5">
        <f>('22'!B21)</f>
        <v>0</v>
      </c>
      <c r="H21" s="9"/>
      <c r="I21" s="9"/>
      <c r="J21" s="12"/>
      <c r="K21" s="5">
        <f>('21'!B21)</f>
        <v>0</v>
      </c>
      <c r="L21" s="9"/>
      <c r="M21" s="9"/>
      <c r="N21" s="12"/>
      <c r="O21" s="5">
        <f>('20'!B21)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('23'!B22)</f>
        <v>0</v>
      </c>
      <c r="D22" s="9"/>
      <c r="E22" s="9"/>
      <c r="F22" s="12"/>
      <c r="G22" s="5">
        <f>('22'!B22)</f>
        <v>0</v>
      </c>
      <c r="H22" s="9"/>
      <c r="I22" s="9"/>
      <c r="J22" s="12"/>
      <c r="K22" s="5">
        <f>('21'!B22)</f>
        <v>0</v>
      </c>
      <c r="L22" s="9"/>
      <c r="M22" s="9"/>
      <c r="N22" s="12"/>
      <c r="O22" s="5">
        <f>('20'!B22)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('23'!B25)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('22'!B25)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('21'!B25)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('20'!B25)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('23'!B26)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('22'!B26)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('21'!B26)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('20'!B26)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('23'!B27)</f>
        <v>0</v>
      </c>
      <c r="D27" s="9"/>
      <c r="E27" s="9"/>
      <c r="F27" s="12"/>
      <c r="G27" s="5">
        <f>('22'!B27)</f>
        <v>0</v>
      </c>
      <c r="H27" s="9"/>
      <c r="I27" s="9"/>
      <c r="J27" s="12"/>
      <c r="K27" s="5">
        <f>('21'!B27)</f>
        <v>0</v>
      </c>
      <c r="L27" s="9"/>
      <c r="M27" s="9"/>
      <c r="N27" s="12"/>
      <c r="O27" s="5">
        <f>('20'!B27)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('23'!B28)</f>
        <v>0</v>
      </c>
      <c r="D28" s="9"/>
      <c r="E28" s="9"/>
      <c r="F28" s="12"/>
      <c r="G28" s="5">
        <f>('22'!B28)</f>
        <v>0</v>
      </c>
      <c r="H28" s="9"/>
      <c r="I28" s="9"/>
      <c r="J28" s="12"/>
      <c r="K28" s="5">
        <f>('21'!B28)</f>
        <v>0</v>
      </c>
      <c r="L28" s="9"/>
      <c r="M28" s="9"/>
      <c r="N28" s="12"/>
      <c r="O28" s="5">
        <f>('20'!B28)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('23'!B29)</f>
        <v>0</v>
      </c>
      <c r="D29" s="9"/>
      <c r="E29" s="9"/>
      <c r="F29" s="12"/>
      <c r="G29" s="5">
        <f>('22'!B29)</f>
        <v>0</v>
      </c>
      <c r="H29" s="9"/>
      <c r="I29" s="9"/>
      <c r="J29" s="12"/>
      <c r="K29" s="5">
        <f>('21'!B29)</f>
        <v>0</v>
      </c>
      <c r="L29" s="9"/>
      <c r="M29" s="9"/>
      <c r="N29" s="12"/>
      <c r="O29" s="5">
        <f>('20'!B29)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('23'!B32)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('22'!B32)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('21'!B32)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('20'!B32)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('23'!B33)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('22'!B33)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('21'!B33)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('20'!B33)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('23'!B34)</f>
        <v>0</v>
      </c>
      <c r="D34" s="9"/>
      <c r="E34" s="9"/>
      <c r="F34" s="12"/>
      <c r="G34" s="5">
        <f>('22'!B34)</f>
        <v>0</v>
      </c>
      <c r="H34" s="9"/>
      <c r="I34" s="9"/>
      <c r="J34" s="12"/>
      <c r="K34" s="5">
        <f>('21'!B34)</f>
        <v>0</v>
      </c>
      <c r="L34" s="9"/>
      <c r="M34" s="9"/>
      <c r="N34" s="12"/>
      <c r="O34" s="5">
        <f>('20'!B34)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('23'!B35)</f>
        <v>0</v>
      </c>
      <c r="D35" s="9"/>
      <c r="E35" s="9"/>
      <c r="F35" s="12"/>
      <c r="G35" s="5">
        <f>('22'!B35)</f>
        <v>0</v>
      </c>
      <c r="H35" s="9"/>
      <c r="I35" s="9"/>
      <c r="J35" s="12"/>
      <c r="K35" s="5">
        <f>('21'!B35)</f>
        <v>0</v>
      </c>
      <c r="L35" s="9"/>
      <c r="M35" s="9"/>
      <c r="N35" s="12"/>
      <c r="O35" s="5">
        <f>('20'!B35)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('23'!B36)</f>
        <v>0</v>
      </c>
      <c r="D36" s="4"/>
      <c r="E36" s="4"/>
      <c r="F36" s="13"/>
      <c r="G36" s="5">
        <f>('22'!B36)</f>
        <v>0</v>
      </c>
      <c r="H36" s="4"/>
      <c r="I36" s="4"/>
      <c r="J36" s="13"/>
      <c r="K36" s="5">
        <f>('21'!B36)</f>
        <v>0</v>
      </c>
      <c r="L36" s="4"/>
      <c r="M36" s="4"/>
      <c r="N36" s="13"/>
      <c r="O36" s="5">
        <f>('20'!B36)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B1">
      <selection activeCell="D39" sqref="D39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36581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('24'!B4)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('23'!B4)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('22'!B4)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('21'!B4)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('24'!B5)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('23'!B5)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('22'!B5)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('21'!B5)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('24'!B6)</f>
        <v>0</v>
      </c>
      <c r="D6" s="9"/>
      <c r="E6" s="9"/>
      <c r="F6" s="12"/>
      <c r="G6" s="5">
        <f>('23'!B6)</f>
        <v>0</v>
      </c>
      <c r="H6" s="9"/>
      <c r="I6" s="9"/>
      <c r="J6" s="12"/>
      <c r="K6" s="5">
        <f>('22'!B6)</f>
        <v>0</v>
      </c>
      <c r="L6" s="9"/>
      <c r="M6" s="9"/>
      <c r="N6" s="12"/>
      <c r="O6" s="5">
        <f>('21'!B6)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('24'!B7)</f>
        <v>0</v>
      </c>
      <c r="D7" s="9"/>
      <c r="E7" s="9"/>
      <c r="F7" s="12"/>
      <c r="G7" s="5">
        <f>('23'!B7)</f>
        <v>0</v>
      </c>
      <c r="H7" s="9"/>
      <c r="I7" s="9"/>
      <c r="J7" s="12"/>
      <c r="K7" s="5">
        <f>('22'!B7)</f>
        <v>0</v>
      </c>
      <c r="L7" s="9"/>
      <c r="M7" s="9"/>
      <c r="N7" s="12"/>
      <c r="O7" s="5">
        <f>('21'!B7)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('24'!B8)</f>
        <v>0</v>
      </c>
      <c r="D8" s="9"/>
      <c r="E8" s="9"/>
      <c r="F8" s="12"/>
      <c r="G8" s="5">
        <f>('23'!B8)</f>
        <v>0</v>
      </c>
      <c r="H8" s="9"/>
      <c r="I8" s="9"/>
      <c r="J8" s="12"/>
      <c r="K8" s="5">
        <f>('22'!B8)</f>
        <v>0</v>
      </c>
      <c r="L8" s="9"/>
      <c r="M8" s="9"/>
      <c r="N8" s="12"/>
      <c r="O8" s="5">
        <f>('21'!B8)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('24'!B11)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('23'!B11)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('22'!B11)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('21'!B11)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('24'!B12)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('23'!B12)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('22'!B12)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('21'!B12)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('24'!B13)</f>
        <v>0</v>
      </c>
      <c r="D13" s="9"/>
      <c r="E13" s="9"/>
      <c r="F13" s="12"/>
      <c r="G13" s="5">
        <f>('23'!B13)</f>
        <v>0</v>
      </c>
      <c r="H13" s="9"/>
      <c r="I13" s="9"/>
      <c r="J13" s="12"/>
      <c r="K13" s="5">
        <f>('22'!B13)</f>
        <v>0</v>
      </c>
      <c r="L13" s="9"/>
      <c r="M13" s="9"/>
      <c r="N13" s="12"/>
      <c r="O13" s="5">
        <f>('21'!B13)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('24'!B14)</f>
        <v>0</v>
      </c>
      <c r="D14" s="9"/>
      <c r="E14" s="9"/>
      <c r="F14" s="12"/>
      <c r="G14" s="5">
        <f>('23'!B14)</f>
        <v>0</v>
      </c>
      <c r="H14" s="9"/>
      <c r="I14" s="9"/>
      <c r="J14" s="12"/>
      <c r="K14" s="5">
        <f>('22'!B14)</f>
        <v>0</v>
      </c>
      <c r="L14" s="9"/>
      <c r="M14" s="9"/>
      <c r="N14" s="12"/>
      <c r="O14" s="5">
        <f>('21'!B14)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('24'!B15)</f>
        <v>0</v>
      </c>
      <c r="D15" s="9"/>
      <c r="E15" s="9"/>
      <c r="F15" s="12"/>
      <c r="G15" s="5">
        <f>('23'!B15)</f>
        <v>0</v>
      </c>
      <c r="H15" s="9"/>
      <c r="I15" s="9"/>
      <c r="J15" s="12"/>
      <c r="K15" s="5">
        <f>('22'!B15)</f>
        <v>0</v>
      </c>
      <c r="L15" s="9"/>
      <c r="M15" s="9"/>
      <c r="N15" s="12"/>
      <c r="O15" s="5">
        <f>('21'!B15)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('24'!B18)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('23'!B18)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('22'!B18)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('21'!B18)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('24'!B19)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('23'!B19)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('22'!B19)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('21'!B19)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('24'!B20)</f>
        <v>0</v>
      </c>
      <c r="D20" s="9"/>
      <c r="E20" s="9"/>
      <c r="F20" s="12"/>
      <c r="G20" s="5">
        <f>('23'!B20)</f>
        <v>0</v>
      </c>
      <c r="H20" s="9"/>
      <c r="I20" s="9"/>
      <c r="J20" s="12"/>
      <c r="K20" s="5">
        <f>('22'!B20)</f>
        <v>0</v>
      </c>
      <c r="L20" s="9"/>
      <c r="M20" s="9"/>
      <c r="N20" s="12"/>
      <c r="O20" s="5">
        <f>('21'!B20)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('24'!B21)</f>
        <v>0</v>
      </c>
      <c r="D21" s="9"/>
      <c r="E21" s="9"/>
      <c r="F21" s="12"/>
      <c r="G21" s="5">
        <f>('23'!B21)</f>
        <v>0</v>
      </c>
      <c r="H21" s="9"/>
      <c r="I21" s="9"/>
      <c r="J21" s="12"/>
      <c r="K21" s="5">
        <f>('22'!B21)</f>
        <v>0</v>
      </c>
      <c r="L21" s="9"/>
      <c r="M21" s="9"/>
      <c r="N21" s="12"/>
      <c r="O21" s="5">
        <f>('21'!B21)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('24'!B22)</f>
        <v>0</v>
      </c>
      <c r="D22" s="9"/>
      <c r="E22" s="9"/>
      <c r="F22" s="12"/>
      <c r="G22" s="5">
        <f>('23'!B22)</f>
        <v>0</v>
      </c>
      <c r="H22" s="9"/>
      <c r="I22" s="9"/>
      <c r="J22" s="12"/>
      <c r="K22" s="5">
        <f>('22'!B22)</f>
        <v>0</v>
      </c>
      <c r="L22" s="9"/>
      <c r="M22" s="9"/>
      <c r="N22" s="12"/>
      <c r="O22" s="5">
        <f>('21'!B22)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('24'!B25)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('23'!B25)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('22'!B25)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('21'!B25)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('24'!B26)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('23'!B26)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('22'!B26)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('21'!B26)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('24'!B27)</f>
        <v>0</v>
      </c>
      <c r="D27" s="9"/>
      <c r="E27" s="9"/>
      <c r="F27" s="12"/>
      <c r="G27" s="5">
        <f>('23'!B27)</f>
        <v>0</v>
      </c>
      <c r="H27" s="9"/>
      <c r="I27" s="9"/>
      <c r="J27" s="12"/>
      <c r="K27" s="5">
        <f>('22'!B27)</f>
        <v>0</v>
      </c>
      <c r="L27" s="9"/>
      <c r="M27" s="9"/>
      <c r="N27" s="12"/>
      <c r="O27" s="5">
        <f>('21'!B27)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('24'!B28)</f>
        <v>0</v>
      </c>
      <c r="D28" s="9"/>
      <c r="E28" s="9"/>
      <c r="F28" s="12"/>
      <c r="G28" s="5">
        <f>('23'!B28)</f>
        <v>0</v>
      </c>
      <c r="H28" s="9"/>
      <c r="I28" s="9"/>
      <c r="J28" s="12"/>
      <c r="K28" s="5">
        <f>('22'!B28)</f>
        <v>0</v>
      </c>
      <c r="L28" s="9"/>
      <c r="M28" s="9"/>
      <c r="N28" s="12"/>
      <c r="O28" s="5">
        <f>('21'!B28)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('24'!B29)</f>
        <v>0</v>
      </c>
      <c r="D29" s="9"/>
      <c r="E29" s="9"/>
      <c r="F29" s="12"/>
      <c r="G29" s="5">
        <f>('23'!B29)</f>
        <v>0</v>
      </c>
      <c r="H29" s="9"/>
      <c r="I29" s="9"/>
      <c r="J29" s="12"/>
      <c r="K29" s="5">
        <f>('22'!B29)</f>
        <v>0</v>
      </c>
      <c r="L29" s="9"/>
      <c r="M29" s="9"/>
      <c r="N29" s="12"/>
      <c r="O29" s="5">
        <f>('21'!B29)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('24'!B32)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('23'!B32)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('22'!B32)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('21'!B32)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('24'!B33)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('23'!B33)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('22'!B33)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('21'!B33)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('24'!B34)</f>
        <v>0</v>
      </c>
      <c r="D34" s="9"/>
      <c r="E34" s="9"/>
      <c r="F34" s="12"/>
      <c r="G34" s="5">
        <f>('23'!B34)</f>
        <v>0</v>
      </c>
      <c r="H34" s="9"/>
      <c r="I34" s="9"/>
      <c r="J34" s="12"/>
      <c r="K34" s="5">
        <f>('22'!B34)</f>
        <v>0</v>
      </c>
      <c r="L34" s="9"/>
      <c r="M34" s="9"/>
      <c r="N34" s="12"/>
      <c r="O34" s="5">
        <f>('21'!B34)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('24'!B35)</f>
        <v>0</v>
      </c>
      <c r="D35" s="9"/>
      <c r="E35" s="9"/>
      <c r="F35" s="12"/>
      <c r="G35" s="5">
        <f>('23'!B35)</f>
        <v>0</v>
      </c>
      <c r="H35" s="9"/>
      <c r="I35" s="9"/>
      <c r="J35" s="12"/>
      <c r="K35" s="5">
        <f>('22'!B35)</f>
        <v>0</v>
      </c>
      <c r="L35" s="9"/>
      <c r="M35" s="9"/>
      <c r="N35" s="12"/>
      <c r="O35" s="5">
        <f>('21'!B35)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('24'!B36)</f>
        <v>0</v>
      </c>
      <c r="D36" s="4"/>
      <c r="E36" s="4"/>
      <c r="F36" s="13"/>
      <c r="G36" s="5">
        <f>('23'!B36)</f>
        <v>0</v>
      </c>
      <c r="H36" s="4"/>
      <c r="I36" s="4"/>
      <c r="J36" s="13"/>
      <c r="K36" s="5">
        <f>('22'!B36)</f>
        <v>0</v>
      </c>
      <c r="L36" s="4"/>
      <c r="M36" s="4"/>
      <c r="N36" s="13"/>
      <c r="O36" s="5">
        <f>('21'!B36)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B38" sqref="B38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36582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('25'!B4)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('24'!B4)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('23'!B4)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('22'!B4)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('25'!B5)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('24'!B5)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('23'!B5)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('22'!B5)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('25'!B6)</f>
        <v>0</v>
      </c>
      <c r="D6" s="9"/>
      <c r="E6" s="9"/>
      <c r="F6" s="12"/>
      <c r="G6" s="5">
        <f>('24'!B6)</f>
        <v>0</v>
      </c>
      <c r="H6" s="9"/>
      <c r="I6" s="9"/>
      <c r="J6" s="12"/>
      <c r="K6" s="5">
        <f>('23'!B6)</f>
        <v>0</v>
      </c>
      <c r="L6" s="9"/>
      <c r="M6" s="9"/>
      <c r="N6" s="12"/>
      <c r="O6" s="5">
        <f>('22'!B6)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('25'!B7)</f>
        <v>0</v>
      </c>
      <c r="D7" s="9"/>
      <c r="E7" s="9"/>
      <c r="F7" s="12"/>
      <c r="G7" s="5">
        <f>('24'!B7)</f>
        <v>0</v>
      </c>
      <c r="H7" s="9"/>
      <c r="I7" s="9"/>
      <c r="J7" s="12"/>
      <c r="K7" s="5">
        <f>('23'!B7)</f>
        <v>0</v>
      </c>
      <c r="L7" s="9"/>
      <c r="M7" s="9"/>
      <c r="N7" s="12"/>
      <c r="O7" s="5">
        <f>('22'!B7)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('25'!B8)</f>
        <v>0</v>
      </c>
      <c r="D8" s="9"/>
      <c r="E8" s="9"/>
      <c r="F8" s="12"/>
      <c r="G8" s="5">
        <f>('24'!B8)</f>
        <v>0</v>
      </c>
      <c r="H8" s="9"/>
      <c r="I8" s="9"/>
      <c r="J8" s="12"/>
      <c r="K8" s="5">
        <f>('23'!B8)</f>
        <v>0</v>
      </c>
      <c r="L8" s="9"/>
      <c r="M8" s="9"/>
      <c r="N8" s="12"/>
      <c r="O8" s="5">
        <f>('22'!B8)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('25'!B11)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('24'!B11)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('23'!B11)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('22'!B11)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('25'!B12)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('24'!B12)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('23'!B12)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('22'!B12)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('25'!B13)</f>
        <v>0</v>
      </c>
      <c r="D13" s="9"/>
      <c r="E13" s="9"/>
      <c r="F13" s="12"/>
      <c r="G13" s="5">
        <f>('24'!B13)</f>
        <v>0</v>
      </c>
      <c r="H13" s="9"/>
      <c r="I13" s="9"/>
      <c r="J13" s="12"/>
      <c r="K13" s="5">
        <f>('23'!B13)</f>
        <v>0</v>
      </c>
      <c r="L13" s="9"/>
      <c r="M13" s="9"/>
      <c r="N13" s="12"/>
      <c r="O13" s="5">
        <f>('22'!B13)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('25'!B14)</f>
        <v>0</v>
      </c>
      <c r="D14" s="9"/>
      <c r="E14" s="9"/>
      <c r="F14" s="12"/>
      <c r="G14" s="5">
        <f>('24'!B14)</f>
        <v>0</v>
      </c>
      <c r="H14" s="9"/>
      <c r="I14" s="9"/>
      <c r="J14" s="12"/>
      <c r="K14" s="5">
        <f>('23'!B14)</f>
        <v>0</v>
      </c>
      <c r="L14" s="9"/>
      <c r="M14" s="9"/>
      <c r="N14" s="12"/>
      <c r="O14" s="5">
        <f>('22'!B14)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('25'!B15)</f>
        <v>0</v>
      </c>
      <c r="D15" s="9"/>
      <c r="E15" s="9"/>
      <c r="F15" s="12"/>
      <c r="G15" s="5">
        <f>('24'!B15)</f>
        <v>0</v>
      </c>
      <c r="H15" s="9"/>
      <c r="I15" s="9"/>
      <c r="J15" s="12"/>
      <c r="K15" s="5">
        <f>('23'!B15)</f>
        <v>0</v>
      </c>
      <c r="L15" s="9"/>
      <c r="M15" s="9"/>
      <c r="N15" s="12"/>
      <c r="O15" s="5">
        <f>('22'!B15)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('25'!B18)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('24'!B18)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('23'!B18)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('22'!B18)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('25'!B19)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('24'!B19)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('23'!B19)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('22'!B19)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('25'!B20)</f>
        <v>0</v>
      </c>
      <c r="D20" s="9"/>
      <c r="E20" s="9"/>
      <c r="F20" s="12"/>
      <c r="G20" s="5">
        <f>('24'!B20)</f>
        <v>0</v>
      </c>
      <c r="H20" s="9"/>
      <c r="I20" s="9"/>
      <c r="J20" s="12"/>
      <c r="K20" s="5">
        <f>('23'!B20)</f>
        <v>0</v>
      </c>
      <c r="L20" s="9"/>
      <c r="M20" s="9"/>
      <c r="N20" s="12"/>
      <c r="O20" s="5">
        <f>('22'!B20)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('25'!B21)</f>
        <v>0</v>
      </c>
      <c r="D21" s="9"/>
      <c r="E21" s="9"/>
      <c r="F21" s="12"/>
      <c r="G21" s="5">
        <f>('24'!B21)</f>
        <v>0</v>
      </c>
      <c r="H21" s="9"/>
      <c r="I21" s="9"/>
      <c r="J21" s="12"/>
      <c r="K21" s="5">
        <f>('23'!B21)</f>
        <v>0</v>
      </c>
      <c r="L21" s="9"/>
      <c r="M21" s="9"/>
      <c r="N21" s="12"/>
      <c r="O21" s="5">
        <f>('22'!B21)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('25'!B22)</f>
        <v>0</v>
      </c>
      <c r="D22" s="9"/>
      <c r="E22" s="9"/>
      <c r="F22" s="12"/>
      <c r="G22" s="5">
        <f>('24'!B22)</f>
        <v>0</v>
      </c>
      <c r="H22" s="9"/>
      <c r="I22" s="9"/>
      <c r="J22" s="12"/>
      <c r="K22" s="5">
        <f>('23'!B22)</f>
        <v>0</v>
      </c>
      <c r="L22" s="9"/>
      <c r="M22" s="9"/>
      <c r="N22" s="12"/>
      <c r="O22" s="5">
        <f>('22'!B22)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('25'!B25)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('24'!B25)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('23'!B25)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('22'!B25)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('25'!B26)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('24'!B26)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('23'!B26)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('22'!B26)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('25'!B27)</f>
        <v>0</v>
      </c>
      <c r="D27" s="9"/>
      <c r="E27" s="9"/>
      <c r="F27" s="12"/>
      <c r="G27" s="5">
        <f>('24'!B27)</f>
        <v>0</v>
      </c>
      <c r="H27" s="9"/>
      <c r="I27" s="9"/>
      <c r="J27" s="12"/>
      <c r="K27" s="5">
        <f>('23'!B27)</f>
        <v>0</v>
      </c>
      <c r="L27" s="9"/>
      <c r="M27" s="9"/>
      <c r="N27" s="12"/>
      <c r="O27" s="5">
        <f>('22'!B27)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('25'!B28)</f>
        <v>0</v>
      </c>
      <c r="D28" s="9"/>
      <c r="E28" s="9"/>
      <c r="F28" s="12"/>
      <c r="G28" s="5">
        <f>('24'!B28)</f>
        <v>0</v>
      </c>
      <c r="H28" s="9"/>
      <c r="I28" s="9"/>
      <c r="J28" s="12"/>
      <c r="K28" s="5">
        <f>('23'!B28)</f>
        <v>0</v>
      </c>
      <c r="L28" s="9"/>
      <c r="M28" s="9"/>
      <c r="N28" s="12"/>
      <c r="O28" s="5">
        <f>('22'!B28)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('25'!B29)</f>
        <v>0</v>
      </c>
      <c r="D29" s="9"/>
      <c r="E29" s="9"/>
      <c r="F29" s="12"/>
      <c r="G29" s="5">
        <f>('24'!B29)</f>
        <v>0</v>
      </c>
      <c r="H29" s="9"/>
      <c r="I29" s="9"/>
      <c r="J29" s="12"/>
      <c r="K29" s="5">
        <f>('23'!B29)</f>
        <v>0</v>
      </c>
      <c r="L29" s="9"/>
      <c r="M29" s="9"/>
      <c r="N29" s="12"/>
      <c r="O29" s="5">
        <f>('22'!B29)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('25'!B32)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('24'!B32)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('23'!B32)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('22'!B32)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('25'!B33)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('24'!B33)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('23'!B33)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('22'!B33)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('25'!B34)</f>
        <v>0</v>
      </c>
      <c r="D34" s="9"/>
      <c r="E34" s="9"/>
      <c r="F34" s="12"/>
      <c r="G34" s="5">
        <f>('24'!B34)</f>
        <v>0</v>
      </c>
      <c r="H34" s="9"/>
      <c r="I34" s="9"/>
      <c r="J34" s="12"/>
      <c r="K34" s="5">
        <f>('23'!B34)</f>
        <v>0</v>
      </c>
      <c r="L34" s="9"/>
      <c r="M34" s="9"/>
      <c r="N34" s="12"/>
      <c r="O34" s="5">
        <f>('22'!B34)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('25'!B35)</f>
        <v>0</v>
      </c>
      <c r="D35" s="9"/>
      <c r="E35" s="9"/>
      <c r="F35" s="12"/>
      <c r="G35" s="5">
        <f>('24'!B35)</f>
        <v>0</v>
      </c>
      <c r="H35" s="9"/>
      <c r="I35" s="9"/>
      <c r="J35" s="12"/>
      <c r="K35" s="5">
        <f>('23'!B35)</f>
        <v>0</v>
      </c>
      <c r="L35" s="9"/>
      <c r="M35" s="9"/>
      <c r="N35" s="12"/>
      <c r="O35" s="5">
        <f>('22'!B35)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('25'!B36)</f>
        <v>0</v>
      </c>
      <c r="D36" s="4"/>
      <c r="E36" s="4"/>
      <c r="F36" s="13"/>
      <c r="G36" s="5">
        <f>('24'!B36)</f>
        <v>0</v>
      </c>
      <c r="H36" s="4"/>
      <c r="I36" s="4"/>
      <c r="J36" s="13"/>
      <c r="K36" s="5">
        <f>('23'!B36)</f>
        <v>0</v>
      </c>
      <c r="L36" s="4"/>
      <c r="M36" s="4"/>
      <c r="N36" s="13"/>
      <c r="O36" s="5">
        <f>('22'!B36)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B1">
      <selection activeCell="T36" sqref="T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36583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('26'!B4)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('25'!B4)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('24'!B4)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('23'!B4)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('26'!B5)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('25'!B5)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('24'!B5)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('23'!B5)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('26'!B6)</f>
        <v>0</v>
      </c>
      <c r="D6" s="9"/>
      <c r="E6" s="9"/>
      <c r="F6" s="12"/>
      <c r="G6" s="5">
        <f>('25'!B6)</f>
        <v>0</v>
      </c>
      <c r="H6" s="9"/>
      <c r="I6" s="9"/>
      <c r="J6" s="12"/>
      <c r="K6" s="5">
        <f>('24'!B6)</f>
        <v>0</v>
      </c>
      <c r="L6" s="9"/>
      <c r="M6" s="9"/>
      <c r="N6" s="12"/>
      <c r="O6" s="5">
        <f>('23'!B6)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('26'!B7)</f>
        <v>0</v>
      </c>
      <c r="D7" s="9"/>
      <c r="E7" s="9"/>
      <c r="F7" s="12"/>
      <c r="G7" s="5">
        <f>('25'!B7)</f>
        <v>0</v>
      </c>
      <c r="H7" s="9"/>
      <c r="I7" s="9"/>
      <c r="J7" s="12"/>
      <c r="K7" s="5">
        <f>('24'!B7)</f>
        <v>0</v>
      </c>
      <c r="L7" s="9"/>
      <c r="M7" s="9"/>
      <c r="N7" s="12"/>
      <c r="O7" s="5">
        <f>('23'!B7)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('26'!B8)</f>
        <v>0</v>
      </c>
      <c r="D8" s="9"/>
      <c r="E8" s="9"/>
      <c r="F8" s="12"/>
      <c r="G8" s="5">
        <f>('25'!B8)</f>
        <v>0</v>
      </c>
      <c r="H8" s="9"/>
      <c r="I8" s="9"/>
      <c r="J8" s="12"/>
      <c r="K8" s="5">
        <f>('24'!B8)</f>
        <v>0</v>
      </c>
      <c r="L8" s="9"/>
      <c r="M8" s="9"/>
      <c r="N8" s="12"/>
      <c r="O8" s="5">
        <f>('23'!B8)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('26'!B11)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('25'!B11)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('24'!B11)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('23'!B11)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('26'!B12)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('25'!B12)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('24'!B12)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('23'!B12)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('26'!B13)</f>
        <v>0</v>
      </c>
      <c r="D13" s="9"/>
      <c r="E13" s="9"/>
      <c r="F13" s="12"/>
      <c r="G13" s="5">
        <f>('25'!B13)</f>
        <v>0</v>
      </c>
      <c r="H13" s="9"/>
      <c r="I13" s="9"/>
      <c r="J13" s="12"/>
      <c r="K13" s="5">
        <f>('24'!B13)</f>
        <v>0</v>
      </c>
      <c r="L13" s="9"/>
      <c r="M13" s="9"/>
      <c r="N13" s="12"/>
      <c r="O13" s="5">
        <f>('23'!B13)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('26'!B14)</f>
        <v>0</v>
      </c>
      <c r="D14" s="9"/>
      <c r="E14" s="9"/>
      <c r="F14" s="12"/>
      <c r="G14" s="5">
        <f>('25'!B14)</f>
        <v>0</v>
      </c>
      <c r="H14" s="9"/>
      <c r="I14" s="9"/>
      <c r="J14" s="12"/>
      <c r="K14" s="5">
        <f>('24'!B14)</f>
        <v>0</v>
      </c>
      <c r="L14" s="9"/>
      <c r="M14" s="9"/>
      <c r="N14" s="12"/>
      <c r="O14" s="5">
        <f>('23'!B14)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('26'!B15)</f>
        <v>0</v>
      </c>
      <c r="D15" s="9"/>
      <c r="E15" s="9"/>
      <c r="F15" s="12"/>
      <c r="G15" s="5">
        <f>('25'!B15)</f>
        <v>0</v>
      </c>
      <c r="H15" s="9"/>
      <c r="I15" s="9"/>
      <c r="J15" s="12"/>
      <c r="K15" s="5">
        <f>('24'!B15)</f>
        <v>0</v>
      </c>
      <c r="L15" s="9"/>
      <c r="M15" s="9"/>
      <c r="N15" s="12"/>
      <c r="O15" s="5">
        <f>('23'!B15)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('26'!B18)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('25'!B18)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('24'!B18)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('23'!B18)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('26'!B19)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('25'!B19)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('24'!B19)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('23'!B19)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('26'!B20)</f>
        <v>0</v>
      </c>
      <c r="D20" s="9"/>
      <c r="E20" s="9"/>
      <c r="F20" s="12"/>
      <c r="G20" s="5">
        <f>('25'!B20)</f>
        <v>0</v>
      </c>
      <c r="H20" s="9"/>
      <c r="I20" s="9"/>
      <c r="J20" s="12"/>
      <c r="K20" s="5">
        <f>('24'!B20)</f>
        <v>0</v>
      </c>
      <c r="L20" s="9"/>
      <c r="M20" s="9"/>
      <c r="N20" s="12"/>
      <c r="O20" s="5">
        <f>('23'!B20)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('26'!B21)</f>
        <v>0</v>
      </c>
      <c r="D21" s="9"/>
      <c r="E21" s="9"/>
      <c r="F21" s="12"/>
      <c r="G21" s="5">
        <f>('25'!B21)</f>
        <v>0</v>
      </c>
      <c r="H21" s="9"/>
      <c r="I21" s="9"/>
      <c r="J21" s="12"/>
      <c r="K21" s="5">
        <f>('24'!B21)</f>
        <v>0</v>
      </c>
      <c r="L21" s="9"/>
      <c r="M21" s="9"/>
      <c r="N21" s="12"/>
      <c r="O21" s="5">
        <f>('23'!B21)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('26'!B22)</f>
        <v>0</v>
      </c>
      <c r="D22" s="9"/>
      <c r="E22" s="9"/>
      <c r="F22" s="12"/>
      <c r="G22" s="5">
        <f>('25'!B22)</f>
        <v>0</v>
      </c>
      <c r="H22" s="9"/>
      <c r="I22" s="9"/>
      <c r="J22" s="12"/>
      <c r="K22" s="5">
        <f>('24'!B22)</f>
        <v>0</v>
      </c>
      <c r="L22" s="9"/>
      <c r="M22" s="9"/>
      <c r="N22" s="12"/>
      <c r="O22" s="5">
        <f>('23'!B22)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('26'!B25)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('25'!B25)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('24'!B25)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('23'!B25)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('26'!B26)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('25'!B26)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('24'!B26)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('23'!B26)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('26'!B27)</f>
        <v>0</v>
      </c>
      <c r="D27" s="9"/>
      <c r="E27" s="9"/>
      <c r="F27" s="12"/>
      <c r="G27" s="5">
        <f>('25'!B27)</f>
        <v>0</v>
      </c>
      <c r="H27" s="9"/>
      <c r="I27" s="9"/>
      <c r="J27" s="12"/>
      <c r="K27" s="5">
        <f>('24'!B27)</f>
        <v>0</v>
      </c>
      <c r="L27" s="9"/>
      <c r="M27" s="9"/>
      <c r="N27" s="12"/>
      <c r="O27" s="5">
        <f>('23'!B27)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('26'!B28)</f>
        <v>0</v>
      </c>
      <c r="D28" s="9"/>
      <c r="E28" s="9"/>
      <c r="F28" s="12"/>
      <c r="G28" s="5">
        <f>('25'!B28)</f>
        <v>0</v>
      </c>
      <c r="H28" s="9"/>
      <c r="I28" s="9"/>
      <c r="J28" s="12"/>
      <c r="K28" s="5">
        <f>('24'!B28)</f>
        <v>0</v>
      </c>
      <c r="L28" s="9"/>
      <c r="M28" s="9"/>
      <c r="N28" s="12"/>
      <c r="O28" s="5">
        <f>('23'!B28)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('26'!B29)</f>
        <v>0</v>
      </c>
      <c r="D29" s="9"/>
      <c r="E29" s="9"/>
      <c r="F29" s="12"/>
      <c r="G29" s="5">
        <f>('25'!B29)</f>
        <v>0</v>
      </c>
      <c r="H29" s="9"/>
      <c r="I29" s="9"/>
      <c r="J29" s="12"/>
      <c r="K29" s="5">
        <f>('24'!B29)</f>
        <v>0</v>
      </c>
      <c r="L29" s="9"/>
      <c r="M29" s="9"/>
      <c r="N29" s="12"/>
      <c r="O29" s="5">
        <f>('23'!B29)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('26'!B32)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('25'!B32)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('24'!B32)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('23'!B32)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('26'!B33)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('25'!B33)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('24'!B33)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('23'!B33)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('26'!B34)</f>
        <v>0</v>
      </c>
      <c r="D34" s="9"/>
      <c r="E34" s="9"/>
      <c r="F34" s="12"/>
      <c r="G34" s="5">
        <f>('25'!B34)</f>
        <v>0</v>
      </c>
      <c r="H34" s="9"/>
      <c r="I34" s="9"/>
      <c r="J34" s="12"/>
      <c r="K34" s="5">
        <f>('24'!B34)</f>
        <v>0</v>
      </c>
      <c r="L34" s="9"/>
      <c r="M34" s="9"/>
      <c r="N34" s="12"/>
      <c r="O34" s="5">
        <f>('23'!B34)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('26'!B35)</f>
        <v>0</v>
      </c>
      <c r="D35" s="9"/>
      <c r="E35" s="9"/>
      <c r="F35" s="12"/>
      <c r="G35" s="5">
        <f>('25'!B35)</f>
        <v>0</v>
      </c>
      <c r="H35" s="9"/>
      <c r="I35" s="9"/>
      <c r="J35" s="12"/>
      <c r="K35" s="5">
        <f>('24'!B35)</f>
        <v>0</v>
      </c>
      <c r="L35" s="9"/>
      <c r="M35" s="9"/>
      <c r="N35" s="12"/>
      <c r="O35" s="5">
        <f>('23'!B35)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('26'!B36)</f>
        <v>0</v>
      </c>
      <c r="D36" s="4"/>
      <c r="E36" s="4"/>
      <c r="F36" s="13"/>
      <c r="G36" s="5">
        <f>('25'!B36)</f>
        <v>0</v>
      </c>
      <c r="H36" s="4"/>
      <c r="I36" s="4"/>
      <c r="J36" s="13"/>
      <c r="K36" s="5">
        <f>('24'!B36)</f>
        <v>0</v>
      </c>
      <c r="L36" s="4"/>
      <c r="M36" s="4"/>
      <c r="N36" s="13"/>
      <c r="O36" s="5">
        <f>('23'!B36)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38" sqref="A38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36584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('27'!B4)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('26'!B4)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('25'!B4)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('24'!B4)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('27'!B5)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('26'!B5)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('25'!B5)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('24'!B5)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('27'!B6)</f>
        <v>0</v>
      </c>
      <c r="D6" s="9"/>
      <c r="E6" s="9"/>
      <c r="F6" s="12"/>
      <c r="G6" s="5">
        <f>('26'!B6)</f>
        <v>0</v>
      </c>
      <c r="H6" s="9"/>
      <c r="I6" s="9"/>
      <c r="J6" s="12"/>
      <c r="K6" s="5">
        <f>('25'!B6)</f>
        <v>0</v>
      </c>
      <c r="L6" s="9"/>
      <c r="M6" s="9"/>
      <c r="N6" s="12"/>
      <c r="O6" s="5">
        <f>('24'!B6)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('27'!B7)</f>
        <v>0</v>
      </c>
      <c r="D7" s="9"/>
      <c r="E7" s="9"/>
      <c r="F7" s="12"/>
      <c r="G7" s="5">
        <f>('26'!B7)</f>
        <v>0</v>
      </c>
      <c r="H7" s="9"/>
      <c r="I7" s="9"/>
      <c r="J7" s="12"/>
      <c r="K7" s="5">
        <f>('25'!B7)</f>
        <v>0</v>
      </c>
      <c r="L7" s="9"/>
      <c r="M7" s="9"/>
      <c r="N7" s="12"/>
      <c r="O7" s="5">
        <f>('24'!B7)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('27'!B8)</f>
        <v>0</v>
      </c>
      <c r="D8" s="9"/>
      <c r="E8" s="9" t="s">
        <v>26</v>
      </c>
      <c r="F8" s="12"/>
      <c r="G8" s="5">
        <f>('26'!B8)</f>
        <v>0</v>
      </c>
      <c r="H8" s="9"/>
      <c r="I8" s="9"/>
      <c r="J8" s="12"/>
      <c r="K8" s="5">
        <f>('25'!B8)</f>
        <v>0</v>
      </c>
      <c r="L8" s="9"/>
      <c r="M8" s="9"/>
      <c r="N8" s="12"/>
      <c r="O8" s="5">
        <f>('24'!B8)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('27'!B11)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('26'!B11)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('25'!B11)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('24'!B11)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('27'!B12)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('26'!B12)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('25'!B12)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('24'!B12)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('27'!B13)</f>
        <v>0</v>
      </c>
      <c r="D13" s="9"/>
      <c r="E13" s="9"/>
      <c r="F13" s="12"/>
      <c r="G13" s="5">
        <f>('26'!B13)</f>
        <v>0</v>
      </c>
      <c r="H13" s="9"/>
      <c r="I13" s="9"/>
      <c r="J13" s="12"/>
      <c r="K13" s="5">
        <f>('25'!B13)</f>
        <v>0</v>
      </c>
      <c r="L13" s="9"/>
      <c r="M13" s="9"/>
      <c r="N13" s="12"/>
      <c r="O13" s="5">
        <f>('24'!B13)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('27'!B14)</f>
        <v>0</v>
      </c>
      <c r="D14" s="9"/>
      <c r="E14" s="9"/>
      <c r="F14" s="12"/>
      <c r="G14" s="5">
        <f>('26'!B14)</f>
        <v>0</v>
      </c>
      <c r="H14" s="9"/>
      <c r="I14" s="9"/>
      <c r="J14" s="12"/>
      <c r="K14" s="5">
        <f>('25'!B14)</f>
        <v>0</v>
      </c>
      <c r="L14" s="9"/>
      <c r="M14" s="9"/>
      <c r="N14" s="12"/>
      <c r="O14" s="5">
        <f>('24'!B14)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('27'!B15)</f>
        <v>0</v>
      </c>
      <c r="D15" s="9"/>
      <c r="E15" s="9" t="s">
        <v>26</v>
      </c>
      <c r="F15" s="12"/>
      <c r="G15" s="5">
        <f>('26'!B15)</f>
        <v>0</v>
      </c>
      <c r="H15" s="9"/>
      <c r="I15" s="9"/>
      <c r="J15" s="12"/>
      <c r="K15" s="5">
        <f>('25'!B15)</f>
        <v>0</v>
      </c>
      <c r="L15" s="9"/>
      <c r="M15" s="9"/>
      <c r="N15" s="12"/>
      <c r="O15" s="5">
        <f>('24'!B15)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('27'!B18)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('26'!B18)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('25'!B18)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('24'!B18)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('27'!B19)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('26'!B19)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('25'!B19)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('24'!B19)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('27'!B20)</f>
        <v>0</v>
      </c>
      <c r="D20" s="9"/>
      <c r="E20" s="9"/>
      <c r="F20" s="12"/>
      <c r="G20" s="5">
        <f>('26'!B20)</f>
        <v>0</v>
      </c>
      <c r="H20" s="9"/>
      <c r="I20" s="9"/>
      <c r="J20" s="12"/>
      <c r="K20" s="5">
        <f>('25'!B20)</f>
        <v>0</v>
      </c>
      <c r="L20" s="9"/>
      <c r="M20" s="9"/>
      <c r="N20" s="12"/>
      <c r="O20" s="5">
        <f>('24'!B20)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('27'!B21)</f>
        <v>0</v>
      </c>
      <c r="D21" s="9"/>
      <c r="E21" s="9"/>
      <c r="F21" s="12"/>
      <c r="G21" s="5">
        <f>('26'!B21)</f>
        <v>0</v>
      </c>
      <c r="H21" s="9"/>
      <c r="I21" s="9"/>
      <c r="J21" s="12"/>
      <c r="K21" s="5">
        <f>('25'!B21)</f>
        <v>0</v>
      </c>
      <c r="L21" s="9"/>
      <c r="M21" s="9"/>
      <c r="N21" s="12"/>
      <c r="O21" s="5">
        <f>('24'!B21)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('27'!B22)</f>
        <v>0</v>
      </c>
      <c r="D22" s="9"/>
      <c r="E22" s="9" t="s">
        <v>26</v>
      </c>
      <c r="F22" s="12"/>
      <c r="G22" s="5">
        <f>('26'!B22)</f>
        <v>0</v>
      </c>
      <c r="H22" s="9"/>
      <c r="I22" s="9"/>
      <c r="J22" s="12"/>
      <c r="K22" s="5">
        <f>('25'!B22)</f>
        <v>0</v>
      </c>
      <c r="L22" s="9"/>
      <c r="M22" s="9"/>
      <c r="N22" s="12"/>
      <c r="O22" s="5">
        <f>('24'!B22)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('27'!B25)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('26'!B25)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('25'!B25)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('24'!B25)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('27'!B26)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('26'!B26)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('25'!B26)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('24'!B26)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('27'!B27)</f>
        <v>0</v>
      </c>
      <c r="D27" s="9"/>
      <c r="E27" s="9"/>
      <c r="F27" s="12"/>
      <c r="G27" s="5">
        <f>('26'!B27)</f>
        <v>0</v>
      </c>
      <c r="H27" s="9"/>
      <c r="I27" s="9"/>
      <c r="J27" s="12"/>
      <c r="K27" s="5">
        <f>('25'!B27)</f>
        <v>0</v>
      </c>
      <c r="L27" s="9"/>
      <c r="M27" s="9"/>
      <c r="N27" s="12"/>
      <c r="O27" s="5">
        <f>('24'!B27)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('27'!B28)</f>
        <v>0</v>
      </c>
      <c r="D28" s="9"/>
      <c r="E28" s="9"/>
      <c r="F28" s="12"/>
      <c r="G28" s="5">
        <f>('26'!B28)</f>
        <v>0</v>
      </c>
      <c r="H28" s="9"/>
      <c r="I28" s="9"/>
      <c r="J28" s="12"/>
      <c r="K28" s="5">
        <f>('25'!B28)</f>
        <v>0</v>
      </c>
      <c r="L28" s="9"/>
      <c r="M28" s="9"/>
      <c r="N28" s="12"/>
      <c r="O28" s="5">
        <f>('24'!B28)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('27'!B29)</f>
        <v>0</v>
      </c>
      <c r="D29" s="9"/>
      <c r="E29" s="9" t="s">
        <v>26</v>
      </c>
      <c r="F29" s="12"/>
      <c r="G29" s="5">
        <f>('26'!B29)</f>
        <v>0</v>
      </c>
      <c r="H29" s="9"/>
      <c r="I29" s="9"/>
      <c r="J29" s="12"/>
      <c r="K29" s="5">
        <f>('25'!B29)</f>
        <v>0</v>
      </c>
      <c r="L29" s="9"/>
      <c r="M29" s="9"/>
      <c r="N29" s="12"/>
      <c r="O29" s="5">
        <f>('24'!B29)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('27'!B32)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('26'!B32)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('25'!B32)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('24'!B32)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('27'!B33)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('26'!B33)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('25'!B33)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('24'!B33)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('27'!B34)</f>
        <v>0</v>
      </c>
      <c r="D34" s="9"/>
      <c r="E34" s="9"/>
      <c r="F34" s="12"/>
      <c r="G34" s="5">
        <f>('26'!B34)</f>
        <v>0</v>
      </c>
      <c r="H34" s="9"/>
      <c r="I34" s="9"/>
      <c r="J34" s="12"/>
      <c r="K34" s="5">
        <f>('25'!B34)</f>
        <v>0</v>
      </c>
      <c r="L34" s="9"/>
      <c r="M34" s="9"/>
      <c r="N34" s="12"/>
      <c r="O34" s="5">
        <f>('24'!B34)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('27'!B35)</f>
        <v>0</v>
      </c>
      <c r="D35" s="9"/>
      <c r="E35" s="9"/>
      <c r="F35" s="12"/>
      <c r="G35" s="5">
        <f>('26'!B35)</f>
        <v>0</v>
      </c>
      <c r="H35" s="9"/>
      <c r="I35" s="9"/>
      <c r="J35" s="12"/>
      <c r="K35" s="5">
        <f>('25'!B35)</f>
        <v>0</v>
      </c>
      <c r="L35" s="9"/>
      <c r="M35" s="9"/>
      <c r="N35" s="12"/>
      <c r="O35" s="5">
        <f>('24'!B35)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('27'!B36)</f>
        <v>0</v>
      </c>
      <c r="D36" s="4"/>
      <c r="E36" s="4"/>
      <c r="F36" s="13"/>
      <c r="G36" s="5">
        <f>('26'!B36)</f>
        <v>0</v>
      </c>
      <c r="H36" s="4"/>
      <c r="I36" s="4"/>
      <c r="J36" s="13"/>
      <c r="K36" s="5">
        <f>('25'!B36)</f>
        <v>0</v>
      </c>
      <c r="L36" s="4"/>
      <c r="M36" s="4"/>
      <c r="N36" s="13"/>
      <c r="O36" s="5">
        <f>('24'!B36)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B39" sqref="B39"/>
    </sheetView>
  </sheetViews>
  <sheetFormatPr defaultColWidth="9.140625" defaultRowHeight="12.75"/>
  <sheetData>
    <row r="1" spans="2:5" ht="12.75">
      <c r="B1" t="s">
        <v>30</v>
      </c>
      <c r="C1" t="s">
        <v>27</v>
      </c>
      <c r="E1" s="1">
        <v>36585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/>
      <c r="C4" s="9">
        <f>('28'!B4)</f>
        <v>0</v>
      </c>
      <c r="D4" s="9">
        <f>IF(ABS(C4-B4)&gt;3,0,1)</f>
        <v>1</v>
      </c>
      <c r="E4" s="9"/>
      <c r="F4" s="12">
        <f>IF(ABS(E4-B4)&gt;3,0,1)</f>
        <v>1</v>
      </c>
      <c r="G4" s="5">
        <f>('27'!B4)</f>
        <v>0</v>
      </c>
      <c r="H4" s="9">
        <f>IF(ABS(G4-B4)&gt;3,0,1)</f>
        <v>1</v>
      </c>
      <c r="I4" s="9"/>
      <c r="J4" s="12">
        <f>IF(ABS(I4-B4)&gt;3,0,1)</f>
        <v>1</v>
      </c>
      <c r="K4" s="5">
        <f>('26'!B4)</f>
        <v>0</v>
      </c>
      <c r="L4" s="9">
        <f>IF(ABS(K4-B4)&gt;3,0,1)</f>
        <v>1</v>
      </c>
      <c r="M4" s="9"/>
      <c r="N4" s="12">
        <f>IF(ABS(M4-B4)&gt;3,0,1)</f>
        <v>1</v>
      </c>
      <c r="O4" s="5">
        <f>('25'!B4)</f>
        <v>0</v>
      </c>
      <c r="P4" s="9">
        <f>IF(ABS(O4-B4)&gt;3,0,1)</f>
        <v>1</v>
      </c>
      <c r="Q4" s="9"/>
      <c r="R4" s="12">
        <f>IF(ABS(Q4-B4)&gt;3,0,1)</f>
        <v>1</v>
      </c>
      <c r="S4" s="5">
        <f>SUM(B4)</f>
        <v>0</v>
      </c>
    </row>
    <row r="5" spans="1:19" ht="12.75">
      <c r="A5" s="7" t="s">
        <v>8</v>
      </c>
      <c r="B5" s="27"/>
      <c r="C5" s="9">
        <f>('28'!B5)</f>
        <v>0</v>
      </c>
      <c r="D5" s="9">
        <f>IF(ABS(C5-B5)&gt;3,0,1)</f>
        <v>1</v>
      </c>
      <c r="E5" s="9"/>
      <c r="F5" s="12">
        <f>IF(ABS(E5-B5)&gt;3,0,1)</f>
        <v>1</v>
      </c>
      <c r="G5" s="5">
        <f>('27'!B5)</f>
        <v>0</v>
      </c>
      <c r="H5" s="9">
        <f>IF(ABS(G5-B5)&gt;3,0,1)</f>
        <v>1</v>
      </c>
      <c r="I5" s="9"/>
      <c r="J5" s="12">
        <f>IF(ABS(I5-B5)&gt;3,0,1)</f>
        <v>1</v>
      </c>
      <c r="K5" s="5">
        <f>('26'!B5)</f>
        <v>0</v>
      </c>
      <c r="L5" s="9">
        <f>IF(ABS(K5-B5)&gt;3,0,1)</f>
        <v>1</v>
      </c>
      <c r="M5" s="9"/>
      <c r="N5" s="12">
        <f>IF(ABS(M5-B5)&gt;3,0,1)</f>
        <v>1</v>
      </c>
      <c r="O5" s="5">
        <f>('25'!B5)</f>
        <v>0</v>
      </c>
      <c r="P5" s="9">
        <f>IF(ABS(O5-B5)&gt;3,0,1)</f>
        <v>1</v>
      </c>
      <c r="Q5" s="9"/>
      <c r="R5" s="12">
        <f>IF(ABS(Q5-B5)&gt;3,0,1)</f>
        <v>1</v>
      </c>
      <c r="S5" s="5">
        <f>SUM(B5)</f>
        <v>0</v>
      </c>
    </row>
    <row r="6" spans="1:19" ht="12.75">
      <c r="A6" s="7" t="s">
        <v>9</v>
      </c>
      <c r="B6" s="27"/>
      <c r="C6" s="9">
        <f>('28'!B6)</f>
        <v>0</v>
      </c>
      <c r="D6" s="9"/>
      <c r="E6" s="9"/>
      <c r="F6" s="12"/>
      <c r="G6" s="5">
        <f>('27'!B6)</f>
        <v>0</v>
      </c>
      <c r="H6" s="9"/>
      <c r="I6" s="9"/>
      <c r="J6" s="12"/>
      <c r="K6" s="5">
        <f>('26'!B6)</f>
        <v>0</v>
      </c>
      <c r="L6" s="9"/>
      <c r="M6" s="9"/>
      <c r="N6" s="12"/>
      <c r="O6" s="5">
        <f>('25'!B6)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('28'!B7)</f>
        <v>0</v>
      </c>
      <c r="D7" s="9"/>
      <c r="E7" s="9"/>
      <c r="F7" s="12"/>
      <c r="G7" s="5">
        <f>('27'!B7)</f>
        <v>0</v>
      </c>
      <c r="H7" s="9"/>
      <c r="I7" s="9"/>
      <c r="J7" s="12"/>
      <c r="K7" s="5">
        <f>('26'!B7)</f>
        <v>0</v>
      </c>
      <c r="L7" s="9"/>
      <c r="M7" s="9"/>
      <c r="N7" s="12"/>
      <c r="O7" s="5">
        <f>('25'!B7)</f>
        <v>0</v>
      </c>
      <c r="P7" s="9"/>
      <c r="Q7" s="9"/>
      <c r="R7" s="12"/>
      <c r="S7" s="5"/>
    </row>
    <row r="8" spans="1:19" ht="13.5" thickBot="1">
      <c r="A8" s="8" t="s">
        <v>11</v>
      </c>
      <c r="B8" s="27"/>
      <c r="C8" s="9">
        <f>('28'!B8)</f>
        <v>0</v>
      </c>
      <c r="D8" s="9"/>
      <c r="E8" s="9" t="s">
        <v>26</v>
      </c>
      <c r="F8" s="12"/>
      <c r="G8" s="5">
        <f>('27'!B8)</f>
        <v>0</v>
      </c>
      <c r="H8" s="9"/>
      <c r="I8" s="9"/>
      <c r="J8" s="12"/>
      <c r="K8" s="5">
        <f>('26'!B8)</f>
        <v>0</v>
      </c>
      <c r="L8" s="9"/>
      <c r="M8" s="9"/>
      <c r="N8" s="12"/>
      <c r="O8" s="5">
        <f>('25'!B8)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/>
      <c r="C11" s="9">
        <f>('28'!B11)</f>
        <v>0</v>
      </c>
      <c r="D11" s="9">
        <f>IF(ABS(C11-B11)&gt;3,0,1)</f>
        <v>1</v>
      </c>
      <c r="E11" s="9"/>
      <c r="F11" s="12">
        <f>IF(ABS(E11-B11)&gt;3,0,1)</f>
        <v>1</v>
      </c>
      <c r="G11" s="5">
        <f>('27'!B11)</f>
        <v>0</v>
      </c>
      <c r="H11" s="9">
        <f>IF(ABS(G11-B11)&gt;3,0,1)</f>
        <v>1</v>
      </c>
      <c r="I11" s="9"/>
      <c r="J11" s="12">
        <f>IF(ABS(I11-B11)&gt;3,0,1)</f>
        <v>1</v>
      </c>
      <c r="K11" s="5">
        <f>('26'!B11)</f>
        <v>0</v>
      </c>
      <c r="L11" s="9">
        <f>IF(ABS(K11-B11)&gt;3,0,1)</f>
        <v>1</v>
      </c>
      <c r="M11" s="9"/>
      <c r="N11" s="12">
        <f>IF(ABS(M11-B11)&gt;3,0,1)</f>
        <v>1</v>
      </c>
      <c r="O11" s="5">
        <f>('25'!B11)</f>
        <v>0</v>
      </c>
      <c r="P11" s="9">
        <f>IF(ABS(O11-B11)&gt;3,0,1)</f>
        <v>1</v>
      </c>
      <c r="Q11" s="9"/>
      <c r="R11" s="12">
        <f>IF(ABS(Q11-B11)&gt;3,0,1)</f>
        <v>1</v>
      </c>
      <c r="S11" s="5">
        <f>SUM(B11)</f>
        <v>0</v>
      </c>
    </row>
    <row r="12" spans="1:19" ht="12.75">
      <c r="A12" s="7" t="s">
        <v>8</v>
      </c>
      <c r="B12" s="31"/>
      <c r="C12" s="9">
        <f>('28'!B12)</f>
        <v>0</v>
      </c>
      <c r="D12" s="9">
        <f>IF(ABS(C12-B12)&gt;3,0,1)</f>
        <v>1</v>
      </c>
      <c r="E12" s="9"/>
      <c r="F12" s="12">
        <f>IF(ABS(E12-B12)&gt;3,0,1)</f>
        <v>1</v>
      </c>
      <c r="G12" s="5">
        <f>('27'!B12)</f>
        <v>0</v>
      </c>
      <c r="H12" s="9">
        <f>IF(ABS(G12-B12)&gt;3,0,1)</f>
        <v>1</v>
      </c>
      <c r="I12" s="9"/>
      <c r="J12" s="12">
        <f>IF(ABS(I12-B12)&gt;3,0,1)</f>
        <v>1</v>
      </c>
      <c r="K12" s="5">
        <f>('26'!B12)</f>
        <v>0</v>
      </c>
      <c r="L12" s="9">
        <f>IF(ABS(K12-B12)&gt;3,0,1)</f>
        <v>1</v>
      </c>
      <c r="M12" s="9"/>
      <c r="N12" s="12">
        <f>IF(ABS(M12-B12)&gt;3,0,1)</f>
        <v>1</v>
      </c>
      <c r="O12" s="5">
        <f>('25'!B12)</f>
        <v>0</v>
      </c>
      <c r="P12" s="9">
        <f>IF(ABS(O12-B12)&gt;3,0,1)</f>
        <v>1</v>
      </c>
      <c r="Q12" s="9"/>
      <c r="R12" s="12">
        <f>IF(ABS(Q12-B12)&gt;3,0,1)</f>
        <v>1</v>
      </c>
      <c r="S12" s="5">
        <f>SUM(B12)</f>
        <v>0</v>
      </c>
    </row>
    <row r="13" spans="1:19" ht="12.75">
      <c r="A13" s="7" t="s">
        <v>9</v>
      </c>
      <c r="B13" s="31"/>
      <c r="C13" s="9">
        <f>('28'!B13)</f>
        <v>0</v>
      </c>
      <c r="D13" s="9"/>
      <c r="E13" s="9"/>
      <c r="F13" s="12"/>
      <c r="G13" s="5">
        <f>('27'!B13)</f>
        <v>0</v>
      </c>
      <c r="H13" s="9"/>
      <c r="I13" s="9"/>
      <c r="J13" s="12"/>
      <c r="K13" s="5">
        <f>('26'!B13)</f>
        <v>0</v>
      </c>
      <c r="L13" s="9"/>
      <c r="M13" s="9"/>
      <c r="N13" s="12"/>
      <c r="O13" s="5">
        <f>('25'!B13)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('28'!B14)</f>
        <v>0</v>
      </c>
      <c r="D14" s="9"/>
      <c r="E14" s="9"/>
      <c r="F14" s="12"/>
      <c r="G14" s="5">
        <f>('27'!B14)</f>
        <v>0</v>
      </c>
      <c r="H14" s="9"/>
      <c r="I14" s="9"/>
      <c r="J14" s="12"/>
      <c r="K14" s="5">
        <f>('26'!B14)</f>
        <v>0</v>
      </c>
      <c r="L14" s="9"/>
      <c r="M14" s="9"/>
      <c r="N14" s="12"/>
      <c r="O14" s="5">
        <f>('25'!B14)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/>
      <c r="C15" s="9">
        <f>('28'!B15)</f>
        <v>0</v>
      </c>
      <c r="D15" s="9"/>
      <c r="E15" s="9" t="s">
        <v>26</v>
      </c>
      <c r="F15" s="12"/>
      <c r="G15" s="5">
        <f>('27'!B15)</f>
        <v>0</v>
      </c>
      <c r="H15" s="9"/>
      <c r="I15" s="9"/>
      <c r="J15" s="12"/>
      <c r="K15" s="5">
        <f>('26'!B15)</f>
        <v>0</v>
      </c>
      <c r="L15" s="9"/>
      <c r="M15" s="9"/>
      <c r="N15" s="12"/>
      <c r="O15" s="5">
        <f>('25'!B15)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/>
      <c r="C18" s="9">
        <f>('28'!B18)</f>
        <v>0</v>
      </c>
      <c r="D18" s="9">
        <f>IF(ABS(C18-B18)&gt;3,0,1)</f>
        <v>1</v>
      </c>
      <c r="E18" s="9"/>
      <c r="F18" s="12">
        <f>IF(ABS(E18-B18)&gt;3,0,1)</f>
        <v>1</v>
      </c>
      <c r="G18" s="5">
        <f>('27'!B18)</f>
        <v>0</v>
      </c>
      <c r="H18" s="9">
        <f>IF(ABS(G18-B18)&gt;3,0,1)</f>
        <v>1</v>
      </c>
      <c r="I18" s="9"/>
      <c r="J18" s="12">
        <f>IF(ABS(I18-B18)&gt;3,0,1)</f>
        <v>1</v>
      </c>
      <c r="K18" s="5">
        <f>('26'!B18)</f>
        <v>0</v>
      </c>
      <c r="L18" s="9">
        <f>IF(ABS(K18-B18)&gt;3,0,1)</f>
        <v>1</v>
      </c>
      <c r="M18" s="9"/>
      <c r="N18" s="12">
        <f>IF(ABS(M18-B18)&gt;3,0,1)</f>
        <v>1</v>
      </c>
      <c r="O18" s="5">
        <f>('25'!B18)</f>
        <v>0</v>
      </c>
      <c r="P18" s="9">
        <f>IF(ABS(O18-B18)&gt;3,0,1)</f>
        <v>1</v>
      </c>
      <c r="Q18" s="9"/>
      <c r="R18" s="12">
        <f>IF(ABS(Q18-B18)&gt;3,0,1)</f>
        <v>1</v>
      </c>
      <c r="S18" s="5">
        <f>SUM(B18)</f>
        <v>0</v>
      </c>
    </row>
    <row r="19" spans="1:19" ht="12.75">
      <c r="A19" s="7" t="s">
        <v>8</v>
      </c>
      <c r="B19" s="32"/>
      <c r="C19" s="9">
        <f>('28'!B19)</f>
        <v>0</v>
      </c>
      <c r="D19" s="9">
        <f>IF(ABS(C19-B19)&gt;3,0,1)</f>
        <v>1</v>
      </c>
      <c r="E19" s="9"/>
      <c r="F19" s="12">
        <f>IF(ABS(E19-B19)&gt;3,0,1)</f>
        <v>1</v>
      </c>
      <c r="G19" s="5">
        <f>('27'!B19)</f>
        <v>0</v>
      </c>
      <c r="H19" s="9">
        <f>IF(ABS(G19-B19)&gt;3,0,1)</f>
        <v>1</v>
      </c>
      <c r="I19" s="9"/>
      <c r="J19" s="12">
        <f>IF(ABS(I19-B19)&gt;3,0,1)</f>
        <v>1</v>
      </c>
      <c r="K19" s="5">
        <f>('26'!B19)</f>
        <v>0</v>
      </c>
      <c r="L19" s="9">
        <f>IF(ABS(K19-B19)&gt;3,0,1)</f>
        <v>1</v>
      </c>
      <c r="M19" s="9"/>
      <c r="N19" s="12">
        <f>IF(ABS(M19-B19)&gt;3,0,1)</f>
        <v>1</v>
      </c>
      <c r="O19" s="5">
        <f>('25'!B19)</f>
        <v>0</v>
      </c>
      <c r="P19" s="9">
        <f>IF(ABS(O19-B19)&gt;3,0,1)</f>
        <v>1</v>
      </c>
      <c r="Q19" s="9"/>
      <c r="R19" s="12">
        <f>IF(ABS(Q19-B19)&gt;3,0,1)</f>
        <v>1</v>
      </c>
      <c r="S19" s="5">
        <f>SUM(B19)</f>
        <v>0</v>
      </c>
    </row>
    <row r="20" spans="1:19" ht="12.75">
      <c r="A20" s="7" t="s">
        <v>9</v>
      </c>
      <c r="B20" s="31"/>
      <c r="C20" s="9">
        <f>('28'!B20)</f>
        <v>0</v>
      </c>
      <c r="D20" s="9"/>
      <c r="E20" s="9"/>
      <c r="F20" s="12"/>
      <c r="G20" s="5">
        <f>('27'!B20)</f>
        <v>0</v>
      </c>
      <c r="H20" s="9"/>
      <c r="I20" s="9"/>
      <c r="J20" s="12"/>
      <c r="K20" s="5">
        <f>('26'!B20)</f>
        <v>0</v>
      </c>
      <c r="L20" s="9"/>
      <c r="M20" s="9"/>
      <c r="N20" s="12"/>
      <c r="O20" s="5">
        <f>('25'!B20)</f>
        <v>0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('28'!B21)</f>
        <v>0</v>
      </c>
      <c r="D21" s="9"/>
      <c r="E21" s="9"/>
      <c r="F21" s="12"/>
      <c r="G21" s="5">
        <f>('27'!B21)</f>
        <v>0</v>
      </c>
      <c r="H21" s="9"/>
      <c r="I21" s="9"/>
      <c r="J21" s="12"/>
      <c r="K21" s="5">
        <f>('26'!B21)</f>
        <v>0</v>
      </c>
      <c r="L21" s="9"/>
      <c r="M21" s="9"/>
      <c r="N21" s="12"/>
      <c r="O21" s="5">
        <f>('25'!B21)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/>
      <c r="C22" s="9">
        <f>('28'!B22)</f>
        <v>0</v>
      </c>
      <c r="D22" s="9"/>
      <c r="E22" s="9" t="s">
        <v>26</v>
      </c>
      <c r="F22" s="12"/>
      <c r="G22" s="5">
        <f>('27'!B22)</f>
        <v>0</v>
      </c>
      <c r="H22" s="9"/>
      <c r="I22" s="9"/>
      <c r="J22" s="12"/>
      <c r="K22" s="5">
        <f>('26'!B22)</f>
        <v>0</v>
      </c>
      <c r="L22" s="9"/>
      <c r="M22" s="9"/>
      <c r="N22" s="12"/>
      <c r="O22" s="5">
        <f>('25'!B22)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/>
      <c r="C25" s="9">
        <f>('28'!B25)</f>
        <v>0</v>
      </c>
      <c r="D25" s="9">
        <f>IF(ABS(C25-B25)&gt;3,0,1)</f>
        <v>1</v>
      </c>
      <c r="E25" s="9"/>
      <c r="F25" s="12">
        <f>IF(ABS(E25-B25)&gt;3,0,1)</f>
        <v>1</v>
      </c>
      <c r="G25" s="5">
        <f>('27'!B25)</f>
        <v>0</v>
      </c>
      <c r="H25" s="9">
        <f>IF(ABS(G25-B25)&gt;3,0,1)</f>
        <v>1</v>
      </c>
      <c r="I25" s="9"/>
      <c r="J25" s="12">
        <f>IF(ABS(I25-B25)&gt;3,0,1)</f>
        <v>1</v>
      </c>
      <c r="K25" s="5">
        <f>('26'!B25)</f>
        <v>0</v>
      </c>
      <c r="L25" s="9">
        <f>IF(ABS(K25-B25)&gt;3,0,1)</f>
        <v>1</v>
      </c>
      <c r="M25" s="9"/>
      <c r="N25" s="12">
        <f>IF(ABS(M25-B25)&gt;3,0,1)</f>
        <v>1</v>
      </c>
      <c r="O25" s="5">
        <f>('25'!B25)</f>
        <v>0</v>
      </c>
      <c r="P25" s="9">
        <f>IF(ABS(O25-B25)&gt;3,0,1)</f>
        <v>1</v>
      </c>
      <c r="Q25" s="9"/>
      <c r="R25" s="12">
        <f>IF(ABS(Q25-B25)&gt;3,0,1)</f>
        <v>1</v>
      </c>
      <c r="S25" s="5">
        <f>(B25)</f>
        <v>0</v>
      </c>
    </row>
    <row r="26" spans="1:19" ht="12.75">
      <c r="A26" s="10" t="s">
        <v>8</v>
      </c>
      <c r="B26" s="34"/>
      <c r="C26" s="9">
        <f>('28'!B26)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('27'!B26)</f>
        <v>0</v>
      </c>
      <c r="H26" s="9">
        <f>IF(ABS(G26-B26)&gt;3,0,1)</f>
        <v>1</v>
      </c>
      <c r="I26" s="9"/>
      <c r="J26" s="12">
        <f>IF(ABS(I26-B26)&gt;3,0,1)</f>
        <v>1</v>
      </c>
      <c r="K26" s="5">
        <f>('26'!B26)</f>
        <v>0</v>
      </c>
      <c r="L26" s="9">
        <f>IF(ABS(K26-B26)&gt;3,0,1)</f>
        <v>1</v>
      </c>
      <c r="M26" s="9"/>
      <c r="N26" s="12">
        <f>IF(ABS(M26-B26)&gt;3,0,1)</f>
        <v>1</v>
      </c>
      <c r="O26" s="5">
        <f>('25'!B26)</f>
        <v>0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/>
      <c r="C27" s="9">
        <f>('28'!B27)</f>
        <v>0</v>
      </c>
      <c r="D27" s="9"/>
      <c r="E27" s="9"/>
      <c r="F27" s="12"/>
      <c r="G27" s="5">
        <f>('27'!B27)</f>
        <v>0</v>
      </c>
      <c r="H27" s="9"/>
      <c r="I27" s="9"/>
      <c r="J27" s="12"/>
      <c r="K27" s="5">
        <f>('26'!B27)</f>
        <v>0</v>
      </c>
      <c r="L27" s="9"/>
      <c r="M27" s="9"/>
      <c r="N27" s="12"/>
      <c r="O27" s="5">
        <f>('25'!B27)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('28'!B28)</f>
        <v>0</v>
      </c>
      <c r="D28" s="9"/>
      <c r="E28" s="9"/>
      <c r="F28" s="12"/>
      <c r="G28" s="5">
        <f>('27'!B28)</f>
        <v>0</v>
      </c>
      <c r="H28" s="9"/>
      <c r="I28" s="9"/>
      <c r="J28" s="12"/>
      <c r="K28" s="5">
        <f>('26'!B28)</f>
        <v>0</v>
      </c>
      <c r="L28" s="9"/>
      <c r="M28" s="9"/>
      <c r="N28" s="12"/>
      <c r="O28" s="5">
        <f>('25'!B28)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/>
      <c r="C29" s="9">
        <f>('28'!B29)</f>
        <v>0</v>
      </c>
      <c r="D29" s="9"/>
      <c r="E29" s="9" t="s">
        <v>26</v>
      </c>
      <c r="F29" s="12"/>
      <c r="G29" s="5">
        <f>('27'!B29)</f>
        <v>0</v>
      </c>
      <c r="H29" s="9"/>
      <c r="I29" s="9"/>
      <c r="J29" s="12"/>
      <c r="K29" s="5">
        <f>('26'!B29)</f>
        <v>0</v>
      </c>
      <c r="L29" s="9"/>
      <c r="M29" s="9"/>
      <c r="N29" s="12"/>
      <c r="O29" s="5">
        <f>('25'!B29)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/>
      <c r="C32" s="9">
        <f>('28'!B32)</f>
        <v>0</v>
      </c>
      <c r="D32" s="9">
        <f>IF(ABS(C32-B32)&gt;3,0,1)</f>
        <v>1</v>
      </c>
      <c r="E32" s="9"/>
      <c r="F32" s="12">
        <f>IF(ABS(E32-B32)&gt;3,0,1)</f>
        <v>1</v>
      </c>
      <c r="G32" s="5">
        <f>('27'!B32)</f>
        <v>0</v>
      </c>
      <c r="H32" s="9">
        <f>IF(ABS(G32-B32)&gt;3,0,1)</f>
        <v>1</v>
      </c>
      <c r="I32" s="9"/>
      <c r="J32" s="12">
        <f>IF(ABS(I32-B32)&gt;3,0,1)</f>
        <v>1</v>
      </c>
      <c r="K32" s="5">
        <f>('26'!B32)</f>
        <v>0</v>
      </c>
      <c r="L32" s="9">
        <f>IF(ABS(K32-B32)&gt;3,0,1)</f>
        <v>1</v>
      </c>
      <c r="M32" s="9"/>
      <c r="N32" s="12">
        <f>IF(ABS(M32-B32)&gt;3,0,1)</f>
        <v>1</v>
      </c>
      <c r="O32" s="5">
        <f>('25'!B32)</f>
        <v>0</v>
      </c>
      <c r="P32" s="9">
        <f>IF(ABS(O32-B32)&gt;3,0,1)</f>
        <v>1</v>
      </c>
      <c r="Q32" s="9"/>
      <c r="R32" s="12">
        <f>IF(ABS(Q32-B32)&gt;3,0,1)</f>
        <v>1</v>
      </c>
      <c r="S32" s="5">
        <f>(B26)</f>
        <v>0</v>
      </c>
    </row>
    <row r="33" spans="1:19" ht="12.75">
      <c r="A33" s="7" t="s">
        <v>8</v>
      </c>
      <c r="B33" s="31"/>
      <c r="C33" s="9">
        <f>('28'!B33)</f>
        <v>0</v>
      </c>
      <c r="D33" s="9">
        <f>IF(ABS(C33-B33)&gt;3,0,1)</f>
        <v>1</v>
      </c>
      <c r="E33" s="9"/>
      <c r="F33" s="12">
        <f>IF(ABS(E33-B33)&gt;3,0,1)</f>
        <v>1</v>
      </c>
      <c r="G33" s="5">
        <f>('27'!B33)</f>
        <v>0</v>
      </c>
      <c r="H33" s="9">
        <f>IF(ABS(G33-B33)&gt;3,0,1)</f>
        <v>1</v>
      </c>
      <c r="I33" s="9"/>
      <c r="J33" s="12">
        <f>IF(ABS(I33-B33)&gt;3,0,1)</f>
        <v>1</v>
      </c>
      <c r="K33" s="5">
        <f>('26'!B33)</f>
        <v>0</v>
      </c>
      <c r="L33" s="9">
        <f>IF(ABS(K33-B33)&gt;3,0,1)</f>
        <v>1</v>
      </c>
      <c r="M33" s="9"/>
      <c r="N33" s="12">
        <f>IF(ABS(M33-B33)&gt;3,0,1)</f>
        <v>1</v>
      </c>
      <c r="O33" s="5">
        <f>('25'!B33)</f>
        <v>0</v>
      </c>
      <c r="P33" s="9">
        <f>IF(ABS(O33-B33)&gt;3,0,1)</f>
        <v>1</v>
      </c>
      <c r="Q33" s="9"/>
      <c r="R33" s="12">
        <f>IF(ABS(Q33-B33)&gt;3,0,1)</f>
        <v>1</v>
      </c>
      <c r="S33" s="5">
        <f>SUM(B26)</f>
        <v>0</v>
      </c>
    </row>
    <row r="34" spans="1:19" ht="12.75">
      <c r="A34" s="7" t="s">
        <v>9</v>
      </c>
      <c r="B34" s="31"/>
      <c r="C34" s="9">
        <f>('28'!B34)</f>
        <v>0</v>
      </c>
      <c r="D34" s="9"/>
      <c r="E34" s="9"/>
      <c r="F34" s="12"/>
      <c r="G34" s="5">
        <f>('27'!B34)</f>
        <v>0</v>
      </c>
      <c r="H34" s="9"/>
      <c r="I34" s="9"/>
      <c r="J34" s="12"/>
      <c r="K34" s="5">
        <f>('26'!B34)</f>
        <v>0</v>
      </c>
      <c r="L34" s="9"/>
      <c r="M34" s="9"/>
      <c r="N34" s="12"/>
      <c r="O34" s="5">
        <f>('25'!B34)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('28'!B35)</f>
        <v>0</v>
      </c>
      <c r="D35" s="9"/>
      <c r="E35" s="9"/>
      <c r="F35" s="12"/>
      <c r="G35" s="5">
        <f>('27'!B35)</f>
        <v>0</v>
      </c>
      <c r="H35" s="9"/>
      <c r="I35" s="9"/>
      <c r="J35" s="12"/>
      <c r="K35" s="5">
        <f>('26'!B35)</f>
        <v>0</v>
      </c>
      <c r="L35" s="9"/>
      <c r="M35" s="9"/>
      <c r="N35" s="12"/>
      <c r="O35" s="5">
        <f>('25'!B35)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/>
      <c r="C36" s="9">
        <f>('28'!B36)</f>
        <v>0</v>
      </c>
      <c r="D36" s="4"/>
      <c r="E36" s="4"/>
      <c r="F36" s="13"/>
      <c r="G36" s="5">
        <f>('27'!B36)</f>
        <v>0</v>
      </c>
      <c r="H36" s="4"/>
      <c r="I36" s="4"/>
      <c r="J36" s="13"/>
      <c r="K36" s="5">
        <f>('26'!B36)</f>
        <v>0</v>
      </c>
      <c r="L36" s="4"/>
      <c r="M36" s="4"/>
      <c r="N36" s="13"/>
      <c r="O36" s="5">
        <f>('25'!B36)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10</v>
      </c>
      <c r="G38" s="25">
        <f>IF(I32="",0,(J38-H38))</f>
        <v>0</v>
      </c>
      <c r="H38" s="20">
        <f>SUM(H4:H36)</f>
        <v>10</v>
      </c>
      <c r="I38" s="20"/>
      <c r="J38" s="21">
        <f>SUM(J4:J36)</f>
        <v>10</v>
      </c>
      <c r="K38" s="25">
        <f>IF(M32="",0,(N38-L38))</f>
        <v>0</v>
      </c>
      <c r="L38" s="20">
        <f>SUM(L4:L33)</f>
        <v>10</v>
      </c>
      <c r="M38" s="22"/>
      <c r="N38" s="23">
        <f>SUM(N4:N33)</f>
        <v>10</v>
      </c>
      <c r="O38" s="25">
        <f>IF(Q32="",0,(R38-P38))</f>
        <v>0</v>
      </c>
      <c r="P38" s="20">
        <f>SUM(P4:P36)</f>
        <v>10</v>
      </c>
      <c r="Q38" s="22"/>
      <c r="R38" s="23">
        <f>SUM(R4:R36)</f>
        <v>10</v>
      </c>
      <c r="S38" s="3"/>
    </row>
    <row r="3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B31" sqref="B31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8.14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421875" style="0" customWidth="1"/>
    <col min="21" max="21" width="5.8515625" style="0" customWidth="1"/>
    <col min="22" max="22" width="4.00390625" style="0" customWidth="1"/>
    <col min="23" max="23" width="10.57421875" style="0" bestFit="1" customWidth="1"/>
    <col min="24" max="24" width="4.421875" style="0" customWidth="1"/>
    <col min="25" max="25" width="5.8515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36559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2!B4</f>
        <v>18</v>
      </c>
      <c r="D4" s="9">
        <f>IF(ABS(C4-B4)&gt;3,0,1)</f>
        <v>1</v>
      </c>
      <c r="E4" s="9"/>
      <c r="F4" s="12">
        <f>IF(ABS(E4-B4)&gt;3,0,1)</f>
        <v>0</v>
      </c>
      <c r="G4" s="9">
        <f>1!B4</f>
        <v>23</v>
      </c>
      <c r="H4" s="9">
        <f>IF(ABS(I4-B4)&gt;3,0,1)</f>
        <v>0</v>
      </c>
      <c r="I4" s="9"/>
      <c r="J4" s="12">
        <f>IF(ABS(I4-B4)&gt;3,0,1)</f>
        <v>0</v>
      </c>
      <c r="K4" s="9">
        <f>'[1]31'!B4</f>
        <v>18</v>
      </c>
      <c r="L4" s="9">
        <f>IF(ABS(K4-B4)&gt;3,0,1)</f>
        <v>1</v>
      </c>
      <c r="M4" s="9"/>
      <c r="N4" s="12">
        <f>IF(ABS(M4-B4)&gt;3,0,1)</f>
        <v>0</v>
      </c>
      <c r="O4" s="9">
        <f>'[1]30'!B4</f>
        <v>16</v>
      </c>
      <c r="P4" s="9">
        <f>IF(ABS(O4-B4)&gt;3,0,1)</f>
        <v>1</v>
      </c>
      <c r="Q4" s="9"/>
      <c r="R4" s="12">
        <f>IF(ABS(Q4-B4)&gt;3,0,1)</f>
        <v>0</v>
      </c>
      <c r="S4" s="5">
        <f>(B4)</f>
        <v>18</v>
      </c>
    </row>
    <row r="5" spans="1:19" ht="12.75">
      <c r="A5" s="7" t="s">
        <v>8</v>
      </c>
      <c r="B5" s="27">
        <v>6</v>
      </c>
      <c r="C5" s="9">
        <f>2!B5</f>
        <v>9</v>
      </c>
      <c r="D5" s="9">
        <f>IF(ABS(C5-B5)&gt;3,0,1)</f>
        <v>1</v>
      </c>
      <c r="E5" s="9"/>
      <c r="F5" s="12">
        <f>IF(ABS(E5-B5)&gt;3,0,1)</f>
        <v>0</v>
      </c>
      <c r="G5" s="9">
        <f>1!B5</f>
        <v>7</v>
      </c>
      <c r="H5" s="9">
        <f>IF(ABS(I5-B5)&gt;3,0,1)</f>
        <v>0</v>
      </c>
      <c r="I5" s="9"/>
      <c r="J5" s="12">
        <f>IF(ABS(I5-B5)&gt;3,0,1)</f>
        <v>0</v>
      </c>
      <c r="K5" s="9">
        <f>'[1]31'!B5</f>
        <v>5</v>
      </c>
      <c r="L5" s="9">
        <f>IF(ABS(K5-B5)&gt;3,0,1)</f>
        <v>1</v>
      </c>
      <c r="M5" s="9"/>
      <c r="N5" s="12">
        <f>IF(ABS(M5-B5)&gt;3,0,1)</f>
        <v>0</v>
      </c>
      <c r="O5" s="9">
        <f>'[1]30'!B5</f>
        <v>4</v>
      </c>
      <c r="P5" s="9">
        <f>IF(ABS(O5-B5)&gt;3,0,1)</f>
        <v>1</v>
      </c>
      <c r="Q5" s="9"/>
      <c r="R5" s="12">
        <f>IF(ABS(Q5-B5)&gt;3,0,1)</f>
        <v>0</v>
      </c>
      <c r="S5" s="5">
        <f>(B5)</f>
        <v>6</v>
      </c>
    </row>
    <row r="6" spans="1:19" ht="12.75">
      <c r="A6" s="7" t="s">
        <v>9</v>
      </c>
      <c r="B6" s="27" t="s">
        <v>36</v>
      </c>
      <c r="C6" s="9" t="str">
        <f>2!B6</f>
        <v>cavok</v>
      </c>
      <c r="D6" s="9"/>
      <c r="E6" s="9"/>
      <c r="F6" s="12"/>
      <c r="G6" s="9" t="str">
        <f>1!B6</f>
        <v>cavok</v>
      </c>
      <c r="H6" s="9"/>
      <c r="I6" s="9"/>
      <c r="J6" s="12"/>
      <c r="K6" s="9" t="str">
        <f>'[1]31'!B6</f>
        <v>cavok</v>
      </c>
      <c r="L6" s="9"/>
      <c r="M6" s="9"/>
      <c r="N6" s="12"/>
      <c r="O6" s="9" t="str">
        <f>'[1]30'!B6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2!B7</f>
        <v>0</v>
      </c>
      <c r="D7" s="9"/>
      <c r="E7" s="9"/>
      <c r="F7" s="12"/>
      <c r="G7" s="9">
        <f>1!B7</f>
        <v>0</v>
      </c>
      <c r="H7" s="9"/>
      <c r="I7" s="9"/>
      <c r="J7" s="12"/>
      <c r="K7" s="9">
        <f>'[1]31'!B7</f>
        <v>0</v>
      </c>
      <c r="L7" s="9"/>
      <c r="M7" s="9"/>
      <c r="N7" s="12"/>
      <c r="O7" s="9">
        <f>'[1]30'!B7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36013</v>
      </c>
      <c r="C8" s="9">
        <f>2!B8</f>
        <v>4011</v>
      </c>
      <c r="D8" s="9"/>
      <c r="E8" s="9" t="s">
        <v>26</v>
      </c>
      <c r="F8" s="12"/>
      <c r="G8" s="9">
        <f>1!B8</f>
        <v>19010</v>
      </c>
      <c r="H8" s="9"/>
      <c r="I8" s="9"/>
      <c r="J8" s="12"/>
      <c r="K8" s="9">
        <f>'[1]31'!B8</f>
        <v>36005</v>
      </c>
      <c r="L8" s="9"/>
      <c r="M8" s="9"/>
      <c r="N8" s="12"/>
      <c r="O8" s="9">
        <f>'[1]30'!B8</f>
        <v>35013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30</v>
      </c>
      <c r="C11" s="9">
        <f>2!B11</f>
        <v>26</v>
      </c>
      <c r="D11" s="9">
        <f>IF(ABS(C11-B11)&gt;3,0,1)</f>
        <v>0</v>
      </c>
      <c r="E11" s="9"/>
      <c r="F11" s="12">
        <f>IF(ABS(E11-B11)&gt;3,0,1)</f>
        <v>0</v>
      </c>
      <c r="G11" s="9">
        <f>1!B11</f>
        <v>27</v>
      </c>
      <c r="H11" s="9">
        <f>IF(ABS(I11-B11)&gt;3,0,1)</f>
        <v>0</v>
      </c>
      <c r="I11" s="9"/>
      <c r="J11" s="12">
        <f>IF(ABS(I11-B11)&gt;3,0,1)</f>
        <v>0</v>
      </c>
      <c r="K11" s="9">
        <f>'[1]31'!B11</f>
        <v>28</v>
      </c>
      <c r="L11" s="9">
        <f>IF(ABS(K11-B11)&gt;3,0,1)</f>
        <v>1</v>
      </c>
      <c r="M11" s="9"/>
      <c r="N11" s="12">
        <f>IF(ABS(M11-B11)&gt;3,0,1)</f>
        <v>0</v>
      </c>
      <c r="O11" s="9">
        <f>'[1]30'!B11</f>
        <v>28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30</v>
      </c>
    </row>
    <row r="12" spans="1:19" ht="12.75">
      <c r="A12" s="7" t="s">
        <v>8</v>
      </c>
      <c r="B12" s="31">
        <v>18</v>
      </c>
      <c r="C12" s="9">
        <f>2!B12</f>
        <v>17</v>
      </c>
      <c r="D12" s="9">
        <f>IF(ABS(C12-B12)&gt;3,0,1)</f>
        <v>1</v>
      </c>
      <c r="E12" s="9"/>
      <c r="F12" s="12">
        <f>IF(ABS(E12-B12)&gt;3,0,1)</f>
        <v>0</v>
      </c>
      <c r="G12" s="9">
        <f>1!B12</f>
        <v>18</v>
      </c>
      <c r="H12" s="9">
        <f>IF(ABS(I12-B12)&gt;3,0,1)</f>
        <v>0</v>
      </c>
      <c r="I12" s="9"/>
      <c r="J12" s="12">
        <f>IF(ABS(I12-B12)&gt;3,0,1)</f>
        <v>0</v>
      </c>
      <c r="K12" s="9">
        <f>'[1]31'!B12</f>
        <v>18</v>
      </c>
      <c r="L12" s="9">
        <f>IF(ABS(K12-B12)&gt;3,0,1)</f>
        <v>1</v>
      </c>
      <c r="M12" s="9"/>
      <c r="N12" s="12">
        <f>IF(ABS(M12-B12)&gt;3,0,1)</f>
        <v>0</v>
      </c>
      <c r="O12" s="9">
        <f>'[1]30'!B12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18</v>
      </c>
    </row>
    <row r="13" spans="1:19" ht="12.75">
      <c r="A13" s="7" t="s">
        <v>9</v>
      </c>
      <c r="B13" s="31" t="s">
        <v>40</v>
      </c>
      <c r="C13" s="9" t="str">
        <f>2!B13</f>
        <v>fl</v>
      </c>
      <c r="D13" s="9"/>
      <c r="E13" s="9"/>
      <c r="F13" s="12"/>
      <c r="G13" s="9" t="str">
        <f>1!B13</f>
        <v>bl</v>
      </c>
      <c r="H13" s="9"/>
      <c r="I13" s="9"/>
      <c r="J13" s="12"/>
      <c r="K13" s="9" t="str">
        <f>'[1]31'!B13</f>
        <v>flbmbh</v>
      </c>
      <c r="L13" s="9"/>
      <c r="M13" s="9"/>
      <c r="N13" s="12"/>
      <c r="O13" s="9" t="str">
        <f>'[1]30'!B13</f>
        <v>slsmsh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2!B14</f>
        <v>0</v>
      </c>
      <c r="D14" s="9"/>
      <c r="E14" s="9"/>
      <c r="F14" s="12"/>
      <c r="G14" s="9">
        <f>1!B14</f>
        <v>0</v>
      </c>
      <c r="H14" s="9"/>
      <c r="I14" s="9"/>
      <c r="J14" s="12"/>
      <c r="K14" s="9">
        <f>'[1]31'!B14</f>
        <v>6</v>
      </c>
      <c r="L14" s="9"/>
      <c r="M14" s="9"/>
      <c r="N14" s="12"/>
      <c r="O14" s="9">
        <f>'[1]30'!B14</f>
        <v>7</v>
      </c>
      <c r="P14" s="9"/>
      <c r="Q14" s="9"/>
      <c r="R14" s="12"/>
      <c r="S14" s="5"/>
    </row>
    <row r="15" spans="1:19" ht="13.5" thickBot="1">
      <c r="A15" s="8" t="s">
        <v>11</v>
      </c>
      <c r="B15" s="31">
        <v>26012</v>
      </c>
      <c r="C15" s="9">
        <f>2!B15</f>
        <v>28012</v>
      </c>
      <c r="D15" s="9"/>
      <c r="E15" s="9" t="s">
        <v>26</v>
      </c>
      <c r="F15" s="12"/>
      <c r="G15" s="9">
        <f>1!B15</f>
        <v>34012</v>
      </c>
      <c r="H15" s="9"/>
      <c r="I15" s="9"/>
      <c r="J15" s="12"/>
      <c r="K15" s="9">
        <f>'[1]31'!B15</f>
        <v>24012</v>
      </c>
      <c r="L15" s="9"/>
      <c r="M15" s="9"/>
      <c r="N15" s="12"/>
      <c r="O15" s="9">
        <f>'[1]30'!B15</f>
        <v>6016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2!B18</f>
        <v>20</v>
      </c>
      <c r="D18" s="9">
        <f>IF(ABS(C18-B18)&gt;3,0,1)</f>
        <v>1</v>
      </c>
      <c r="E18" s="9"/>
      <c r="F18" s="12">
        <f>IF(ABS(E18-B18)&gt;3,0,1)</f>
        <v>0</v>
      </c>
      <c r="G18" s="9">
        <f>1!B18</f>
        <v>21</v>
      </c>
      <c r="H18" s="9">
        <f>IF(ABS(I18-B18)&gt;3,0,1)</f>
        <v>0</v>
      </c>
      <c r="I18" s="9"/>
      <c r="J18" s="12">
        <f>IF(ABS(I18-B18)&gt;3,0,1)</f>
        <v>0</v>
      </c>
      <c r="K18" s="9">
        <f>'[1]31'!B18</f>
        <v>19</v>
      </c>
      <c r="L18" s="9">
        <f>IF(ABS(K18-B18)&gt;3,0,1)</f>
        <v>1</v>
      </c>
      <c r="M18" s="9"/>
      <c r="N18" s="12">
        <f>IF(ABS(M18-B18)&gt;3,0,1)</f>
        <v>0</v>
      </c>
      <c r="O18" s="9">
        <f>'[1]30'!B18</f>
        <v>18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19</v>
      </c>
    </row>
    <row r="19" spans="1:19" ht="12.75">
      <c r="A19" s="7" t="s">
        <v>8</v>
      </c>
      <c r="B19" s="32">
        <v>8</v>
      </c>
      <c r="C19" s="9">
        <f>2!B19</f>
        <v>9</v>
      </c>
      <c r="D19" s="9">
        <f>IF(ABS(C19-B19)&gt;3,0,1)</f>
        <v>1</v>
      </c>
      <c r="E19" s="9"/>
      <c r="F19" s="12">
        <f>IF(ABS(E19-B19)&gt;3,0,1)</f>
        <v>0</v>
      </c>
      <c r="G19" s="9">
        <f>1!B19</f>
        <v>9</v>
      </c>
      <c r="H19" s="9">
        <f>IF(ABS(I19-B19)&gt;3,0,1)</f>
        <v>0</v>
      </c>
      <c r="I19" s="9"/>
      <c r="J19" s="12">
        <f>IF(ABS(I19-B19)&gt;3,0,1)</f>
        <v>0</v>
      </c>
      <c r="K19" s="9">
        <f>'[1]31'!B19</f>
        <v>9</v>
      </c>
      <c r="L19" s="9">
        <f>IF(ABS(K19-B19)&gt;3,0,1)</f>
        <v>1</v>
      </c>
      <c r="M19" s="9"/>
      <c r="N19" s="12">
        <f>IF(ABS(M19-B19)&gt;3,0,1)</f>
        <v>0</v>
      </c>
      <c r="O19" s="9">
        <f>'[1]30'!B19</f>
        <v>9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8</v>
      </c>
    </row>
    <row r="20" spans="1:19" ht="12.75">
      <c r="A20" s="7" t="s">
        <v>9</v>
      </c>
      <c r="B20" s="31" t="s">
        <v>37</v>
      </c>
      <c r="C20" s="9" t="str">
        <f>2!B20</f>
        <v>fm</v>
      </c>
      <c r="D20" s="9"/>
      <c r="E20" s="9"/>
      <c r="F20" s="12"/>
      <c r="G20" s="9" t="str">
        <f>1!B20</f>
        <v>cavok</v>
      </c>
      <c r="H20" s="9"/>
      <c r="I20" s="9"/>
      <c r="J20" s="12"/>
      <c r="K20" s="9" t="str">
        <f>'[1]31'!B20</f>
        <v>cavok</v>
      </c>
      <c r="L20" s="9"/>
      <c r="M20" s="9"/>
      <c r="N20" s="12"/>
      <c r="O20" s="9" t="str">
        <f>'[1]30'!B20</f>
        <v>fl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2!B21</f>
        <v>8</v>
      </c>
      <c r="D21" s="9"/>
      <c r="E21" s="9"/>
      <c r="F21" s="12"/>
      <c r="G21" s="9">
        <f>1!B21</f>
        <v>0</v>
      </c>
      <c r="H21" s="9"/>
      <c r="I21" s="9"/>
      <c r="J21" s="12"/>
      <c r="K21" s="9">
        <f>'[1]31'!B21</f>
        <v>0</v>
      </c>
      <c r="L21" s="9"/>
      <c r="M21" s="9"/>
      <c r="N21" s="12"/>
      <c r="O21" s="9">
        <f>'[1]30'!B21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36018</v>
      </c>
      <c r="C22" s="9">
        <f>2!B22</f>
        <v>36018</v>
      </c>
      <c r="D22" s="9"/>
      <c r="E22" s="9" t="s">
        <v>26</v>
      </c>
      <c r="F22" s="12"/>
      <c r="G22" s="9">
        <f>1!B22</f>
        <v>2013</v>
      </c>
      <c r="H22" s="9"/>
      <c r="I22" s="9"/>
      <c r="J22" s="12"/>
      <c r="K22" s="9">
        <f>'[1]31'!B22</f>
        <v>36019</v>
      </c>
      <c r="L22" s="9"/>
      <c r="M22" s="9"/>
      <c r="N22" s="12"/>
      <c r="O22" s="9">
        <f>'[1]30'!B22</f>
        <v>34020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2!B25</f>
        <v>16</v>
      </c>
      <c r="D25" s="9">
        <f>IF(ABS(C25-B25)&gt;3,0,1)</f>
        <v>1</v>
      </c>
      <c r="E25" s="9"/>
      <c r="F25" s="12">
        <f>IF(ABS(E25-B25)&gt;3,0,1)</f>
        <v>0</v>
      </c>
      <c r="G25" s="9">
        <f>1!B25</f>
        <v>15</v>
      </c>
      <c r="H25" s="9">
        <f>IF(ABS(I25-B25)&gt;3,0,1)</f>
        <v>0</v>
      </c>
      <c r="I25" s="9"/>
      <c r="J25" s="12">
        <f>IF(ABS(I25-B25)&gt;3,0,1)</f>
        <v>0</v>
      </c>
      <c r="K25" s="9">
        <f>'[1]31'!B25</f>
        <v>16</v>
      </c>
      <c r="L25" s="9">
        <f>IF(ABS(K25-B25)&gt;3,0,1)</f>
        <v>1</v>
      </c>
      <c r="M25" s="9"/>
      <c r="N25" s="12">
        <f>IF(ABS(M25-B25)&gt;3,0,1)</f>
        <v>0</v>
      </c>
      <c r="O25" s="9">
        <f>'[1]30'!B25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4</v>
      </c>
      <c r="C26" s="9">
        <f>2!B26</f>
        <v>13</v>
      </c>
      <c r="D26" s="9">
        <f>IF(ABS(C26-B26)&gt;3,0,1)</f>
        <v>0</v>
      </c>
      <c r="E26" s="9"/>
      <c r="F26" s="12">
        <f>IF(ABS(E26-B26)&gt;3,0,1)</f>
        <v>0</v>
      </c>
      <c r="G26" s="9">
        <f>1!B26</f>
        <v>4</v>
      </c>
      <c r="H26" s="9">
        <f>IF(ABS(I26-B26)&gt;3,0,1)</f>
        <v>0</v>
      </c>
      <c r="I26" s="9"/>
      <c r="J26" s="12">
        <f>IF(ABS(I26-B26)&gt;3,0,1)</f>
        <v>0</v>
      </c>
      <c r="K26" s="9">
        <f>'[1]31'!B26</f>
        <v>2</v>
      </c>
      <c r="L26" s="9">
        <f>IF(ABS(K26-B26)&gt;3,0,1)</f>
        <v>1</v>
      </c>
      <c r="M26" s="9"/>
      <c r="N26" s="12">
        <f>IF(ABS(M26-B26)&gt;3,0,1)</f>
        <v>0</v>
      </c>
      <c r="O26" s="9">
        <f>'[1]30'!B26</f>
        <v>0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43</v>
      </c>
      <c r="C27" s="9" t="str">
        <f>2!B27</f>
        <v>fh</v>
      </c>
      <c r="D27" s="9"/>
      <c r="E27" s="9"/>
      <c r="F27" s="12"/>
      <c r="G27" s="9" t="str">
        <f>1!B27</f>
        <v>flbh</v>
      </c>
      <c r="H27" s="9"/>
      <c r="I27" s="9"/>
      <c r="J27" s="12"/>
      <c r="K27" s="9" t="str">
        <f>'[1]31'!B27</f>
        <v>cavok</v>
      </c>
      <c r="L27" s="9"/>
      <c r="M27" s="9"/>
      <c r="N27" s="12"/>
      <c r="O27" s="9" t="str">
        <f>'[1]30'!B27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2!B28</f>
        <v>0</v>
      </c>
      <c r="D28" s="9"/>
      <c r="E28" s="9"/>
      <c r="F28" s="12"/>
      <c r="G28" s="9">
        <f>1!B28</f>
        <v>8</v>
      </c>
      <c r="H28" s="9"/>
      <c r="I28" s="9"/>
      <c r="J28" s="12"/>
      <c r="K28" s="9">
        <f>'[1]31'!B28</f>
        <v>0</v>
      </c>
      <c r="L28" s="9"/>
      <c r="M28" s="9"/>
      <c r="N28" s="12"/>
      <c r="O28" s="9">
        <f>'[1]30'!B28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12010</v>
      </c>
      <c r="C29" s="9">
        <f>2!B29</f>
        <v>36006</v>
      </c>
      <c r="D29" s="9"/>
      <c r="E29" s="9" t="s">
        <v>26</v>
      </c>
      <c r="F29" s="12"/>
      <c r="G29" s="9" t="str">
        <f>1!B29</f>
        <v>3408g19</v>
      </c>
      <c r="H29" s="9"/>
      <c r="I29" s="9"/>
      <c r="J29" s="12"/>
      <c r="K29" s="9" t="str">
        <f>'[1]31'!B29</f>
        <v>vrb03</v>
      </c>
      <c r="L29" s="9"/>
      <c r="M29" s="9"/>
      <c r="N29" s="12"/>
      <c r="O29" s="9">
        <f>'[1]30'!B29</f>
        <v>12008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2!B32</f>
        <v>22</v>
      </c>
      <c r="D32" s="9">
        <f>IF(ABS(C32-B32)&gt;3,0,1)</f>
        <v>1</v>
      </c>
      <c r="E32" s="9"/>
      <c r="F32" s="12">
        <f>IF(ABS(E32-B32)&gt;3,0,1)</f>
        <v>0</v>
      </c>
      <c r="G32" s="9">
        <f>1!B32</f>
        <v>24</v>
      </c>
      <c r="H32" s="9">
        <f>IF(ABS(I32-B32)&gt;3,0,1)</f>
        <v>0</v>
      </c>
      <c r="I32" s="9"/>
      <c r="J32" s="12">
        <f>IF(ABS(I32-B32)&gt;3,0,1)</f>
        <v>0</v>
      </c>
      <c r="K32" s="9">
        <f>'[1]31'!B32</f>
        <v>23</v>
      </c>
      <c r="L32" s="9">
        <f>IF(ABS(K32-B32)&gt;3,0,1)</f>
        <v>1</v>
      </c>
      <c r="M32" s="9"/>
      <c r="N32" s="12">
        <f>IF(ABS(M32-B32)&gt;3,0,1)</f>
        <v>0</v>
      </c>
      <c r="O32" s="9">
        <f>'[1]30'!B32</f>
        <v>24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9</v>
      </c>
      <c r="C33" s="9">
        <f>2!B33</f>
        <v>9</v>
      </c>
      <c r="D33" s="9">
        <f>IF(ABS(C33-B33)&gt;3,0,1)</f>
        <v>1</v>
      </c>
      <c r="E33" s="9"/>
      <c r="F33" s="12">
        <f>IF(ABS(E33-B33)&gt;3,0,1)</f>
        <v>0</v>
      </c>
      <c r="G33" s="9">
        <f>1!B33</f>
        <v>9</v>
      </c>
      <c r="H33" s="9">
        <f>IF(ABS(I33-B33)&gt;3,0,1)</f>
        <v>0</v>
      </c>
      <c r="I33" s="9"/>
      <c r="J33" s="12">
        <f>IF(ABS(I33-B33)&gt;3,0,1)</f>
        <v>0</v>
      </c>
      <c r="K33" s="9">
        <f>'[1]31'!B33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'[1]30'!B33</f>
        <v>6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40</v>
      </c>
      <c r="C34" s="9" t="str">
        <f>2!B34</f>
        <v>fl</v>
      </c>
      <c r="D34" s="9"/>
      <c r="E34" s="9"/>
      <c r="F34" s="12"/>
      <c r="G34" s="9" t="str">
        <f>1!B34</f>
        <v>fl</v>
      </c>
      <c r="H34" s="9"/>
      <c r="I34" s="9"/>
      <c r="J34" s="12"/>
      <c r="K34" s="9" t="str">
        <f>'[1]31'!B34</f>
        <v>cavok</v>
      </c>
      <c r="L34" s="9"/>
      <c r="M34" s="9"/>
      <c r="N34" s="12"/>
      <c r="O34" s="9" t="str">
        <f>'[1]30'!B34</f>
        <v>fh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2!B35</f>
        <v>0</v>
      </c>
      <c r="D35" s="9"/>
      <c r="E35" s="9"/>
      <c r="F35" s="12"/>
      <c r="G35" s="9">
        <f>1!B35</f>
        <v>0</v>
      </c>
      <c r="H35" s="9"/>
      <c r="I35" s="9"/>
      <c r="J35" s="12"/>
      <c r="K35" s="9" t="str">
        <f>'[1]31'!B35</f>
        <v>4du</v>
      </c>
      <c r="L35" s="9"/>
      <c r="M35" s="9"/>
      <c r="N35" s="12"/>
      <c r="O35" s="9">
        <f>'[1]30'!B35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23010</v>
      </c>
      <c r="C36" s="9">
        <f>2!B36</f>
        <v>24015</v>
      </c>
      <c r="D36" s="4"/>
      <c r="E36" s="4"/>
      <c r="F36" s="13"/>
      <c r="G36" s="9">
        <f>1!B36</f>
        <v>26008</v>
      </c>
      <c r="H36" s="4"/>
      <c r="I36" s="4"/>
      <c r="J36" s="13"/>
      <c r="K36" s="9">
        <f>'[1]31'!B36</f>
        <v>25010</v>
      </c>
      <c r="L36" s="4"/>
      <c r="M36" s="4"/>
      <c r="N36" s="13"/>
      <c r="O36" s="9">
        <f>'[1]30'!B36</f>
        <v>23014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10</v>
      </c>
      <c r="M38" s="22"/>
      <c r="N38" s="23">
        <f>SUM(N4:N33)</f>
        <v>0</v>
      </c>
      <c r="O38" s="25">
        <f>IF(Q32="",0,(R38-P38))</f>
        <v>0</v>
      </c>
      <c r="P38" s="20">
        <f>SUM(P4:P36)</f>
        <v>9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Q23" sqref="Q23"/>
    </sheetView>
  </sheetViews>
  <sheetFormatPr defaultColWidth="9.140625" defaultRowHeight="12.75"/>
  <cols>
    <col min="1" max="1" width="5.28125" style="0" bestFit="1" customWidth="1"/>
    <col min="2" max="2" width="4.421875" style="0" bestFit="1" customWidth="1"/>
    <col min="3" max="4" width="6.7109375" style="0" bestFit="1" customWidth="1"/>
    <col min="5" max="5" width="4.421875" style="0" customWidth="1"/>
    <col min="6" max="6" width="6.7109375" style="0" bestFit="1" customWidth="1"/>
    <col min="7" max="7" width="6.7109375" style="0" customWidth="1"/>
    <col min="8" max="8" width="4.421875" style="0" bestFit="1" customWidth="1"/>
    <col min="9" max="10" width="6.7109375" style="0" bestFit="1" customWidth="1"/>
    <col min="11" max="11" width="4.421875" style="0" bestFit="1" customWidth="1"/>
    <col min="12" max="13" width="6.7109375" style="0" bestFit="1" customWidth="1"/>
  </cols>
  <sheetData>
    <row r="1" spans="4:7" ht="13.5" thickBot="1">
      <c r="D1" s="36" t="s">
        <v>35</v>
      </c>
      <c r="G1" s="36" t="s">
        <v>27</v>
      </c>
    </row>
    <row r="2" spans="2:13" ht="13.5" thickBot="1">
      <c r="B2" s="37"/>
      <c r="C2" s="38" t="s">
        <v>28</v>
      </c>
      <c r="D2" s="39"/>
      <c r="E2" s="40"/>
      <c r="F2" s="41" t="s">
        <v>3</v>
      </c>
      <c r="G2" s="42"/>
      <c r="H2" s="40"/>
      <c r="I2" s="41" t="s">
        <v>4</v>
      </c>
      <c r="J2" s="42"/>
      <c r="K2" s="40"/>
      <c r="L2" s="41" t="s">
        <v>5</v>
      </c>
      <c r="M2" s="42"/>
    </row>
    <row r="3" spans="1:13" ht="13.5" thickBot="1">
      <c r="A3" s="43"/>
      <c r="B3" s="44" t="s">
        <v>32</v>
      </c>
      <c r="C3" s="44" t="s">
        <v>33</v>
      </c>
      <c r="D3" s="44" t="s">
        <v>34</v>
      </c>
      <c r="E3" s="45" t="s">
        <v>32</v>
      </c>
      <c r="F3" s="45" t="s">
        <v>33</v>
      </c>
      <c r="G3" s="45" t="s">
        <v>34</v>
      </c>
      <c r="H3" s="45" t="s">
        <v>32</v>
      </c>
      <c r="I3" s="45" t="s">
        <v>33</v>
      </c>
      <c r="J3" s="45" t="s">
        <v>34</v>
      </c>
      <c r="K3" s="45" t="s">
        <v>32</v>
      </c>
      <c r="L3" s="45" t="s">
        <v>33</v>
      </c>
      <c r="M3" s="45" t="s">
        <v>34</v>
      </c>
    </row>
    <row r="4" spans="1:13" ht="13.5" thickBot="1">
      <c r="A4" s="46">
        <v>1</v>
      </c>
      <c r="B4" s="48">
        <f>IF(1!E32="",0,(1!C38))</f>
        <v>0</v>
      </c>
      <c r="C4" s="48">
        <f>IF(1!E32="",0,(1!D238))</f>
        <v>0</v>
      </c>
      <c r="D4" s="49">
        <f>IF(1!E32="",0,(1!F38))</f>
        <v>0</v>
      </c>
      <c r="E4" s="48">
        <f>IF(1!I32="",0,(1!G38))</f>
        <v>0</v>
      </c>
      <c r="F4" s="48">
        <f>IF(1!I32="",0,(1!H38))</f>
        <v>0</v>
      </c>
      <c r="G4" s="50">
        <f>IF(1!I32="",0,(1!J38))</f>
        <v>0</v>
      </c>
      <c r="H4" s="48">
        <f>IF(1!M32="",0,(1!K38))</f>
        <v>0</v>
      </c>
      <c r="I4" s="48">
        <f>IF(1!M32="",0,(1!L38))</f>
        <v>0</v>
      </c>
      <c r="J4" s="50">
        <f>IF(1!M32="",0,(1!N38))</f>
        <v>0</v>
      </c>
      <c r="K4" s="48">
        <f>IF(1!Q32="",0,(1!O38))</f>
        <v>0</v>
      </c>
      <c r="L4" s="48">
        <f>IF(1!Q30="",0,(1!P36))</f>
        <v>0</v>
      </c>
      <c r="M4" s="48">
        <f>IF(1!Q32="",0,(1!R38))</f>
        <v>0</v>
      </c>
    </row>
    <row r="5" spans="1:13" ht="13.5" thickBot="1">
      <c r="A5" s="46">
        <v>2</v>
      </c>
      <c r="B5" s="51">
        <f>IF(2!E32="",0,2!C38)</f>
        <v>0</v>
      </c>
      <c r="C5" s="52">
        <f>IF(2!E32="",0,(2!D38))</f>
        <v>0</v>
      </c>
      <c r="D5" s="53">
        <f>IF(2!E32="",0,(2!F38))</f>
        <v>0</v>
      </c>
      <c r="E5" s="51">
        <f>IF(2!I32="",0,(2!G38))</f>
        <v>0</v>
      </c>
      <c r="F5" s="51">
        <f>IF(2!I32="",0,(2!H38))</f>
        <v>0</v>
      </c>
      <c r="G5" s="53">
        <f>IF(2!I32="",0,(2!J38))</f>
        <v>0</v>
      </c>
      <c r="H5" s="51">
        <f>IF(2!M32="",0,(2!K38))</f>
        <v>0</v>
      </c>
      <c r="I5" s="51">
        <f>IF(2!M32="",0,(2!L38))</f>
        <v>0</v>
      </c>
      <c r="J5" s="53">
        <f>IF(2!M32="",0,(2!N38))</f>
        <v>0</v>
      </c>
      <c r="K5" s="51">
        <f>IF(2!Q32="",0,(2!O38))</f>
        <v>0</v>
      </c>
      <c r="L5" s="51">
        <f>IF(2!Q32="",0,(2!P38))</f>
        <v>0</v>
      </c>
      <c r="M5" s="51">
        <f>IF(2!Q32="",0,(2!R38))</f>
        <v>0</v>
      </c>
    </row>
    <row r="6" spans="1:13" ht="13.5" thickBot="1">
      <c r="A6" s="46">
        <v>3</v>
      </c>
      <c r="B6" s="48">
        <f>IF(3!E32="",0,(3!C38))</f>
        <v>0</v>
      </c>
      <c r="C6" s="48">
        <f>IF(1!E32="",0,(2!D238))</f>
        <v>0</v>
      </c>
      <c r="D6" s="49">
        <f>IF(3!E32="",0,(3!F38))</f>
        <v>0</v>
      </c>
      <c r="E6" s="48">
        <f>IF(3!I32="",0,(3!G38))</f>
        <v>0</v>
      </c>
      <c r="F6" s="48">
        <f>IF(3!I32="",0,(3!H38))</f>
        <v>0</v>
      </c>
      <c r="G6" s="50">
        <f>IF(3!I32="",0,(3!J38))</f>
        <v>0</v>
      </c>
      <c r="H6" s="48">
        <f>IF(3!M32="",0,(3!K38))</f>
        <v>0</v>
      </c>
      <c r="I6" s="48">
        <f>IF(3!M32="",0,(3!L38))</f>
        <v>0</v>
      </c>
      <c r="J6" s="50">
        <f>IF(3!M32="",0,(3!N38))</f>
        <v>0</v>
      </c>
      <c r="K6" s="48">
        <f>IF(3!Q32="",0,(3!O38))</f>
        <v>0</v>
      </c>
      <c r="L6" s="48">
        <f>IF(3!Q32="",0,(3!P38))</f>
        <v>0</v>
      </c>
      <c r="M6" s="48">
        <f>IF(3!Q32="",0,(3!R38))</f>
        <v>0</v>
      </c>
    </row>
    <row r="7" spans="1:13" ht="13.5" thickBot="1">
      <c r="A7" s="46">
        <v>4</v>
      </c>
      <c r="B7" s="51">
        <f>IF(4!E32="",0,(4!C38))</f>
        <v>0</v>
      </c>
      <c r="C7" s="51">
        <f>IF(4!E32="",0,(4!D38))</f>
        <v>0</v>
      </c>
      <c r="D7" s="53">
        <f>IF(4!E32="",0,(4!F38))</f>
        <v>0</v>
      </c>
      <c r="E7" s="51">
        <f>IF(4!I32="",0,(4!G38))</f>
        <v>0</v>
      </c>
      <c r="F7" s="51">
        <f>IF(4!I32="",0,('22'!H38))</f>
        <v>0</v>
      </c>
      <c r="G7" s="53">
        <f>IF(4!I32="",0,(4!J38))</f>
        <v>0</v>
      </c>
      <c r="H7" s="51">
        <f>IF(4!M32="",0,(4!K38))</f>
        <v>0</v>
      </c>
      <c r="I7" s="51">
        <f>IF(4!M32="",0,(4!L38))</f>
        <v>0</v>
      </c>
      <c r="J7" s="53">
        <f>IF(4!M32="",0,(4!N38))</f>
        <v>0</v>
      </c>
      <c r="K7" s="51">
        <f>IF(4!Q32="",0,(4!O38))</f>
        <v>0</v>
      </c>
      <c r="L7" s="51">
        <f>IF(4!Q32="",0,(4!P38))</f>
        <v>0</v>
      </c>
      <c r="M7" s="51">
        <f>IF(4!Q32="",0,(4!R38))</f>
        <v>0</v>
      </c>
    </row>
    <row r="8" spans="1:13" ht="13.5" thickBot="1">
      <c r="A8" s="46">
        <v>5</v>
      </c>
      <c r="B8" s="48">
        <f>IF(5!E32="",0,(5!C38))</f>
        <v>0</v>
      </c>
      <c r="C8" s="48">
        <f>IF(5!E32="",0,(5!D38))</f>
        <v>0</v>
      </c>
      <c r="D8" s="49">
        <f>IF(5!E32="",0,(5!F38))</f>
        <v>0</v>
      </c>
      <c r="E8" s="48">
        <f>IF(5!I32="",0,(5!G38))</f>
        <v>0</v>
      </c>
      <c r="F8" s="48">
        <f>IF(5!I32="",0,(5!H38))</f>
        <v>0</v>
      </c>
      <c r="G8" s="50">
        <f>IF(5!I32="",0,(5!J38))</f>
        <v>0</v>
      </c>
      <c r="H8" s="48">
        <f>IF(5!M32="",0,(5!K38))</f>
        <v>0</v>
      </c>
      <c r="I8" s="48">
        <f>IF(5!M32="",0,(5!L38))</f>
        <v>0</v>
      </c>
      <c r="J8" s="50">
        <f>IF(5!M32="",0,(5!N38))</f>
        <v>0</v>
      </c>
      <c r="K8" s="48">
        <f>IF(5!Q32="",0,(5!O38))</f>
        <v>0</v>
      </c>
      <c r="L8" s="48">
        <f>IF(5!Q32="",0,(5!P38))</f>
        <v>0</v>
      </c>
      <c r="M8" s="48">
        <f>IF(5!Q32="",0,(5!R38))</f>
        <v>0</v>
      </c>
    </row>
    <row r="9" spans="1:13" ht="13.5" thickBot="1">
      <c r="A9" s="46">
        <v>6</v>
      </c>
      <c r="B9" s="51">
        <f>IF(6!E32="",0,(6!C38))</f>
        <v>0</v>
      </c>
      <c r="C9" s="51">
        <f>IF(6!E32="",0,(6!D38))</f>
        <v>0</v>
      </c>
      <c r="D9" s="53">
        <f>IF(6!E32="",0,(6!F38))</f>
        <v>0</v>
      </c>
      <c r="E9" s="51">
        <f>IF(6!I32="",0,(6!G38))</f>
        <v>0</v>
      </c>
      <c r="F9" s="51">
        <f>IF(6!I32="",0,(6!H38))</f>
        <v>0</v>
      </c>
      <c r="G9" s="53">
        <f>IF(6!I32="",0,(6!J38))</f>
        <v>0</v>
      </c>
      <c r="H9" s="51">
        <f>IF(6!M32="",0,(6!K38))</f>
        <v>0</v>
      </c>
      <c r="I9" s="51">
        <f>IF(6!M32="",0,(6!L38))</f>
        <v>0</v>
      </c>
      <c r="J9" s="53">
        <f>IF(6!M32="",0,(6!N38))</f>
        <v>0</v>
      </c>
      <c r="K9" s="51">
        <f>IF(6!Q32="",0,(6!O38))</f>
        <v>0</v>
      </c>
      <c r="L9" s="51">
        <f>IF(6!Q32="",0,(6!P38))</f>
        <v>0</v>
      </c>
      <c r="M9" s="51">
        <f>IF(6!Q32="",0,(6!R38))</f>
        <v>0</v>
      </c>
    </row>
    <row r="10" spans="1:13" ht="13.5" thickBot="1">
      <c r="A10" s="46">
        <v>7</v>
      </c>
      <c r="B10" s="48">
        <f>IF(7!E32="",0,(7!C38))</f>
        <v>0</v>
      </c>
      <c r="C10" s="48">
        <f>IF(7!E32="",0,(7!D38))</f>
        <v>0</v>
      </c>
      <c r="D10" s="49">
        <f>IF(7!E32="",0,(7!F38))</f>
        <v>0</v>
      </c>
      <c r="E10" s="48">
        <f>IF(7!I32="",0,(7!G38))</f>
        <v>0</v>
      </c>
      <c r="F10" s="48">
        <f>IF(7!I32="",0,(7!H38))</f>
        <v>0</v>
      </c>
      <c r="G10" s="50">
        <f>IF(7!I32="",0,(7!J38))</f>
        <v>0</v>
      </c>
      <c r="H10" s="48">
        <f>IF(7!M32="",0,(7!K38))</f>
        <v>0</v>
      </c>
      <c r="I10" s="48">
        <f>IF(7!M32="",0,(7!L38))</f>
        <v>0</v>
      </c>
      <c r="J10" s="50">
        <f>IF(7!M32="",0,(7!N38))</f>
        <v>0</v>
      </c>
      <c r="K10" s="48">
        <f>IF(7!Q32="",0,(7!O38))</f>
        <v>0</v>
      </c>
      <c r="L10" s="48">
        <f>IF(7!Q32="",0,(7!P38))</f>
        <v>0</v>
      </c>
      <c r="M10" s="48">
        <f>IF(7!Q32="",0,(7!R38))</f>
        <v>0</v>
      </c>
    </row>
    <row r="11" spans="1:13" ht="13.5" thickBot="1">
      <c r="A11" s="46">
        <v>8</v>
      </c>
      <c r="B11" s="51">
        <f>IF(8!E32="",0,(8!C38))</f>
        <v>0</v>
      </c>
      <c r="C11" s="51">
        <f>IF(8!E32="",0,(8!D38))</f>
        <v>0</v>
      </c>
      <c r="D11" s="53">
        <f>IF(8!E32="",0,(8!F38))</f>
        <v>0</v>
      </c>
      <c r="E11" s="51">
        <f>IF(8!I32="",0,(8!G38))</f>
        <v>0</v>
      </c>
      <c r="F11" s="51">
        <f>IF(8!I32="",0,(8!H38))</f>
        <v>0</v>
      </c>
      <c r="G11" s="53">
        <f>IF(8!I32="",0,(8!J38))</f>
        <v>0</v>
      </c>
      <c r="H11" s="51">
        <f>IF(8!M32="",0,(8!K38))</f>
        <v>0</v>
      </c>
      <c r="I11" s="51">
        <f>IF(8!M32="",0,(8!L38))</f>
        <v>0</v>
      </c>
      <c r="J11" s="53">
        <f>IF(8!M32="",0,(8!N38))</f>
        <v>0</v>
      </c>
      <c r="K11" s="51">
        <f>IF(8!Q32="",0,(8!O38))</f>
        <v>0</v>
      </c>
      <c r="L11" s="51">
        <f>IF(8!Q32="",0,(8!P38))</f>
        <v>0</v>
      </c>
      <c r="M11" s="51">
        <f>IF(8!Q32="",0,(8!R38))</f>
        <v>0</v>
      </c>
    </row>
    <row r="12" spans="1:13" ht="13.5" thickBot="1">
      <c r="A12" s="46">
        <v>9</v>
      </c>
      <c r="B12" s="48">
        <f>IF(9!E32="",0,(9!C38))</f>
        <v>0</v>
      </c>
      <c r="C12" s="48">
        <f>IF(9!E32="",0,(9!D38))</f>
        <v>0</v>
      </c>
      <c r="D12" s="49">
        <f>IF(9!E32="",0,(9!F38))</f>
        <v>0</v>
      </c>
      <c r="E12" s="48">
        <f>IF(9!I32="",0,(9!G38))</f>
        <v>0</v>
      </c>
      <c r="F12" s="48">
        <f>IF(9!I32="",0,(9!H38))</f>
        <v>0</v>
      </c>
      <c r="G12" s="50">
        <f>IF(9!I32="",0,(9!J38))</f>
        <v>0</v>
      </c>
      <c r="H12" s="48">
        <f>IF(9!M32="",0,(9!K38))</f>
        <v>0</v>
      </c>
      <c r="I12" s="48">
        <f>IF(9!M32="",0,(9!L38))</f>
        <v>0</v>
      </c>
      <c r="J12" s="50">
        <f>IF(9!M32="",0,(9!N38))</f>
        <v>0</v>
      </c>
      <c r="K12" s="48">
        <f>IF(9!Q32="",0,(9!O38))</f>
        <v>0</v>
      </c>
      <c r="L12" s="48">
        <f>IF(9!Q32="",0,(9!P38))</f>
        <v>0</v>
      </c>
      <c r="M12" s="48">
        <f>IF(9!Q32="",0,(9!R38))</f>
        <v>0</v>
      </c>
    </row>
    <row r="13" spans="1:13" ht="13.5" thickBot="1">
      <c r="A13" s="46">
        <v>10</v>
      </c>
      <c r="B13" s="51">
        <f>IF('10'!E32="",0,('10'!C38))</f>
        <v>0</v>
      </c>
      <c r="C13" s="51">
        <f>IF('10'!E32="",0,('10'!D38))</f>
        <v>0</v>
      </c>
      <c r="D13" s="53">
        <f>IF('10'!E32="",0,('10'!F38))</f>
        <v>0</v>
      </c>
      <c r="E13" s="51">
        <f>IF('10'!I32="",0,('10'!G38))</f>
        <v>0</v>
      </c>
      <c r="F13" s="51">
        <f>IF('10'!I32="",0,('10'!H38))</f>
        <v>0</v>
      </c>
      <c r="G13" s="53">
        <f>IF('10'!I32="",0,('10'!J38))</f>
        <v>0</v>
      </c>
      <c r="H13" s="51">
        <f>IF('10'!M32="",0,('10'!K38))</f>
        <v>0</v>
      </c>
      <c r="I13" s="51">
        <f>IF('10'!M32="",0,('10'!L38))</f>
        <v>0</v>
      </c>
      <c r="J13" s="53">
        <f>IF('10'!M32="",0,('10'!N38))</f>
        <v>0</v>
      </c>
      <c r="K13" s="51">
        <f>IF('10'!Q32="",0,('10'!O38))</f>
        <v>0</v>
      </c>
      <c r="L13" s="51">
        <f>IF('10'!Q32="",0,('10'!P38))</f>
        <v>0</v>
      </c>
      <c r="M13" s="51">
        <f>IF('10'!Q32="",0,('10'!R38))</f>
        <v>0</v>
      </c>
    </row>
    <row r="14" spans="1:13" ht="13.5" thickBot="1">
      <c r="A14" s="46">
        <v>11</v>
      </c>
      <c r="B14" s="48">
        <f>IF('11'!E32="",0,('11'!C38))</f>
        <v>0</v>
      </c>
      <c r="C14" s="48">
        <f>IF('11'!E32="",0,('11'!D38))</f>
        <v>0</v>
      </c>
      <c r="D14" s="49">
        <f>IF('11'!E32="",0,('11'!F38))</f>
        <v>0</v>
      </c>
      <c r="E14" s="48">
        <f>IF('11'!I32="",0,('11'!G38))</f>
        <v>0</v>
      </c>
      <c r="F14" s="48">
        <f>IF('11'!I32="",0,('11'!H38))</f>
        <v>0</v>
      </c>
      <c r="G14" s="50">
        <f>IF('11'!I32="",0,('11'!J38))</f>
        <v>0</v>
      </c>
      <c r="H14" s="48">
        <f>IF('11'!M32="",0,('11'!K38))</f>
        <v>0</v>
      </c>
      <c r="I14" s="48">
        <f>IF('11'!M32="",0,('11'!L38))</f>
        <v>0</v>
      </c>
      <c r="J14" s="50">
        <f>IF('11'!M32="",0,('11'!N38))</f>
        <v>0</v>
      </c>
      <c r="K14" s="48">
        <f>IF('11'!Q32="",0,('11'!O38))</f>
        <v>0</v>
      </c>
      <c r="L14" s="48">
        <f>IF('11'!Q32="",0,('11'!P38))</f>
        <v>0</v>
      </c>
      <c r="M14" s="48">
        <f>IF('11'!Q32="",0,('11'!R38))</f>
        <v>0</v>
      </c>
    </row>
    <row r="15" spans="1:13" ht="13.5" thickBot="1">
      <c r="A15" s="46">
        <v>12</v>
      </c>
      <c r="B15" s="51">
        <f>IF('12'!E32="",0,('12'!C38))</f>
        <v>0</v>
      </c>
      <c r="C15" s="51">
        <f>IF('12'!E32="",0,('12'!D38))</f>
        <v>0</v>
      </c>
      <c r="D15" s="53">
        <f>IF('12'!E32="",0,('12'!F38))</f>
        <v>0</v>
      </c>
      <c r="E15" s="51">
        <f>IF('12'!I32="",0,('12'!G28))</f>
        <v>0</v>
      </c>
      <c r="F15" s="51">
        <f>IF('12'!I32="",0,('12'!H38))</f>
        <v>0</v>
      </c>
      <c r="G15" s="53">
        <f>IF('12'!I32="",0,('12'!J38))</f>
        <v>0</v>
      </c>
      <c r="H15" s="51">
        <f>IF('12'!M32="",0,('12'!K38))</f>
        <v>0</v>
      </c>
      <c r="I15" s="51">
        <f>IF(2!M42="",0,(2!L48))</f>
        <v>0</v>
      </c>
      <c r="J15" s="53">
        <f>IF('12'!M32="",0,('12'!N38))</f>
        <v>0</v>
      </c>
      <c r="K15" s="51">
        <f>IF('12'!Q32="",0,('12'!O38))</f>
        <v>0</v>
      </c>
      <c r="L15" s="51">
        <f>IF('12'!Q32="",0,('12'!P38))</f>
        <v>0</v>
      </c>
      <c r="M15" s="51">
        <f>IF('12'!Q32="",0,('12'!R38))</f>
        <v>0</v>
      </c>
    </row>
    <row r="16" spans="1:13" ht="13.5" thickBot="1">
      <c r="A16" s="46">
        <v>13</v>
      </c>
      <c r="B16" s="48">
        <f>IF('13'!E32="",0,('13'!C38))</f>
        <v>0</v>
      </c>
      <c r="C16" s="48">
        <f>IF('13'!E32="",0,('13'!D38))</f>
        <v>0</v>
      </c>
      <c r="D16" s="49">
        <f>IF('13'!E32="",0,('13'!F38))</f>
        <v>0</v>
      </c>
      <c r="E16" s="48">
        <f>IF('13'!I32="",0,('13'!G38))</f>
        <v>0</v>
      </c>
      <c r="F16" s="48">
        <f>IF('13'!I32="",0,('13'!H38))</f>
        <v>0</v>
      </c>
      <c r="G16" s="50">
        <f>IF('13'!I32="",0,('13'!J38))</f>
        <v>0</v>
      </c>
      <c r="H16" s="48">
        <f>IF('13'!M32="",0,('13'!K38))</f>
        <v>0</v>
      </c>
      <c r="I16" s="48">
        <f>IF('13'!M32="",0,('13'!L38))</f>
        <v>0</v>
      </c>
      <c r="J16" s="50">
        <f>IF('13'!M32="",0,('13'!N38))</f>
        <v>0</v>
      </c>
      <c r="K16" s="48">
        <f>IF('13'!Q32="",0,('13'!O38))</f>
        <v>0</v>
      </c>
      <c r="L16" s="48">
        <f>IF('13'!Q32="",0,('13'!P38))</f>
        <v>0</v>
      </c>
      <c r="M16" s="48">
        <f>IF('13'!Q32="",0,('11'!R38))</f>
        <v>0</v>
      </c>
    </row>
    <row r="17" spans="1:13" ht="13.5" thickBot="1">
      <c r="A17" s="46">
        <v>14</v>
      </c>
      <c r="B17" s="51">
        <f>IF('14'!E32="",0,('14'!C38))</f>
        <v>0</v>
      </c>
      <c r="C17" s="51">
        <f>IF('14'!E32="",0,('14'!D38))</f>
        <v>0</v>
      </c>
      <c r="D17" s="53">
        <f>IF('14'!E32="",0,('14'!F38))</f>
        <v>0</v>
      </c>
      <c r="E17" s="51">
        <f>IF('14'!I32="",0,('14'!G38))</f>
        <v>0</v>
      </c>
      <c r="F17" s="51">
        <f>IF('14'!I32="",0,('14'!H38))</f>
        <v>0</v>
      </c>
      <c r="G17" s="53">
        <f>IF('14'!I32="",0,('14'!J38))</f>
        <v>0</v>
      </c>
      <c r="H17" s="51">
        <f>IF('14'!M32="",0,('14'!K38))</f>
        <v>0</v>
      </c>
      <c r="I17" s="51">
        <f>IF('14'!M32="",0,('14'!L38))</f>
        <v>0</v>
      </c>
      <c r="J17" s="53">
        <f>IF('14'!M32="",0,('14'!N38))</f>
        <v>0</v>
      </c>
      <c r="K17" s="51">
        <f>IF('14'!Q32="",0,('14'!O38))</f>
        <v>0</v>
      </c>
      <c r="L17" s="51">
        <f>IF('14'!Q32="",0,('14'!P32))</f>
        <v>0</v>
      </c>
      <c r="M17" s="51">
        <f>IF('14'!Q32="",0,('14'!R38))</f>
        <v>0</v>
      </c>
    </row>
    <row r="18" spans="1:13" ht="13.5" thickBot="1">
      <c r="A18" s="46">
        <v>15</v>
      </c>
      <c r="B18" s="48">
        <f>IF('15'!E32="",0,('15'!C38))</f>
        <v>0</v>
      </c>
      <c r="C18" s="48">
        <f>IF('15'!E32="",0,('15'!D38))</f>
        <v>0</v>
      </c>
      <c r="D18" s="49">
        <f>IF('15'!E32="",0,('15'!F38))</f>
        <v>0</v>
      </c>
      <c r="E18" s="48">
        <f>IF('15'!I32="",0,('15'!G38))</f>
        <v>0</v>
      </c>
      <c r="F18" s="48">
        <f>IF('15'!I32="",0,('15'!H38))</f>
        <v>0</v>
      </c>
      <c r="G18" s="50">
        <f>IF('15'!I32="",0,('15'!J38))</f>
        <v>0</v>
      </c>
      <c r="H18" s="48">
        <f>IF('15'!M32="",0,('15'!K38))</f>
        <v>0</v>
      </c>
      <c r="I18" s="48">
        <f>IF('15'!M32="",0,('15'!L38))</f>
        <v>0</v>
      </c>
      <c r="J18" s="50">
        <f>IF('15'!M32="",0,('15'!N38))</f>
        <v>0</v>
      </c>
      <c r="K18" s="48">
        <f>IF('15'!Q32="",0,('15'!O38))</f>
        <v>0</v>
      </c>
      <c r="L18" s="48">
        <f>IF('15'!Q32="",0,('15'!P38))</f>
        <v>0</v>
      </c>
      <c r="M18" s="48">
        <f>IF('15'!Q32="",0,('15'!R38))</f>
        <v>0</v>
      </c>
    </row>
    <row r="19" spans="1:13" ht="13.5" thickBot="1">
      <c r="A19" s="46">
        <v>16</v>
      </c>
      <c r="B19" s="51">
        <f>IF('16'!E32="",0,('16'!C38))</f>
        <v>0</v>
      </c>
      <c r="C19" s="51">
        <f>IF('16'!E32="",0,('16'!D38))</f>
        <v>0</v>
      </c>
      <c r="D19" s="53">
        <f>IF('16'!E32="",0,('16'!F38))</f>
        <v>0</v>
      </c>
      <c r="E19" s="51">
        <f>IF('16'!I32="",0,('16'!G38))</f>
        <v>0</v>
      </c>
      <c r="F19" s="51">
        <f>IF('16'!I32="",0,('16'!H38))</f>
        <v>0</v>
      </c>
      <c r="G19" s="53">
        <f>IF('16'!I32="",0,('16'!J38))</f>
        <v>0</v>
      </c>
      <c r="H19" s="51">
        <f>IF('16'!M32="",0,('16'!K38))</f>
        <v>0</v>
      </c>
      <c r="I19" s="51">
        <f>IF('16'!M32="",0,('16'!L38))</f>
        <v>0</v>
      </c>
      <c r="J19" s="53">
        <f>IF('16'!M32="",0,('16'!N38))</f>
        <v>0</v>
      </c>
      <c r="K19" s="51">
        <f>IF('16'!Q32="",0,('16'!O38))</f>
        <v>0</v>
      </c>
      <c r="L19" s="51">
        <f>IF('16'!Q32="",0,('16'!P38))</f>
        <v>0</v>
      </c>
      <c r="M19" s="51">
        <f>IF('16'!Q32="",0,('16'!R38))</f>
        <v>0</v>
      </c>
    </row>
    <row r="20" spans="1:13" ht="13.5" thickBot="1">
      <c r="A20" s="46">
        <v>17</v>
      </c>
      <c r="B20" s="48">
        <f>IF('17'!E32="",0,('17'!C38))</f>
        <v>0</v>
      </c>
      <c r="C20" s="48">
        <f>IF('17'!E32="",0,('17'!D38))</f>
        <v>0</v>
      </c>
      <c r="D20" s="49">
        <f>IF('17'!E32="",0,('17'!F38))</f>
        <v>0</v>
      </c>
      <c r="E20" s="48">
        <f>IF('17'!I32="",0,('17'!G38))</f>
        <v>0</v>
      </c>
      <c r="F20" s="48">
        <f>IF('17'!I32="",0,('22'!H38))</f>
        <v>0</v>
      </c>
      <c r="G20" s="50">
        <f>IF('17'!I32="",0,('17'!J38))</f>
        <v>0</v>
      </c>
      <c r="H20" s="48">
        <f>IF('17'!M32="",0,('17'!K38))</f>
        <v>0</v>
      </c>
      <c r="I20" s="48">
        <f>IF('17'!M32="",0,('17'!L38))</f>
        <v>0</v>
      </c>
      <c r="J20" s="50">
        <f>IF('17'!M32="",0,('17'!N38))</f>
        <v>0</v>
      </c>
      <c r="K20" s="48">
        <f>IF('17'!Q32="",0,('17'!O38))</f>
        <v>0</v>
      </c>
      <c r="L20" s="48">
        <f>IF('17'!Q32="",0,('17'!P38))</f>
        <v>0</v>
      </c>
      <c r="M20" s="48">
        <f>IF('17'!Q32="",0,('17'!R38))</f>
        <v>0</v>
      </c>
    </row>
    <row r="21" spans="1:13" ht="13.5" thickBot="1">
      <c r="A21" s="46">
        <v>18</v>
      </c>
      <c r="B21" s="51">
        <f>IF('18'!E32="",0,('18'!C38))</f>
        <v>0</v>
      </c>
      <c r="C21" s="51">
        <f>IF('18'!E32="",0,('18'!D38))</f>
        <v>0</v>
      </c>
      <c r="D21" s="53">
        <f>IF('18'!E32="",0,('18'!F38))</f>
        <v>0</v>
      </c>
      <c r="E21" s="51">
        <f>IF('18'!I32="",0,('18'!G38))</f>
        <v>0</v>
      </c>
      <c r="F21" s="51">
        <f>IF('18'!I32="",0,('18'!H38))</f>
        <v>0</v>
      </c>
      <c r="G21" s="53">
        <f>IF('18'!I32="",0,('18'!J38))</f>
        <v>0</v>
      </c>
      <c r="H21" s="51">
        <f>IF('18'!M32="",0,('18'!K38))</f>
        <v>0</v>
      </c>
      <c r="I21" s="51">
        <f>IF('18'!M32="",0,('18'!L38))</f>
        <v>0</v>
      </c>
      <c r="J21" s="53">
        <f>IF('18'!M32="",0,('18'!N38))</f>
        <v>0</v>
      </c>
      <c r="K21" s="51">
        <f>IF('18'!Q32="",0,('18'!O38))</f>
        <v>0</v>
      </c>
      <c r="L21" s="51">
        <f>IF('18'!Q32="",0,('18'!P38))</f>
        <v>0</v>
      </c>
      <c r="M21" s="51">
        <f>IF('18'!Q32="",0,('18'!R38))</f>
        <v>0</v>
      </c>
    </row>
    <row r="22" spans="1:13" ht="13.5" thickBot="1">
      <c r="A22" s="46">
        <v>19</v>
      </c>
      <c r="B22" s="48">
        <f>IF('19'!E32="",0,('19'!C38))</f>
        <v>0</v>
      </c>
      <c r="C22" s="48">
        <f>IF('19'!E32="",0,('19'!D38))</f>
        <v>0</v>
      </c>
      <c r="D22" s="49">
        <f>IF('19'!E32="",0,('17'!F38))</f>
        <v>0</v>
      </c>
      <c r="E22" s="48">
        <f>IF('18'!I32="",0,('18'!G38))</f>
        <v>0</v>
      </c>
      <c r="F22" s="48">
        <f>IF('19'!I32="",0,('19'!H38))</f>
        <v>0</v>
      </c>
      <c r="G22" s="50">
        <f>IF('19'!I32="",0,('19'!J38))</f>
        <v>0</v>
      </c>
      <c r="H22" s="48">
        <f>IF('19'!M32="",0,('19'!K38))</f>
        <v>0</v>
      </c>
      <c r="I22" s="48">
        <f>IF('19'!M32="",0,('19'!L38))</f>
        <v>0</v>
      </c>
      <c r="J22" s="50">
        <f>IF('19'!M32="",0,('19'!N38))</f>
        <v>0</v>
      </c>
      <c r="K22" s="48">
        <f>IF('19'!Q32="",0,('19'!O38))</f>
        <v>0</v>
      </c>
      <c r="L22" s="48">
        <f>IF('19'!Q32="",0,('19'!P38))</f>
        <v>0</v>
      </c>
      <c r="M22" s="48">
        <f>IF('19'!Q32="",0,('19'!R38))</f>
        <v>0</v>
      </c>
    </row>
    <row r="23" spans="1:13" ht="13.5" thickBot="1">
      <c r="A23" s="46">
        <v>20</v>
      </c>
      <c r="B23" s="51">
        <f>IF('20'!E32="",0,('20'!C38))</f>
        <v>0</v>
      </c>
      <c r="C23" s="51">
        <f>IF('20'!E32="",0,('20'!D38))</f>
        <v>0</v>
      </c>
      <c r="D23" s="53">
        <f>IF('20'!E32="",0,('20'!F38))</f>
        <v>0</v>
      </c>
      <c r="E23" s="51">
        <f>IF('19'!I32="",0,('19'!G38))</f>
        <v>0</v>
      </c>
      <c r="F23" s="51">
        <f>IF('20'!I32="",0,('20'!H38))</f>
        <v>0</v>
      </c>
      <c r="G23" s="53">
        <f>IF('20'!I32="",0,('20'!J38))</f>
        <v>0</v>
      </c>
      <c r="H23" s="51">
        <f>IF('20'!M32="",0,('20'!K38))</f>
        <v>0</v>
      </c>
      <c r="I23" s="51">
        <f>IF('20'!M32="",0,('20'!L38))</f>
        <v>0</v>
      </c>
      <c r="J23" s="53">
        <f>IF('20'!M32="",0,('20'!N38))</f>
        <v>0</v>
      </c>
      <c r="K23" s="51">
        <f>IF('20'!Q32="",0,('20'!O38))</f>
        <v>0</v>
      </c>
      <c r="L23" s="51">
        <f>IF('20'!Q32="",0,('20'!P38))</f>
        <v>0</v>
      </c>
      <c r="M23" s="51">
        <f>IF('20'!Q32="",0,('20'!R38))</f>
        <v>0</v>
      </c>
    </row>
    <row r="24" spans="1:13" ht="13.5" thickBot="1">
      <c r="A24" s="46">
        <v>21</v>
      </c>
      <c r="B24" s="48">
        <f>IF('21'!E32="",0,('21'!C38))</f>
        <v>0</v>
      </c>
      <c r="C24" s="48">
        <f>IF('21'!E32="",0,('21'!D38))</f>
        <v>0</v>
      </c>
      <c r="D24" s="49">
        <f>IF('21'!E32="",0,('21'!F38))</f>
        <v>0</v>
      </c>
      <c r="E24" s="48">
        <f>IF('21'!I32="",0,('21'!G38))</f>
        <v>0</v>
      </c>
      <c r="F24" s="48">
        <f>IF('21'!I32="",0,('21'!H38))</f>
        <v>0</v>
      </c>
      <c r="G24" s="50">
        <f>IF('21'!I32="",0,('22'!J38))</f>
        <v>0</v>
      </c>
      <c r="H24" s="48">
        <f>IF('21'!M32="",0,('21'!K38))</f>
        <v>0</v>
      </c>
      <c r="I24" s="48">
        <f>IF('21'!M32="",0,('21'!L38))</f>
        <v>0</v>
      </c>
      <c r="J24" s="50">
        <f>IF('21'!M32="",0,('21'!N38))</f>
        <v>0</v>
      </c>
      <c r="K24" s="48">
        <f>IF('21'!Q32="",0,('21'!O38))</f>
        <v>0</v>
      </c>
      <c r="L24" s="48">
        <f>IF('21'!Q32="",0,('21'!P38))</f>
        <v>0</v>
      </c>
      <c r="M24" s="48">
        <f>IF('21'!Q32="",0,('21'!R38))</f>
        <v>0</v>
      </c>
    </row>
    <row r="25" spans="1:13" ht="13.5" thickBot="1">
      <c r="A25" s="46">
        <v>22</v>
      </c>
      <c r="B25" s="51">
        <f>IF('22'!E32="",0,('22'!C38))</f>
        <v>0</v>
      </c>
      <c r="C25" s="51">
        <f>IF('22'!E32="",0,('22'!D38))</f>
        <v>0</v>
      </c>
      <c r="D25" s="53">
        <f>IF('22'!E32="",0,('22'!F38))</f>
        <v>0</v>
      </c>
      <c r="E25" s="51">
        <f>IF('22'!I32="",0,('22'!G38))</f>
        <v>0</v>
      </c>
      <c r="F25" s="51">
        <f>IF('22'!I32="",0,('22'!H38))</f>
        <v>0</v>
      </c>
      <c r="G25" s="53">
        <f>IF('22'!I32="",0,('22'!J38))</f>
        <v>0</v>
      </c>
      <c r="H25" s="51">
        <f>IF('22'!M32="",0,('22'!K38))</f>
        <v>0</v>
      </c>
      <c r="I25" s="51">
        <f>IF('22'!M32="",0,('22'!L38))</f>
        <v>0</v>
      </c>
      <c r="J25" s="53">
        <f>IF('22'!M32="",0,('22'!N38))</f>
        <v>0</v>
      </c>
      <c r="K25" s="51">
        <f>IF('22'!Q32="",0,('22'!O38))</f>
        <v>0</v>
      </c>
      <c r="L25" s="51">
        <f>IF('22'!Q32="",0,('22'!P38))</f>
        <v>0</v>
      </c>
      <c r="M25" s="51">
        <f>IF('22'!Q32="",0,('22'!R38))</f>
        <v>0</v>
      </c>
    </row>
    <row r="26" spans="1:13" ht="13.5" thickBot="1">
      <c r="A26" s="46">
        <v>23</v>
      </c>
      <c r="B26" s="48">
        <f>IF('23'!E32="",0,('23'!C38))</f>
        <v>0</v>
      </c>
      <c r="C26" s="48">
        <f>IF('23'!E32="",0,('23'!D38))</f>
        <v>0</v>
      </c>
      <c r="D26" s="49">
        <f>IF('23'!E32="",0,('23'!F38))</f>
        <v>0</v>
      </c>
      <c r="E26" s="48">
        <f>IF('23'!I32="",0,('23'!G38))</f>
        <v>0</v>
      </c>
      <c r="F26" s="48">
        <f>IF('21'!I34="",0,('21'!H40))</f>
        <v>0</v>
      </c>
      <c r="G26" s="50">
        <f>IF('21'!I34="",0,('22'!J40))</f>
        <v>0</v>
      </c>
      <c r="H26" s="48">
        <f>IF('23'!M32="",0,('23'!K38))</f>
        <v>0</v>
      </c>
      <c r="I26" s="48">
        <f>IF('23'!M32="",0,('23'!L38))</f>
        <v>0</v>
      </c>
      <c r="J26" s="50">
        <f>IF('23'!M32="",0,('23'!N38))</f>
        <v>0</v>
      </c>
      <c r="K26" s="48">
        <f>IF('23'!Q32="",0,('23'!O38))</f>
        <v>0</v>
      </c>
      <c r="L26" s="48">
        <f>IF('23'!Q32="",0,('23'!P38))</f>
        <v>0</v>
      </c>
      <c r="M26" s="48">
        <f>IF('23'!Q32="",0,('23'!R38))</f>
        <v>0</v>
      </c>
    </row>
    <row r="27" spans="1:13" ht="13.5" thickBot="1">
      <c r="A27" s="46">
        <v>24</v>
      </c>
      <c r="B27" s="51">
        <f>IF('24'!E32="",0,('24'!C38))</f>
        <v>0</v>
      </c>
      <c r="C27" s="51">
        <f>IF('24'!E32="",0,('24'!D38))</f>
        <v>0</v>
      </c>
      <c r="D27" s="53">
        <f>IF('24'!E32="",0,('24'!F38))</f>
        <v>0</v>
      </c>
      <c r="E27" s="51">
        <f>IF('24'!I32="",0,('24'!G38))</f>
        <v>0</v>
      </c>
      <c r="F27" s="51">
        <f>IF('24'!I32="",0,('24'!H38))</f>
        <v>0</v>
      </c>
      <c r="G27" s="53">
        <f>IF('24'!I32="",0,('24'!J38))</f>
        <v>0</v>
      </c>
      <c r="H27" s="51">
        <f>IF('24'!M32="",0,('24'!K38))</f>
        <v>0</v>
      </c>
      <c r="I27" s="51">
        <f>IF('24'!M32="",0,('24'!L38))</f>
        <v>0</v>
      </c>
      <c r="J27" s="53">
        <f>IF('24'!M32="",0,('24'!N38))</f>
        <v>0</v>
      </c>
      <c r="K27" s="51">
        <f>IF('24'!Q32="",0,('24'!O38))</f>
        <v>0</v>
      </c>
      <c r="L27" s="51">
        <f>IF('24'!Q32="",0,('24'!P38))</f>
        <v>0</v>
      </c>
      <c r="M27" s="51">
        <f>IF('24'!Q32="",0,('24'!R38))</f>
        <v>0</v>
      </c>
    </row>
    <row r="28" spans="1:13" ht="13.5" thickBot="1">
      <c r="A28" s="46">
        <v>25</v>
      </c>
      <c r="B28" s="48">
        <f>IF('25'!E32="",0,('25'!C38))</f>
        <v>0</v>
      </c>
      <c r="C28" s="48">
        <f>IF('25'!E32="",0,('25'!D38))</f>
        <v>0</v>
      </c>
      <c r="D28" s="49">
        <f>IF('25'!E32="",0,('25'!F32))</f>
        <v>0</v>
      </c>
      <c r="E28" s="48">
        <f>IF('25'!I32="",0,('25'!G38))</f>
        <v>0</v>
      </c>
      <c r="F28" s="48">
        <f>IF('25'!I32="",0,('25'!H38))</f>
        <v>0</v>
      </c>
      <c r="G28" s="50">
        <f>IF('25'!I32="",0,('25'!J38))</f>
        <v>0</v>
      </c>
      <c r="H28" s="48">
        <f>IF('25'!M32="",0,('25'!K38))</f>
        <v>0</v>
      </c>
      <c r="I28" s="48">
        <f>IF('25'!M32="",0,('25'!L38))</f>
        <v>0</v>
      </c>
      <c r="J28" s="50">
        <f>IF('25'!M32="",0,('25'!N38))</f>
        <v>0</v>
      </c>
      <c r="K28" s="48">
        <f>IF('25'!Q32="",0,('25'!O38))</f>
        <v>0</v>
      </c>
      <c r="L28" s="48">
        <f>IF('25'!Q32="",0,('25'!P38))</f>
        <v>0</v>
      </c>
      <c r="M28" s="48">
        <f>IF('25'!Q32="",0,('25'!R38))</f>
        <v>0</v>
      </c>
    </row>
    <row r="29" spans="1:13" ht="13.5" thickBot="1">
      <c r="A29" s="46">
        <v>26</v>
      </c>
      <c r="B29" s="51">
        <f>IF('26'!E32="",0,('26'!C38))</f>
        <v>0</v>
      </c>
      <c r="C29" s="51">
        <f>IF('26'!E32="",0,('26'!D38))</f>
        <v>0</v>
      </c>
      <c r="D29" s="53">
        <f>IF('26'!E32="",0,('26'!F38))</f>
        <v>0</v>
      </c>
      <c r="E29" s="51">
        <f>IF('26'!I32="",0,('26'!G38))</f>
        <v>0</v>
      </c>
      <c r="F29" s="51">
        <f>IF('26'!I32="",0,('26'!H38))</f>
        <v>0</v>
      </c>
      <c r="G29" s="53">
        <f>IF('26'!I32="",0,('26'!J38))</f>
        <v>0</v>
      </c>
      <c r="H29" s="51">
        <f>('26'!K38)</f>
        <v>0</v>
      </c>
      <c r="I29" s="51">
        <f>IF('26'!M32="",0,('26'!L38))</f>
        <v>0</v>
      </c>
      <c r="J29" s="53">
        <f>IF('26'!M32="",0,('26'!N38))</f>
        <v>0</v>
      </c>
      <c r="K29" s="51">
        <f>('26'!O38)</f>
        <v>0</v>
      </c>
      <c r="L29" s="51">
        <f>IF('26'!Q32="",0,('26'!P38))</f>
        <v>0</v>
      </c>
      <c r="M29" s="51">
        <f>IF('26'!Q32="",0,('26'!R38))</f>
        <v>0</v>
      </c>
    </row>
    <row r="30" spans="1:13" ht="13.5" thickBot="1">
      <c r="A30" s="46">
        <v>27</v>
      </c>
      <c r="B30" s="48">
        <f>IF('27'!E32="",0,('27'!C38))</f>
        <v>0</v>
      </c>
      <c r="C30" s="48">
        <f>IF('27'!E32="",0,('27'!D38))</f>
        <v>0</v>
      </c>
      <c r="D30" s="49">
        <f>IF('27'!E32="",0,('27'!F38))</f>
        <v>0</v>
      </c>
      <c r="E30" s="48">
        <f>IF('27'!I32="",0,('27'!G38))</f>
        <v>0</v>
      </c>
      <c r="F30" s="48">
        <f>IF('27'!I32="",0,('27'!H38))</f>
        <v>0</v>
      </c>
      <c r="G30" s="50">
        <f>IF('27'!I32="",0,('27'!J38))</f>
        <v>0</v>
      </c>
      <c r="H30" s="48">
        <f>IF('27'!M32="",0,('27'!K38))</f>
        <v>0</v>
      </c>
      <c r="I30" s="48">
        <f>IF('27'!M32="",0,('27'!L38))</f>
        <v>0</v>
      </c>
      <c r="J30" s="50">
        <f>IF('27'!M32="",0,('27'!N38))</f>
        <v>0</v>
      </c>
      <c r="K30" s="48">
        <f>IF('27'!Q32="",0,('27'!O38))</f>
        <v>0</v>
      </c>
      <c r="L30" s="48">
        <f>IF('25'!Q32="",0,('25'!P38))</f>
        <v>0</v>
      </c>
      <c r="M30" s="48">
        <f>IF('27'!Q32="",0,('27'!R38))</f>
        <v>0</v>
      </c>
    </row>
    <row r="31" spans="1:13" ht="13.5" thickBot="1">
      <c r="A31" s="46">
        <v>28</v>
      </c>
      <c r="B31" s="51">
        <f>IF('28'!E32="",0,('28'!C38))</f>
        <v>0</v>
      </c>
      <c r="C31" s="51">
        <f>IF('28'!E32="",0,('28'!D38))</f>
        <v>0</v>
      </c>
      <c r="D31" s="53">
        <f>IF('28'!E32="",0,('28'!F38))</f>
        <v>0</v>
      </c>
      <c r="E31" s="51">
        <f>IF('28'!I32="",0,('28'!G38))</f>
        <v>0</v>
      </c>
      <c r="F31" s="51">
        <f>IF('28'!I32="",0,('28'!H38))</f>
        <v>0</v>
      </c>
      <c r="G31" s="53">
        <f>IF('28'!I32="",0,('28'!J38))</f>
        <v>0</v>
      </c>
      <c r="H31" s="51">
        <f>('28'!K38)</f>
        <v>0</v>
      </c>
      <c r="I31" s="51">
        <f>IF('28'!M32="",0,('28'!L38))</f>
        <v>0</v>
      </c>
      <c r="J31" s="53">
        <f>IF('28'!M32="",0,('28'!N38))</f>
        <v>0</v>
      </c>
      <c r="K31" s="51">
        <f>('28'!O38)</f>
        <v>0</v>
      </c>
      <c r="L31" s="51">
        <f>IF('28'!Q32="",0,('28'!P38))</f>
        <v>0</v>
      </c>
      <c r="M31" s="51">
        <f>IF('28'!Q32="",0,('28'!R38))</f>
        <v>0</v>
      </c>
    </row>
    <row r="32" spans="1:13" ht="13.5" thickBot="1">
      <c r="A32" s="46">
        <v>29</v>
      </c>
      <c r="B32" s="48">
        <f>IF('29'!E32="",0,('29'!C38))</f>
        <v>0</v>
      </c>
      <c r="C32" s="48">
        <f>IF('29'!E32="",0,('29'!D38))</f>
        <v>0</v>
      </c>
      <c r="D32" s="49">
        <f>IF('29'!E32="",0,('29'!F38))</f>
        <v>0</v>
      </c>
      <c r="E32" s="54">
        <f>IF('29'!I32="",0,('29'!G38))</f>
        <v>0</v>
      </c>
      <c r="F32" s="48">
        <f>IF('29'!I32="",0,('29'!H38))</f>
        <v>0</v>
      </c>
      <c r="G32" s="50">
        <f>IF('29'!I32="",0,('29'!J38))</f>
        <v>0</v>
      </c>
      <c r="H32" s="48">
        <f>IF('29'!M32="",0,('29'!K38))</f>
        <v>0</v>
      </c>
      <c r="I32" s="54">
        <f>IF('29'!M32="",0,('29'!L38))</f>
        <v>0</v>
      </c>
      <c r="J32" s="50">
        <f>IF('29'!M32="",0,('29'!N38))</f>
        <v>0</v>
      </c>
      <c r="K32" s="48">
        <f>IF('29'!Q32="",0,('29'!O38))</f>
        <v>0</v>
      </c>
      <c r="L32" s="48">
        <f>IF('29'!Q32="",0,('29'!P38))</f>
        <v>0</v>
      </c>
      <c r="M32" s="54">
        <f>IF('29'!Q32="",0,('29'!R38))</f>
        <v>0</v>
      </c>
    </row>
    <row r="33" spans="1:13" ht="13.5" thickBot="1">
      <c r="A33" s="46" t="s">
        <v>29</v>
      </c>
      <c r="B33" s="55">
        <f aca="true" t="shared" si="0" ref="B33:M33">SUM(B4:B32)</f>
        <v>0</v>
      </c>
      <c r="C33" s="56">
        <f t="shared" si="0"/>
        <v>0</v>
      </c>
      <c r="D33" s="57">
        <f t="shared" si="0"/>
        <v>0</v>
      </c>
      <c r="E33" s="55">
        <f t="shared" si="0"/>
        <v>0</v>
      </c>
      <c r="F33" s="56">
        <f t="shared" si="0"/>
        <v>0</v>
      </c>
      <c r="G33" s="58">
        <f t="shared" si="0"/>
        <v>0</v>
      </c>
      <c r="H33" s="59">
        <f t="shared" si="0"/>
        <v>0</v>
      </c>
      <c r="I33" s="56">
        <f t="shared" si="0"/>
        <v>0</v>
      </c>
      <c r="J33" s="57">
        <f t="shared" si="0"/>
        <v>0</v>
      </c>
      <c r="K33" s="55">
        <f t="shared" si="0"/>
        <v>0</v>
      </c>
      <c r="L33" s="56">
        <f t="shared" si="0"/>
        <v>0</v>
      </c>
      <c r="M33" s="5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19</v>
      </c>
      <c r="C4" s="9">
        <f>3!B4</f>
        <v>18</v>
      </c>
      <c r="D4" s="9">
        <f>IF(ABS(C4-B4)&gt;3,0,1)</f>
        <v>1</v>
      </c>
      <c r="E4" s="9"/>
      <c r="F4" s="12">
        <f>IF(ABS(E4-B4)&gt;3,0,1)</f>
        <v>0</v>
      </c>
      <c r="G4" s="9">
        <f>2!B4</f>
        <v>18</v>
      </c>
      <c r="H4" s="9">
        <f>IF(ABS(I4-B4)&gt;3,0,1)</f>
        <v>0</v>
      </c>
      <c r="I4" s="9"/>
      <c r="J4" s="12">
        <f>IF(ABS(I4-B4)&gt;3,0,1)</f>
        <v>0</v>
      </c>
      <c r="K4" s="9">
        <f>1!B4</f>
        <v>23</v>
      </c>
      <c r="L4" s="9">
        <f>IF(ABS(K4-B4)&gt;3,0,1)</f>
        <v>0</v>
      </c>
      <c r="M4" s="9"/>
      <c r="N4" s="12">
        <f>IF(ABS(M4-B4)&gt;3,0,1)</f>
        <v>0</v>
      </c>
      <c r="O4" s="9">
        <f>'[1]31'!B4</f>
        <v>18</v>
      </c>
      <c r="P4" s="9">
        <f>IF(ABS(O4-B4)&gt;3,0,1)</f>
        <v>1</v>
      </c>
      <c r="Q4" s="9"/>
      <c r="R4" s="12">
        <f>IF(ABS(Q4-B4)&gt;3,0,1)</f>
        <v>0</v>
      </c>
      <c r="S4" s="5">
        <f>(B4)</f>
        <v>19</v>
      </c>
    </row>
    <row r="5" spans="1:19" ht="12.75">
      <c r="A5" s="7" t="s">
        <v>8</v>
      </c>
      <c r="B5" s="27">
        <v>9</v>
      </c>
      <c r="C5" s="9">
        <f>3!B5</f>
        <v>6</v>
      </c>
      <c r="D5" s="9">
        <f>IF(ABS(C5-B5)&gt;3,0,1)</f>
        <v>1</v>
      </c>
      <c r="E5" s="9"/>
      <c r="F5" s="12">
        <f>IF(ABS(E5-B5)&gt;3,0,1)</f>
        <v>0</v>
      </c>
      <c r="G5" s="9">
        <f>2!B5</f>
        <v>9</v>
      </c>
      <c r="H5" s="9">
        <f>IF(ABS(I5-B5)&gt;3,0,1)</f>
        <v>0</v>
      </c>
      <c r="I5" s="9"/>
      <c r="J5" s="12">
        <f>IF(ABS(I5-B5)&gt;3,0,1)</f>
        <v>0</v>
      </c>
      <c r="K5" s="9">
        <f>1!B5</f>
        <v>7</v>
      </c>
      <c r="L5" s="9">
        <f>IF(ABS(K5-B5)&gt;3,0,1)</f>
        <v>1</v>
      </c>
      <c r="M5" s="9"/>
      <c r="N5" s="12">
        <f>IF(ABS(M5-B5)&gt;3,0,1)</f>
        <v>0</v>
      </c>
      <c r="O5" s="9">
        <f>'[1]31'!B5</f>
        <v>5</v>
      </c>
      <c r="P5" s="9">
        <f>IF(ABS(O5-B5)&gt;3,0,1)</f>
        <v>0</v>
      </c>
      <c r="Q5" s="9"/>
      <c r="R5" s="12">
        <f>IF(ABS(Q5-B5)&gt;3,0,1)</f>
        <v>0</v>
      </c>
      <c r="S5" s="5">
        <f>(B5)</f>
        <v>9</v>
      </c>
    </row>
    <row r="6" spans="1:19" ht="12.75">
      <c r="A6" s="7" t="s">
        <v>9</v>
      </c>
      <c r="B6" s="27" t="s">
        <v>36</v>
      </c>
      <c r="C6" s="9" t="str">
        <f>3!B6</f>
        <v>cavok</v>
      </c>
      <c r="D6" s="9"/>
      <c r="E6" s="9"/>
      <c r="F6" s="12"/>
      <c r="G6" s="9" t="str">
        <f>2!B6</f>
        <v>cavok</v>
      </c>
      <c r="H6" s="9"/>
      <c r="I6" s="9"/>
      <c r="J6" s="12"/>
      <c r="K6" s="9" t="str">
        <f>1!B6</f>
        <v>cavok</v>
      </c>
      <c r="L6" s="9"/>
      <c r="M6" s="9"/>
      <c r="N6" s="12"/>
      <c r="O6" s="9" t="str">
        <f>'[1]31'!B6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3!B7</f>
        <v>0</v>
      </c>
      <c r="D7" s="9"/>
      <c r="E7" s="9"/>
      <c r="F7" s="12"/>
      <c r="G7" s="9">
        <f>2!B7</f>
        <v>0</v>
      </c>
      <c r="H7" s="9"/>
      <c r="I7" s="9"/>
      <c r="J7" s="12"/>
      <c r="K7" s="9">
        <f>1!B7</f>
        <v>0</v>
      </c>
      <c r="L7" s="9"/>
      <c r="M7" s="9"/>
      <c r="N7" s="12"/>
      <c r="O7" s="9">
        <f>'[1]31'!B7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15006</v>
      </c>
      <c r="C8" s="9">
        <f>3!B8</f>
        <v>36013</v>
      </c>
      <c r="D8" s="9"/>
      <c r="E8" s="9" t="s">
        <v>26</v>
      </c>
      <c r="F8" s="12"/>
      <c r="G8" s="9">
        <f>2!B8</f>
        <v>4011</v>
      </c>
      <c r="H8" s="9"/>
      <c r="I8" s="9"/>
      <c r="J8" s="12"/>
      <c r="K8" s="9">
        <f>1!B8</f>
        <v>19010</v>
      </c>
      <c r="L8" s="9"/>
      <c r="M8" s="9"/>
      <c r="N8" s="12"/>
      <c r="O8" s="9">
        <f>'[1]31'!B8</f>
        <v>36005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3!B11</f>
        <v>30</v>
      </c>
      <c r="D11" s="9">
        <f>IF(ABS(C11-B11)&gt;3,0,1)</f>
        <v>1</v>
      </c>
      <c r="E11" s="9"/>
      <c r="F11" s="12">
        <f>IF(ABS(E11-B11)&gt;3,0,1)</f>
        <v>0</v>
      </c>
      <c r="G11" s="9">
        <f>2!B11</f>
        <v>26</v>
      </c>
      <c r="H11" s="9">
        <f>IF(ABS(I11-B11)&gt;3,0,1)</f>
        <v>0</v>
      </c>
      <c r="I11" s="9"/>
      <c r="J11" s="12">
        <f>IF(ABS(I11-B11)&gt;3,0,1)</f>
        <v>0</v>
      </c>
      <c r="K11" s="9">
        <f>1!B11</f>
        <v>27</v>
      </c>
      <c r="L11" s="9">
        <f>IF(ABS(K11-B11)&gt;3,0,1)</f>
        <v>1</v>
      </c>
      <c r="M11" s="9"/>
      <c r="N11" s="12">
        <f>IF(ABS(M11-B11)&gt;3,0,1)</f>
        <v>0</v>
      </c>
      <c r="O11" s="9">
        <f>'[1]31'!B11</f>
        <v>28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27</v>
      </c>
    </row>
    <row r="12" spans="1:19" ht="12.75">
      <c r="A12" s="7" t="s">
        <v>8</v>
      </c>
      <c r="B12" s="31">
        <v>18</v>
      </c>
      <c r="C12" s="9">
        <f>3!B12</f>
        <v>18</v>
      </c>
      <c r="D12" s="9">
        <f>IF(ABS(C12-B12)&gt;3,0,1)</f>
        <v>1</v>
      </c>
      <c r="E12" s="9"/>
      <c r="F12" s="12">
        <f>IF(ABS(E12-B12)&gt;3,0,1)</f>
        <v>0</v>
      </c>
      <c r="G12" s="9">
        <f>2!B12</f>
        <v>17</v>
      </c>
      <c r="H12" s="9">
        <f>IF(ABS(I12-B12)&gt;3,0,1)</f>
        <v>0</v>
      </c>
      <c r="I12" s="9"/>
      <c r="J12" s="12">
        <f>IF(ABS(I12-B12)&gt;3,0,1)</f>
        <v>0</v>
      </c>
      <c r="K12" s="9">
        <f>1!B12</f>
        <v>18</v>
      </c>
      <c r="L12" s="9">
        <f>IF(ABS(K12-B12)&gt;3,0,1)</f>
        <v>1</v>
      </c>
      <c r="M12" s="9"/>
      <c r="N12" s="12">
        <f>IF(ABS(M12-B12)&gt;3,0,1)</f>
        <v>0</v>
      </c>
      <c r="O12" s="9">
        <f>'[1]31'!B12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18</v>
      </c>
    </row>
    <row r="13" spans="1:19" ht="12.75">
      <c r="A13" s="7" t="s">
        <v>9</v>
      </c>
      <c r="B13" s="31" t="s">
        <v>40</v>
      </c>
      <c r="C13" s="9" t="str">
        <f>3!B13</f>
        <v>fl</v>
      </c>
      <c r="D13" s="9"/>
      <c r="E13" s="9"/>
      <c r="F13" s="12"/>
      <c r="G13" s="9" t="str">
        <f>2!B13</f>
        <v>fl</v>
      </c>
      <c r="H13" s="9"/>
      <c r="I13" s="9"/>
      <c r="J13" s="12"/>
      <c r="K13" s="9" t="str">
        <f>1!B13</f>
        <v>bl</v>
      </c>
      <c r="L13" s="9"/>
      <c r="M13" s="9"/>
      <c r="N13" s="12"/>
      <c r="O13" s="9" t="str">
        <f>'[1]31'!B13</f>
        <v>flbmbh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3!B14</f>
        <v>0</v>
      </c>
      <c r="D14" s="9"/>
      <c r="E14" s="9"/>
      <c r="F14" s="12"/>
      <c r="G14" s="9">
        <f>2!B14</f>
        <v>0</v>
      </c>
      <c r="H14" s="9"/>
      <c r="I14" s="9"/>
      <c r="J14" s="12"/>
      <c r="K14" s="9">
        <f>1!B14</f>
        <v>0</v>
      </c>
      <c r="L14" s="9"/>
      <c r="M14" s="9"/>
      <c r="N14" s="12"/>
      <c r="O14" s="9">
        <f>'[1]31'!B14</f>
        <v>6</v>
      </c>
      <c r="P14" s="9"/>
      <c r="Q14" s="9"/>
      <c r="R14" s="12"/>
      <c r="S14" s="5"/>
    </row>
    <row r="15" spans="1:19" ht="13.5" thickBot="1">
      <c r="A15" s="8" t="s">
        <v>11</v>
      </c>
      <c r="B15" s="31">
        <v>28018</v>
      </c>
      <c r="C15" s="9">
        <f>3!B15</f>
        <v>26012</v>
      </c>
      <c r="D15" s="9"/>
      <c r="E15" s="9" t="s">
        <v>26</v>
      </c>
      <c r="F15" s="12"/>
      <c r="G15" s="9">
        <f>2!B15</f>
        <v>28012</v>
      </c>
      <c r="H15" s="9"/>
      <c r="I15" s="9"/>
      <c r="J15" s="12"/>
      <c r="K15" s="9">
        <f>1!B15</f>
        <v>34012</v>
      </c>
      <c r="L15" s="9"/>
      <c r="M15" s="9"/>
      <c r="N15" s="12"/>
      <c r="O15" s="9">
        <f>'[1]31'!B15</f>
        <v>24012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3!B18</f>
        <v>19</v>
      </c>
      <c r="D18" s="9">
        <f>IF(ABS(C18-B18)&gt;3,0,1)</f>
        <v>1</v>
      </c>
      <c r="E18" s="9"/>
      <c r="F18" s="12">
        <f>IF(ABS(E18-B18)&gt;3,0,1)</f>
        <v>0</v>
      </c>
      <c r="G18" s="9">
        <f>2!B18</f>
        <v>20</v>
      </c>
      <c r="H18" s="9">
        <f>IF(ABS(I18-B18)&gt;3,0,1)</f>
        <v>0</v>
      </c>
      <c r="I18" s="9"/>
      <c r="J18" s="12">
        <f>IF(ABS(I18-B18)&gt;3,0,1)</f>
        <v>0</v>
      </c>
      <c r="K18" s="9">
        <f>1!B18</f>
        <v>21</v>
      </c>
      <c r="L18" s="9">
        <f>IF(ABS(K18-B18)&gt;3,0,1)</f>
        <v>1</v>
      </c>
      <c r="M18" s="9"/>
      <c r="N18" s="12">
        <f>IF(ABS(M18-B18)&gt;3,0,1)</f>
        <v>0</v>
      </c>
      <c r="O18" s="9">
        <f>'[1]31'!B18</f>
        <v>19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19</v>
      </c>
    </row>
    <row r="19" spans="1:19" ht="12.75">
      <c r="A19" s="7" t="s">
        <v>8</v>
      </c>
      <c r="B19" s="32">
        <v>8</v>
      </c>
      <c r="C19" s="9">
        <f>3!B19</f>
        <v>8</v>
      </c>
      <c r="D19" s="9">
        <f>IF(ABS(C19-B19)&gt;3,0,1)</f>
        <v>1</v>
      </c>
      <c r="E19" s="9"/>
      <c r="F19" s="12">
        <f>IF(ABS(E19-B19)&gt;3,0,1)</f>
        <v>0</v>
      </c>
      <c r="G19" s="9">
        <f>2!B19</f>
        <v>9</v>
      </c>
      <c r="H19" s="9">
        <f>IF(ABS(I19-B19)&gt;3,0,1)</f>
        <v>0</v>
      </c>
      <c r="I19" s="9"/>
      <c r="J19" s="12">
        <f>IF(ABS(I19-B19)&gt;3,0,1)</f>
        <v>0</v>
      </c>
      <c r="K19" s="9">
        <f>1!B19</f>
        <v>9</v>
      </c>
      <c r="L19" s="9">
        <f>IF(ABS(K19-B19)&gt;3,0,1)</f>
        <v>1</v>
      </c>
      <c r="M19" s="9"/>
      <c r="N19" s="12">
        <f>IF(ABS(M19-B19)&gt;3,0,1)</f>
        <v>0</v>
      </c>
      <c r="O19" s="9">
        <f>'[1]31'!B19</f>
        <v>9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8</v>
      </c>
    </row>
    <row r="20" spans="1:19" ht="12.75">
      <c r="A20" s="7" t="s">
        <v>9</v>
      </c>
      <c r="B20" s="31" t="s">
        <v>40</v>
      </c>
      <c r="C20" s="9" t="s">
        <v>26</v>
      </c>
      <c r="D20" s="9"/>
      <c r="E20" s="9"/>
      <c r="F20" s="12"/>
      <c r="G20" s="9" t="str">
        <f>2!B20</f>
        <v>fm</v>
      </c>
      <c r="H20" s="9"/>
      <c r="I20" s="9"/>
      <c r="J20" s="12"/>
      <c r="K20" s="9" t="str">
        <f>1!B20</f>
        <v>cavok</v>
      </c>
      <c r="L20" s="9"/>
      <c r="M20" s="9"/>
      <c r="N20" s="12"/>
      <c r="O20" s="9" t="str">
        <f>'[1]31'!B20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3!B21</f>
        <v>0</v>
      </c>
      <c r="D21" s="9"/>
      <c r="E21" s="9"/>
      <c r="F21" s="12"/>
      <c r="G21" s="9">
        <f>2!B21</f>
        <v>8</v>
      </c>
      <c r="H21" s="9"/>
      <c r="I21" s="9"/>
      <c r="J21" s="12"/>
      <c r="K21" s="9">
        <f>1!B21</f>
        <v>0</v>
      </c>
      <c r="L21" s="9"/>
      <c r="M21" s="9"/>
      <c r="N21" s="12"/>
      <c r="O21" s="9">
        <f>'[1]31'!B21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1016</v>
      </c>
      <c r="C22" s="9">
        <f>3!B22</f>
        <v>36018</v>
      </c>
      <c r="D22" s="9"/>
      <c r="E22" s="9"/>
      <c r="F22" s="12"/>
      <c r="G22" s="9">
        <f>2!B22</f>
        <v>36018</v>
      </c>
      <c r="H22" s="9"/>
      <c r="I22" s="9"/>
      <c r="J22" s="12"/>
      <c r="K22" s="9">
        <f>1!B22</f>
        <v>2013</v>
      </c>
      <c r="L22" s="9"/>
      <c r="M22" s="9"/>
      <c r="N22" s="12"/>
      <c r="O22" s="9">
        <f>'[1]31'!B22</f>
        <v>36019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18</v>
      </c>
      <c r="C25" s="9">
        <f>3!B25</f>
        <v>16</v>
      </c>
      <c r="D25" s="9">
        <f>IF(ABS(C25-B25)&gt;3,0,1)</f>
        <v>1</v>
      </c>
      <c r="E25" s="9"/>
      <c r="F25" s="12">
        <f>IF(ABS(E25-B25)&gt;3,0,1)</f>
        <v>0</v>
      </c>
      <c r="G25" s="9">
        <f>2!B25</f>
        <v>16</v>
      </c>
      <c r="H25" s="9">
        <f>IF(ABS(I25-B25)&gt;3,0,1)</f>
        <v>0</v>
      </c>
      <c r="I25" s="9"/>
      <c r="J25" s="12">
        <f>IF(ABS(I25-B25)&gt;3,0,1)</f>
        <v>0</v>
      </c>
      <c r="K25" s="9">
        <f>1!B25</f>
        <v>15</v>
      </c>
      <c r="L25" s="9">
        <f>IF(ABS(K25-B25)&gt;3,0,1)</f>
        <v>1</v>
      </c>
      <c r="M25" s="9"/>
      <c r="N25" s="12">
        <f>IF(ABS(M25-B25)&gt;3,0,1)</f>
        <v>0</v>
      </c>
      <c r="O25" s="9">
        <f>'[1]31'!B25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18</v>
      </c>
    </row>
    <row r="26" spans="1:19" ht="12.75">
      <c r="A26" s="10" t="s">
        <v>8</v>
      </c>
      <c r="B26" s="34">
        <v>4</v>
      </c>
      <c r="C26" s="9">
        <f>3!B26</f>
        <v>4</v>
      </c>
      <c r="D26" s="9">
        <f>IF(ABS(C26-B26)&gt;3,0,1)</f>
        <v>1</v>
      </c>
      <c r="E26" s="9"/>
      <c r="F26" s="12">
        <f>IF(ABS(E26-B26)&gt;3,0,1)</f>
        <v>0</v>
      </c>
      <c r="G26" s="9">
        <f>2!B26</f>
        <v>13</v>
      </c>
      <c r="H26" s="9">
        <f>IF(ABS(I26-B26)&gt;3,0,1)</f>
        <v>0</v>
      </c>
      <c r="I26" s="9"/>
      <c r="J26" s="12">
        <f>IF(ABS(I26-B26)&gt;3,0,1)</f>
        <v>0</v>
      </c>
      <c r="K26" s="9">
        <f>1!B26</f>
        <v>4</v>
      </c>
      <c r="L26" s="9">
        <f>IF(ABS(K26-B26)&gt;3,0,1)</f>
        <v>1</v>
      </c>
      <c r="M26" s="9"/>
      <c r="N26" s="12">
        <f>IF(ABS(M26-B26)&gt;3,0,1)</f>
        <v>0</v>
      </c>
      <c r="O26" s="9">
        <f>'[1]31'!B26</f>
        <v>2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40</v>
      </c>
      <c r="C27" s="9" t="str">
        <f>3!B27</f>
        <v>slbm</v>
      </c>
      <c r="D27" s="9"/>
      <c r="E27" s="9"/>
      <c r="F27" s="12"/>
      <c r="G27" s="9" t="str">
        <f>2!B27</f>
        <v>fh</v>
      </c>
      <c r="H27" s="9"/>
      <c r="I27" s="9"/>
      <c r="J27" s="12"/>
      <c r="K27" s="9" t="str">
        <f>1!B27</f>
        <v>flbh</v>
      </c>
      <c r="L27" s="9"/>
      <c r="M27" s="9"/>
      <c r="N27" s="12"/>
      <c r="O27" s="9" t="str">
        <f>'[1]31'!B27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3!B28</f>
        <v>0</v>
      </c>
      <c r="D28" s="9"/>
      <c r="E28" s="9"/>
      <c r="F28" s="12"/>
      <c r="G28" s="9">
        <f>2!B28</f>
        <v>0</v>
      </c>
      <c r="H28" s="9"/>
      <c r="I28" s="9"/>
      <c r="J28" s="12"/>
      <c r="K28" s="9">
        <f>1!B28</f>
        <v>8</v>
      </c>
      <c r="L28" s="9"/>
      <c r="M28" s="9"/>
      <c r="N28" s="12"/>
      <c r="O28" s="9">
        <f>'[1]31'!B28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44</v>
      </c>
      <c r="C29" s="9">
        <f>3!B29</f>
        <v>12010</v>
      </c>
      <c r="D29" s="9"/>
      <c r="E29" s="9" t="s">
        <v>26</v>
      </c>
      <c r="F29" s="12"/>
      <c r="G29" s="9">
        <f>2!B29</f>
        <v>36006</v>
      </c>
      <c r="H29" s="9"/>
      <c r="I29" s="9"/>
      <c r="J29" s="12"/>
      <c r="K29" s="9" t="str">
        <f>1!B29</f>
        <v>3408g19</v>
      </c>
      <c r="L29" s="9"/>
      <c r="M29" s="9"/>
      <c r="N29" s="12"/>
      <c r="O29" s="9" t="str">
        <f>'[1]31'!B29</f>
        <v>vrb03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21</v>
      </c>
      <c r="C32" s="9">
        <f>3!B32</f>
        <v>24</v>
      </c>
      <c r="D32" s="9">
        <f>IF(ABS(C32-B32)&gt;3,0,1)</f>
        <v>1</v>
      </c>
      <c r="E32" s="9"/>
      <c r="F32" s="12">
        <f>IF(ABS(E32-B32)&gt;3,0,1)</f>
        <v>0</v>
      </c>
      <c r="G32" s="9">
        <f>2!B32</f>
        <v>22</v>
      </c>
      <c r="H32" s="9">
        <f>IF(ABS(I32-B32)&gt;3,0,1)</f>
        <v>0</v>
      </c>
      <c r="I32" s="9"/>
      <c r="J32" s="12">
        <f>IF(ABS(I32-B32)&gt;3,0,1)</f>
        <v>0</v>
      </c>
      <c r="K32" s="9">
        <f>1!B32</f>
        <v>24</v>
      </c>
      <c r="L32" s="9">
        <f>IF(ABS(K32-B32)&gt;3,0,1)</f>
        <v>1</v>
      </c>
      <c r="M32" s="9"/>
      <c r="N32" s="12">
        <f>IF(ABS(M32-B32)&gt;3,0,1)</f>
        <v>0</v>
      </c>
      <c r="O32" s="9">
        <f>'[1]31'!B32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21</v>
      </c>
    </row>
    <row r="33" spans="1:19" ht="12.75">
      <c r="A33" s="7" t="s">
        <v>8</v>
      </c>
      <c r="B33" s="31">
        <v>11</v>
      </c>
      <c r="C33" s="9">
        <f>3!B33</f>
        <v>9</v>
      </c>
      <c r="D33" s="9">
        <f>IF(ABS(C33-B33)&gt;3,0,1)</f>
        <v>1</v>
      </c>
      <c r="E33" s="9"/>
      <c r="F33" s="12">
        <f>IF(ABS(E33-B33)&gt;3,0,1)</f>
        <v>0</v>
      </c>
      <c r="G33" s="9">
        <f>2!B33</f>
        <v>9</v>
      </c>
      <c r="H33" s="9">
        <f>IF(ABS(I33-B33)&gt;3,0,1)</f>
        <v>0</v>
      </c>
      <c r="I33" s="9"/>
      <c r="J33" s="12">
        <f>IF(ABS(I33-B33)&gt;3,0,1)</f>
        <v>0</v>
      </c>
      <c r="K33" s="9">
        <f>1!B33</f>
        <v>9</v>
      </c>
      <c r="L33" s="9">
        <f>IF(ABS(K33-B33)&gt;3,0,1)</f>
        <v>1</v>
      </c>
      <c r="M33" s="9"/>
      <c r="N33" s="12">
        <f>IF(ABS(M33-B33)&gt;3,0,1)</f>
        <v>0</v>
      </c>
      <c r="O33" s="9">
        <f>'[1]31'!B33</f>
        <v>7</v>
      </c>
      <c r="P33" s="9">
        <f>IF(ABS(O33-B33)&gt;3,0,1)</f>
        <v>0</v>
      </c>
      <c r="Q33" s="9"/>
      <c r="R33" s="12">
        <f>IF(ABS(Q33-B33)&gt;3,0,1)</f>
        <v>0</v>
      </c>
      <c r="S33" s="5">
        <f>(B33)</f>
        <v>11</v>
      </c>
    </row>
    <row r="34" spans="1:19" ht="12.75">
      <c r="A34" s="7" t="s">
        <v>9</v>
      </c>
      <c r="B34" s="31" t="s">
        <v>45</v>
      </c>
      <c r="C34" s="9" t="str">
        <f>3!B34</f>
        <v>fl</v>
      </c>
      <c r="D34" s="9"/>
      <c r="E34" s="9"/>
      <c r="F34" s="12"/>
      <c r="G34" s="9" t="str">
        <f>2!B34</f>
        <v>fl</v>
      </c>
      <c r="H34" s="9"/>
      <c r="I34" s="9"/>
      <c r="J34" s="12"/>
      <c r="K34" s="9" t="str">
        <f>1!B34</f>
        <v>fl</v>
      </c>
      <c r="L34" s="9"/>
      <c r="M34" s="9"/>
      <c r="N34" s="12"/>
      <c r="O34" s="9" t="str">
        <f>'[1]31'!B34</f>
        <v>cavok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3!B35</f>
        <v>0</v>
      </c>
      <c r="D35" s="9"/>
      <c r="E35" s="9"/>
      <c r="F35" s="12"/>
      <c r="G35" s="9">
        <f>2!B35</f>
        <v>0</v>
      </c>
      <c r="H35" s="9"/>
      <c r="I35" s="9"/>
      <c r="J35" s="12"/>
      <c r="K35" s="9">
        <f>1!B35</f>
        <v>0</v>
      </c>
      <c r="L35" s="9"/>
      <c r="M35" s="9"/>
      <c r="N35" s="12"/>
      <c r="O35" s="9" t="str">
        <f>'[1]31'!B35</f>
        <v>4du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23018</v>
      </c>
      <c r="C36" s="9">
        <f>3!B36</f>
        <v>23010</v>
      </c>
      <c r="D36" s="4"/>
      <c r="E36" s="4"/>
      <c r="F36" s="13"/>
      <c r="G36" s="9">
        <f>2!B36</f>
        <v>24015</v>
      </c>
      <c r="H36" s="4"/>
      <c r="I36" s="4"/>
      <c r="J36" s="13"/>
      <c r="K36" s="9">
        <f>1!B36</f>
        <v>26008</v>
      </c>
      <c r="L36" s="4"/>
      <c r="M36" s="4"/>
      <c r="N36" s="13"/>
      <c r="O36" s="9">
        <f>'[1]31'!B36</f>
        <v>25010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9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23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8.14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8.140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36561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21</v>
      </c>
      <c r="C4" s="9">
        <f>4!B4</f>
        <v>19</v>
      </c>
      <c r="D4" s="9">
        <f>IF(ABS(C4-B4)&gt;3,0,1)</f>
        <v>1</v>
      </c>
      <c r="E4" s="9"/>
      <c r="F4" s="12">
        <f>IF(ABS(E4-B4)&gt;3,0,1)</f>
        <v>0</v>
      </c>
      <c r="G4" s="9">
        <f>3!B4</f>
        <v>18</v>
      </c>
      <c r="H4" s="9">
        <f>IF(ABS(I4-B4)&gt;3,0,1)</f>
        <v>0</v>
      </c>
      <c r="I4" s="9"/>
      <c r="J4" s="12">
        <f>IF(ABS(I4-B4)&gt;3,0,1)</f>
        <v>0</v>
      </c>
      <c r="K4" s="9">
        <f>2!B4</f>
        <v>18</v>
      </c>
      <c r="L4" s="9">
        <f>IF(ABS(K4-B4)&gt;3,0,1)</f>
        <v>1</v>
      </c>
      <c r="M4" s="9"/>
      <c r="N4" s="12">
        <f>IF(ABS(M4-B4)&gt;3,0,1)</f>
        <v>0</v>
      </c>
      <c r="O4" s="9">
        <f>1!B4</f>
        <v>23</v>
      </c>
      <c r="P4" s="9">
        <f>IF(ABS(O4-B4)&gt;3,0,1)</f>
        <v>1</v>
      </c>
      <c r="Q4" s="9"/>
      <c r="R4" s="12">
        <f>IF(ABS(Q4-B4)&gt;3,0,1)</f>
        <v>0</v>
      </c>
      <c r="S4" s="5">
        <f>(B4)</f>
        <v>21</v>
      </c>
    </row>
    <row r="5" spans="1:19" ht="12.75">
      <c r="A5" s="7" t="s">
        <v>8</v>
      </c>
      <c r="B5" s="27">
        <v>6</v>
      </c>
      <c r="C5" s="9">
        <f>4!B5</f>
        <v>9</v>
      </c>
      <c r="D5" s="9">
        <f>IF(ABS(C5-E5)&gt;3,0,1)</f>
        <v>0</v>
      </c>
      <c r="E5" s="9"/>
      <c r="F5" s="12">
        <f>IF(ABS(E5-B5)&gt;3,0,1)</f>
        <v>0</v>
      </c>
      <c r="G5" s="9">
        <f>3!B5</f>
        <v>6</v>
      </c>
      <c r="H5" s="9">
        <f>IF(ABS(I5-B5)&gt;3,0,1)</f>
        <v>0</v>
      </c>
      <c r="I5" s="9"/>
      <c r="J5" s="12">
        <f>IF(ABS(I5-B5)&gt;3,0,1)</f>
        <v>0</v>
      </c>
      <c r="K5" s="9">
        <f>2!B5</f>
        <v>9</v>
      </c>
      <c r="L5" s="9">
        <f>IF(ABS(K5-B5)&gt;3,0,1)</f>
        <v>1</v>
      </c>
      <c r="M5" s="9"/>
      <c r="N5" s="12">
        <f>IF(ABS(M5-B5)&gt;3,0,1)</f>
        <v>0</v>
      </c>
      <c r="O5" s="9">
        <f>1!B5</f>
        <v>7</v>
      </c>
      <c r="P5" s="9">
        <f>IF(ABS(O5-B5)&gt;3,0,1)</f>
        <v>1</v>
      </c>
      <c r="Q5" s="9"/>
      <c r="R5" s="12">
        <f>IF(ABS(Q5-B5)&gt;3,0,1)</f>
        <v>0</v>
      </c>
      <c r="S5" s="5">
        <f>(B5)</f>
        <v>6</v>
      </c>
    </row>
    <row r="6" spans="1:19" ht="12.75">
      <c r="A6" s="7" t="s">
        <v>9</v>
      </c>
      <c r="B6" s="27" t="s">
        <v>36</v>
      </c>
      <c r="C6" s="9" t="str">
        <f>4!B6</f>
        <v>cavok</v>
      </c>
      <c r="D6" s="9"/>
      <c r="E6" s="9"/>
      <c r="F6" s="12"/>
      <c r="G6" s="9" t="str">
        <f>3!B6</f>
        <v>cavok</v>
      </c>
      <c r="H6" s="9"/>
      <c r="I6" s="9"/>
      <c r="J6" s="12"/>
      <c r="K6" s="9" t="str">
        <f>2!B6</f>
        <v>cavok</v>
      </c>
      <c r="L6" s="9"/>
      <c r="M6" s="9"/>
      <c r="N6" s="12"/>
      <c r="O6" s="9" t="str">
        <f>1!B6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4!B7</f>
        <v>0</v>
      </c>
      <c r="D7" s="9"/>
      <c r="E7" s="9"/>
      <c r="F7" s="12"/>
      <c r="G7" s="9">
        <f>3!B7</f>
        <v>0</v>
      </c>
      <c r="H7" s="9"/>
      <c r="I7" s="9"/>
      <c r="J7" s="12"/>
      <c r="K7" s="9">
        <f>2!B7</f>
        <v>0</v>
      </c>
      <c r="L7" s="9"/>
      <c r="M7" s="9"/>
      <c r="N7" s="12"/>
      <c r="O7" s="9">
        <f>1!B7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13008</v>
      </c>
      <c r="C8" s="9">
        <f>4!B8</f>
        <v>15006</v>
      </c>
      <c r="D8" s="9"/>
      <c r="E8" s="9" t="s">
        <v>26</v>
      </c>
      <c r="F8" s="12"/>
      <c r="G8" s="9">
        <f>3!B8</f>
        <v>36013</v>
      </c>
      <c r="H8" s="9"/>
      <c r="I8" s="9"/>
      <c r="J8" s="12"/>
      <c r="K8" s="9">
        <f>2!B8</f>
        <v>4011</v>
      </c>
      <c r="L8" s="9"/>
      <c r="M8" s="9"/>
      <c r="N8" s="12"/>
      <c r="O8" s="9">
        <f>1!B8</f>
        <v>19010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29</v>
      </c>
      <c r="C11" s="9">
        <f>4!B11</f>
        <v>27</v>
      </c>
      <c r="D11" s="9">
        <f>IF(ABS(C11-B11)&gt;3,0,1)</f>
        <v>1</v>
      </c>
      <c r="E11" s="9"/>
      <c r="F11" s="12">
        <f>IF(ABS(E11-B11)&gt;3,0,1)</f>
        <v>0</v>
      </c>
      <c r="G11" s="9">
        <f>3!B11</f>
        <v>30</v>
      </c>
      <c r="H11" s="9">
        <f>IF(ABS(I11-B11)&gt;3,0,1)</f>
        <v>0</v>
      </c>
      <c r="I11" s="9"/>
      <c r="J11" s="12">
        <f>IF(ABS(I11-B11)&gt;3,0,1)</f>
        <v>0</v>
      </c>
      <c r="K11" s="9">
        <f>2!B11</f>
        <v>26</v>
      </c>
      <c r="L11" s="9">
        <f>IF(ABS(K11-B11)&gt;3,0,1)</f>
        <v>1</v>
      </c>
      <c r="M11" s="9"/>
      <c r="N11" s="12">
        <f>IF(ABS(M11-B11)&gt;3,0,1)</f>
        <v>0</v>
      </c>
      <c r="O11" s="9">
        <f>1!B11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29</v>
      </c>
    </row>
    <row r="12" spans="1:19" ht="12.75">
      <c r="A12" s="7" t="s">
        <v>8</v>
      </c>
      <c r="B12" s="31">
        <v>21</v>
      </c>
      <c r="C12" s="9">
        <f>4!B12</f>
        <v>18</v>
      </c>
      <c r="D12" s="9">
        <f>IF(ABS(C12-E12)&gt;3,0,1)</f>
        <v>0</v>
      </c>
      <c r="E12" s="9"/>
      <c r="F12" s="12">
        <f>IF(ABS(E12-B12)&gt;3,0,1)</f>
        <v>0</v>
      </c>
      <c r="G12" s="9">
        <f>3!B12</f>
        <v>18</v>
      </c>
      <c r="H12" s="9">
        <f>IF(ABS(I12-B12)&gt;3,0,1)</f>
        <v>0</v>
      </c>
      <c r="I12" s="9"/>
      <c r="J12" s="12">
        <f>IF(ABS(I12-B12)&gt;3,0,1)</f>
        <v>0</v>
      </c>
      <c r="K12" s="9">
        <f>2!B12</f>
        <v>17</v>
      </c>
      <c r="L12" s="9">
        <f>IF(ABS(K12-B12)&gt;3,0,1)</f>
        <v>0</v>
      </c>
      <c r="M12" s="9"/>
      <c r="N12" s="12">
        <f>IF(ABS(M12-B12)&gt;3,0,1)</f>
        <v>0</v>
      </c>
      <c r="O12" s="9">
        <f>1!B12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21</v>
      </c>
    </row>
    <row r="13" spans="1:19" ht="12.75">
      <c r="A13" s="7" t="s">
        <v>9</v>
      </c>
      <c r="B13" s="31" t="s">
        <v>49</v>
      </c>
      <c r="C13" s="9" t="str">
        <f>4!B13</f>
        <v>fl</v>
      </c>
      <c r="D13" s="9"/>
      <c r="E13" s="9"/>
      <c r="F13" s="12"/>
      <c r="G13" s="9" t="str">
        <f>3!B13</f>
        <v>fl</v>
      </c>
      <c r="H13" s="9"/>
      <c r="I13" s="9"/>
      <c r="J13" s="12"/>
      <c r="K13" s="9" t="str">
        <f>2!B13</f>
        <v>fl</v>
      </c>
      <c r="L13" s="9"/>
      <c r="M13" s="9"/>
      <c r="N13" s="12"/>
      <c r="O13" s="9" t="str">
        <f>1!B13</f>
        <v>bl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4!B14</f>
        <v>0</v>
      </c>
      <c r="D14" s="9"/>
      <c r="E14" s="9"/>
      <c r="F14" s="12"/>
      <c r="G14" s="9">
        <f>3!B14</f>
        <v>0</v>
      </c>
      <c r="H14" s="9"/>
      <c r="I14" s="9"/>
      <c r="J14" s="12"/>
      <c r="K14" s="9">
        <f>2!B14</f>
        <v>0</v>
      </c>
      <c r="L14" s="9"/>
      <c r="M14" s="9"/>
      <c r="N14" s="12"/>
      <c r="O14" s="9">
        <f>1!B14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30012</v>
      </c>
      <c r="C15" s="9">
        <f>4!B15</f>
        <v>28018</v>
      </c>
      <c r="D15" s="9"/>
      <c r="E15" s="9" t="s">
        <v>26</v>
      </c>
      <c r="F15" s="12"/>
      <c r="G15" s="9">
        <f>3!B15</f>
        <v>26012</v>
      </c>
      <c r="H15" s="9"/>
      <c r="I15" s="9"/>
      <c r="J15" s="12"/>
      <c r="K15" s="9">
        <f>2!B15</f>
        <v>28012</v>
      </c>
      <c r="L15" s="9"/>
      <c r="M15" s="9"/>
      <c r="N15" s="12"/>
      <c r="O15" s="9">
        <f>1!B15</f>
        <v>34012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23</v>
      </c>
      <c r="C18" s="9">
        <f>4!B18</f>
        <v>19</v>
      </c>
      <c r="D18" s="9">
        <f>IF(ABS(C18-B18)&gt;3,0,1)</f>
        <v>0</v>
      </c>
      <c r="E18" s="9"/>
      <c r="F18" s="12">
        <f>IF(ABS(E18-B18)&gt;3,0,1)</f>
        <v>0</v>
      </c>
      <c r="G18" s="9">
        <f>3!B18</f>
        <v>19</v>
      </c>
      <c r="H18" s="9">
        <f>IF(ABS(I18-B18)&gt;3,0,1)</f>
        <v>0</v>
      </c>
      <c r="I18" s="9"/>
      <c r="J18" s="12">
        <f>IF(ABS(I18-B18)&gt;3,0,1)</f>
        <v>0</v>
      </c>
      <c r="K18" s="9">
        <f>2!B18</f>
        <v>20</v>
      </c>
      <c r="L18" s="9">
        <f>IF(ABS(K18-B18)&gt;3,0,1)</f>
        <v>1</v>
      </c>
      <c r="M18" s="9"/>
      <c r="N18" s="12">
        <f>IF(ABS(M18-B18)&gt;3,0,1)</f>
        <v>0</v>
      </c>
      <c r="O18" s="9">
        <f>1!B18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23</v>
      </c>
    </row>
    <row r="19" spans="1:19" ht="12.75">
      <c r="A19" s="7" t="s">
        <v>8</v>
      </c>
      <c r="B19" s="32">
        <v>5</v>
      </c>
      <c r="C19" s="9">
        <f>4!B19</f>
        <v>8</v>
      </c>
      <c r="D19" s="9">
        <f>IF(ABS(C19-E19)&gt;3,0,1)</f>
        <v>0</v>
      </c>
      <c r="E19" s="9"/>
      <c r="F19" s="12">
        <f>IF(ABS(E19-B19)&gt;3,0,1)</f>
        <v>0</v>
      </c>
      <c r="G19" s="9">
        <f>3!B19</f>
        <v>8</v>
      </c>
      <c r="H19" s="9">
        <f>IF(ABS(I19-B19)&gt;3,0,1)</f>
        <v>0</v>
      </c>
      <c r="I19" s="9"/>
      <c r="J19" s="12">
        <f>IF(ABS(I19-B19)&gt;3,0,1)</f>
        <v>0</v>
      </c>
      <c r="K19" s="9">
        <f>2!B19</f>
        <v>9</v>
      </c>
      <c r="L19" s="9">
        <f>IF(ABS(K19-B19)&gt;3,0,1)</f>
        <v>0</v>
      </c>
      <c r="M19" s="9"/>
      <c r="N19" s="12">
        <f>IF(ABS(M19-B19)&gt;3,0,1)</f>
        <v>0</v>
      </c>
      <c r="O19" s="9">
        <f>1!B19</f>
        <v>9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5</v>
      </c>
    </row>
    <row r="20" spans="1:19" ht="12.75">
      <c r="A20" s="7" t="s">
        <v>9</v>
      </c>
      <c r="B20" s="31" t="s">
        <v>46</v>
      </c>
      <c r="C20" s="9" t="str">
        <f>4!B20</f>
        <v>fl</v>
      </c>
      <c r="D20" s="9"/>
      <c r="E20" s="9"/>
      <c r="F20" s="12"/>
      <c r="G20" s="9" t="str">
        <f>3!B20</f>
        <v>bl</v>
      </c>
      <c r="H20" s="9"/>
      <c r="I20" s="9"/>
      <c r="J20" s="12"/>
      <c r="K20" s="9" t="str">
        <f>2!B20</f>
        <v>fm</v>
      </c>
      <c r="L20" s="9"/>
      <c r="M20" s="9"/>
      <c r="N20" s="12"/>
      <c r="O20" s="9" t="str">
        <f>1!B20</f>
        <v>cavok</v>
      </c>
      <c r="P20" s="9"/>
      <c r="Q20" s="9"/>
      <c r="R20" s="12"/>
      <c r="S20" s="5"/>
    </row>
    <row r="21" spans="1:19" ht="12.75">
      <c r="A21" s="7" t="s">
        <v>10</v>
      </c>
      <c r="B21" s="31">
        <v>7</v>
      </c>
      <c r="C21" s="9">
        <f>4!B21</f>
        <v>0</v>
      </c>
      <c r="D21" s="9"/>
      <c r="E21" s="9"/>
      <c r="F21" s="12"/>
      <c r="G21" s="9">
        <f>3!B21</f>
        <v>0</v>
      </c>
      <c r="H21" s="9"/>
      <c r="I21" s="9"/>
      <c r="J21" s="12"/>
      <c r="K21" s="9">
        <f>2!B21</f>
        <v>8</v>
      </c>
      <c r="L21" s="9"/>
      <c r="M21" s="9"/>
      <c r="N21" s="12"/>
      <c r="O21" s="9">
        <f>1!B21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24012</v>
      </c>
      <c r="C22" s="9">
        <f>4!B22</f>
        <v>1016</v>
      </c>
      <c r="D22" s="9"/>
      <c r="E22" s="9" t="s">
        <v>26</v>
      </c>
      <c r="F22" s="12"/>
      <c r="G22" s="9">
        <f>3!B22</f>
        <v>36018</v>
      </c>
      <c r="H22" s="9"/>
      <c r="I22" s="9"/>
      <c r="J22" s="12"/>
      <c r="K22" s="9">
        <f>2!B22</f>
        <v>36018</v>
      </c>
      <c r="L22" s="9"/>
      <c r="M22" s="9"/>
      <c r="N22" s="12"/>
      <c r="O22" s="9">
        <f>1!B22</f>
        <v>2013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23</v>
      </c>
      <c r="C25" s="9">
        <f>4!B25</f>
        <v>18</v>
      </c>
      <c r="D25" s="9">
        <f>IF(ABS(C25-B25)&gt;3,0,1)</f>
        <v>0</v>
      </c>
      <c r="E25" s="9"/>
      <c r="F25" s="12">
        <f>IF(ABS(E25-B25)&gt;3,0,1)</f>
        <v>0</v>
      </c>
      <c r="G25" s="9">
        <f>3!B25</f>
        <v>16</v>
      </c>
      <c r="H25" s="9">
        <f>IF(ABS(I25-B25)&gt;3,0,1)</f>
        <v>0</v>
      </c>
      <c r="I25" s="9"/>
      <c r="J25" s="12">
        <f>IF(ABS(I25-B25)&gt;3,0,1)</f>
        <v>0</v>
      </c>
      <c r="K25" s="9">
        <f>2!B25</f>
        <v>16</v>
      </c>
      <c r="L25" s="9">
        <f>IF(ABS(K25-B25)&gt;3,0,1)</f>
        <v>0</v>
      </c>
      <c r="M25" s="9"/>
      <c r="N25" s="12">
        <f>IF(ABS(M25-B25)&gt;3,0,1)</f>
        <v>0</v>
      </c>
      <c r="O25" s="9">
        <f>1!B25</f>
        <v>15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23</v>
      </c>
    </row>
    <row r="26" spans="1:19" ht="12.75">
      <c r="A26" s="10" t="s">
        <v>8</v>
      </c>
      <c r="B26" s="34">
        <v>4</v>
      </c>
      <c r="C26" s="9">
        <f>4!B26</f>
        <v>4</v>
      </c>
      <c r="D26" s="9">
        <f>IF(ABS(C26-E26)&gt;3,0,1)</f>
        <v>0</v>
      </c>
      <c r="E26" s="9"/>
      <c r="F26" s="12">
        <f>IF(ABS(E26-B26)&gt;3,0,1)</f>
        <v>0</v>
      </c>
      <c r="G26" s="9">
        <f>3!B26</f>
        <v>4</v>
      </c>
      <c r="H26" s="9">
        <f>IF(ABS(I26-B26)&gt;3,0,1)</f>
        <v>0</v>
      </c>
      <c r="I26" s="9"/>
      <c r="J26" s="12">
        <f>IF(ABS(I26-B26)&gt;3,0,1)</f>
        <v>0</v>
      </c>
      <c r="K26" s="9">
        <f>2!B26</f>
        <v>13</v>
      </c>
      <c r="L26" s="9">
        <f>IF(ABS(K26-B26)&gt;3,0,1)</f>
        <v>0</v>
      </c>
      <c r="M26" s="9"/>
      <c r="N26" s="12">
        <f>IF(ABS(M26-B26)&gt;3,0,1)</f>
        <v>0</v>
      </c>
      <c r="O26" s="9">
        <f>1!B26</f>
        <v>4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46</v>
      </c>
      <c r="C27" s="9" t="str">
        <f>4!B27</f>
        <v>fl</v>
      </c>
      <c r="D27" s="9"/>
      <c r="E27" s="9"/>
      <c r="F27" s="12"/>
      <c r="G27" s="9" t="str">
        <f>3!B27</f>
        <v>slbm</v>
      </c>
      <c r="H27" s="9"/>
      <c r="I27" s="9"/>
      <c r="J27" s="12"/>
      <c r="K27" s="9" t="str">
        <f>2!B27</f>
        <v>fh</v>
      </c>
      <c r="L27" s="9"/>
      <c r="M27" s="9"/>
      <c r="N27" s="12"/>
      <c r="O27" s="9" t="str">
        <f>1!B27</f>
        <v>flbh</v>
      </c>
      <c r="P27" s="9"/>
      <c r="Q27" s="9"/>
      <c r="R27" s="12"/>
      <c r="S27" s="5"/>
    </row>
    <row r="28" spans="1:19" ht="12.75">
      <c r="A28" s="10" t="s">
        <v>10</v>
      </c>
      <c r="B28" s="34">
        <v>7</v>
      </c>
      <c r="C28" s="9">
        <f>4!B28</f>
        <v>0</v>
      </c>
      <c r="D28" s="9"/>
      <c r="E28" s="9"/>
      <c r="F28" s="12"/>
      <c r="G28" s="9">
        <f>3!B28</f>
        <v>0</v>
      </c>
      <c r="H28" s="9"/>
      <c r="I28" s="9"/>
      <c r="J28" s="12"/>
      <c r="K28" s="9">
        <f>2!B28</f>
        <v>0</v>
      </c>
      <c r="L28" s="9"/>
      <c r="M28" s="9"/>
      <c r="N28" s="12"/>
      <c r="O28" s="9">
        <f>1!B28</f>
        <v>8</v>
      </c>
      <c r="P28" s="9"/>
      <c r="Q28" s="9"/>
      <c r="R28" s="12"/>
      <c r="S28" s="5"/>
    </row>
    <row r="29" spans="1:19" ht="13.5" thickBot="1">
      <c r="A29" s="11" t="s">
        <v>11</v>
      </c>
      <c r="B29" s="34">
        <v>33007</v>
      </c>
      <c r="C29" s="9" t="str">
        <f>4!B29</f>
        <v>vrb03</v>
      </c>
      <c r="D29" s="9"/>
      <c r="E29" s="9" t="s">
        <v>26</v>
      </c>
      <c r="F29" s="12"/>
      <c r="G29" s="9">
        <f>3!B29</f>
        <v>12010</v>
      </c>
      <c r="H29" s="9"/>
      <c r="I29" s="9"/>
      <c r="J29" s="12"/>
      <c r="K29" s="9">
        <f>2!B29</f>
        <v>36006</v>
      </c>
      <c r="L29" s="9"/>
      <c r="M29" s="9"/>
      <c r="N29" s="12"/>
      <c r="O29" s="9" t="str">
        <f>1!B29</f>
        <v>3408g19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4!B32</f>
        <v>21</v>
      </c>
      <c r="D32" s="9">
        <f>IF(ABS(C32-B32)&gt;3,0,1)</f>
        <v>1</v>
      </c>
      <c r="E32" s="9"/>
      <c r="F32" s="12">
        <f>IF(ABS(E32-B32)&gt;3,0,1)</f>
        <v>0</v>
      </c>
      <c r="G32" s="9">
        <f>3!B32</f>
        <v>24</v>
      </c>
      <c r="H32" s="9">
        <f>IF(ABS(I32-B32)&gt;3,0,1)</f>
        <v>0</v>
      </c>
      <c r="I32" s="9"/>
      <c r="J32" s="12">
        <f>IF(ABS(I32-B32)&gt;3,0,1)</f>
        <v>0</v>
      </c>
      <c r="K32" s="9">
        <f>2!B32</f>
        <v>22</v>
      </c>
      <c r="L32" s="9">
        <f>IF(ABS(K32-B32)&gt;3,0,1)</f>
        <v>1</v>
      </c>
      <c r="M32" s="9"/>
      <c r="N32" s="12">
        <f>IF(ABS(M32-B32)&gt;3,0,1)</f>
        <v>0</v>
      </c>
      <c r="O32" s="9">
        <f>1!B32</f>
        <v>24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12</v>
      </c>
      <c r="C33" s="9">
        <f>4!B33</f>
        <v>11</v>
      </c>
      <c r="D33" s="9">
        <f>IF(ABS(C33-E33)&gt;3,0,1)</f>
        <v>0</v>
      </c>
      <c r="E33" s="9"/>
      <c r="F33" s="12">
        <f>IF(ABS(E33-B33)&gt;3,0,1)</f>
        <v>0</v>
      </c>
      <c r="G33" s="9">
        <f>3!B33</f>
        <v>9</v>
      </c>
      <c r="H33" s="9">
        <f>IF(ABS(I33-B33)&gt;3,0,1)</f>
        <v>0</v>
      </c>
      <c r="I33" s="9"/>
      <c r="J33" s="12">
        <f>IF(ABS(I33-B33)&gt;3,0,1)</f>
        <v>0</v>
      </c>
      <c r="K33" s="9">
        <f>2!B33</f>
        <v>9</v>
      </c>
      <c r="L33" s="9">
        <f>IF(ABS(K33-B33)&gt;3,0,1)</f>
        <v>1</v>
      </c>
      <c r="M33" s="9"/>
      <c r="N33" s="12">
        <f>IF(ABS(M33-B33)&gt;3,0,1)</f>
        <v>0</v>
      </c>
      <c r="O33" s="9">
        <f>1!B33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12</v>
      </c>
    </row>
    <row r="34" spans="1:19" ht="12.75">
      <c r="A34" s="7" t="s">
        <v>9</v>
      </c>
      <c r="B34" s="31" t="s">
        <v>40</v>
      </c>
      <c r="C34" s="9" t="str">
        <f>4!B34</f>
        <v>sl</v>
      </c>
      <c r="D34" s="9"/>
      <c r="E34" s="9"/>
      <c r="F34" s="12"/>
      <c r="G34" s="9" t="str">
        <f>3!B34</f>
        <v>fl</v>
      </c>
      <c r="H34" s="9"/>
      <c r="I34" s="9"/>
      <c r="J34" s="12"/>
      <c r="K34" s="9" t="str">
        <f>2!B34</f>
        <v>fl</v>
      </c>
      <c r="L34" s="9"/>
      <c r="M34" s="9"/>
      <c r="N34" s="12"/>
      <c r="O34" s="9" t="str">
        <f>1!B34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4!B35</f>
        <v>0</v>
      </c>
      <c r="D35" s="9"/>
      <c r="E35" s="9"/>
      <c r="F35" s="12"/>
      <c r="G35" s="9">
        <f>3!B35</f>
        <v>0</v>
      </c>
      <c r="H35" s="9"/>
      <c r="I35" s="9"/>
      <c r="J35" s="12"/>
      <c r="K35" s="9">
        <f>2!B35</f>
        <v>0</v>
      </c>
      <c r="L35" s="9"/>
      <c r="M35" s="9"/>
      <c r="N35" s="12"/>
      <c r="O35" s="9">
        <f>1!B35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24014</v>
      </c>
      <c r="C36" s="9">
        <f>4!B36</f>
        <v>23018</v>
      </c>
      <c r="D36" s="4"/>
      <c r="E36" s="4"/>
      <c r="F36" s="13"/>
      <c r="G36" s="9">
        <f>3!B36</f>
        <v>23010</v>
      </c>
      <c r="H36" s="4"/>
      <c r="I36" s="4"/>
      <c r="J36" s="13"/>
      <c r="K36" s="9">
        <f>2!B36</f>
        <v>24015</v>
      </c>
      <c r="L36" s="4"/>
      <c r="M36" s="4"/>
      <c r="N36" s="13"/>
      <c r="O36" s="9">
        <f>1!B36</f>
        <v>26008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3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6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20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6.00390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26</v>
      </c>
      <c r="C4" s="9">
        <f>5!B4</f>
        <v>21</v>
      </c>
      <c r="D4" s="9">
        <f>IF(ABS(C4-B4)&gt;3,0,1)</f>
        <v>0</v>
      </c>
      <c r="E4" s="9"/>
      <c r="F4" s="12">
        <f>IF(ABS(E4-B4)&gt;3,0,1)</f>
        <v>0</v>
      </c>
      <c r="G4" s="9">
        <f>4!B4</f>
        <v>19</v>
      </c>
      <c r="H4" s="9">
        <f>IF(ABS(I4-B4)&gt;3,0,1)</f>
        <v>0</v>
      </c>
      <c r="I4" s="9"/>
      <c r="J4" s="12">
        <f>IF(ABS(I4-B4)&gt;3,0,1)</f>
        <v>0</v>
      </c>
      <c r="K4" s="9">
        <f>3!B4</f>
        <v>18</v>
      </c>
      <c r="L4" s="9">
        <f>IF(ABS(K4-B4)&gt;3,0,1)</f>
        <v>0</v>
      </c>
      <c r="M4" s="9"/>
      <c r="N4" s="12">
        <f>IF(ABS(M4-B4)&gt;3,0,1)</f>
        <v>0</v>
      </c>
      <c r="O4" s="9">
        <f>2!B4</f>
        <v>18</v>
      </c>
      <c r="P4" s="9">
        <f>IF(ABS(O4-B4)&gt;3,0,1)</f>
        <v>0</v>
      </c>
      <c r="Q4" s="9"/>
      <c r="R4" s="12">
        <f>IF(ABS(Q4-B4)&gt;3,0,1)</f>
        <v>0</v>
      </c>
      <c r="S4" s="5">
        <f>(B4)</f>
        <v>26</v>
      </c>
    </row>
    <row r="5" spans="1:19" ht="12.75">
      <c r="A5" s="7" t="s">
        <v>8</v>
      </c>
      <c r="B5" s="27">
        <v>10</v>
      </c>
      <c r="C5" s="9">
        <f>5!B5</f>
        <v>6</v>
      </c>
      <c r="D5" s="9">
        <f>IF(ABS(C5-B5)&gt;3,0,1)</f>
        <v>0</v>
      </c>
      <c r="E5" s="9"/>
      <c r="F5" s="12">
        <f>IF(ABS(E5-B5)&gt;3,0,1)</f>
        <v>0</v>
      </c>
      <c r="G5" s="9">
        <f>4!B5</f>
        <v>9</v>
      </c>
      <c r="H5" s="9">
        <f>IF(ABS(I5-B5)&gt;3,0,1)</f>
        <v>0</v>
      </c>
      <c r="I5" s="9"/>
      <c r="J5" s="12">
        <f>IF(ABS(I5-B5)&gt;3,0,1)</f>
        <v>0</v>
      </c>
      <c r="K5" s="9">
        <f>3!B5</f>
        <v>6</v>
      </c>
      <c r="L5" s="9">
        <f>IF(ABS(K5-B5)&gt;3,0,1)</f>
        <v>0</v>
      </c>
      <c r="M5" s="9"/>
      <c r="N5" s="12">
        <f>IF(ABS(M5-B5)&gt;3,0,1)</f>
        <v>0</v>
      </c>
      <c r="O5" s="9">
        <f>2!B5</f>
        <v>9</v>
      </c>
      <c r="P5" s="9">
        <f>IF(ABS(O5-B5)&gt;3,0,1)</f>
        <v>1</v>
      </c>
      <c r="Q5" s="9"/>
      <c r="R5" s="12">
        <f>IF(ABS(Q5-B5)&gt;3,0,1)</f>
        <v>0</v>
      </c>
      <c r="S5" s="5">
        <f>(B5)</f>
        <v>10</v>
      </c>
    </row>
    <row r="6" spans="1:19" ht="12.75">
      <c r="A6" s="7" t="s">
        <v>9</v>
      </c>
      <c r="B6" s="27" t="s">
        <v>46</v>
      </c>
      <c r="C6" s="9" t="str">
        <f>5!B6</f>
        <v>cavok</v>
      </c>
      <c r="D6" s="9"/>
      <c r="E6" s="9"/>
      <c r="F6" s="12"/>
      <c r="G6" s="9" t="str">
        <f>4!B6</f>
        <v>cavok</v>
      </c>
      <c r="H6" s="9"/>
      <c r="I6" s="9"/>
      <c r="J6" s="12"/>
      <c r="K6" s="9" t="str">
        <f>3!B6</f>
        <v>cavok</v>
      </c>
      <c r="L6" s="9"/>
      <c r="M6" s="9"/>
      <c r="N6" s="12"/>
      <c r="O6" s="9" t="str">
        <f>2!B6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48</v>
      </c>
      <c r="C7" s="9">
        <f>5!B7</f>
        <v>0</v>
      </c>
      <c r="D7" s="9"/>
      <c r="E7" s="9"/>
      <c r="F7" s="12"/>
      <c r="G7" s="9">
        <f>4!B7</f>
        <v>0</v>
      </c>
      <c r="H7" s="9"/>
      <c r="I7" s="9"/>
      <c r="J7" s="12"/>
      <c r="K7" s="9">
        <f>3!B7</f>
        <v>0</v>
      </c>
      <c r="L7" s="9"/>
      <c r="M7" s="9"/>
      <c r="N7" s="12"/>
      <c r="O7" s="9">
        <f>2!B7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33013</v>
      </c>
      <c r="C8" s="9">
        <f>5!B8</f>
        <v>13008</v>
      </c>
      <c r="D8" s="9"/>
      <c r="E8" s="9" t="s">
        <v>26</v>
      </c>
      <c r="F8" s="12"/>
      <c r="G8" s="9">
        <f>4!B8</f>
        <v>15006</v>
      </c>
      <c r="H8" s="9"/>
      <c r="I8" s="9"/>
      <c r="J8" s="12"/>
      <c r="K8" s="9">
        <f>3!B8</f>
        <v>36013</v>
      </c>
      <c r="L8" s="9"/>
      <c r="M8" s="9"/>
      <c r="N8" s="12"/>
      <c r="O8" s="9">
        <f>2!B8</f>
        <v>4011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28</v>
      </c>
      <c r="C11" s="9">
        <f>5!B11</f>
        <v>29</v>
      </c>
      <c r="D11" s="9">
        <f>IF(ABS(C11-B11)&gt;3,0,1)</f>
        <v>1</v>
      </c>
      <c r="E11" s="9"/>
      <c r="F11" s="12">
        <f>IF(ABS(E11-B11)&gt;3,0,1)</f>
        <v>0</v>
      </c>
      <c r="G11" s="9">
        <f>4!B11</f>
        <v>27</v>
      </c>
      <c r="H11" s="9">
        <f>IF(ABS(I11-B11)&gt;3,0,1)</f>
        <v>0</v>
      </c>
      <c r="I11" s="9"/>
      <c r="J11" s="12">
        <f>IF(ABS(I11-B11)&gt;3,0,1)</f>
        <v>0</v>
      </c>
      <c r="K11" s="9">
        <f>3!B11</f>
        <v>30</v>
      </c>
      <c r="L11" s="9">
        <f>IF(ABS(K11-B11)&gt;3,0,1)</f>
        <v>1</v>
      </c>
      <c r="M11" s="9"/>
      <c r="N11" s="12">
        <f>IF(ABS(M11-B11)&gt;3,0,1)</f>
        <v>0</v>
      </c>
      <c r="O11" s="9">
        <f>2!B11</f>
        <v>26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28</v>
      </c>
    </row>
    <row r="12" spans="1:19" ht="12.75">
      <c r="A12" s="7" t="s">
        <v>8</v>
      </c>
      <c r="B12" s="31">
        <v>18</v>
      </c>
      <c r="C12" s="9">
        <f>5!B12</f>
        <v>21</v>
      </c>
      <c r="D12" s="9">
        <f>IF(ABS(C12-B12)&gt;3,0,1)</f>
        <v>1</v>
      </c>
      <c r="E12" s="9"/>
      <c r="F12" s="12">
        <f>IF(ABS(E12-B12)&gt;3,0,1)</f>
        <v>0</v>
      </c>
      <c r="G12" s="9">
        <f>4!B12</f>
        <v>18</v>
      </c>
      <c r="H12" s="9">
        <f>IF(ABS(I12-B12)&gt;3,0,1)</f>
        <v>0</v>
      </c>
      <c r="I12" s="9"/>
      <c r="J12" s="12">
        <f>IF(ABS(I12-B12)&gt;3,0,1)</f>
        <v>0</v>
      </c>
      <c r="K12" s="9">
        <f>3!B12</f>
        <v>18</v>
      </c>
      <c r="L12" s="9">
        <f>IF(ABS(K12-B12)&gt;3,0,1)</f>
        <v>1</v>
      </c>
      <c r="M12" s="9"/>
      <c r="N12" s="12">
        <f>IF(ABS(M12-B12)&gt;3,0,1)</f>
        <v>0</v>
      </c>
      <c r="O12" s="9">
        <f>2!B12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18</v>
      </c>
    </row>
    <row r="13" spans="1:19" ht="12.75">
      <c r="A13" s="7" t="s">
        <v>9</v>
      </c>
      <c r="B13" s="31" t="s">
        <v>49</v>
      </c>
      <c r="C13" s="9" t="str">
        <f>5!B13</f>
        <v>flsm</v>
      </c>
      <c r="D13" s="9"/>
      <c r="E13" s="9"/>
      <c r="F13" s="12"/>
      <c r="G13" s="9" t="str">
        <f>4!B13</f>
        <v>fl</v>
      </c>
      <c r="H13" s="9"/>
      <c r="I13" s="9"/>
      <c r="J13" s="12"/>
      <c r="K13" s="9" t="str">
        <f>3!B13</f>
        <v>fl</v>
      </c>
      <c r="L13" s="9"/>
      <c r="M13" s="9"/>
      <c r="N13" s="12"/>
      <c r="O13" s="9" t="str">
        <f>2!B13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5!B14</f>
        <v>0</v>
      </c>
      <c r="D14" s="9"/>
      <c r="E14" s="9"/>
      <c r="F14" s="12"/>
      <c r="G14" s="9">
        <f>4!B14</f>
        <v>0</v>
      </c>
      <c r="H14" s="9"/>
      <c r="I14" s="9"/>
      <c r="J14" s="12"/>
      <c r="K14" s="9">
        <f>3!B14</f>
        <v>0</v>
      </c>
      <c r="L14" s="9"/>
      <c r="M14" s="9"/>
      <c r="N14" s="12"/>
      <c r="O14" s="9">
        <f>2!B14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34012</v>
      </c>
      <c r="C15" s="9">
        <f>5!B15</f>
        <v>30012</v>
      </c>
      <c r="D15" s="9"/>
      <c r="E15" s="9" t="s">
        <v>26</v>
      </c>
      <c r="F15" s="12"/>
      <c r="G15" s="9">
        <f>4!B15</f>
        <v>28018</v>
      </c>
      <c r="H15" s="9"/>
      <c r="I15" s="9"/>
      <c r="J15" s="12"/>
      <c r="K15" s="9">
        <f>3!B15</f>
        <v>26012</v>
      </c>
      <c r="L15" s="9"/>
      <c r="M15" s="9"/>
      <c r="N15" s="12"/>
      <c r="O15" s="9">
        <f>2!B15</f>
        <v>28012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22</v>
      </c>
      <c r="C18" s="9">
        <f>5!B18</f>
        <v>23</v>
      </c>
      <c r="D18" s="9">
        <f>IF(ABS(C18-B18)&gt;3,0,1)</f>
        <v>1</v>
      </c>
      <c r="E18" s="9"/>
      <c r="F18" s="12">
        <f>IF(ABS(E18-B18)&gt;3,0,1)</f>
        <v>0</v>
      </c>
      <c r="G18" s="9">
        <f>4!B18</f>
        <v>19</v>
      </c>
      <c r="H18" s="9">
        <f>IF(ABS(I18-B18)&gt;3,0,1)</f>
        <v>0</v>
      </c>
      <c r="I18" s="9"/>
      <c r="J18" s="12">
        <f>IF(ABS(I18-B18)&gt;3,0,1)</f>
        <v>0</v>
      </c>
      <c r="K18" s="9">
        <f>3!B18</f>
        <v>19</v>
      </c>
      <c r="L18" s="9">
        <f>IF(ABS(K18-B18)&gt;3,0,1)</f>
        <v>1</v>
      </c>
      <c r="M18" s="9"/>
      <c r="N18" s="12">
        <f>IF(ABS(M18-B18)&gt;3,0,1)</f>
        <v>0</v>
      </c>
      <c r="O18" s="9">
        <f>2!B18</f>
        <v>20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22</v>
      </c>
    </row>
    <row r="19" spans="1:19" ht="12.75">
      <c r="A19" s="7" t="s">
        <v>8</v>
      </c>
      <c r="B19" s="32">
        <v>9</v>
      </c>
      <c r="C19" s="9">
        <f>5!B19</f>
        <v>5</v>
      </c>
      <c r="D19" s="9">
        <f>IF(ABS(C19-B19)&gt;3,0,1)</f>
        <v>0</v>
      </c>
      <c r="E19" s="9"/>
      <c r="F19" s="12">
        <f>IF(ABS(E19-B19)&gt;3,0,1)</f>
        <v>0</v>
      </c>
      <c r="G19" s="9">
        <f>4!B19</f>
        <v>8</v>
      </c>
      <c r="H19" s="9">
        <f>IF(ABS(I19-B19)&gt;3,0,1)</f>
        <v>0</v>
      </c>
      <c r="I19" s="9"/>
      <c r="J19" s="12">
        <f>IF(ABS(I19-B19)&gt;3,0,1)</f>
        <v>0</v>
      </c>
      <c r="K19" s="9">
        <f>3!B19</f>
        <v>8</v>
      </c>
      <c r="L19" s="9">
        <f>IF(ABS(K19-B19)&gt;3,0,1)</f>
        <v>1</v>
      </c>
      <c r="M19" s="9"/>
      <c r="N19" s="12">
        <f>IF(ABS(M19-B19)&gt;3,0,1)</f>
        <v>0</v>
      </c>
      <c r="O19" s="9">
        <f>2!B19</f>
        <v>9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9</v>
      </c>
    </row>
    <row r="20" spans="1:19" ht="12.75">
      <c r="A20" s="7" t="s">
        <v>9</v>
      </c>
      <c r="B20" s="31" t="s">
        <v>49</v>
      </c>
      <c r="C20" s="9" t="str">
        <f>5!B20</f>
        <v>skc</v>
      </c>
      <c r="D20" s="9"/>
      <c r="E20" s="9"/>
      <c r="F20" s="12"/>
      <c r="G20" s="9" t="str">
        <f>4!B20</f>
        <v>fl</v>
      </c>
      <c r="H20" s="9"/>
      <c r="I20" s="9"/>
      <c r="J20" s="12"/>
      <c r="K20" s="9" t="str">
        <f>3!B20</f>
        <v>bl</v>
      </c>
      <c r="L20" s="9"/>
      <c r="M20" s="9"/>
      <c r="N20" s="12"/>
      <c r="O20" s="9" t="str">
        <f>2!B20</f>
        <v>fm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5!B21</f>
        <v>7</v>
      </c>
      <c r="D21" s="9"/>
      <c r="E21" s="9"/>
      <c r="F21" s="12"/>
      <c r="G21" s="9">
        <f>4!B21</f>
        <v>0</v>
      </c>
      <c r="H21" s="9"/>
      <c r="I21" s="9"/>
      <c r="J21" s="12"/>
      <c r="K21" s="9">
        <f>3!B21</f>
        <v>0</v>
      </c>
      <c r="L21" s="9"/>
      <c r="M21" s="9"/>
      <c r="N21" s="12"/>
      <c r="O21" s="9">
        <f>2!B21</f>
        <v>8</v>
      </c>
      <c r="P21" s="9"/>
      <c r="Q21" s="9"/>
      <c r="R21" s="12"/>
      <c r="S21" s="5"/>
    </row>
    <row r="22" spans="1:19" ht="13.5" thickBot="1">
      <c r="A22" s="8" t="s">
        <v>11</v>
      </c>
      <c r="B22" s="33">
        <v>16014</v>
      </c>
      <c r="C22" s="9">
        <f>5!B22</f>
        <v>24012</v>
      </c>
      <c r="D22" s="9"/>
      <c r="E22" s="9" t="s">
        <v>26</v>
      </c>
      <c r="F22" s="12"/>
      <c r="G22" s="9">
        <f>4!B22</f>
        <v>1016</v>
      </c>
      <c r="H22" s="9"/>
      <c r="I22" s="9"/>
      <c r="J22" s="12"/>
      <c r="K22" s="9">
        <f>3!B22</f>
        <v>36018</v>
      </c>
      <c r="L22" s="9"/>
      <c r="M22" s="9"/>
      <c r="N22" s="12"/>
      <c r="O22" s="9">
        <f>2!B22</f>
        <v>36018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18</v>
      </c>
      <c r="C25" s="9">
        <f>5!B25</f>
        <v>23</v>
      </c>
      <c r="D25" s="9">
        <f>IF(ABS(C25-B25)&gt;3,0,1)</f>
        <v>0</v>
      </c>
      <c r="E25" s="9"/>
      <c r="F25" s="12">
        <f>IF(ABS(E25-B25)&gt;3,0,1)</f>
        <v>0</v>
      </c>
      <c r="G25" s="9">
        <f>4!B25</f>
        <v>18</v>
      </c>
      <c r="H25" s="9">
        <f>IF(ABS(I25-B25)&gt;3,0,1)</f>
        <v>0</v>
      </c>
      <c r="I25" s="9"/>
      <c r="J25" s="12">
        <f>IF(ABS(I25-B25)&gt;3,0,1)</f>
        <v>0</v>
      </c>
      <c r="K25" s="9">
        <f>3!B25</f>
        <v>16</v>
      </c>
      <c r="L25" s="9">
        <f>IF(ABS(K25-B25)&gt;3,0,1)</f>
        <v>1</v>
      </c>
      <c r="M25" s="9"/>
      <c r="N25" s="12">
        <f>IF(ABS(M25-B25)&gt;3,0,1)</f>
        <v>0</v>
      </c>
      <c r="O25" s="9">
        <f>2!B25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18</v>
      </c>
    </row>
    <row r="26" spans="1:19" ht="12.75">
      <c r="A26" s="10" t="s">
        <v>8</v>
      </c>
      <c r="B26" s="34">
        <v>5</v>
      </c>
      <c r="C26" s="9">
        <f>5!B26</f>
        <v>4</v>
      </c>
      <c r="D26" s="9">
        <f>IF(ABS(C26-B26)&gt;3,0,1)</f>
        <v>1</v>
      </c>
      <c r="E26" s="9"/>
      <c r="F26" s="12">
        <f>IF(ABS(E26-B26)&gt;3,0,1)</f>
        <v>0</v>
      </c>
      <c r="G26" s="9">
        <f>4!B26</f>
        <v>4</v>
      </c>
      <c r="H26" s="9">
        <f>IF(ABS(I26-B26)&gt;3,0,1)</f>
        <v>0</v>
      </c>
      <c r="I26" s="9"/>
      <c r="J26" s="12">
        <f>IF(ABS(I26-B26)&gt;3,0,1)</f>
        <v>0</v>
      </c>
      <c r="K26" s="9">
        <f>3!B26</f>
        <v>4</v>
      </c>
      <c r="L26" s="9">
        <f>IF(ABS(K26-B26)&gt;3,0,1)</f>
        <v>1</v>
      </c>
      <c r="M26" s="9"/>
      <c r="N26" s="12">
        <f>IF(ABS(M26-B26)&gt;3,0,1)</f>
        <v>0</v>
      </c>
      <c r="O26" s="9">
        <f>2!B26</f>
        <v>13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40</v>
      </c>
      <c r="C27" s="9" t="str">
        <f>5!B27</f>
        <v>skc</v>
      </c>
      <c r="D27" s="9"/>
      <c r="E27" s="9"/>
      <c r="F27" s="12"/>
      <c r="G27" s="9" t="str">
        <f>4!B27</f>
        <v>fl</v>
      </c>
      <c r="H27" s="9"/>
      <c r="I27" s="9"/>
      <c r="J27" s="12"/>
      <c r="K27" s="9" t="str">
        <f>3!B27</f>
        <v>slbm</v>
      </c>
      <c r="L27" s="9"/>
      <c r="M27" s="9"/>
      <c r="N27" s="12"/>
      <c r="O27" s="9" t="str">
        <f>2!B27</f>
        <v>fh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5!B28</f>
        <v>7</v>
      </c>
      <c r="D28" s="9"/>
      <c r="E28" s="9"/>
      <c r="F28" s="12"/>
      <c r="G28" s="9">
        <f>4!B28</f>
        <v>0</v>
      </c>
      <c r="H28" s="9"/>
      <c r="I28" s="9"/>
      <c r="J28" s="12"/>
      <c r="K28" s="9">
        <f>3!B28</f>
        <v>0</v>
      </c>
      <c r="L28" s="9"/>
      <c r="M28" s="9"/>
      <c r="N28" s="12"/>
      <c r="O28" s="9">
        <f>2!B28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34013</v>
      </c>
      <c r="C29" s="9">
        <f>5!B29</f>
        <v>33007</v>
      </c>
      <c r="D29" s="9"/>
      <c r="E29" s="9" t="s">
        <v>26</v>
      </c>
      <c r="F29" s="12"/>
      <c r="G29" s="9" t="str">
        <f>4!B29</f>
        <v>vrb03</v>
      </c>
      <c r="H29" s="9"/>
      <c r="I29" s="9"/>
      <c r="J29" s="12"/>
      <c r="K29" s="9">
        <f>3!B29</f>
        <v>12010</v>
      </c>
      <c r="L29" s="9"/>
      <c r="M29" s="9"/>
      <c r="N29" s="12"/>
      <c r="O29" s="9">
        <f>2!B29</f>
        <v>36006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5!B32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4!B32</f>
        <v>21</v>
      </c>
      <c r="H32" s="9">
        <f>IF(ABS(I32-B32)&gt;3,0,1)</f>
        <v>0</v>
      </c>
      <c r="I32" s="9"/>
      <c r="J32" s="12">
        <f>IF(ABS(I32-B32)&gt;3,0,1)</f>
        <v>0</v>
      </c>
      <c r="K32" s="9">
        <f>3!B32</f>
        <v>24</v>
      </c>
      <c r="L32" s="9">
        <f>IF(ABS(K32-B32)&gt;3,0,1)</f>
        <v>1</v>
      </c>
      <c r="M32" s="9"/>
      <c r="N32" s="12">
        <f>IF(ABS(M32-B32)&gt;3,0,1)</f>
        <v>0</v>
      </c>
      <c r="O32" s="9">
        <f>2!B32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22</v>
      </c>
    </row>
    <row r="33" spans="1:19" ht="12.75">
      <c r="A33" s="7" t="s">
        <v>8</v>
      </c>
      <c r="B33" s="31">
        <v>10</v>
      </c>
      <c r="C33" s="9">
        <f>5!B33</f>
        <v>12</v>
      </c>
      <c r="D33" s="9">
        <f>IF(ABS(C33-B33)&gt;3,0,1)</f>
        <v>1</v>
      </c>
      <c r="E33" s="9"/>
      <c r="F33" s="12">
        <f>IF(ABS(E33-B33)&gt;3,0,1)</f>
        <v>0</v>
      </c>
      <c r="G33" s="9">
        <f>4!B33</f>
        <v>11</v>
      </c>
      <c r="H33" s="9">
        <f>IF(ABS(I33-B33)&gt;3,0,1)</f>
        <v>0</v>
      </c>
      <c r="I33" s="9"/>
      <c r="J33" s="12">
        <f>IF(ABS(I33-B33)&gt;3,0,1)</f>
        <v>0</v>
      </c>
      <c r="K33" s="9">
        <f>3!B33</f>
        <v>9</v>
      </c>
      <c r="L33" s="9">
        <f>IF(ABS(K33-B33)&gt;3,0,1)</f>
        <v>1</v>
      </c>
      <c r="M33" s="9"/>
      <c r="N33" s="12">
        <f>IF(ABS(M33-B33)&gt;3,0,1)</f>
        <v>0</v>
      </c>
      <c r="O33" s="9">
        <f>2!B33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40</v>
      </c>
      <c r="C34" s="9" t="str">
        <f>5!B34</f>
        <v>fl</v>
      </c>
      <c r="D34" s="9"/>
      <c r="E34" s="9"/>
      <c r="F34" s="12"/>
      <c r="G34" s="9" t="str">
        <f>4!B34</f>
        <v>sl</v>
      </c>
      <c r="H34" s="9"/>
      <c r="I34" s="9"/>
      <c r="J34" s="12"/>
      <c r="K34" s="9" t="str">
        <f>3!B34</f>
        <v>fl</v>
      </c>
      <c r="L34" s="9"/>
      <c r="M34" s="9"/>
      <c r="N34" s="12"/>
      <c r="O34" s="9" t="str">
        <f>2!B34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5!B35</f>
        <v>0</v>
      </c>
      <c r="D35" s="9"/>
      <c r="E35" s="9"/>
      <c r="F35" s="12"/>
      <c r="G35" s="9">
        <f>4!B35</f>
        <v>0</v>
      </c>
      <c r="H35" s="9"/>
      <c r="I35" s="9"/>
      <c r="J35" s="12"/>
      <c r="K35" s="9">
        <f>3!B35</f>
        <v>0</v>
      </c>
      <c r="L35" s="9"/>
      <c r="M35" s="9"/>
      <c r="N35" s="12"/>
      <c r="O35" s="9">
        <f>2!B35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26014</v>
      </c>
      <c r="C36" s="9">
        <f>5!B36</f>
        <v>24014</v>
      </c>
      <c r="D36" s="4"/>
      <c r="E36" s="4"/>
      <c r="F36" s="13"/>
      <c r="G36" s="9">
        <f>4!B36</f>
        <v>23018</v>
      </c>
      <c r="H36" s="4"/>
      <c r="I36" s="4"/>
      <c r="J36" s="13"/>
      <c r="K36" s="9">
        <f>3!B36</f>
        <v>23010</v>
      </c>
      <c r="L36" s="4"/>
      <c r="M36" s="4"/>
      <c r="N36" s="13"/>
      <c r="O36" s="9">
        <f>2!B36</f>
        <v>24015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6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21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19</v>
      </c>
      <c r="C4" s="9">
        <f>(6!B4)</f>
        <v>26</v>
      </c>
      <c r="D4" s="9">
        <f>IF(ABS(C4-B4)&gt;3,0,1)</f>
        <v>0</v>
      </c>
      <c r="E4" s="9"/>
      <c r="F4" s="12">
        <f>IF(ABS(E4-B4)&gt;3,0,1)</f>
        <v>0</v>
      </c>
      <c r="G4" s="5">
        <f>(5!B4)</f>
        <v>21</v>
      </c>
      <c r="H4" s="9">
        <f>IF(ABS(G4-B4)&gt;3,0,1)</f>
        <v>1</v>
      </c>
      <c r="I4" s="9"/>
      <c r="J4" s="12">
        <f>IF(ABS(I4-B4)&gt;3,0,1)</f>
        <v>0</v>
      </c>
      <c r="K4" s="5">
        <f>(4!B4)</f>
        <v>19</v>
      </c>
      <c r="L4" s="9">
        <f>IF(ABS(K4-B4)&gt;3,0,1)</f>
        <v>1</v>
      </c>
      <c r="M4" s="9"/>
      <c r="N4" s="12">
        <f>IF(ABS(M4-B4)&gt;3,0,1)</f>
        <v>0</v>
      </c>
      <c r="O4" s="5">
        <f>(3!B4)</f>
        <v>18</v>
      </c>
      <c r="P4" s="9">
        <f>IF(ABS(O4-B4)&gt;3,0,1)</f>
        <v>1</v>
      </c>
      <c r="Q4" s="9"/>
      <c r="R4" s="12">
        <f>IF(ABS(Q4-B4)&gt;3,0,1)</f>
        <v>0</v>
      </c>
      <c r="S4" s="5">
        <f>SUM(B4)</f>
        <v>19</v>
      </c>
    </row>
    <row r="5" spans="1:19" ht="12.75">
      <c r="A5" s="7" t="s">
        <v>8</v>
      </c>
      <c r="B5" s="27">
        <v>8</v>
      </c>
      <c r="C5" s="9">
        <f>(6!B5)</f>
        <v>10</v>
      </c>
      <c r="D5" s="9">
        <f>IF(ABS(C5-B5)&gt;3,0,1)</f>
        <v>1</v>
      </c>
      <c r="E5" s="9"/>
      <c r="F5" s="12">
        <f>IF(ABS(E5-B5)&gt;3,0,1)</f>
        <v>0</v>
      </c>
      <c r="G5" s="5">
        <f>(5!B5)</f>
        <v>6</v>
      </c>
      <c r="H5" s="9">
        <f>IF(ABS(G5-B5)&gt;3,0,1)</f>
        <v>1</v>
      </c>
      <c r="I5" s="9"/>
      <c r="J5" s="12">
        <f>IF(ABS(I5-B5)&gt;3,0,1)</f>
        <v>0</v>
      </c>
      <c r="K5" s="5">
        <f>(4!B5)</f>
        <v>9</v>
      </c>
      <c r="L5" s="9">
        <f>IF(ABS(K5-B5)&gt;3,0,1)</f>
        <v>1</v>
      </c>
      <c r="M5" s="9"/>
      <c r="N5" s="12">
        <f>IF(ABS(M5-B5)&gt;3,0,1)</f>
        <v>0</v>
      </c>
      <c r="O5" s="5">
        <f>(3!B5)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8</v>
      </c>
    </row>
    <row r="6" spans="1:19" ht="12.75">
      <c r="A6" s="7" t="s">
        <v>9</v>
      </c>
      <c r="B6" s="27" t="s">
        <v>46</v>
      </c>
      <c r="C6" s="9" t="str">
        <f>(6!B6)</f>
        <v>skc</v>
      </c>
      <c r="D6" s="9"/>
      <c r="E6" s="9"/>
      <c r="F6" s="12"/>
      <c r="G6" s="5" t="str">
        <f>(5!B6)</f>
        <v>cavok</v>
      </c>
      <c r="H6" s="9"/>
      <c r="I6" s="9"/>
      <c r="J6" s="12"/>
      <c r="K6" s="5" t="str">
        <f>(4!B6)</f>
        <v>cavok</v>
      </c>
      <c r="L6" s="9"/>
      <c r="M6" s="9"/>
      <c r="N6" s="12"/>
      <c r="O6" s="5" t="str">
        <f>(3!B6)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47</v>
      </c>
      <c r="C7" s="9" t="str">
        <f>(6!B7)</f>
        <v>4bldu</v>
      </c>
      <c r="D7" s="9"/>
      <c r="E7" s="9"/>
      <c r="F7" s="12"/>
      <c r="G7" s="5">
        <f>(5!B7)</f>
        <v>0</v>
      </c>
      <c r="H7" s="9"/>
      <c r="I7" s="9"/>
      <c r="J7" s="12"/>
      <c r="K7" s="5">
        <f>(4!B7)</f>
        <v>0</v>
      </c>
      <c r="L7" s="9"/>
      <c r="M7" s="9"/>
      <c r="N7" s="12"/>
      <c r="O7" s="5">
        <f>(3!B7)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33017</v>
      </c>
      <c r="C8" s="9">
        <f>(6!B8)</f>
        <v>33013</v>
      </c>
      <c r="D8" s="9"/>
      <c r="E8" s="9" t="s">
        <v>26</v>
      </c>
      <c r="F8" s="12"/>
      <c r="G8" s="5">
        <f>(5!B8)</f>
        <v>13008</v>
      </c>
      <c r="H8" s="9"/>
      <c r="I8" s="9"/>
      <c r="J8" s="12"/>
      <c r="K8" s="5">
        <f>(4!B8)</f>
        <v>15006</v>
      </c>
      <c r="L8" s="9"/>
      <c r="M8" s="9"/>
      <c r="N8" s="12"/>
      <c r="O8" s="5">
        <f>(3!B8)</f>
        <v>36013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(6!B11)</f>
        <v>28</v>
      </c>
      <c r="D11" s="9">
        <f>IF(ABS(C11-B11)&gt;3,0,1)</f>
        <v>1</v>
      </c>
      <c r="E11" s="9"/>
      <c r="F11" s="12">
        <f>IF(ABS(E11-B11)&gt;3,0,1)</f>
        <v>0</v>
      </c>
      <c r="G11" s="5">
        <f>(5!B11)</f>
        <v>29</v>
      </c>
      <c r="H11" s="9">
        <f>IF(ABS(G11-B11)&gt;3,0,1)</f>
        <v>1</v>
      </c>
      <c r="I11" s="9"/>
      <c r="J11" s="12">
        <f>IF(ABS(I11-B11)&gt;3,0,1)</f>
        <v>0</v>
      </c>
      <c r="K11" s="5">
        <f>(4!B11)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(3!B11)</f>
        <v>30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17</v>
      </c>
      <c r="C12" s="9">
        <f>(6!B12)</f>
        <v>18</v>
      </c>
      <c r="D12" s="9">
        <f>IF(ABS(C12-B12)&gt;3,0,1)</f>
        <v>1</v>
      </c>
      <c r="E12" s="9"/>
      <c r="F12" s="12">
        <f>IF(ABS(E12-B12)&gt;3,0,1)</f>
        <v>0</v>
      </c>
      <c r="G12" s="5">
        <f>(5!B12)</f>
        <v>21</v>
      </c>
      <c r="H12" s="9">
        <f>IF(ABS(G12-B12)&gt;3,0,1)</f>
        <v>0</v>
      </c>
      <c r="I12" s="9"/>
      <c r="J12" s="12">
        <f>IF(ABS(I12-B12)&gt;3,0,1)</f>
        <v>0</v>
      </c>
      <c r="K12" s="5">
        <f>(4!B12)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(3!B12)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36</v>
      </c>
      <c r="C13" s="9" t="str">
        <f>(6!B13)</f>
        <v>flsm</v>
      </c>
      <c r="D13" s="9"/>
      <c r="E13" s="9"/>
      <c r="F13" s="12"/>
      <c r="G13" s="5" t="str">
        <f>(5!B13)</f>
        <v>flsm</v>
      </c>
      <c r="H13" s="9"/>
      <c r="I13" s="9"/>
      <c r="J13" s="12"/>
      <c r="K13" s="5" t="str">
        <f>(4!B13)</f>
        <v>fl</v>
      </c>
      <c r="L13" s="9"/>
      <c r="M13" s="9"/>
      <c r="N13" s="12"/>
      <c r="O13" s="5" t="str">
        <f>(3!B13)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(6!B14)</f>
        <v>0</v>
      </c>
      <c r="D14" s="9"/>
      <c r="E14" s="9"/>
      <c r="F14" s="12"/>
      <c r="G14" s="5">
        <f>(5!B14)</f>
        <v>0</v>
      </c>
      <c r="H14" s="9"/>
      <c r="I14" s="9"/>
      <c r="J14" s="12"/>
      <c r="K14" s="5">
        <f>(4!B14)</f>
        <v>0</v>
      </c>
      <c r="L14" s="9"/>
      <c r="M14" s="9"/>
      <c r="N14" s="12"/>
      <c r="O14" s="5">
        <f>(3!B14)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61">
        <v>32016</v>
      </c>
      <c r="C15" s="9">
        <f>(6!B15)</f>
        <v>34012</v>
      </c>
      <c r="D15" s="9"/>
      <c r="E15" s="9" t="s">
        <v>26</v>
      </c>
      <c r="F15" s="12"/>
      <c r="G15" s="5">
        <f>(5!B15)</f>
        <v>30012</v>
      </c>
      <c r="H15" s="9"/>
      <c r="I15" s="9"/>
      <c r="J15" s="12"/>
      <c r="K15" s="5">
        <f>(4!B15)</f>
        <v>28018</v>
      </c>
      <c r="L15" s="9"/>
      <c r="M15" s="9"/>
      <c r="N15" s="12"/>
      <c r="O15" s="5">
        <f>(3!B15)</f>
        <v>26012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20</v>
      </c>
      <c r="C18" s="9">
        <f>(6!B18)</f>
        <v>22</v>
      </c>
      <c r="D18" s="9">
        <f>IF(ABS(C18-B18)&gt;3,0,1)</f>
        <v>1</v>
      </c>
      <c r="E18" s="9"/>
      <c r="F18" s="12">
        <f>IF(ABS(E18-B18)&gt;3,0,1)</f>
        <v>0</v>
      </c>
      <c r="G18" s="5">
        <f>(5!B18)</f>
        <v>23</v>
      </c>
      <c r="H18" s="9">
        <f>IF(ABS(G18-B18)&gt;3,0,1)</f>
        <v>1</v>
      </c>
      <c r="I18" s="9"/>
      <c r="J18" s="12">
        <f>IF(ABS(I18-B18)&gt;3,0,1)</f>
        <v>0</v>
      </c>
      <c r="K18" s="5">
        <f>(4!B18)</f>
        <v>19</v>
      </c>
      <c r="L18" s="9">
        <f>IF(ABS(K18-B18)&gt;3,0,1)</f>
        <v>1</v>
      </c>
      <c r="M18" s="9"/>
      <c r="N18" s="12">
        <f>IF(ABS(M18-B18)&gt;3,0,1)</f>
        <v>0</v>
      </c>
      <c r="O18" s="5">
        <f>(3!B18)</f>
        <v>19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20</v>
      </c>
    </row>
    <row r="19" spans="1:19" ht="12.75">
      <c r="A19" s="7" t="s">
        <v>8</v>
      </c>
      <c r="B19" s="32">
        <v>10</v>
      </c>
      <c r="C19" s="9">
        <f>(6!B19)</f>
        <v>9</v>
      </c>
      <c r="D19" s="9">
        <f>IF(ABS(C19-B19)&gt;3,0,1)</f>
        <v>1</v>
      </c>
      <c r="E19" s="9"/>
      <c r="F19" s="12">
        <f>IF(ABS(E19-B19)&gt;3,0,1)</f>
        <v>0</v>
      </c>
      <c r="G19" s="5">
        <f>(5!B19)</f>
        <v>5</v>
      </c>
      <c r="H19" s="9">
        <f>IF(ABS(G19-B19)&gt;3,0,1)</f>
        <v>0</v>
      </c>
      <c r="I19" s="9"/>
      <c r="J19" s="12">
        <f>IF(ABS(I19-B19)&gt;3,0,1)</f>
        <v>0</v>
      </c>
      <c r="K19" s="5">
        <f>(4!B19)</f>
        <v>8</v>
      </c>
      <c r="L19" s="9">
        <f>IF(ABS(K19-B19)&gt;3,0,1)</f>
        <v>1</v>
      </c>
      <c r="M19" s="9"/>
      <c r="N19" s="12">
        <f>IF(ABS(M19-B19)&gt;3,0,1)</f>
        <v>0</v>
      </c>
      <c r="O19" s="5">
        <f>(3!B19)</f>
        <v>8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10</v>
      </c>
    </row>
    <row r="20" spans="1:19" ht="12.75">
      <c r="A20" s="7" t="s">
        <v>9</v>
      </c>
      <c r="B20" s="31" t="s">
        <v>50</v>
      </c>
      <c r="C20" s="9" t="str">
        <f>(6!B20)</f>
        <v>flsm</v>
      </c>
      <c r="D20" s="9"/>
      <c r="E20" s="9"/>
      <c r="F20" s="12"/>
      <c r="G20" s="5" t="str">
        <f>(5!B20)</f>
        <v>skc</v>
      </c>
      <c r="H20" s="9"/>
      <c r="I20" s="9"/>
      <c r="J20" s="12"/>
      <c r="K20" s="5" t="str">
        <f>(4!B20)</f>
        <v>fl</v>
      </c>
      <c r="L20" s="9"/>
      <c r="M20" s="9"/>
      <c r="N20" s="12"/>
      <c r="O20" s="5" t="str">
        <f>(3!B20)</f>
        <v>bl</v>
      </c>
      <c r="P20" s="9"/>
      <c r="Q20" s="9"/>
      <c r="R20" s="12"/>
      <c r="S20" s="5"/>
    </row>
    <row r="21" spans="1:19" ht="12.75">
      <c r="A21" s="7" t="s">
        <v>10</v>
      </c>
      <c r="B21" s="31" t="s">
        <v>51</v>
      </c>
      <c r="C21" s="9">
        <f>(6!B21)</f>
        <v>0</v>
      </c>
      <c r="D21" s="9"/>
      <c r="E21" s="9"/>
      <c r="F21" s="12"/>
      <c r="G21" s="5">
        <f>(5!B21)</f>
        <v>7</v>
      </c>
      <c r="H21" s="9"/>
      <c r="I21" s="9"/>
      <c r="J21" s="12"/>
      <c r="K21" s="5">
        <f>(4!B21)</f>
        <v>0</v>
      </c>
      <c r="L21" s="9"/>
      <c r="M21" s="9"/>
      <c r="N21" s="12"/>
      <c r="O21" s="5">
        <f>(3!B21)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31019</v>
      </c>
      <c r="C22" s="9">
        <f>(6!B22)</f>
        <v>16014</v>
      </c>
      <c r="D22" s="9"/>
      <c r="E22" s="9" t="s">
        <v>26</v>
      </c>
      <c r="F22" s="12"/>
      <c r="G22" s="5">
        <f>(5!B22)</f>
        <v>24012</v>
      </c>
      <c r="H22" s="9"/>
      <c r="I22" s="9"/>
      <c r="J22" s="12"/>
      <c r="K22" s="5">
        <f>(4!B22)</f>
        <v>1016</v>
      </c>
      <c r="L22" s="9"/>
      <c r="M22" s="9"/>
      <c r="N22" s="12"/>
      <c r="O22" s="5">
        <f>(3!B22)</f>
        <v>36018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13</v>
      </c>
      <c r="C25" s="9">
        <f>(6!B25)</f>
        <v>18</v>
      </c>
      <c r="D25" s="9">
        <f>IF(ABS(C25-B25)&gt;3,0,1)</f>
        <v>0</v>
      </c>
      <c r="E25" s="9"/>
      <c r="F25" s="12">
        <f>IF(ABS(E25-B25)&gt;3,0,1)</f>
        <v>0</v>
      </c>
      <c r="G25" s="5">
        <f>(5!B25)</f>
        <v>23</v>
      </c>
      <c r="H25" s="9">
        <f>IF(ABS(G25-B25)&gt;3,0,1)</f>
        <v>0</v>
      </c>
      <c r="I25" s="9"/>
      <c r="J25" s="12">
        <f>IF(ABS(I25-B25)&gt;3,0,1)</f>
        <v>0</v>
      </c>
      <c r="K25" s="5">
        <f>(4!B25)</f>
        <v>18</v>
      </c>
      <c r="L25" s="9">
        <f>IF(ABS(K25-B25)&gt;3,0,1)</f>
        <v>0</v>
      </c>
      <c r="M25" s="9"/>
      <c r="N25" s="12">
        <f>IF(ABS(M25-B25)&gt;3,0,1)</f>
        <v>0</v>
      </c>
      <c r="O25" s="5">
        <f>(3!B25)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13</v>
      </c>
    </row>
    <row r="26" spans="1:19" ht="12.75">
      <c r="A26" s="10" t="s">
        <v>8</v>
      </c>
      <c r="B26" s="34">
        <v>3</v>
      </c>
      <c r="C26" s="9">
        <f>(6!B26)</f>
        <v>5</v>
      </c>
      <c r="D26" s="9">
        <f>IF(ABS(C26-B26)&gt;3,0,1)</f>
        <v>1</v>
      </c>
      <c r="E26" s="9"/>
      <c r="F26" s="12">
        <f>IF(ABS(E26-B26)&gt;3,0,1)</f>
        <v>1</v>
      </c>
      <c r="G26" s="5">
        <f>(5!B26)</f>
        <v>4</v>
      </c>
      <c r="H26" s="9">
        <f>IF(ABS(G26-B26)&gt;3,0,1)</f>
        <v>1</v>
      </c>
      <c r="I26" s="9"/>
      <c r="J26" s="12">
        <f>IF(ABS(I26-B26)&gt;3,0,1)</f>
        <v>1</v>
      </c>
      <c r="K26" s="5">
        <f>(4!B26)</f>
        <v>4</v>
      </c>
      <c r="L26" s="9">
        <f>IF(ABS(K26-B26)&gt;3,0,1)</f>
        <v>1</v>
      </c>
      <c r="M26" s="9"/>
      <c r="N26" s="12">
        <f>IF(ABS(M26-B26)&gt;3,0,1)</f>
        <v>1</v>
      </c>
      <c r="O26" s="5">
        <f>(3!B26)</f>
        <v>4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3</v>
      </c>
    </row>
    <row r="27" spans="1:19" ht="12.75">
      <c r="A27" s="10" t="s">
        <v>9</v>
      </c>
      <c r="B27" s="34" t="s">
        <v>39</v>
      </c>
      <c r="C27" s="9" t="str">
        <f>(6!B27)</f>
        <v>fl</v>
      </c>
      <c r="D27" s="9"/>
      <c r="E27" s="9"/>
      <c r="F27" s="12"/>
      <c r="G27" s="5" t="str">
        <f>(5!B27)</f>
        <v>skc</v>
      </c>
      <c r="H27" s="9"/>
      <c r="I27" s="9"/>
      <c r="J27" s="12"/>
      <c r="K27" s="5" t="str">
        <f>(4!B27)</f>
        <v>fl</v>
      </c>
      <c r="L27" s="9"/>
      <c r="M27" s="9"/>
      <c r="N27" s="12"/>
      <c r="O27" s="5" t="str">
        <f>(3!B27)</f>
        <v>slbm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(6!B28)</f>
        <v>0</v>
      </c>
      <c r="D28" s="9"/>
      <c r="E28" s="9"/>
      <c r="F28" s="12"/>
      <c r="G28" s="5">
        <f>(5!B28)</f>
        <v>7</v>
      </c>
      <c r="H28" s="9"/>
      <c r="I28" s="9"/>
      <c r="J28" s="12"/>
      <c r="K28" s="5">
        <f>(4!B28)</f>
        <v>0</v>
      </c>
      <c r="L28" s="9"/>
      <c r="M28" s="9"/>
      <c r="N28" s="12"/>
      <c r="O28" s="5">
        <f>(3!B28)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15005</v>
      </c>
      <c r="C29" s="9">
        <f>(6!B29)</f>
        <v>34013</v>
      </c>
      <c r="D29" s="9"/>
      <c r="E29" s="9" t="s">
        <v>26</v>
      </c>
      <c r="F29" s="12"/>
      <c r="G29" s="5">
        <f>(5!B29)</f>
        <v>33007</v>
      </c>
      <c r="H29" s="9"/>
      <c r="I29" s="9"/>
      <c r="J29" s="12"/>
      <c r="K29" s="5" t="str">
        <f>(4!B29)</f>
        <v>vrb03</v>
      </c>
      <c r="L29" s="9"/>
      <c r="M29" s="9"/>
      <c r="N29" s="12"/>
      <c r="O29" s="5">
        <f>(3!B29)</f>
        <v>12010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(6!B32)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(5!B32)</f>
        <v>23</v>
      </c>
      <c r="H32" s="9">
        <f>IF(ABS(G32-B32)&gt;3,0,1)</f>
        <v>1</v>
      </c>
      <c r="I32" s="9"/>
      <c r="J32" s="12">
        <f>IF(ABS(I32-B32)&gt;3,0,1)</f>
        <v>0</v>
      </c>
      <c r="K32" s="5">
        <f>(4!B32)</f>
        <v>21</v>
      </c>
      <c r="L32" s="9">
        <f>IF(ABS(K32-B32)&gt;3,0,1)</f>
        <v>1</v>
      </c>
      <c r="M32" s="9"/>
      <c r="N32" s="12">
        <f>IF(ABS(M32-B32)&gt;3,0,1)</f>
        <v>0</v>
      </c>
      <c r="O32" s="5">
        <f>(3!B32)</f>
        <v>24</v>
      </c>
      <c r="P32" s="9">
        <f>IF(ABS(O32-B32)&gt;3,0,1)</f>
        <v>0</v>
      </c>
      <c r="Q32" s="9"/>
      <c r="R32" s="12">
        <f>IF(ABS(Q32-B32)&gt;3,0,1)</f>
        <v>0</v>
      </c>
      <c r="S32" s="5">
        <f>(B26)</f>
        <v>3</v>
      </c>
    </row>
    <row r="33" spans="1:19" ht="12.75">
      <c r="A33" s="7" t="s">
        <v>8</v>
      </c>
      <c r="B33" s="31">
        <v>10</v>
      </c>
      <c r="C33" s="9">
        <f>(6!B33)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(5!B33)</f>
        <v>12</v>
      </c>
      <c r="H33" s="9">
        <f>IF(ABS(G33-B33)&gt;3,0,1)</f>
        <v>1</v>
      </c>
      <c r="I33" s="9"/>
      <c r="J33" s="12">
        <f>IF(ABS(I33-B33)&gt;3,0,1)</f>
        <v>0</v>
      </c>
      <c r="K33" s="5">
        <f>(4!B33)</f>
        <v>11</v>
      </c>
      <c r="L33" s="9">
        <f>IF(ABS(K33-B33)&gt;3,0,1)</f>
        <v>1</v>
      </c>
      <c r="M33" s="9"/>
      <c r="N33" s="12">
        <f>IF(ABS(M33-B33)&gt;3,0,1)</f>
        <v>0</v>
      </c>
      <c r="O33" s="5">
        <f>(3!B33)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3</v>
      </c>
    </row>
    <row r="34" spans="1:19" ht="12.75">
      <c r="A34" s="7" t="s">
        <v>9</v>
      </c>
      <c r="B34" s="31" t="s">
        <v>40</v>
      </c>
      <c r="C34" s="9" t="str">
        <f>(6!B34)</f>
        <v>fl</v>
      </c>
      <c r="D34" s="9"/>
      <c r="E34" s="9"/>
      <c r="F34" s="12"/>
      <c r="G34" s="5" t="str">
        <f>(5!B34)</f>
        <v>fl</v>
      </c>
      <c r="H34" s="9"/>
      <c r="I34" s="9"/>
      <c r="J34" s="12"/>
      <c r="K34" s="5" t="str">
        <f>(4!B34)</f>
        <v>sl</v>
      </c>
      <c r="L34" s="9"/>
      <c r="M34" s="9"/>
      <c r="N34" s="12"/>
      <c r="O34" s="5" t="str">
        <f>(3!B34)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(6!B35)</f>
        <v>0</v>
      </c>
      <c r="D35" s="9"/>
      <c r="E35" s="9"/>
      <c r="F35" s="12"/>
      <c r="G35" s="5">
        <f>(5!B35)</f>
        <v>0</v>
      </c>
      <c r="H35" s="9"/>
      <c r="I35" s="9"/>
      <c r="J35" s="12"/>
      <c r="K35" s="5">
        <f>(4!B35)</f>
        <v>0</v>
      </c>
      <c r="L35" s="9"/>
      <c r="M35" s="9"/>
      <c r="N35" s="12"/>
      <c r="O35" s="5">
        <f>(3!B35)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24018</v>
      </c>
      <c r="C36" s="9">
        <f>(6!B36)</f>
        <v>26014</v>
      </c>
      <c r="D36" s="4"/>
      <c r="E36" s="4"/>
      <c r="F36" s="13"/>
      <c r="G36" s="5">
        <f>(5!B36)</f>
        <v>24014</v>
      </c>
      <c r="H36" s="4"/>
      <c r="I36" s="4"/>
      <c r="J36" s="13"/>
      <c r="K36" s="5">
        <f>(4!B36)</f>
        <v>23018</v>
      </c>
      <c r="L36" s="4"/>
      <c r="M36" s="4"/>
      <c r="N36" s="13"/>
      <c r="O36" s="5">
        <f>(3!B36)</f>
        <v>23010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1</v>
      </c>
      <c r="G38" s="25">
        <f>IF(I32="",0,(J38-H38))</f>
        <v>0</v>
      </c>
      <c r="H38" s="20">
        <f>SUM(H4:H36)</f>
        <v>7</v>
      </c>
      <c r="I38" s="20"/>
      <c r="J38" s="21">
        <f>SUM(J4:J36)</f>
        <v>1</v>
      </c>
      <c r="K38" s="25">
        <f>IF(M32="",0,(N38-L38))</f>
        <v>0</v>
      </c>
      <c r="L38" s="20">
        <f>SUM(L4:L33)</f>
        <v>9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16</v>
      </c>
      <c r="C4" s="9">
        <f>(7!B4)</f>
        <v>19</v>
      </c>
      <c r="D4" s="9">
        <f>IF(ABS(C4-B4)&gt;3,0,1)</f>
        <v>1</v>
      </c>
      <c r="E4" s="9"/>
      <c r="F4" s="12">
        <f>IF(ABS(E4-B4)&gt;3,0,1)</f>
        <v>0</v>
      </c>
      <c r="G4" s="5">
        <f>(6!B4)</f>
        <v>26</v>
      </c>
      <c r="H4" s="9">
        <f>IF(ABS(G4-B4)&gt;3,0,1)</f>
        <v>0</v>
      </c>
      <c r="I4" s="9"/>
      <c r="J4" s="12">
        <f>IF(ABS(I4-B4)&gt;3,0,1)</f>
        <v>0</v>
      </c>
      <c r="K4" s="5">
        <f>(5!B4)</f>
        <v>21</v>
      </c>
      <c r="L4" s="9">
        <f>IF(ABS(K4-B4)&gt;3,0,1)</f>
        <v>0</v>
      </c>
      <c r="M4" s="9"/>
      <c r="N4" s="12">
        <f>IF(ABS(M4-B4)&gt;3,0,1)</f>
        <v>0</v>
      </c>
      <c r="O4" s="5">
        <f>(4!B4)</f>
        <v>19</v>
      </c>
      <c r="P4" s="9">
        <f>IF(ABS(O4-B4)&gt;3,0,1)</f>
        <v>1</v>
      </c>
      <c r="Q4" s="9"/>
      <c r="R4" s="12">
        <f>IF(ABS(Q4-B4)&gt;3,0,1)</f>
        <v>0</v>
      </c>
      <c r="S4" s="5">
        <f>SUM(B4)</f>
        <v>16</v>
      </c>
    </row>
    <row r="5" spans="1:19" ht="12.75">
      <c r="A5" s="7" t="s">
        <v>8</v>
      </c>
      <c r="B5" s="27">
        <v>5</v>
      </c>
      <c r="C5" s="9">
        <f>(7!B5)</f>
        <v>8</v>
      </c>
      <c r="D5" s="9">
        <f>IF(ABS(C5-B5)&gt;3,0,1)</f>
        <v>1</v>
      </c>
      <c r="E5" s="9"/>
      <c r="F5" s="12">
        <f>IF(ABS(E5-B5)&gt;3,0,1)</f>
        <v>0</v>
      </c>
      <c r="G5" s="5">
        <f>(6!B5)</f>
        <v>10</v>
      </c>
      <c r="H5" s="9">
        <f>IF(ABS(G5-B5)&gt;3,0,1)</f>
        <v>0</v>
      </c>
      <c r="I5" s="9"/>
      <c r="J5" s="12">
        <f>IF(ABS(I5-B5)&gt;3,0,1)</f>
        <v>0</v>
      </c>
      <c r="K5" s="5">
        <f>(5!B5)</f>
        <v>6</v>
      </c>
      <c r="L5" s="9">
        <f>IF(ABS(K5-B5)&gt;3,0,1)</f>
        <v>1</v>
      </c>
      <c r="M5" s="9"/>
      <c r="N5" s="12">
        <f>IF(ABS(M5-B5)&gt;3,0,1)</f>
        <v>0</v>
      </c>
      <c r="O5" s="5">
        <f>(4!B5)</f>
        <v>9</v>
      </c>
      <c r="P5" s="9">
        <f>IF(ABS(O5-B5)&gt;3,0,1)</f>
        <v>0</v>
      </c>
      <c r="Q5" s="9"/>
      <c r="R5" s="12">
        <f>IF(ABS(Q5-B5)&gt;3,0,1)</f>
        <v>0</v>
      </c>
      <c r="S5" s="5">
        <f>SUM(B5)</f>
        <v>5</v>
      </c>
    </row>
    <row r="6" spans="1:19" ht="12.75">
      <c r="A6" s="7" t="s">
        <v>9</v>
      </c>
      <c r="B6" s="27" t="s">
        <v>36</v>
      </c>
      <c r="C6" s="9" t="str">
        <f>(7!B6)</f>
        <v>skc</v>
      </c>
      <c r="D6" s="9"/>
      <c r="E6" s="9"/>
      <c r="F6" s="12"/>
      <c r="G6" s="5" t="str">
        <f>(6!B6)</f>
        <v>skc</v>
      </c>
      <c r="H6" s="9"/>
      <c r="I6" s="9"/>
      <c r="J6" s="12"/>
      <c r="K6" s="5" t="str">
        <f>(5!B6)</f>
        <v>cavok</v>
      </c>
      <c r="L6" s="9"/>
      <c r="M6" s="9"/>
      <c r="N6" s="12"/>
      <c r="O6" s="5" t="str">
        <f>(4!B6)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 t="str">
        <f>(7!B7)</f>
        <v>6bldu</v>
      </c>
      <c r="D7" s="9"/>
      <c r="E7" s="9"/>
      <c r="F7" s="12"/>
      <c r="G7" s="5" t="str">
        <f>(6!B7)</f>
        <v>4bldu</v>
      </c>
      <c r="H7" s="9"/>
      <c r="I7" s="9"/>
      <c r="J7" s="12"/>
      <c r="K7" s="5">
        <f>(5!B7)</f>
        <v>0</v>
      </c>
      <c r="L7" s="9"/>
      <c r="M7" s="9"/>
      <c r="N7" s="12"/>
      <c r="O7" s="5">
        <f>(4!B7)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34007</v>
      </c>
      <c r="C8" s="9">
        <f>(7!B8)</f>
        <v>33017</v>
      </c>
      <c r="D8" s="9"/>
      <c r="E8" s="9" t="s">
        <v>26</v>
      </c>
      <c r="F8" s="12"/>
      <c r="G8" s="5">
        <f>(6!B8)</f>
        <v>33013</v>
      </c>
      <c r="H8" s="9"/>
      <c r="I8" s="9"/>
      <c r="J8" s="12"/>
      <c r="K8" s="5">
        <f>(5!B8)</f>
        <v>13008</v>
      </c>
      <c r="L8" s="9"/>
      <c r="M8" s="9"/>
      <c r="N8" s="12"/>
      <c r="O8" s="5">
        <f>(4!B8)</f>
        <v>15006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(7!B11)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(6!B11)</f>
        <v>28</v>
      </c>
      <c r="H11" s="9">
        <f>IF(ABS(G11-B11)&gt;3,0,1)</f>
        <v>1</v>
      </c>
      <c r="I11" s="9"/>
      <c r="J11" s="12">
        <f>IF(ABS(I11-B11)&gt;3,0,1)</f>
        <v>0</v>
      </c>
      <c r="K11" s="5">
        <f>(5!B11)</f>
        <v>29</v>
      </c>
      <c r="L11" s="9">
        <f>IF(ABS(K11-B11)&gt;3,0,1)</f>
        <v>1</v>
      </c>
      <c r="M11" s="9"/>
      <c r="N11" s="12">
        <f>IF(ABS(M11-B11)&gt;3,0,1)</f>
        <v>0</v>
      </c>
      <c r="O11" s="5">
        <f>(4!B11)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14</v>
      </c>
      <c r="C12" s="9">
        <f>(7!B12)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(6!B12)</f>
        <v>18</v>
      </c>
      <c r="H12" s="9">
        <f>IF(ABS(G12-B12)&gt;3,0,1)</f>
        <v>0</v>
      </c>
      <c r="I12" s="9"/>
      <c r="J12" s="12">
        <f>IF(ABS(I12-B12)&gt;3,0,1)</f>
        <v>0</v>
      </c>
      <c r="K12" s="5">
        <f>(5!B12)</f>
        <v>21</v>
      </c>
      <c r="L12" s="9">
        <f>IF(ABS(K12-B12)&gt;3,0,1)</f>
        <v>0</v>
      </c>
      <c r="M12" s="9"/>
      <c r="N12" s="12">
        <f>IF(ABS(M12-B12)&gt;3,0,1)</f>
        <v>0</v>
      </c>
      <c r="O12" s="5">
        <f>(4!B12)</f>
        <v>18</v>
      </c>
      <c r="P12" s="9">
        <f>IF(ABS(O12-B12)&gt;3,0,1)</f>
        <v>0</v>
      </c>
      <c r="Q12" s="9"/>
      <c r="R12" s="12">
        <f>IF(ABS(Q12-B12)&gt;3,0,1)</f>
        <v>0</v>
      </c>
      <c r="S12" s="5">
        <f>SUM(B12)</f>
        <v>14</v>
      </c>
    </row>
    <row r="13" spans="1:19" ht="12.75">
      <c r="A13" s="7" t="s">
        <v>9</v>
      </c>
      <c r="B13" s="31" t="s">
        <v>40</v>
      </c>
      <c r="C13" s="9" t="str">
        <f>(7!B13)</f>
        <v>cavok</v>
      </c>
      <c r="D13" s="9"/>
      <c r="E13" s="9"/>
      <c r="F13" s="12"/>
      <c r="G13" s="5" t="str">
        <f>(6!B13)</f>
        <v>flsm</v>
      </c>
      <c r="H13" s="9"/>
      <c r="I13" s="9"/>
      <c r="J13" s="12"/>
      <c r="K13" s="5" t="str">
        <f>(5!B13)</f>
        <v>flsm</v>
      </c>
      <c r="L13" s="9"/>
      <c r="M13" s="9"/>
      <c r="N13" s="12"/>
      <c r="O13" s="5" t="str">
        <f>(4!B13)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(7!B14)</f>
        <v>0</v>
      </c>
      <c r="D14" s="9"/>
      <c r="E14" s="9"/>
      <c r="F14" s="12"/>
      <c r="G14" s="5">
        <f>(6!B14)</f>
        <v>0</v>
      </c>
      <c r="H14" s="9"/>
      <c r="I14" s="9"/>
      <c r="J14" s="12"/>
      <c r="K14" s="5">
        <f>(5!B14)</f>
        <v>0</v>
      </c>
      <c r="L14" s="9"/>
      <c r="M14" s="9"/>
      <c r="N14" s="12"/>
      <c r="O14" s="5">
        <f>(4!B14)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34014</v>
      </c>
      <c r="C15" s="9">
        <f>(7!B15)</f>
        <v>32016</v>
      </c>
      <c r="D15" s="9"/>
      <c r="E15" s="9" t="s">
        <v>26</v>
      </c>
      <c r="F15" s="12"/>
      <c r="G15" s="5">
        <f>(6!B15)</f>
        <v>34012</v>
      </c>
      <c r="H15" s="9"/>
      <c r="I15" s="9"/>
      <c r="J15" s="12"/>
      <c r="K15" s="5">
        <f>(5!B15)</f>
        <v>30012</v>
      </c>
      <c r="L15" s="9"/>
      <c r="M15" s="9"/>
      <c r="N15" s="12"/>
      <c r="O15" s="5">
        <f>(4!B15)</f>
        <v>28018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15</v>
      </c>
      <c r="C18" s="9">
        <f>(7!B18)</f>
        <v>20</v>
      </c>
      <c r="D18" s="9">
        <f>IF(ABS(C18-B18)&gt;3,0,1)</f>
        <v>0</v>
      </c>
      <c r="E18" s="9"/>
      <c r="F18" s="12">
        <f>IF(ABS(E18-B18)&gt;3,0,1)</f>
        <v>0</v>
      </c>
      <c r="G18" s="5">
        <f>(6!B18)</f>
        <v>22</v>
      </c>
      <c r="H18" s="9">
        <f>IF(ABS(G18-B18)&gt;3,0,1)</f>
        <v>0</v>
      </c>
      <c r="I18" s="9"/>
      <c r="J18" s="12">
        <f>IF(ABS(I18-B18)&gt;3,0,1)</f>
        <v>0</v>
      </c>
      <c r="K18" s="5">
        <f>(5!B18)</f>
        <v>23</v>
      </c>
      <c r="L18" s="9">
        <f>IF(ABS(K18-B18)&gt;3,0,1)</f>
        <v>0</v>
      </c>
      <c r="M18" s="9"/>
      <c r="N18" s="12">
        <f>IF(ABS(M18-B18)&gt;3,0,1)</f>
        <v>0</v>
      </c>
      <c r="O18" s="5">
        <f>(4!B18)</f>
        <v>19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15</v>
      </c>
    </row>
    <row r="19" spans="1:19" ht="12.75">
      <c r="A19" s="7" t="s">
        <v>8</v>
      </c>
      <c r="B19" s="32">
        <v>7</v>
      </c>
      <c r="C19" s="9">
        <f>(7!B19)</f>
        <v>10</v>
      </c>
      <c r="D19" s="9">
        <f>IF(ABS(C19-B19)&gt;3,0,1)</f>
        <v>1</v>
      </c>
      <c r="E19" s="9"/>
      <c r="F19" s="12">
        <f>IF(ABS(E19-B19)&gt;3,0,1)</f>
        <v>0</v>
      </c>
      <c r="G19" s="5">
        <f>(6!B19)</f>
        <v>9</v>
      </c>
      <c r="H19" s="9">
        <f>IF(ABS(G19-B19)&gt;3,0,1)</f>
        <v>1</v>
      </c>
      <c r="I19" s="9"/>
      <c r="J19" s="12">
        <f>IF(ABS(I19-B19)&gt;3,0,1)</f>
        <v>0</v>
      </c>
      <c r="K19" s="5">
        <f>(5!B19)</f>
        <v>5</v>
      </c>
      <c r="L19" s="9">
        <f>IF(ABS(K19-B19)&gt;3,0,1)</f>
        <v>1</v>
      </c>
      <c r="M19" s="9"/>
      <c r="N19" s="12">
        <f>IF(ABS(M19-B19)&gt;3,0,1)</f>
        <v>0</v>
      </c>
      <c r="O19" s="5">
        <f>(4!B19)</f>
        <v>8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7</v>
      </c>
    </row>
    <row r="20" spans="1:19" ht="12.75">
      <c r="A20" s="7" t="s">
        <v>9</v>
      </c>
      <c r="B20" s="31" t="s">
        <v>52</v>
      </c>
      <c r="C20" s="9" t="str">
        <f>(7!B20)</f>
        <v>sh</v>
      </c>
      <c r="D20" s="9"/>
      <c r="E20" s="9"/>
      <c r="F20" s="12"/>
      <c r="G20" s="5" t="str">
        <f>(6!B20)</f>
        <v>flsm</v>
      </c>
      <c r="H20" s="9"/>
      <c r="I20" s="9"/>
      <c r="J20" s="12"/>
      <c r="K20" s="5" t="str">
        <f>(5!B20)</f>
        <v>skc</v>
      </c>
      <c r="L20" s="9"/>
      <c r="M20" s="9"/>
      <c r="N20" s="12"/>
      <c r="O20" s="5" t="str">
        <f>(4!B20)</f>
        <v>fl</v>
      </c>
      <c r="P20" s="9"/>
      <c r="Q20" s="9"/>
      <c r="R20" s="12"/>
      <c r="S20" s="5"/>
    </row>
    <row r="21" spans="1:19" ht="12.75">
      <c r="A21" s="7" t="s">
        <v>10</v>
      </c>
      <c r="B21" s="31" t="s">
        <v>53</v>
      </c>
      <c r="C21" s="9" t="str">
        <f>(7!B21)</f>
        <v>1bldu</v>
      </c>
      <c r="D21" s="9"/>
      <c r="E21" s="9"/>
      <c r="F21" s="12"/>
      <c r="G21" s="5">
        <f>(6!B21)</f>
        <v>0</v>
      </c>
      <c r="H21" s="9"/>
      <c r="I21" s="9"/>
      <c r="J21" s="12"/>
      <c r="K21" s="5">
        <f>(5!B21)</f>
        <v>7</v>
      </c>
      <c r="L21" s="9"/>
      <c r="M21" s="9"/>
      <c r="N21" s="12"/>
      <c r="O21" s="5">
        <f>(4!B21)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32020</v>
      </c>
      <c r="C22" s="9">
        <f>(7!B22)</f>
        <v>31019</v>
      </c>
      <c r="D22" s="9"/>
      <c r="E22" s="9" t="s">
        <v>26</v>
      </c>
      <c r="F22" s="12"/>
      <c r="G22" s="5">
        <f>(6!B22)</f>
        <v>16014</v>
      </c>
      <c r="H22" s="9"/>
      <c r="I22" s="9"/>
      <c r="J22" s="12"/>
      <c r="K22" s="5">
        <f>(5!B22)</f>
        <v>24012</v>
      </c>
      <c r="L22" s="9"/>
      <c r="M22" s="9"/>
      <c r="N22" s="12"/>
      <c r="O22" s="5">
        <f>(4!B22)</f>
        <v>1016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(7!B25)</f>
        <v>13</v>
      </c>
      <c r="D25" s="9">
        <f>IF(ABS(C25-B25)&gt;3,0,1)</f>
        <v>1</v>
      </c>
      <c r="E25" s="9"/>
      <c r="F25" s="12">
        <f>IF(ABS(E25-B25)&gt;3,0,1)</f>
        <v>0</v>
      </c>
      <c r="G25" s="5">
        <f>(6!B25)</f>
        <v>18</v>
      </c>
      <c r="H25" s="9">
        <f>IF(ABS(G25-B25)&gt;3,0,1)</f>
        <v>1</v>
      </c>
      <c r="I25" s="9"/>
      <c r="J25" s="12">
        <f>IF(ABS(I25-B25)&gt;3,0,1)</f>
        <v>0</v>
      </c>
      <c r="K25" s="5">
        <f>(5!B25)</f>
        <v>23</v>
      </c>
      <c r="L25" s="9">
        <f>IF(ABS(K25-B25)&gt;3,0,1)</f>
        <v>0</v>
      </c>
      <c r="M25" s="9"/>
      <c r="N25" s="12">
        <f>IF(ABS(M25-B25)&gt;3,0,1)</f>
        <v>0</v>
      </c>
      <c r="O25" s="5">
        <f>(4!B25)</f>
        <v>18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5</v>
      </c>
      <c r="C26" s="9">
        <f>(7!B26)</f>
        <v>3</v>
      </c>
      <c r="D26" s="9">
        <f>IF(ABS(C26-B26)&gt;3,0,1)</f>
        <v>1</v>
      </c>
      <c r="E26" s="9"/>
      <c r="F26" s="12">
        <f>IF(ABS(E26-B26)&gt;3,0,1)</f>
        <v>0</v>
      </c>
      <c r="G26" s="5">
        <f>(6!B26)</f>
        <v>5</v>
      </c>
      <c r="H26" s="9">
        <f>IF(ABS(G26-B26)&gt;3,0,1)</f>
        <v>1</v>
      </c>
      <c r="I26" s="9"/>
      <c r="J26" s="12">
        <f>IF(ABS(I26-B26)&gt;3,0,1)</f>
        <v>0</v>
      </c>
      <c r="K26" s="5">
        <f>(5!B26)</f>
        <v>4</v>
      </c>
      <c r="L26" s="9">
        <f>IF(ABS(K26-B26)&gt;3,0,1)</f>
        <v>1</v>
      </c>
      <c r="M26" s="9"/>
      <c r="N26" s="12">
        <f>IF(ABS(M26-B26)&gt;3,0,1)</f>
        <v>0</v>
      </c>
      <c r="O26" s="5">
        <f>(4!B26)</f>
        <v>4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40</v>
      </c>
      <c r="C27" s="9" t="str">
        <f>(7!B27)</f>
        <v>flbh</v>
      </c>
      <c r="D27" s="9"/>
      <c r="E27" s="9"/>
      <c r="F27" s="12"/>
      <c r="G27" s="5" t="str">
        <f>(6!B27)</f>
        <v>fl</v>
      </c>
      <c r="H27" s="9"/>
      <c r="I27" s="9"/>
      <c r="J27" s="12"/>
      <c r="K27" s="5" t="str">
        <f>(5!B27)</f>
        <v>skc</v>
      </c>
      <c r="L27" s="9"/>
      <c r="M27" s="9"/>
      <c r="N27" s="12"/>
      <c r="O27" s="5" t="str">
        <f>(4!B27)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(7!B28)</f>
        <v>0</v>
      </c>
      <c r="D28" s="9"/>
      <c r="E28" s="9"/>
      <c r="F28" s="12"/>
      <c r="G28" s="5">
        <f>(6!B28)</f>
        <v>0</v>
      </c>
      <c r="H28" s="9"/>
      <c r="I28" s="9"/>
      <c r="J28" s="12"/>
      <c r="K28" s="5">
        <f>(5!B28)</f>
        <v>7</v>
      </c>
      <c r="L28" s="9"/>
      <c r="M28" s="9"/>
      <c r="N28" s="12"/>
      <c r="O28" s="5">
        <f>(4!B28)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12013</v>
      </c>
      <c r="C29" s="9">
        <f>(7!B29)</f>
        <v>15005</v>
      </c>
      <c r="D29" s="9"/>
      <c r="E29" s="9" t="s">
        <v>26</v>
      </c>
      <c r="F29" s="12"/>
      <c r="G29" s="5">
        <f>(6!B29)</f>
        <v>34013</v>
      </c>
      <c r="H29" s="9"/>
      <c r="I29" s="9"/>
      <c r="J29" s="12"/>
      <c r="K29" s="5">
        <f>(5!B29)</f>
        <v>33007</v>
      </c>
      <c r="L29" s="9"/>
      <c r="M29" s="9"/>
      <c r="N29" s="12"/>
      <c r="O29" s="5" t="str">
        <f>(4!B29)</f>
        <v>vrb03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21</v>
      </c>
      <c r="C32" s="9">
        <f>(7!B32)</f>
        <v>20</v>
      </c>
      <c r="D32" s="9">
        <f>IF(ABS(C32-B32)&gt;3,0,1)</f>
        <v>1</v>
      </c>
      <c r="E32" s="9"/>
      <c r="F32" s="12">
        <f>IF(ABS(E32-B32)&gt;3,0,1)</f>
        <v>0</v>
      </c>
      <c r="G32" s="5">
        <f>(6!B32)</f>
        <v>22</v>
      </c>
      <c r="H32" s="9">
        <f>IF(ABS(G32-B32)&gt;3,0,1)</f>
        <v>1</v>
      </c>
      <c r="I32" s="9"/>
      <c r="J32" s="12">
        <f>IF(ABS(I32-B32)&gt;3,0,1)</f>
        <v>0</v>
      </c>
      <c r="K32" s="5">
        <f>(5!B32)</f>
        <v>23</v>
      </c>
      <c r="L32" s="9">
        <f>IF(ABS(K32-B32)&gt;3,0,1)</f>
        <v>1</v>
      </c>
      <c r="M32" s="9"/>
      <c r="N32" s="12">
        <f>IF(ABS(M32-B32)&gt;3,0,1)</f>
        <v>0</v>
      </c>
      <c r="O32" s="5">
        <f>(4!B32)</f>
        <v>21</v>
      </c>
      <c r="P32" s="9">
        <f>IF(ABS(O32-B32)&gt;3,0,1)</f>
        <v>1</v>
      </c>
      <c r="Q32" s="9"/>
      <c r="R32" s="12">
        <f>IF(ABS(Q32-B32)&gt;3,0,1)</f>
        <v>0</v>
      </c>
      <c r="S32" s="5">
        <f>(B26)</f>
        <v>5</v>
      </c>
    </row>
    <row r="33" spans="1:19" ht="12.75">
      <c r="A33" s="7" t="s">
        <v>8</v>
      </c>
      <c r="B33" s="31">
        <v>9</v>
      </c>
      <c r="C33" s="9">
        <f>(7!B33)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(6!B33)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(5!B33)</f>
        <v>12</v>
      </c>
      <c r="L33" s="9">
        <f>IF(ABS(K33-B33)&gt;3,0,1)</f>
        <v>1</v>
      </c>
      <c r="M33" s="9"/>
      <c r="N33" s="12">
        <f>IF(ABS(M33-B33)&gt;3,0,1)</f>
        <v>0</v>
      </c>
      <c r="O33" s="5">
        <f>(4!B33)</f>
        <v>11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5</v>
      </c>
    </row>
    <row r="34" spans="1:19" ht="12.75">
      <c r="A34" s="7" t="s">
        <v>9</v>
      </c>
      <c r="B34" s="31" t="s">
        <v>40</v>
      </c>
      <c r="C34" s="9" t="str">
        <f>(7!B34)</f>
        <v>fl</v>
      </c>
      <c r="D34" s="9"/>
      <c r="E34" s="9"/>
      <c r="F34" s="12"/>
      <c r="G34" s="5" t="str">
        <f>(6!B34)</f>
        <v>fl</v>
      </c>
      <c r="H34" s="9"/>
      <c r="I34" s="9"/>
      <c r="J34" s="12"/>
      <c r="K34" s="5" t="str">
        <f>(5!B34)</f>
        <v>fl</v>
      </c>
      <c r="L34" s="9"/>
      <c r="M34" s="9"/>
      <c r="N34" s="12"/>
      <c r="O34" s="5" t="str">
        <f>(4!B34)</f>
        <v>sl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(7!B35)</f>
        <v>0</v>
      </c>
      <c r="D35" s="9"/>
      <c r="E35" s="9"/>
      <c r="F35" s="12"/>
      <c r="G35" s="5">
        <f>(6!B35)</f>
        <v>0</v>
      </c>
      <c r="H35" s="9"/>
      <c r="I35" s="9"/>
      <c r="J35" s="12"/>
      <c r="K35" s="5">
        <f>(5!B35)</f>
        <v>0</v>
      </c>
      <c r="L35" s="9"/>
      <c r="M35" s="9"/>
      <c r="N35" s="12"/>
      <c r="O35" s="5">
        <f>(4!B35)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25018</v>
      </c>
      <c r="C36" s="9">
        <f>(7!B36)</f>
        <v>24018</v>
      </c>
      <c r="D36" s="4"/>
      <c r="E36" s="4"/>
      <c r="F36" s="13"/>
      <c r="G36" s="5">
        <f>(6!B36)</f>
        <v>26014</v>
      </c>
      <c r="H36" s="4"/>
      <c r="I36" s="4"/>
      <c r="J36" s="13"/>
      <c r="K36" s="5">
        <f>(5!B36)</f>
        <v>24014</v>
      </c>
      <c r="L36" s="4"/>
      <c r="M36" s="4"/>
      <c r="N36" s="13"/>
      <c r="O36" s="5">
        <f>(4!B36)</f>
        <v>23018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0</v>
      </c>
      <c r="G38" s="25">
        <f>IF(I32="",0,(J38-H38))</f>
        <v>0</v>
      </c>
      <c r="H38" s="20">
        <f>SUM(H4:H36)</f>
        <v>6</v>
      </c>
      <c r="I38" s="20"/>
      <c r="J38" s="21">
        <f>SUM(J4:J36)</f>
        <v>0</v>
      </c>
      <c r="K38" s="25">
        <f>IF(M32="",0,(N38-L38))</f>
        <v>0</v>
      </c>
      <c r="L38" s="20">
        <f>SUM(L4:L33)</f>
        <v>6</v>
      </c>
      <c r="M38" s="22"/>
      <c r="N38" s="23">
        <f>SUM(N4:N33)</f>
        <v>0</v>
      </c>
      <c r="O38" s="25">
        <f>IF(Q32="",0,(R38-P38))</f>
        <v>0</v>
      </c>
      <c r="P38" s="20">
        <f>SUM(P4:P36)</f>
        <v>7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16" sqref="B1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36565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(8!B4)</f>
        <v>16</v>
      </c>
      <c r="D4" s="9">
        <f>IF(ABS(C4-B4)&gt;3,0,1)</f>
        <v>1</v>
      </c>
      <c r="E4" s="9"/>
      <c r="F4" s="12">
        <f>IF(ABS(E4-B4)&gt;3,0,1)</f>
        <v>0</v>
      </c>
      <c r="G4" s="5">
        <f>(7!B4)</f>
        <v>19</v>
      </c>
      <c r="H4" s="9">
        <f>IF(ABS(G4-B4)&gt;3,0,1)</f>
        <v>1</v>
      </c>
      <c r="I4" s="9"/>
      <c r="J4" s="12">
        <f>IF(ABS(I4-B4)&gt;3,0,1)</f>
        <v>0</v>
      </c>
      <c r="K4" s="5">
        <f>(6!B4)</f>
        <v>26</v>
      </c>
      <c r="L4" s="9">
        <f>IF(ABS(K4-B4)&gt;3,0,1)</f>
        <v>0</v>
      </c>
      <c r="M4" s="9"/>
      <c r="N4" s="12">
        <f>IF(ABS(M4-B4)&gt;3,0,1)</f>
        <v>0</v>
      </c>
      <c r="O4" s="5">
        <f>(5!B4)</f>
        <v>21</v>
      </c>
      <c r="P4" s="9">
        <f>IF(ABS(O4-B4)&gt;3,0,1)</f>
        <v>1</v>
      </c>
      <c r="Q4" s="9"/>
      <c r="R4" s="12">
        <f>IF(ABS(Q4-B4)&gt;3,0,1)</f>
        <v>0</v>
      </c>
      <c r="S4" s="5">
        <f>SUM(B4)</f>
        <v>18</v>
      </c>
    </row>
    <row r="5" spans="1:19" ht="12.75">
      <c r="A5" s="7" t="s">
        <v>8</v>
      </c>
      <c r="B5" s="27">
        <v>6</v>
      </c>
      <c r="C5" s="9">
        <f>(8!B5)</f>
        <v>5</v>
      </c>
      <c r="D5" s="9">
        <f>IF(ABS(C5-B5)&gt;3,0,1)</f>
        <v>1</v>
      </c>
      <c r="E5" s="9"/>
      <c r="F5" s="12">
        <f>IF(ABS(E5-B5)&gt;3,0,1)</f>
        <v>0</v>
      </c>
      <c r="G5" s="5">
        <f>(7!B5)</f>
        <v>8</v>
      </c>
      <c r="H5" s="9">
        <f>IF(ABS(G5-B5)&gt;3,0,1)</f>
        <v>1</v>
      </c>
      <c r="I5" s="9"/>
      <c r="J5" s="12">
        <f>IF(ABS(I5-B5)&gt;3,0,1)</f>
        <v>0</v>
      </c>
      <c r="K5" s="5">
        <f>(6!B5)</f>
        <v>10</v>
      </c>
      <c r="L5" s="9">
        <f>IF(ABS(K5-B5)&gt;3,0,1)</f>
        <v>0</v>
      </c>
      <c r="M5" s="9"/>
      <c r="N5" s="12">
        <f>IF(ABS(M5-B5)&gt;3,0,1)</f>
        <v>0</v>
      </c>
      <c r="O5" s="5">
        <f>(5!B5)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6</v>
      </c>
    </row>
    <row r="6" spans="1:19" ht="12.75">
      <c r="A6" s="7" t="s">
        <v>9</v>
      </c>
      <c r="B6" s="27" t="s">
        <v>50</v>
      </c>
      <c r="C6" s="9" t="str">
        <f>(8!B6)</f>
        <v>cavok</v>
      </c>
      <c r="D6" s="9"/>
      <c r="E6" s="9"/>
      <c r="F6" s="12"/>
      <c r="G6" s="5" t="str">
        <f>(7!B6)</f>
        <v>skc</v>
      </c>
      <c r="H6" s="9"/>
      <c r="I6" s="9"/>
      <c r="J6" s="12"/>
      <c r="K6" s="5" t="str">
        <f>(6!B6)</f>
        <v>skc</v>
      </c>
      <c r="L6" s="9"/>
      <c r="M6" s="9"/>
      <c r="N6" s="12"/>
      <c r="O6" s="5" t="str">
        <f>(5!B6)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54</v>
      </c>
      <c r="C7" s="9">
        <f>(8!B7)</f>
        <v>0</v>
      </c>
      <c r="D7" s="9"/>
      <c r="E7" s="9"/>
      <c r="F7" s="12"/>
      <c r="G7" s="5" t="str">
        <f>(7!B7)</f>
        <v>6bldu</v>
      </c>
      <c r="H7" s="9"/>
      <c r="I7" s="9"/>
      <c r="J7" s="12"/>
      <c r="K7" s="5" t="str">
        <f>(6!B7)</f>
        <v>4bldu</v>
      </c>
      <c r="L7" s="9"/>
      <c r="M7" s="9"/>
      <c r="N7" s="12"/>
      <c r="O7" s="5">
        <f>(5!B7)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3008</v>
      </c>
      <c r="C8" s="9">
        <f>(8!B8)</f>
        <v>34007</v>
      </c>
      <c r="D8" s="9"/>
      <c r="E8" s="9"/>
      <c r="F8" s="12"/>
      <c r="G8" s="5">
        <f>(7!B8)</f>
        <v>33017</v>
      </c>
      <c r="H8" s="9"/>
      <c r="I8" s="9"/>
      <c r="J8" s="12"/>
      <c r="K8" s="5">
        <f>(6!B8)</f>
        <v>33013</v>
      </c>
      <c r="L8" s="9"/>
      <c r="M8" s="9"/>
      <c r="N8" s="12"/>
      <c r="O8" s="5">
        <f>(5!B8)</f>
        <v>13008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(8!B11)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(7!B11)</f>
        <v>26</v>
      </c>
      <c r="H11" s="9">
        <f>IF(ABS(G11-B11)&gt;3,0,1)</f>
        <v>1</v>
      </c>
      <c r="I11" s="9"/>
      <c r="J11" s="12">
        <f>IF(ABS(I11-B11)&gt;3,0,1)</f>
        <v>0</v>
      </c>
      <c r="K11" s="5">
        <f>(6!B11)</f>
        <v>28</v>
      </c>
      <c r="L11" s="9">
        <f>IF(ABS(K11-B11)&gt;3,0,1)</f>
        <v>1</v>
      </c>
      <c r="M11" s="9"/>
      <c r="N11" s="12">
        <f>IF(ABS(M11-B11)&gt;3,0,1)</f>
        <v>0</v>
      </c>
      <c r="O11" s="5">
        <f>(5!B11)</f>
        <v>29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15</v>
      </c>
      <c r="C12" s="9">
        <f>(8!B12)</f>
        <v>14</v>
      </c>
      <c r="D12" s="9">
        <f>IF(ABS(C12-B12)&gt;3,0,1)</f>
        <v>1</v>
      </c>
      <c r="E12" s="9"/>
      <c r="F12" s="12">
        <f>IF(ABS(E12-B12)&gt;3,0,1)</f>
        <v>0</v>
      </c>
      <c r="G12" s="5">
        <f>(7!B12)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(6!B12)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(5!B12)</f>
        <v>21</v>
      </c>
      <c r="P12" s="9">
        <f>IF(ABS(O12-B12)&gt;3,0,1)</f>
        <v>0</v>
      </c>
      <c r="Q12" s="9"/>
      <c r="R12" s="12">
        <f>IF(ABS(Q12-B12)&gt;3,0,1)</f>
        <v>0</v>
      </c>
      <c r="S12" s="5">
        <f>SUM(B12)</f>
        <v>15</v>
      </c>
    </row>
    <row r="13" spans="1:19" ht="12.75">
      <c r="A13" s="7" t="s">
        <v>9</v>
      </c>
      <c r="B13" s="31" t="s">
        <v>40</v>
      </c>
      <c r="C13" s="9" t="str">
        <f>(8!B13)</f>
        <v>fl</v>
      </c>
      <c r="D13" s="9"/>
      <c r="E13" s="9"/>
      <c r="F13" s="12"/>
      <c r="G13" s="5" t="str">
        <f>(7!B13)</f>
        <v>cavok</v>
      </c>
      <c r="H13" s="9"/>
      <c r="I13" s="9"/>
      <c r="J13" s="12"/>
      <c r="K13" s="5" t="str">
        <f>(6!B13)</f>
        <v>flsm</v>
      </c>
      <c r="L13" s="9"/>
      <c r="M13" s="9"/>
      <c r="N13" s="12"/>
      <c r="O13" s="5" t="str">
        <f>(5!B13)</f>
        <v>flsm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(8!B14)</f>
        <v>0</v>
      </c>
      <c r="D14" s="9"/>
      <c r="E14" s="9"/>
      <c r="F14" s="12"/>
      <c r="G14" s="5">
        <f>(7!B14)</f>
        <v>0</v>
      </c>
      <c r="H14" s="9"/>
      <c r="I14" s="9"/>
      <c r="J14" s="12"/>
      <c r="K14" s="5">
        <f>(6!B14)</f>
        <v>0</v>
      </c>
      <c r="L14" s="9"/>
      <c r="M14" s="9"/>
      <c r="N14" s="12"/>
      <c r="O14" s="5">
        <f>(5!B14)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 t="s">
        <v>57</v>
      </c>
      <c r="C15" s="9">
        <f>(8!B15)</f>
        <v>34014</v>
      </c>
      <c r="D15" s="9"/>
      <c r="E15" s="9"/>
      <c r="F15" s="12"/>
      <c r="G15" s="5">
        <f>(7!B15)</f>
        <v>32016</v>
      </c>
      <c r="H15" s="9"/>
      <c r="I15" s="9"/>
      <c r="J15" s="12"/>
      <c r="K15" s="5">
        <f>(6!B15)</f>
        <v>34012</v>
      </c>
      <c r="L15" s="9"/>
      <c r="M15" s="9"/>
      <c r="N15" s="12"/>
      <c r="O15" s="5">
        <f>(5!B15)</f>
        <v>30012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14</v>
      </c>
      <c r="C18" s="9">
        <f>(8!B18)</f>
        <v>15</v>
      </c>
      <c r="D18" s="9">
        <f>IF(ABS(C18-B18)&gt;3,0,1)</f>
        <v>1</v>
      </c>
      <c r="E18" s="9"/>
      <c r="F18" s="12">
        <f>IF(ABS(E18-B18)&gt;3,0,1)</f>
        <v>0</v>
      </c>
      <c r="G18" s="5">
        <f>(7!B18)</f>
        <v>20</v>
      </c>
      <c r="H18" s="9">
        <f>IF(ABS(G18-B18)&gt;3,0,1)</f>
        <v>0</v>
      </c>
      <c r="I18" s="9"/>
      <c r="J18" s="12">
        <f>IF(ABS(I18-B18)&gt;3,0,1)</f>
        <v>0</v>
      </c>
      <c r="K18" s="5">
        <f>(6!B18)</f>
        <v>22</v>
      </c>
      <c r="L18" s="9">
        <f>IF(ABS(K18-B18)&gt;3,0,1)</f>
        <v>0</v>
      </c>
      <c r="M18" s="9"/>
      <c r="N18" s="12">
        <f>IF(ABS(M18-B18)&gt;3,0,1)</f>
        <v>0</v>
      </c>
      <c r="O18" s="5">
        <f>(5!B18)</f>
        <v>23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14</v>
      </c>
    </row>
    <row r="19" spans="1:19" ht="12.75">
      <c r="A19" s="7" t="s">
        <v>8</v>
      </c>
      <c r="B19" s="32">
        <v>9</v>
      </c>
      <c r="C19" s="9">
        <f>(8!B19)</f>
        <v>7</v>
      </c>
      <c r="D19" s="9">
        <f>IF(ABS(C19-B19)&gt;3,0,1)</f>
        <v>1</v>
      </c>
      <c r="E19" s="9"/>
      <c r="F19" s="12">
        <f>IF(ABS(E19-B19)&gt;3,0,1)</f>
        <v>0</v>
      </c>
      <c r="G19" s="5">
        <f>(7!B19)</f>
        <v>10</v>
      </c>
      <c r="H19" s="9">
        <f>IF(ABS(G19-B19)&gt;3,0,1)</f>
        <v>1</v>
      </c>
      <c r="I19" s="9"/>
      <c r="J19" s="12">
        <f>IF(ABS(I19-B19)&gt;3,0,1)</f>
        <v>0</v>
      </c>
      <c r="K19" s="5">
        <f>(6!B19)</f>
        <v>9</v>
      </c>
      <c r="L19" s="9">
        <f>IF(ABS(K19-B19)&gt;3,0,1)</f>
        <v>1</v>
      </c>
      <c r="M19" s="9"/>
      <c r="N19" s="12">
        <f>IF(ABS(M19-B19)&gt;3,0,1)</f>
        <v>0</v>
      </c>
      <c r="O19" s="5">
        <f>(5!B19)</f>
        <v>5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9</v>
      </c>
    </row>
    <row r="20" spans="1:19" ht="12.75">
      <c r="A20" s="7" t="s">
        <v>9</v>
      </c>
      <c r="B20" s="31" t="s">
        <v>55</v>
      </c>
      <c r="C20" s="9" t="str">
        <f>(8!B20)</f>
        <v>smsh</v>
      </c>
      <c r="D20" s="9"/>
      <c r="E20" s="9"/>
      <c r="F20" s="12"/>
      <c r="G20" s="5" t="str">
        <f>(7!B20)</f>
        <v>sh</v>
      </c>
      <c r="H20" s="9"/>
      <c r="I20" s="9"/>
      <c r="J20" s="12"/>
      <c r="K20" s="5" t="str">
        <f>(6!B20)</f>
        <v>flsm</v>
      </c>
      <c r="L20" s="9"/>
      <c r="M20" s="9"/>
      <c r="N20" s="12"/>
      <c r="O20" s="5" t="str">
        <f>(5!B20)</f>
        <v>skc</v>
      </c>
      <c r="P20" s="9"/>
      <c r="Q20" s="9"/>
      <c r="R20" s="12"/>
      <c r="S20" s="5"/>
    </row>
    <row r="21" spans="1:19" ht="12.75">
      <c r="A21" s="7" t="s">
        <v>10</v>
      </c>
      <c r="B21" s="31" t="s">
        <v>56</v>
      </c>
      <c r="C21" s="9" t="str">
        <f>(8!B21)</f>
        <v>0.2bldu</v>
      </c>
      <c r="D21" s="9"/>
      <c r="E21" s="9"/>
      <c r="F21" s="12"/>
      <c r="G21" s="5" t="str">
        <f>(7!B21)</f>
        <v>1bldu</v>
      </c>
      <c r="H21" s="9"/>
      <c r="I21" s="9"/>
      <c r="J21" s="12"/>
      <c r="K21" s="5">
        <f>(6!B21)</f>
        <v>0</v>
      </c>
      <c r="L21" s="9"/>
      <c r="M21" s="9"/>
      <c r="N21" s="12"/>
      <c r="O21" s="5">
        <f>(5!B21)</f>
        <v>7</v>
      </c>
      <c r="P21" s="9"/>
      <c r="Q21" s="9"/>
      <c r="R21" s="12"/>
      <c r="S21" s="5"/>
    </row>
    <row r="22" spans="1:19" ht="13.5" thickBot="1">
      <c r="A22" s="8" t="s">
        <v>11</v>
      </c>
      <c r="B22" s="33">
        <v>33014</v>
      </c>
      <c r="C22" s="9">
        <f>(8!B22)</f>
        <v>32020</v>
      </c>
      <c r="D22" s="9"/>
      <c r="E22" s="9"/>
      <c r="F22" s="12"/>
      <c r="G22" s="5">
        <f>(7!B22)</f>
        <v>31019</v>
      </c>
      <c r="H22" s="9"/>
      <c r="I22" s="9"/>
      <c r="J22" s="12"/>
      <c r="K22" s="5">
        <f>(6!B22)</f>
        <v>16014</v>
      </c>
      <c r="L22" s="9"/>
      <c r="M22" s="9"/>
      <c r="N22" s="12"/>
      <c r="O22" s="5">
        <f>(5!B22)</f>
        <v>24012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(8!B25)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(7!B25)</f>
        <v>13</v>
      </c>
      <c r="H25" s="9">
        <f>IF(ABS(G25-B25)&gt;3,0,1)</f>
        <v>1</v>
      </c>
      <c r="I25" s="9"/>
      <c r="J25" s="12">
        <f>IF(ABS(I25-B25)&gt;3,0,1)</f>
        <v>0</v>
      </c>
      <c r="K25" s="5">
        <f>(6!B25)</f>
        <v>18</v>
      </c>
      <c r="L25" s="9">
        <f>IF(ABS(K25-B25)&gt;3,0,1)</f>
        <v>1</v>
      </c>
      <c r="M25" s="9"/>
      <c r="N25" s="12">
        <f>IF(ABS(M25-B25)&gt;3,0,1)</f>
        <v>0</v>
      </c>
      <c r="O25" s="5">
        <f>(5!B25)</f>
        <v>23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2</v>
      </c>
      <c r="C26" s="9">
        <f>(8!B26)</f>
        <v>5</v>
      </c>
      <c r="D26" s="9">
        <f>IF(ABS(C26-B26)&gt;3,0,1)</f>
        <v>1</v>
      </c>
      <c r="E26" s="9"/>
      <c r="F26" s="12">
        <f>IF(ABS(E26-B26)&gt;3,0,1)</f>
        <v>1</v>
      </c>
      <c r="G26" s="5">
        <f>(7!B26)</f>
        <v>3</v>
      </c>
      <c r="H26" s="9">
        <f>IF(ABS(G26-B26)&gt;3,0,1)</f>
        <v>1</v>
      </c>
      <c r="I26" s="9"/>
      <c r="J26" s="12">
        <f>IF(ABS(I26-B26)&gt;3,0,1)</f>
        <v>1</v>
      </c>
      <c r="K26" s="5">
        <f>(6!B26)</f>
        <v>5</v>
      </c>
      <c r="L26" s="9">
        <f>IF(ABS(K26-B26)&gt;3,0,1)</f>
        <v>1</v>
      </c>
      <c r="M26" s="9"/>
      <c r="N26" s="12">
        <f>IF(ABS(M26-B26)&gt;3,0,1)</f>
        <v>1</v>
      </c>
      <c r="O26" s="5">
        <f>(5!B26)</f>
        <v>4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50</v>
      </c>
      <c r="C27" s="9" t="str">
        <f>(8!B27)</f>
        <v>fl</v>
      </c>
      <c r="D27" s="9"/>
      <c r="E27" s="9"/>
      <c r="F27" s="12"/>
      <c r="G27" s="5" t="str">
        <f>(7!B27)</f>
        <v>flbh</v>
      </c>
      <c r="H27" s="9"/>
      <c r="I27" s="9"/>
      <c r="J27" s="12"/>
      <c r="K27" s="5" t="str">
        <f>(6!B27)</f>
        <v>fl</v>
      </c>
      <c r="L27" s="9"/>
      <c r="M27" s="9"/>
      <c r="N27" s="12"/>
      <c r="O27" s="5" t="str">
        <f>(5!B27)</f>
        <v>skc</v>
      </c>
      <c r="P27" s="9"/>
      <c r="Q27" s="9"/>
      <c r="R27" s="12"/>
      <c r="S27" s="5"/>
    </row>
    <row r="28" spans="1:19" ht="12.75">
      <c r="A28" s="10" t="s">
        <v>10</v>
      </c>
      <c r="B28" s="34">
        <v>9</v>
      </c>
      <c r="C28" s="9">
        <f>(8!B28)</f>
        <v>0</v>
      </c>
      <c r="D28" s="9"/>
      <c r="E28" s="9"/>
      <c r="F28" s="12"/>
      <c r="G28" s="5">
        <f>(7!B28)</f>
        <v>0</v>
      </c>
      <c r="H28" s="9"/>
      <c r="I28" s="9"/>
      <c r="J28" s="12"/>
      <c r="K28" s="5">
        <f>(6!B28)</f>
        <v>0</v>
      </c>
      <c r="L28" s="9"/>
      <c r="M28" s="9"/>
      <c r="N28" s="12"/>
      <c r="O28" s="5">
        <f>(5!B28)</f>
        <v>7</v>
      </c>
      <c r="P28" s="9"/>
      <c r="Q28" s="9"/>
      <c r="R28" s="12"/>
      <c r="S28" s="5"/>
    </row>
    <row r="29" spans="1:19" ht="13.5" thickBot="1">
      <c r="A29" s="11" t="s">
        <v>11</v>
      </c>
      <c r="B29" s="34">
        <v>11008</v>
      </c>
      <c r="C29" s="9">
        <f>(8!B29)</f>
        <v>12013</v>
      </c>
      <c r="D29" s="9"/>
      <c r="E29" s="9"/>
      <c r="F29" s="12"/>
      <c r="G29" s="5">
        <f>(7!B29)</f>
        <v>15005</v>
      </c>
      <c r="H29" s="9"/>
      <c r="I29" s="9"/>
      <c r="J29" s="12"/>
      <c r="K29" s="5">
        <f>(6!B29)</f>
        <v>34013</v>
      </c>
      <c r="L29" s="9"/>
      <c r="M29" s="9"/>
      <c r="N29" s="12"/>
      <c r="O29" s="5">
        <f>(5!B29)</f>
        <v>33007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(8!B32)</f>
        <v>21</v>
      </c>
      <c r="D32" s="9">
        <f>IF(ABS(C32-B32)&gt;3,0,1)</f>
        <v>1</v>
      </c>
      <c r="E32" s="9"/>
      <c r="F32" s="12">
        <f>IF(ABS(E32-B32)&gt;3,0,1)</f>
        <v>0</v>
      </c>
      <c r="G32" s="5">
        <f>(7!B32)</f>
        <v>20</v>
      </c>
      <c r="H32" s="9">
        <f>IF(ABS(G32-B32)&gt;3,0,1)</f>
        <v>1</v>
      </c>
      <c r="I32" s="9"/>
      <c r="J32" s="12">
        <f>IF(ABS(I32-B32)&gt;3,0,1)</f>
        <v>0</v>
      </c>
      <c r="K32" s="5">
        <f>(6!B32)</f>
        <v>22</v>
      </c>
      <c r="L32" s="9">
        <f>IF(ABS(K32-B32)&gt;3,0,1)</f>
        <v>1</v>
      </c>
      <c r="M32" s="9"/>
      <c r="N32" s="12">
        <f>IF(ABS(M32-B32)&gt;3,0,1)</f>
        <v>0</v>
      </c>
      <c r="O32" s="5">
        <f>(5!B32)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(B26)</f>
        <v>2</v>
      </c>
    </row>
    <row r="33" spans="1:19" ht="12.75">
      <c r="A33" s="7" t="s">
        <v>8</v>
      </c>
      <c r="B33" s="31">
        <v>11</v>
      </c>
      <c r="C33" s="9">
        <f>(8!B33)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(7!B33)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(6!B33)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(5!B33)</f>
        <v>12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2</v>
      </c>
    </row>
    <row r="34" spans="1:19" ht="12.75">
      <c r="A34" s="7" t="s">
        <v>9</v>
      </c>
      <c r="B34" s="31" t="s">
        <v>40</v>
      </c>
      <c r="C34" s="9" t="str">
        <f>(8!B34)</f>
        <v>fl</v>
      </c>
      <c r="D34" s="9"/>
      <c r="E34" s="9"/>
      <c r="F34" s="12"/>
      <c r="G34" s="5" t="str">
        <f>(7!B34)</f>
        <v>fl</v>
      </c>
      <c r="H34" s="9"/>
      <c r="I34" s="9"/>
      <c r="J34" s="12"/>
      <c r="K34" s="5" t="str">
        <f>(6!B34)</f>
        <v>fl</v>
      </c>
      <c r="L34" s="9"/>
      <c r="M34" s="9"/>
      <c r="N34" s="12"/>
      <c r="O34" s="5" t="str">
        <f>(5!B34)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(8!B35)</f>
        <v>0</v>
      </c>
      <c r="D35" s="9"/>
      <c r="E35" s="9"/>
      <c r="F35" s="12"/>
      <c r="G35" s="5">
        <f>(7!B35)</f>
        <v>0</v>
      </c>
      <c r="H35" s="9"/>
      <c r="I35" s="9"/>
      <c r="J35" s="12"/>
      <c r="K35" s="5">
        <f>(6!B35)</f>
        <v>0</v>
      </c>
      <c r="L35" s="9"/>
      <c r="M35" s="9"/>
      <c r="N35" s="12"/>
      <c r="O35" s="5">
        <f>(5!B35)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24018</v>
      </c>
      <c r="C36" s="9">
        <f>(8!B36)</f>
        <v>25018</v>
      </c>
      <c r="D36" s="4"/>
      <c r="E36" s="4"/>
      <c r="F36" s="13"/>
      <c r="G36" s="5">
        <f>(7!B36)</f>
        <v>24018</v>
      </c>
      <c r="H36" s="4"/>
      <c r="I36" s="4"/>
      <c r="J36" s="13"/>
      <c r="K36" s="5">
        <f>(6!B36)</f>
        <v>26014</v>
      </c>
      <c r="L36" s="4"/>
      <c r="M36" s="4"/>
      <c r="N36" s="13"/>
      <c r="O36" s="5">
        <f>(5!B36)</f>
        <v>24014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</v>
      </c>
      <c r="G38" s="25">
        <f>IF(I32="",0,(J38-H38))</f>
        <v>0</v>
      </c>
      <c r="H38" s="20">
        <f>SUM(H4:H36)</f>
        <v>9</v>
      </c>
      <c r="I38" s="20"/>
      <c r="J38" s="21">
        <f>SUM(J4:J36)</f>
        <v>1</v>
      </c>
      <c r="K38" s="25">
        <f>IF(M32="",0,(N38-L38))</f>
        <v>0</v>
      </c>
      <c r="L38" s="20">
        <f>SUM(L4:L33)</f>
        <v>7</v>
      </c>
      <c r="M38" s="22"/>
      <c r="N38" s="23">
        <f>SUM(N4:N33)</f>
        <v>1</v>
      </c>
      <c r="O38" s="25">
        <f>IF(Q32="",0,(R38-P38))</f>
        <v>0</v>
      </c>
      <c r="P38" s="20">
        <f>SUM(P4:P36)</f>
        <v>6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saudi2</cp:lastModifiedBy>
  <cp:lastPrinted>1998-12-04T14:10:09Z</cp:lastPrinted>
  <dcterms:created xsi:type="dcterms:W3CDTF">1998-11-02T14:03:21Z</dcterms:created>
  <cp:category/>
  <cp:version/>
  <cp:contentType/>
  <cp:contentStatus/>
</cp:coreProperties>
</file>