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06 Hard Winter Wheat Summary" sheetId="1" r:id="rId1"/>
  </sheets>
  <definedNames>
    <definedName name="_xlnm.Print_Area" localSheetId="0">'06 Hard Winter Wheat Summary'!$A$1:$Q$32</definedName>
  </definedNames>
  <calcPr fullCalcOnLoad="1"/>
</workbook>
</file>

<file path=xl/sharedStrings.xml><?xml version="1.0" encoding="utf-8"?>
<sst xmlns="http://schemas.openxmlformats.org/spreadsheetml/2006/main" count="86" uniqueCount="47">
  <si>
    <t>2006 Western Regional Hard Winter Wheat Yield (bu/ac)</t>
  </si>
  <si>
    <t>Pullman</t>
  </si>
  <si>
    <t>(rainfed)</t>
  </si>
  <si>
    <t>Moscow</t>
  </si>
  <si>
    <t>Bonners Ferry</t>
  </si>
  <si>
    <t>Rockland</t>
  </si>
  <si>
    <t>Bozeman</t>
  </si>
  <si>
    <t>Moro</t>
  </si>
  <si>
    <t xml:space="preserve">Pendleton </t>
  </si>
  <si>
    <t>WA</t>
  </si>
  <si>
    <t>ID</t>
  </si>
  <si>
    <t>MT</t>
  </si>
  <si>
    <t>OR</t>
  </si>
  <si>
    <t>Entry No</t>
  </si>
  <si>
    <t>Name</t>
  </si>
  <si>
    <t>Class</t>
  </si>
  <si>
    <t>bu/ac</t>
  </si>
  <si>
    <t>rank</t>
  </si>
  <si>
    <t>BOUNDARY</t>
  </si>
  <si>
    <t>HRW</t>
  </si>
  <si>
    <t>FINLEY</t>
  </si>
  <si>
    <t>KHARKOF</t>
  </si>
  <si>
    <t>IDO621</t>
  </si>
  <si>
    <t>IDO639</t>
  </si>
  <si>
    <t>IDO641</t>
  </si>
  <si>
    <t>HWW</t>
  </si>
  <si>
    <t>W98-344</t>
  </si>
  <si>
    <t>UC1419</t>
  </si>
  <si>
    <t>HWS</t>
  </si>
  <si>
    <t>OR2052055H</t>
  </si>
  <si>
    <t>OR2052082H</t>
  </si>
  <si>
    <t>OR2052046H</t>
  </si>
  <si>
    <t>OR2040075H</t>
  </si>
  <si>
    <t>IDO656</t>
  </si>
  <si>
    <t>IDO657</t>
  </si>
  <si>
    <t>IDO658</t>
  </si>
  <si>
    <t>IDO659</t>
  </si>
  <si>
    <t>IDO660</t>
  </si>
  <si>
    <t>KWK001</t>
  </si>
  <si>
    <t>KW2006</t>
  </si>
  <si>
    <t>TX97F4-33-1B</t>
  </si>
  <si>
    <t>DH940361</t>
  </si>
  <si>
    <t>DH940427</t>
  </si>
  <si>
    <t>DH940454</t>
  </si>
  <si>
    <t>MEAN</t>
  </si>
  <si>
    <t>LSD (0.05)</t>
  </si>
  <si>
    <t>CV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</si>
</sst>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</numFmts>
  <fonts count="4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left" wrapText="1"/>
    </xf>
    <xf numFmtId="0" fontId="3" fillId="0" borderId="7" xfId="0" applyFont="1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0" fillId="2" borderId="13" xfId="0" applyNumberFormat="1" applyFont="1" applyFill="1" applyBorder="1" applyAlignment="1">
      <alignment horizontal="center"/>
    </xf>
    <xf numFmtId="1" fontId="0" fillId="2" borderId="12" xfId="0" applyNumberFormat="1" applyFont="1" applyFill="1" applyBorder="1" applyAlignment="1">
      <alignment horizontal="center"/>
    </xf>
    <xf numFmtId="165" fontId="0" fillId="2" borderId="12" xfId="0" applyNumberFormat="1" applyFont="1" applyFill="1" applyBorder="1" applyAlignment="1">
      <alignment horizontal="center"/>
    </xf>
    <xf numFmtId="1" fontId="0" fillId="2" borderId="12" xfId="0" applyNumberFormat="1" applyFont="1" applyFill="1" applyBorder="1" applyAlignment="1">
      <alignment horizontal="center"/>
    </xf>
    <xf numFmtId="164" fontId="0" fillId="2" borderId="13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64" fontId="0" fillId="3" borderId="13" xfId="0" applyNumberFormat="1" applyFont="1" applyFill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64" fontId="0" fillId="3" borderId="13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1" fontId="0" fillId="2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2" borderId="11" xfId="0" applyFill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1" fontId="0" fillId="3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65" fontId="0" fillId="3" borderId="12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165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Font="1" applyBorder="1" applyAlignment="1">
      <alignment/>
    </xf>
    <xf numFmtId="165" fontId="0" fillId="3" borderId="1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workbookViewId="0" topLeftCell="A1">
      <selection activeCell="Q1" sqref="Q1"/>
    </sheetView>
  </sheetViews>
  <sheetFormatPr defaultColWidth="9.140625" defaultRowHeight="12.75"/>
  <cols>
    <col min="2" max="2" width="13.57421875" style="0" customWidth="1"/>
    <col min="8" max="8" width="12.421875" style="0" customWidth="1"/>
  </cols>
  <sheetData>
    <row r="1" ht="20.25">
      <c r="H1" s="1" t="s">
        <v>0</v>
      </c>
    </row>
    <row r="3" ht="13.5" thickBot="1"/>
    <row r="4" spans="1:17" ht="12.75">
      <c r="A4" s="2"/>
      <c r="B4" s="3"/>
      <c r="C4" s="3"/>
      <c r="D4" s="2" t="s">
        <v>1</v>
      </c>
      <c r="E4" s="4" t="s">
        <v>2</v>
      </c>
      <c r="F4" s="2" t="s">
        <v>3</v>
      </c>
      <c r="G4" s="4" t="s">
        <v>2</v>
      </c>
      <c r="H4" s="2" t="s">
        <v>4</v>
      </c>
      <c r="I4" s="4" t="s">
        <v>2</v>
      </c>
      <c r="J4" s="2" t="s">
        <v>5</v>
      </c>
      <c r="K4" s="4" t="s">
        <v>2</v>
      </c>
      <c r="L4" s="2" t="s">
        <v>6</v>
      </c>
      <c r="M4" s="4" t="s">
        <v>2</v>
      </c>
      <c r="N4" s="2" t="s">
        <v>7</v>
      </c>
      <c r="O4" s="4" t="s">
        <v>2</v>
      </c>
      <c r="P4" s="2" t="s">
        <v>8</v>
      </c>
      <c r="Q4" s="4" t="s">
        <v>2</v>
      </c>
    </row>
    <row r="5" spans="1:17" ht="12.75">
      <c r="A5" s="5"/>
      <c r="B5" s="6"/>
      <c r="C5" s="6"/>
      <c r="D5" s="5" t="s">
        <v>9</v>
      </c>
      <c r="E5" s="7"/>
      <c r="F5" s="5" t="s">
        <v>10</v>
      </c>
      <c r="G5" s="7"/>
      <c r="H5" s="5" t="s">
        <v>10</v>
      </c>
      <c r="I5" s="7"/>
      <c r="J5" s="5" t="s">
        <v>10</v>
      </c>
      <c r="K5" s="7"/>
      <c r="L5" s="5" t="s">
        <v>11</v>
      </c>
      <c r="M5" s="7"/>
      <c r="N5" s="5" t="s">
        <v>12</v>
      </c>
      <c r="O5" s="7"/>
      <c r="P5" s="5" t="s">
        <v>12</v>
      </c>
      <c r="Q5" s="7"/>
    </row>
    <row r="6" spans="1:17" ht="12.75">
      <c r="A6" s="8" t="s">
        <v>13</v>
      </c>
      <c r="B6" s="9" t="s">
        <v>14</v>
      </c>
      <c r="C6" s="10" t="s">
        <v>15</v>
      </c>
      <c r="D6" s="11" t="s">
        <v>16</v>
      </c>
      <c r="E6" s="12" t="s">
        <v>17</v>
      </c>
      <c r="F6" s="11" t="s">
        <v>16</v>
      </c>
      <c r="G6" s="12" t="s">
        <v>17</v>
      </c>
      <c r="H6" s="11" t="s">
        <v>16</v>
      </c>
      <c r="I6" s="12" t="s">
        <v>17</v>
      </c>
      <c r="J6" s="11" t="s">
        <v>16</v>
      </c>
      <c r="K6" s="12" t="s">
        <v>17</v>
      </c>
      <c r="L6" s="11" t="s">
        <v>16</v>
      </c>
      <c r="M6" s="12" t="s">
        <v>17</v>
      </c>
      <c r="N6" s="11" t="s">
        <v>16</v>
      </c>
      <c r="O6" s="12" t="s">
        <v>17</v>
      </c>
      <c r="P6" s="11" t="s">
        <v>16</v>
      </c>
      <c r="Q6" s="12" t="s">
        <v>17</v>
      </c>
    </row>
    <row r="7" spans="1:17" s="22" customFormat="1" ht="12.75">
      <c r="A7" s="13">
        <v>1</v>
      </c>
      <c r="B7" s="14" t="s">
        <v>18</v>
      </c>
      <c r="C7" s="15" t="s">
        <v>19</v>
      </c>
      <c r="D7" s="16">
        <v>80</v>
      </c>
      <c r="E7" s="17">
        <v>17</v>
      </c>
      <c r="F7" s="18">
        <v>145.792</v>
      </c>
      <c r="G7" s="17">
        <f aca="true" t="shared" si="0" ref="G7:G29">RANK(F7,F$7:F$29,0)</f>
        <v>2</v>
      </c>
      <c r="H7" s="18">
        <v>116.429</v>
      </c>
      <c r="I7" s="17">
        <f aca="true" t="shared" si="1" ref="I7:I29">RANK(H7,H$7:H$29,0)</f>
        <v>7</v>
      </c>
      <c r="J7" s="19">
        <v>40.5717</v>
      </c>
      <c r="K7" s="17">
        <v>18</v>
      </c>
      <c r="L7" s="20">
        <v>71.7</v>
      </c>
      <c r="M7" s="21">
        <f aca="true" t="shared" si="2" ref="M7:M29">RANK(L7,L$7:L$29,0)</f>
        <v>20</v>
      </c>
      <c r="N7" s="16">
        <v>63</v>
      </c>
      <c r="O7" s="17">
        <f aca="true" t="shared" si="3" ref="O7:O29">RANK(N7,N$7:N$29,0)</f>
        <v>12</v>
      </c>
      <c r="P7" s="18">
        <v>94.06</v>
      </c>
      <c r="Q7" s="17">
        <f aca="true" t="shared" si="4" ref="Q7:Q29">RANK(P7,P$7:P$29,0)</f>
        <v>15</v>
      </c>
    </row>
    <row r="8" spans="1:17" ht="12.75">
      <c r="A8" s="23">
        <v>2</v>
      </c>
      <c r="B8" s="24" t="s">
        <v>20</v>
      </c>
      <c r="C8" s="25" t="s">
        <v>19</v>
      </c>
      <c r="D8" s="26">
        <v>68</v>
      </c>
      <c r="E8" s="27">
        <v>21</v>
      </c>
      <c r="F8" s="28">
        <v>124.67</v>
      </c>
      <c r="G8" s="29">
        <f t="shared" si="0"/>
        <v>20</v>
      </c>
      <c r="H8" s="28">
        <v>71.983</v>
      </c>
      <c r="I8" s="29">
        <f t="shared" si="1"/>
        <v>23</v>
      </c>
      <c r="J8" s="30">
        <v>42.8698</v>
      </c>
      <c r="K8" s="29">
        <v>14</v>
      </c>
      <c r="L8" s="31">
        <v>74.4</v>
      </c>
      <c r="M8" s="32">
        <f t="shared" si="2"/>
        <v>18</v>
      </c>
      <c r="N8" s="26">
        <v>58</v>
      </c>
      <c r="O8" s="29">
        <f t="shared" si="3"/>
        <v>17</v>
      </c>
      <c r="P8" s="28">
        <v>80.12</v>
      </c>
      <c r="Q8" s="29">
        <f t="shared" si="4"/>
        <v>20</v>
      </c>
    </row>
    <row r="9" spans="1:17" s="22" customFormat="1" ht="12.75">
      <c r="A9" s="13">
        <v>3</v>
      </c>
      <c r="B9" s="33" t="s">
        <v>21</v>
      </c>
      <c r="C9" s="15" t="s">
        <v>19</v>
      </c>
      <c r="D9" s="16">
        <v>58</v>
      </c>
      <c r="E9" s="17">
        <v>23</v>
      </c>
      <c r="F9" s="18">
        <v>109.831</v>
      </c>
      <c r="G9" s="17">
        <f t="shared" si="0"/>
        <v>23</v>
      </c>
      <c r="H9" s="18">
        <v>79.167</v>
      </c>
      <c r="I9" s="17">
        <f t="shared" si="1"/>
        <v>22</v>
      </c>
      <c r="J9" s="19">
        <v>50.5471</v>
      </c>
      <c r="K9" s="17">
        <v>8</v>
      </c>
      <c r="L9" s="20">
        <v>65.43</v>
      </c>
      <c r="M9" s="21">
        <f t="shared" si="2"/>
        <v>21</v>
      </c>
      <c r="N9" s="16">
        <v>42</v>
      </c>
      <c r="O9" s="17">
        <f t="shared" si="3"/>
        <v>23</v>
      </c>
      <c r="P9" s="18">
        <v>63.26</v>
      </c>
      <c r="Q9" s="17">
        <f t="shared" si="4"/>
        <v>23</v>
      </c>
    </row>
    <row r="10" spans="1:17" ht="12.75">
      <c r="A10" s="23">
        <v>4</v>
      </c>
      <c r="B10" s="24" t="s">
        <v>22</v>
      </c>
      <c r="C10" s="34" t="s">
        <v>19</v>
      </c>
      <c r="D10" s="26">
        <v>101</v>
      </c>
      <c r="E10" s="27">
        <v>6</v>
      </c>
      <c r="F10" s="28">
        <v>136.274</v>
      </c>
      <c r="G10" s="29">
        <f t="shared" si="0"/>
        <v>11</v>
      </c>
      <c r="H10" s="28">
        <v>113.907</v>
      </c>
      <c r="I10" s="29">
        <f t="shared" si="1"/>
        <v>9</v>
      </c>
      <c r="J10" s="30">
        <v>49.933</v>
      </c>
      <c r="K10" s="29">
        <v>9</v>
      </c>
      <c r="L10" s="31">
        <v>89.33</v>
      </c>
      <c r="M10" s="32">
        <f t="shared" si="2"/>
        <v>3</v>
      </c>
      <c r="N10" s="26">
        <v>79</v>
      </c>
      <c r="O10" s="29">
        <f t="shared" si="3"/>
        <v>3</v>
      </c>
      <c r="P10" s="28">
        <v>103.48</v>
      </c>
      <c r="Q10" s="29">
        <f t="shared" si="4"/>
        <v>5</v>
      </c>
    </row>
    <row r="11" spans="1:17" s="22" customFormat="1" ht="12.75">
      <c r="A11" s="13">
        <v>5</v>
      </c>
      <c r="B11" s="14" t="s">
        <v>23</v>
      </c>
      <c r="C11" s="35" t="s">
        <v>19</v>
      </c>
      <c r="D11" s="16">
        <v>68</v>
      </c>
      <c r="E11" s="17">
        <v>21</v>
      </c>
      <c r="F11" s="18">
        <v>126.418</v>
      </c>
      <c r="G11" s="17">
        <f t="shared" si="0"/>
        <v>19</v>
      </c>
      <c r="H11" s="18">
        <v>99.933</v>
      </c>
      <c r="I11" s="17">
        <f t="shared" si="1"/>
        <v>21</v>
      </c>
      <c r="J11" s="19">
        <v>52.5085</v>
      </c>
      <c r="K11" s="17">
        <v>4</v>
      </c>
      <c r="L11" s="20">
        <v>77.8</v>
      </c>
      <c r="M11" s="21">
        <f t="shared" si="2"/>
        <v>13</v>
      </c>
      <c r="N11" s="16">
        <v>59</v>
      </c>
      <c r="O11" s="17">
        <f t="shared" si="3"/>
        <v>15</v>
      </c>
      <c r="P11" s="18">
        <v>63.8</v>
      </c>
      <c r="Q11" s="17">
        <f t="shared" si="4"/>
        <v>22</v>
      </c>
    </row>
    <row r="12" spans="1:17" ht="12.75">
      <c r="A12" s="23">
        <v>6</v>
      </c>
      <c r="B12" s="24" t="s">
        <v>24</v>
      </c>
      <c r="C12" s="34" t="s">
        <v>25</v>
      </c>
      <c r="D12" s="26">
        <v>74</v>
      </c>
      <c r="E12" s="27">
        <v>19</v>
      </c>
      <c r="F12" s="28">
        <v>135.457</v>
      </c>
      <c r="G12" s="29">
        <f t="shared" si="0"/>
        <v>14</v>
      </c>
      <c r="H12" s="28">
        <v>104.888</v>
      </c>
      <c r="I12" s="29">
        <f t="shared" si="1"/>
        <v>15</v>
      </c>
      <c r="J12" s="30">
        <v>42.1555</v>
      </c>
      <c r="K12" s="29">
        <v>17</v>
      </c>
      <c r="L12" s="31">
        <v>77.03</v>
      </c>
      <c r="M12" s="32">
        <f t="shared" si="2"/>
        <v>14</v>
      </c>
      <c r="N12" s="26">
        <v>80</v>
      </c>
      <c r="O12" s="29">
        <f t="shared" si="3"/>
        <v>2</v>
      </c>
      <c r="P12" s="28">
        <v>99.54</v>
      </c>
      <c r="Q12" s="29">
        <f t="shared" si="4"/>
        <v>7</v>
      </c>
    </row>
    <row r="13" spans="1:17" s="22" customFormat="1" ht="12.75">
      <c r="A13" s="13">
        <v>7</v>
      </c>
      <c r="B13" s="14" t="s">
        <v>26</v>
      </c>
      <c r="C13" s="35" t="s">
        <v>19</v>
      </c>
      <c r="D13" s="16">
        <v>110</v>
      </c>
      <c r="E13" s="17">
        <v>3</v>
      </c>
      <c r="F13" s="18">
        <v>135.822</v>
      </c>
      <c r="G13" s="17">
        <f t="shared" si="0"/>
        <v>13</v>
      </c>
      <c r="H13" s="18">
        <v>115.724</v>
      </c>
      <c r="I13" s="17">
        <f t="shared" si="1"/>
        <v>8</v>
      </c>
      <c r="J13" s="19">
        <v>37.3817</v>
      </c>
      <c r="K13" s="17">
        <v>20</v>
      </c>
      <c r="L13" s="36">
        <v>76.47</v>
      </c>
      <c r="M13" s="21">
        <f t="shared" si="2"/>
        <v>15</v>
      </c>
      <c r="N13" s="16">
        <v>77</v>
      </c>
      <c r="O13" s="17">
        <f t="shared" si="3"/>
        <v>4</v>
      </c>
      <c r="P13" s="18">
        <v>107.97</v>
      </c>
      <c r="Q13" s="17">
        <f t="shared" si="4"/>
        <v>2</v>
      </c>
    </row>
    <row r="14" spans="1:17" ht="12.75">
      <c r="A14" s="23">
        <v>8</v>
      </c>
      <c r="B14" s="37" t="s">
        <v>27</v>
      </c>
      <c r="C14" s="34" t="s">
        <v>28</v>
      </c>
      <c r="D14" s="26">
        <v>81</v>
      </c>
      <c r="E14" s="27">
        <v>15</v>
      </c>
      <c r="F14" s="28">
        <v>116.412</v>
      </c>
      <c r="G14" s="29">
        <f t="shared" si="0"/>
        <v>21</v>
      </c>
      <c r="H14" s="28">
        <v>103.806</v>
      </c>
      <c r="I14" s="29">
        <f t="shared" si="1"/>
        <v>16</v>
      </c>
      <c r="J14" s="30">
        <v>27.3905</v>
      </c>
      <c r="K14" s="29">
        <v>21</v>
      </c>
      <c r="L14" s="31">
        <v>58.43</v>
      </c>
      <c r="M14" s="32">
        <f t="shared" si="2"/>
        <v>23</v>
      </c>
      <c r="N14" s="26">
        <v>44</v>
      </c>
      <c r="O14" s="29">
        <f t="shared" si="3"/>
        <v>21</v>
      </c>
      <c r="P14" s="28">
        <v>87.57</v>
      </c>
      <c r="Q14" s="29">
        <f t="shared" si="4"/>
        <v>18</v>
      </c>
    </row>
    <row r="15" spans="1:17" s="22" customFormat="1" ht="12.75">
      <c r="A15" s="13">
        <v>9</v>
      </c>
      <c r="B15" s="33" t="s">
        <v>29</v>
      </c>
      <c r="C15" s="35" t="s">
        <v>25</v>
      </c>
      <c r="D15" s="16">
        <v>111</v>
      </c>
      <c r="E15" s="17">
        <v>1</v>
      </c>
      <c r="F15" s="18">
        <v>145.167</v>
      </c>
      <c r="G15" s="17">
        <f t="shared" si="0"/>
        <v>3</v>
      </c>
      <c r="H15" s="18">
        <v>122.907</v>
      </c>
      <c r="I15" s="17">
        <f t="shared" si="1"/>
        <v>2</v>
      </c>
      <c r="J15" s="19">
        <v>47.2609</v>
      </c>
      <c r="K15" s="17">
        <v>11</v>
      </c>
      <c r="L15" s="20">
        <v>80.63</v>
      </c>
      <c r="M15" s="21">
        <f t="shared" si="2"/>
        <v>11</v>
      </c>
      <c r="N15" s="16">
        <v>73</v>
      </c>
      <c r="O15" s="17">
        <f t="shared" si="3"/>
        <v>5</v>
      </c>
      <c r="P15" s="18">
        <v>100.42</v>
      </c>
      <c r="Q15" s="17">
        <f t="shared" si="4"/>
        <v>6</v>
      </c>
    </row>
    <row r="16" spans="1:17" ht="12.75">
      <c r="A16" s="23">
        <v>10</v>
      </c>
      <c r="B16" s="37" t="s">
        <v>30</v>
      </c>
      <c r="C16" s="34" t="s">
        <v>25</v>
      </c>
      <c r="D16" s="26">
        <v>108</v>
      </c>
      <c r="E16" s="27">
        <v>4</v>
      </c>
      <c r="F16" s="28">
        <v>136.686</v>
      </c>
      <c r="G16" s="29">
        <f t="shared" si="0"/>
        <v>10</v>
      </c>
      <c r="H16" s="28">
        <v>107.596</v>
      </c>
      <c r="I16" s="29">
        <f t="shared" si="1"/>
        <v>14</v>
      </c>
      <c r="J16" s="30">
        <v>50.6521</v>
      </c>
      <c r="K16" s="29">
        <v>7</v>
      </c>
      <c r="L16" s="31">
        <v>78.9</v>
      </c>
      <c r="M16" s="32">
        <f t="shared" si="2"/>
        <v>12</v>
      </c>
      <c r="N16" s="26">
        <v>64</v>
      </c>
      <c r="O16" s="29">
        <f t="shared" si="3"/>
        <v>9</v>
      </c>
      <c r="P16" s="28">
        <v>97.93</v>
      </c>
      <c r="Q16" s="29">
        <f t="shared" si="4"/>
        <v>9</v>
      </c>
    </row>
    <row r="17" spans="1:17" s="22" customFormat="1" ht="12.75">
      <c r="A17" s="13">
        <v>11</v>
      </c>
      <c r="B17" s="33" t="s">
        <v>31</v>
      </c>
      <c r="C17" s="35" t="s">
        <v>25</v>
      </c>
      <c r="D17" s="16">
        <v>106</v>
      </c>
      <c r="E17" s="17">
        <v>5</v>
      </c>
      <c r="F17" s="18">
        <v>140.597</v>
      </c>
      <c r="G17" s="17">
        <f t="shared" si="0"/>
        <v>7</v>
      </c>
      <c r="H17" s="18">
        <v>109.886</v>
      </c>
      <c r="I17" s="17">
        <f t="shared" si="1"/>
        <v>10</v>
      </c>
      <c r="J17" s="19">
        <v>50.9176</v>
      </c>
      <c r="K17" s="17">
        <v>6</v>
      </c>
      <c r="L17" s="20">
        <v>81.63</v>
      </c>
      <c r="M17" s="21">
        <f t="shared" si="2"/>
        <v>10</v>
      </c>
      <c r="N17" s="16">
        <v>72</v>
      </c>
      <c r="O17" s="17">
        <f t="shared" si="3"/>
        <v>6</v>
      </c>
      <c r="P17" s="18">
        <v>95.61</v>
      </c>
      <c r="Q17" s="17">
        <f t="shared" si="4"/>
        <v>11</v>
      </c>
    </row>
    <row r="18" spans="1:17" ht="12.75">
      <c r="A18" s="23">
        <v>12</v>
      </c>
      <c r="B18" s="37" t="s">
        <v>32</v>
      </c>
      <c r="C18" s="34" t="s">
        <v>25</v>
      </c>
      <c r="D18" s="26">
        <v>90</v>
      </c>
      <c r="E18" s="27">
        <v>11</v>
      </c>
      <c r="F18" s="28">
        <v>142.687</v>
      </c>
      <c r="G18" s="29">
        <f t="shared" si="0"/>
        <v>6</v>
      </c>
      <c r="H18" s="28">
        <v>118.708</v>
      </c>
      <c r="I18" s="29">
        <f t="shared" si="1"/>
        <v>4</v>
      </c>
      <c r="J18" s="30">
        <v>25.7086</v>
      </c>
      <c r="K18" s="29">
        <v>22</v>
      </c>
      <c r="L18" s="31">
        <v>76.23</v>
      </c>
      <c r="M18" s="32">
        <f t="shared" si="2"/>
        <v>16</v>
      </c>
      <c r="N18" s="26">
        <v>64</v>
      </c>
      <c r="O18" s="29">
        <f t="shared" si="3"/>
        <v>9</v>
      </c>
      <c r="P18" s="28">
        <v>104.93</v>
      </c>
      <c r="Q18" s="29">
        <f t="shared" si="4"/>
        <v>4</v>
      </c>
    </row>
    <row r="19" spans="1:17" s="22" customFormat="1" ht="12.75">
      <c r="A19" s="13">
        <v>13</v>
      </c>
      <c r="B19" s="33" t="s">
        <v>33</v>
      </c>
      <c r="C19" s="35" t="s">
        <v>19</v>
      </c>
      <c r="D19" s="16">
        <v>87</v>
      </c>
      <c r="E19" s="17">
        <v>13</v>
      </c>
      <c r="F19" s="18">
        <v>138.036</v>
      </c>
      <c r="G19" s="17">
        <f t="shared" si="0"/>
        <v>9</v>
      </c>
      <c r="H19" s="18">
        <v>128.74</v>
      </c>
      <c r="I19" s="17">
        <f t="shared" si="1"/>
        <v>1</v>
      </c>
      <c r="J19" s="19">
        <v>46.1687</v>
      </c>
      <c r="K19" s="17">
        <v>12</v>
      </c>
      <c r="L19" s="20">
        <v>90.53</v>
      </c>
      <c r="M19" s="21">
        <f t="shared" si="2"/>
        <v>2</v>
      </c>
      <c r="N19" s="16">
        <v>61</v>
      </c>
      <c r="O19" s="17">
        <f t="shared" si="3"/>
        <v>13</v>
      </c>
      <c r="P19" s="18">
        <v>95.9</v>
      </c>
      <c r="Q19" s="17">
        <f t="shared" si="4"/>
        <v>10</v>
      </c>
    </row>
    <row r="20" spans="1:17" ht="12.75">
      <c r="A20" s="23">
        <v>14</v>
      </c>
      <c r="B20" s="37" t="s">
        <v>34</v>
      </c>
      <c r="C20" s="34" t="s">
        <v>19</v>
      </c>
      <c r="D20" s="26">
        <v>77</v>
      </c>
      <c r="E20" s="27">
        <v>18</v>
      </c>
      <c r="F20" s="28">
        <v>139.318</v>
      </c>
      <c r="G20" s="29">
        <f t="shared" si="0"/>
        <v>8</v>
      </c>
      <c r="H20" s="28">
        <v>103.635</v>
      </c>
      <c r="I20" s="29">
        <f t="shared" si="1"/>
        <v>17</v>
      </c>
      <c r="J20" s="30">
        <v>49.0548</v>
      </c>
      <c r="K20" s="29">
        <v>10</v>
      </c>
      <c r="L20" s="31">
        <v>86.33</v>
      </c>
      <c r="M20" s="32">
        <f t="shared" si="2"/>
        <v>5</v>
      </c>
      <c r="N20" s="26">
        <v>64</v>
      </c>
      <c r="O20" s="29">
        <f t="shared" si="3"/>
        <v>9</v>
      </c>
      <c r="P20" s="28">
        <v>86.47</v>
      </c>
      <c r="Q20" s="29">
        <f t="shared" si="4"/>
        <v>19</v>
      </c>
    </row>
    <row r="21" spans="1:17" s="22" customFormat="1" ht="12.75">
      <c r="A21" s="13">
        <v>15</v>
      </c>
      <c r="B21" s="33" t="s">
        <v>35</v>
      </c>
      <c r="C21" s="35" t="s">
        <v>25</v>
      </c>
      <c r="D21" s="16">
        <v>98</v>
      </c>
      <c r="E21" s="17">
        <v>8</v>
      </c>
      <c r="F21" s="18">
        <v>147.562</v>
      </c>
      <c r="G21" s="17">
        <f t="shared" si="0"/>
        <v>1</v>
      </c>
      <c r="H21" s="18">
        <v>103.427</v>
      </c>
      <c r="I21" s="17">
        <f t="shared" si="1"/>
        <v>18</v>
      </c>
      <c r="J21" s="19">
        <v>58.7862</v>
      </c>
      <c r="K21" s="17">
        <v>1</v>
      </c>
      <c r="L21" s="20">
        <v>93.77</v>
      </c>
      <c r="M21" s="21">
        <f t="shared" si="2"/>
        <v>1</v>
      </c>
      <c r="N21" s="16">
        <v>66</v>
      </c>
      <c r="O21" s="17">
        <f t="shared" si="3"/>
        <v>8</v>
      </c>
      <c r="P21" s="18">
        <v>89.13</v>
      </c>
      <c r="Q21" s="17">
        <f t="shared" si="4"/>
        <v>17</v>
      </c>
    </row>
    <row r="22" spans="1:17" ht="12.75">
      <c r="A22" s="23">
        <v>16</v>
      </c>
      <c r="B22" s="37" t="s">
        <v>36</v>
      </c>
      <c r="C22" s="34" t="s">
        <v>25</v>
      </c>
      <c r="D22" s="26">
        <v>71</v>
      </c>
      <c r="E22" s="27">
        <v>20</v>
      </c>
      <c r="F22" s="28">
        <v>114.658</v>
      </c>
      <c r="G22" s="29">
        <f t="shared" si="0"/>
        <v>22</v>
      </c>
      <c r="H22" s="28">
        <v>108.665</v>
      </c>
      <c r="I22" s="29">
        <f t="shared" si="1"/>
        <v>11</v>
      </c>
      <c r="J22" s="30">
        <v>54.8852</v>
      </c>
      <c r="K22" s="29">
        <v>2</v>
      </c>
      <c r="L22" s="31">
        <v>86.73</v>
      </c>
      <c r="M22" s="32">
        <f t="shared" si="2"/>
        <v>4</v>
      </c>
      <c r="N22" s="26">
        <v>43</v>
      </c>
      <c r="O22" s="29">
        <f t="shared" si="3"/>
        <v>22</v>
      </c>
      <c r="P22" s="28">
        <v>76.27</v>
      </c>
      <c r="Q22" s="29">
        <f t="shared" si="4"/>
        <v>21</v>
      </c>
    </row>
    <row r="23" spans="1:17" s="22" customFormat="1" ht="12.75">
      <c r="A23" s="13">
        <v>17</v>
      </c>
      <c r="B23" s="33" t="s">
        <v>37</v>
      </c>
      <c r="C23" s="35" t="s">
        <v>25</v>
      </c>
      <c r="D23" s="16">
        <v>81</v>
      </c>
      <c r="E23" s="17">
        <v>15</v>
      </c>
      <c r="F23" s="18">
        <v>128.983</v>
      </c>
      <c r="G23" s="17">
        <f t="shared" si="0"/>
        <v>18</v>
      </c>
      <c r="H23" s="18">
        <v>107.777</v>
      </c>
      <c r="I23" s="17">
        <f t="shared" si="1"/>
        <v>13</v>
      </c>
      <c r="J23" s="19">
        <v>38.1274</v>
      </c>
      <c r="K23" s="17">
        <v>19</v>
      </c>
      <c r="L23" s="20">
        <v>74.97</v>
      </c>
      <c r="M23" s="21">
        <f t="shared" si="2"/>
        <v>17</v>
      </c>
      <c r="N23" s="16">
        <v>71</v>
      </c>
      <c r="O23" s="17">
        <f t="shared" si="3"/>
        <v>7</v>
      </c>
      <c r="P23" s="18">
        <v>95.32</v>
      </c>
      <c r="Q23" s="17">
        <f t="shared" si="4"/>
        <v>13</v>
      </c>
    </row>
    <row r="24" spans="1:17" ht="12.75">
      <c r="A24" s="23">
        <v>18</v>
      </c>
      <c r="B24" s="38" t="s">
        <v>38</v>
      </c>
      <c r="C24" s="39"/>
      <c r="D24" s="26">
        <v>92</v>
      </c>
      <c r="E24" s="27">
        <v>10</v>
      </c>
      <c r="F24" s="28">
        <v>133.567</v>
      </c>
      <c r="G24" s="29">
        <f t="shared" si="0"/>
        <v>17</v>
      </c>
      <c r="H24" s="28">
        <v>103.383</v>
      </c>
      <c r="I24" s="29">
        <f t="shared" si="1"/>
        <v>19</v>
      </c>
      <c r="J24" s="30">
        <v>53.4698</v>
      </c>
      <c r="K24" s="29">
        <v>3</v>
      </c>
      <c r="L24" s="31">
        <v>72.47</v>
      </c>
      <c r="M24" s="32">
        <f t="shared" si="2"/>
        <v>19</v>
      </c>
      <c r="N24" s="26">
        <v>58</v>
      </c>
      <c r="O24" s="29">
        <f t="shared" si="3"/>
        <v>17</v>
      </c>
      <c r="P24" s="28">
        <v>92.38</v>
      </c>
      <c r="Q24" s="29">
        <f t="shared" si="4"/>
        <v>16</v>
      </c>
    </row>
    <row r="25" spans="1:17" s="22" customFormat="1" ht="12.75">
      <c r="A25" s="13">
        <v>19</v>
      </c>
      <c r="B25" s="14" t="s">
        <v>39</v>
      </c>
      <c r="C25" s="40"/>
      <c r="D25" s="16">
        <v>83</v>
      </c>
      <c r="E25" s="17">
        <v>14</v>
      </c>
      <c r="F25" s="18">
        <v>134.031</v>
      </c>
      <c r="G25" s="17">
        <f t="shared" si="0"/>
        <v>15</v>
      </c>
      <c r="H25" s="18">
        <v>100.244</v>
      </c>
      <c r="I25" s="17">
        <f t="shared" si="1"/>
        <v>20</v>
      </c>
      <c r="J25" s="19">
        <v>52.2294</v>
      </c>
      <c r="K25" s="17">
        <v>5</v>
      </c>
      <c r="L25" s="20">
        <v>63.6</v>
      </c>
      <c r="M25" s="21">
        <f t="shared" si="2"/>
        <v>22</v>
      </c>
      <c r="N25" s="16">
        <v>60</v>
      </c>
      <c r="O25" s="17">
        <f t="shared" si="3"/>
        <v>14</v>
      </c>
      <c r="P25" s="18">
        <v>98.9</v>
      </c>
      <c r="Q25" s="17">
        <f t="shared" si="4"/>
        <v>8</v>
      </c>
    </row>
    <row r="26" spans="1:17" ht="12.75">
      <c r="A26" s="23">
        <v>20</v>
      </c>
      <c r="B26" s="38" t="s">
        <v>40</v>
      </c>
      <c r="C26" s="34" t="s">
        <v>19</v>
      </c>
      <c r="D26" s="26">
        <v>101</v>
      </c>
      <c r="E26" s="27">
        <v>6</v>
      </c>
      <c r="F26" s="28">
        <v>142.826</v>
      </c>
      <c r="G26" s="29">
        <f t="shared" si="0"/>
        <v>5</v>
      </c>
      <c r="H26" s="28">
        <v>120.442</v>
      </c>
      <c r="I26" s="29">
        <f t="shared" si="1"/>
        <v>3</v>
      </c>
      <c r="J26" s="30">
        <v>45.8222</v>
      </c>
      <c r="K26" s="29">
        <v>13</v>
      </c>
      <c r="L26" s="31">
        <v>82.43</v>
      </c>
      <c r="M26" s="32">
        <f t="shared" si="2"/>
        <v>8</v>
      </c>
      <c r="N26" s="26">
        <v>83</v>
      </c>
      <c r="O26" s="29">
        <f t="shared" si="3"/>
        <v>1</v>
      </c>
      <c r="P26" s="28">
        <v>107.3</v>
      </c>
      <c r="Q26" s="29">
        <f t="shared" si="4"/>
        <v>3</v>
      </c>
    </row>
    <row r="27" spans="1:17" s="22" customFormat="1" ht="12.75">
      <c r="A27" s="13">
        <v>21</v>
      </c>
      <c r="B27" s="14" t="s">
        <v>41</v>
      </c>
      <c r="C27" s="35" t="s">
        <v>25</v>
      </c>
      <c r="D27" s="16">
        <v>111</v>
      </c>
      <c r="E27" s="17">
        <v>1</v>
      </c>
      <c r="F27" s="18">
        <v>136.262</v>
      </c>
      <c r="G27" s="17">
        <f t="shared" si="0"/>
        <v>12</v>
      </c>
      <c r="H27" s="18">
        <v>116.998</v>
      </c>
      <c r="I27" s="17">
        <f t="shared" si="1"/>
        <v>5</v>
      </c>
      <c r="J27" s="19">
        <v>20.6294</v>
      </c>
      <c r="K27" s="17">
        <v>23</v>
      </c>
      <c r="L27" s="20">
        <v>82.23</v>
      </c>
      <c r="M27" s="21">
        <f t="shared" si="2"/>
        <v>9</v>
      </c>
      <c r="N27" s="16">
        <v>59</v>
      </c>
      <c r="O27" s="17">
        <f t="shared" si="3"/>
        <v>15</v>
      </c>
      <c r="P27" s="18">
        <v>112.21</v>
      </c>
      <c r="Q27" s="17">
        <f t="shared" si="4"/>
        <v>1</v>
      </c>
    </row>
    <row r="28" spans="1:17" ht="12.75">
      <c r="A28" s="23">
        <v>22</v>
      </c>
      <c r="B28" s="38" t="s">
        <v>42</v>
      </c>
      <c r="C28" s="34" t="s">
        <v>25</v>
      </c>
      <c r="D28" s="26">
        <v>90</v>
      </c>
      <c r="E28" s="27">
        <v>11</v>
      </c>
      <c r="F28" s="28">
        <v>133.985</v>
      </c>
      <c r="G28" s="29">
        <f t="shared" si="0"/>
        <v>16</v>
      </c>
      <c r="H28" s="28">
        <v>116.895</v>
      </c>
      <c r="I28" s="29">
        <f t="shared" si="1"/>
        <v>6</v>
      </c>
      <c r="J28" s="30">
        <v>42.4872</v>
      </c>
      <c r="K28" s="29">
        <v>16</v>
      </c>
      <c r="L28" s="31">
        <v>85.37</v>
      </c>
      <c r="M28" s="32">
        <f t="shared" si="2"/>
        <v>6</v>
      </c>
      <c r="N28" s="26">
        <v>55</v>
      </c>
      <c r="O28" s="29">
        <f t="shared" si="3"/>
        <v>20</v>
      </c>
      <c r="P28" s="28">
        <v>95.37</v>
      </c>
      <c r="Q28" s="29">
        <f t="shared" si="4"/>
        <v>12</v>
      </c>
    </row>
    <row r="29" spans="1:17" s="22" customFormat="1" ht="12.75">
      <c r="A29" s="13">
        <v>23</v>
      </c>
      <c r="B29" s="14" t="s">
        <v>43</v>
      </c>
      <c r="C29" s="35" t="s">
        <v>25</v>
      </c>
      <c r="D29" s="16">
        <v>94</v>
      </c>
      <c r="E29" s="17">
        <v>9</v>
      </c>
      <c r="F29" s="18">
        <v>143.742</v>
      </c>
      <c r="G29" s="17">
        <f t="shared" si="0"/>
        <v>4</v>
      </c>
      <c r="H29" s="18">
        <v>108.529</v>
      </c>
      <c r="I29" s="17">
        <f t="shared" si="1"/>
        <v>12</v>
      </c>
      <c r="J29" s="19">
        <v>42.8365</v>
      </c>
      <c r="K29" s="17">
        <v>15</v>
      </c>
      <c r="L29" s="20">
        <v>83.87</v>
      </c>
      <c r="M29" s="21">
        <f t="shared" si="2"/>
        <v>7</v>
      </c>
      <c r="N29" s="16">
        <v>56</v>
      </c>
      <c r="O29" s="17">
        <f t="shared" si="3"/>
        <v>19</v>
      </c>
      <c r="P29" s="18">
        <v>94.9</v>
      </c>
      <c r="Q29" s="17">
        <f t="shared" si="4"/>
        <v>14</v>
      </c>
    </row>
    <row r="30" spans="1:17" ht="12.75">
      <c r="A30" s="5"/>
      <c r="B30" s="41" t="s">
        <v>44</v>
      </c>
      <c r="C30" s="6"/>
      <c r="D30" s="28">
        <v>89</v>
      </c>
      <c r="E30" s="42"/>
      <c r="F30" s="28">
        <v>134.295</v>
      </c>
      <c r="G30" s="42"/>
      <c r="H30" s="28">
        <v>107.986</v>
      </c>
      <c r="I30" s="42"/>
      <c r="J30" s="30">
        <f>AVERAGE(J7:J29)</f>
        <v>44.45190434782609</v>
      </c>
      <c r="K30" s="42"/>
      <c r="L30" s="43">
        <v>79.35</v>
      </c>
      <c r="M30" s="42"/>
      <c r="N30" s="28">
        <v>63.2</v>
      </c>
      <c r="O30" s="42"/>
      <c r="P30" s="28">
        <v>93.167</v>
      </c>
      <c r="Q30" s="42"/>
    </row>
    <row r="31" spans="1:17" ht="12.75">
      <c r="A31" s="5"/>
      <c r="B31" s="41" t="s">
        <v>45</v>
      </c>
      <c r="C31" s="6"/>
      <c r="D31" s="30">
        <v>13.6</v>
      </c>
      <c r="E31" s="42"/>
      <c r="F31" s="30">
        <v>13.276</v>
      </c>
      <c r="G31" s="42"/>
      <c r="H31" s="30">
        <v>14.418</v>
      </c>
      <c r="I31" s="42"/>
      <c r="J31" s="44">
        <v>13.9</v>
      </c>
      <c r="K31" s="42"/>
      <c r="L31" s="45">
        <v>11.77</v>
      </c>
      <c r="M31" s="42"/>
      <c r="N31" s="30">
        <v>5.1</v>
      </c>
      <c r="O31" s="42"/>
      <c r="P31" s="30">
        <v>7.304</v>
      </c>
      <c r="Q31" s="42"/>
    </row>
    <row r="32" spans="1:17" ht="13.5" thickBot="1">
      <c r="A32" s="46"/>
      <c r="B32" s="47" t="s">
        <v>46</v>
      </c>
      <c r="C32" s="48"/>
      <c r="D32" s="49">
        <v>9.2</v>
      </c>
      <c r="E32" s="50"/>
      <c r="F32" s="49">
        <v>6.01</v>
      </c>
      <c r="G32" s="50"/>
      <c r="H32" s="49">
        <v>8.1</v>
      </c>
      <c r="I32" s="50"/>
      <c r="J32" s="51"/>
      <c r="K32" s="50"/>
      <c r="L32" s="52">
        <v>9.02</v>
      </c>
      <c r="M32" s="50"/>
      <c r="N32" s="49">
        <v>5.9</v>
      </c>
      <c r="O32" s="50"/>
      <c r="P32" s="49">
        <v>5.71</v>
      </c>
      <c r="Q32" s="50"/>
    </row>
  </sheetData>
  <printOptions/>
  <pageMargins left="0.75" right="0.75" top="1" bottom="1" header="0.5" footer="0.5"/>
  <pageSetup fitToHeight="1" fitToWidth="1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Shawna Andersen</dc:creator>
  <cp:keywords/>
  <dc:description/>
  <cp:lastModifiedBy>Shawna Andersen</cp:lastModifiedBy>
  <dcterms:created xsi:type="dcterms:W3CDTF">2007-08-22T19:04:02Z</dcterms:created>
  <dcterms:modified xsi:type="dcterms:W3CDTF">2007-08-22T19:04:20Z</dcterms:modified>
  <cp:category/>
  <cp:version/>
  <cp:contentType/>
  <cp:contentStatus/>
</cp:coreProperties>
</file>