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564" windowWidth="14916" windowHeight="7188" activeTab="0"/>
  </bookViews>
  <sheets>
    <sheet name="OB8" sheetId="1" r:id="rId1"/>
  </sheets>
  <definedNames>
    <definedName name="_xlnm.Print_Area" localSheetId="0">'OB8'!$A$1:$L$91</definedName>
    <definedName name="_xlnm.Print_Titles" localSheetId="0">'OB8'!$A:$D,'OB8'!$1:$2</definedName>
  </definedNames>
  <calcPr fullCalcOnLoad="1"/>
</workbook>
</file>

<file path=xl/sharedStrings.xml><?xml version="1.0" encoding="utf-8"?>
<sst xmlns="http://schemas.openxmlformats.org/spreadsheetml/2006/main" count="571" uniqueCount="260">
  <si>
    <t>Area</t>
  </si>
  <si>
    <t>Description</t>
  </si>
  <si>
    <t>SR</t>
  </si>
  <si>
    <t xml:space="preserve">Transition to RedHat Package Manager </t>
  </si>
  <si>
    <t xml:space="preserve">Port to NCEP GRIB2 Decoder </t>
  </si>
  <si>
    <t xml:space="preserve">GFE Performance Improvements </t>
  </si>
  <si>
    <t xml:space="preserve">Elimination of all use of "R" commands in AWIPS </t>
  </si>
  <si>
    <t xml:space="preserve">GIS for RFCs </t>
  </si>
  <si>
    <t>05-021</t>
  </si>
  <si>
    <t>05-058</t>
  </si>
  <si>
    <t>Re-Implement/Modernize the NWSRFS Interactive Calibration Program (ICP)</t>
  </si>
  <si>
    <t>Aviation</t>
  </si>
  <si>
    <t>Radar</t>
  </si>
  <si>
    <t>04-002</t>
  </si>
  <si>
    <t xml:space="preserve">Integrated Radar/Environmental Sampling </t>
  </si>
  <si>
    <t xml:space="preserve">Estimated Actual Velocity </t>
  </si>
  <si>
    <t xml:space="preserve">Additional TDWR products (e.g., storm track, mesocyclone, tornado, rainfall accumulation, VIL) </t>
  </si>
  <si>
    <t xml:space="preserve">Super Resolution 88D base products </t>
  </si>
  <si>
    <t>05-084</t>
  </si>
  <si>
    <t>05-071</t>
  </si>
  <si>
    <t>05-006</t>
  </si>
  <si>
    <t>05-070</t>
  </si>
  <si>
    <t>Enhance NWSRFS Streamflow Regulation Accounting Tools</t>
  </si>
  <si>
    <t>06-007</t>
  </si>
  <si>
    <t>SAFESEAS:  Add NOS tide gage water depth values</t>
  </si>
  <si>
    <t xml:space="preserve">WHFS Site-Specific Hydrologic Prediction (SSHP) Model </t>
  </si>
  <si>
    <t xml:space="preserve">Replace SACSMA Frozen Ground Algorithm </t>
  </si>
  <si>
    <t>Model</t>
  </si>
  <si>
    <t>Decision Assist</t>
  </si>
  <si>
    <t xml:space="preserve">4-D StormCell Investigator </t>
  </si>
  <si>
    <t>Ensembles</t>
  </si>
  <si>
    <t>Hydrology</t>
  </si>
  <si>
    <t>Training</t>
  </si>
  <si>
    <t>04-007</t>
  </si>
  <si>
    <t>05-007</t>
  </si>
  <si>
    <t>05-081</t>
  </si>
  <si>
    <t>05-068</t>
  </si>
  <si>
    <t>05-038</t>
  </si>
  <si>
    <t>05-080</t>
  </si>
  <si>
    <t xml:space="preserve">4D Weather Information </t>
  </si>
  <si>
    <t xml:space="preserve">Graphical Products in AWIPS </t>
  </si>
  <si>
    <t xml:space="preserve">NWS AWIPS Software Training Capability </t>
  </si>
  <si>
    <t xml:space="preserve">Analysis of Record </t>
  </si>
  <si>
    <t xml:space="preserve">NCEP Short/Med Range Models  </t>
  </si>
  <si>
    <t xml:space="preserve">Distributed Hydrologic Modeling  </t>
  </si>
  <si>
    <t xml:space="preserve">Synchronize RFC Archive Database and IHFS Database Meta Data </t>
  </si>
  <si>
    <t>Install</t>
  </si>
  <si>
    <t>Decoding</t>
  </si>
  <si>
    <t>GFE</t>
  </si>
  <si>
    <t>Display</t>
  </si>
  <si>
    <t>Hardware</t>
  </si>
  <si>
    <t>Replace LDAD Servers</t>
  </si>
  <si>
    <t>Security</t>
  </si>
  <si>
    <t>Workstations Upgrades</t>
  </si>
  <si>
    <t>XYPLEX Upgrade</t>
  </si>
  <si>
    <t>Data</t>
  </si>
  <si>
    <t>OSCOTS</t>
  </si>
  <si>
    <t>General</t>
  </si>
  <si>
    <t>Stack Tracing</t>
  </si>
  <si>
    <t>Mike Istok</t>
  </si>
  <si>
    <t xml:space="preserve">FNMOC Wave Watch Model Guidance </t>
  </si>
  <si>
    <t>Chris McAloon</t>
  </si>
  <si>
    <t>Greg Stumpf</t>
  </si>
  <si>
    <t>Mike Churma</t>
  </si>
  <si>
    <t>Lee Anderson</t>
  </si>
  <si>
    <t>Mike Magsig</t>
  </si>
  <si>
    <t>Brian Gockel</t>
  </si>
  <si>
    <t>Pete Pickard</t>
  </si>
  <si>
    <t>Kevin Johnston</t>
  </si>
  <si>
    <t>Beth McNulty</t>
  </si>
  <si>
    <t>Frank Richards</t>
  </si>
  <si>
    <t>05-060</t>
  </si>
  <si>
    <t>06-008</t>
  </si>
  <si>
    <t>Scott Kiser</t>
  </si>
  <si>
    <t>Ira Graffman</t>
  </si>
  <si>
    <t>Darien Davis</t>
  </si>
  <si>
    <t>Tim Hopkins</t>
  </si>
  <si>
    <t>Thuy Tran</t>
  </si>
  <si>
    <t>Mark McInerney</t>
  </si>
  <si>
    <t>Mark Mathewson</t>
  </si>
  <si>
    <t>Stowe Davison</t>
  </si>
  <si>
    <t>Mike Graf</t>
  </si>
  <si>
    <t>Higher Resolution for Map backgrounds</t>
  </si>
  <si>
    <t>xx-xxx</t>
  </si>
  <si>
    <t>PX1/PX2 Decommissioning</t>
  </si>
  <si>
    <t>Enhance Chat Server</t>
  </si>
  <si>
    <t>Redundancy for PostgreSQL</t>
  </si>
  <si>
    <t xml:space="preserve">AWIPS Evolution: Visualization Techniques </t>
  </si>
  <si>
    <t xml:space="preserve">AWIPS Evolution:  Improve Installation time </t>
  </si>
  <si>
    <t>05-066</t>
  </si>
  <si>
    <t>Application of GFE for RFCs</t>
  </si>
  <si>
    <t>Kevin Lynott</t>
  </si>
  <si>
    <t>05-001</t>
  </si>
  <si>
    <t>Diane Deitz</t>
  </si>
  <si>
    <t>n/a</t>
  </si>
  <si>
    <t xml:space="preserve">Gridded MOS (add AK, Hawaii, PuertoRico) </t>
  </si>
  <si>
    <t>Mark Mollner</t>
  </si>
  <si>
    <t>TTAR: Radar Acquisition Improvements</t>
  </si>
  <si>
    <t>Jeff Waldstreicher</t>
  </si>
  <si>
    <t>05-042</t>
  </si>
  <si>
    <t>Advocate or       IWT Lead</t>
  </si>
  <si>
    <t>OST - TBD</t>
  </si>
  <si>
    <t>Dissemination</t>
  </si>
  <si>
    <t>Transfer of RFC Precipitation Bias Info to RPG</t>
  </si>
  <si>
    <t>Complete Integration of RFC QPE Tools into a Common National QPE System (i.e., Daily QC)</t>
  </si>
  <si>
    <t>Jeff Zimmerman</t>
  </si>
  <si>
    <t>Characterize Hydrologic Point Fcst within IHFS Database</t>
  </si>
  <si>
    <t>Hydrologic Ensemble Forecast and Verification</t>
  </si>
  <si>
    <t>Hydrologic Ensemble Hindcaster</t>
  </si>
  <si>
    <t>Compute Probabilistic QPE from Radar Data</t>
  </si>
  <si>
    <t>Increase Spatial and Temporal resolution of MPE QPE Grids</t>
  </si>
  <si>
    <t>Add Multisensor Preciptiation Nowcaster to MPE</t>
  </si>
  <si>
    <t>Provide DHM capability for Flash Flood Forecasting</t>
  </si>
  <si>
    <t>NA Scale Remote Sensor Precipitation Estimation</t>
  </si>
  <si>
    <t>Enhance HydroGen to Pull Additional Data from IHFS</t>
  </si>
  <si>
    <t>Frank Richard</t>
  </si>
  <si>
    <t>Enhance NWSRFS Deterministic Verification Tools</t>
  </si>
  <si>
    <t>Automated Rain Gauge QC to MPE</t>
  </si>
  <si>
    <t>Julian Meyer</t>
  </si>
  <si>
    <t>Dev Org(s)</t>
  </si>
  <si>
    <t>GSD</t>
  </si>
  <si>
    <t>OHD</t>
  </si>
  <si>
    <t>MDL</t>
  </si>
  <si>
    <t>Directive</t>
  </si>
  <si>
    <t>Warning by Polygon  (NWS 10-511)</t>
  </si>
  <si>
    <t>Tom Filiaggi</t>
  </si>
  <si>
    <t>Hazcollect to call NWRWAVES vice NWEM CAFÉ</t>
  </si>
  <si>
    <t>TBD</t>
  </si>
  <si>
    <t>Digital Services</t>
  </si>
  <si>
    <t>AWIPS Evolution:  Collaboration</t>
  </si>
  <si>
    <t>06-012</t>
  </si>
  <si>
    <t>OB9</t>
  </si>
  <si>
    <t>Release</t>
  </si>
  <si>
    <t>OSIP Number</t>
  </si>
  <si>
    <t>Personnel</t>
  </si>
  <si>
    <t>Models</t>
  </si>
  <si>
    <t>Linda Worthington</t>
  </si>
  <si>
    <t>Ed Mandel</t>
  </si>
  <si>
    <t>05-009</t>
  </si>
  <si>
    <t>ID</t>
  </si>
  <si>
    <t>SBN CP Servers and Comms Processor</t>
  </si>
  <si>
    <t>John Ferree</t>
  </si>
  <si>
    <t>Fog Monitor:  Add statistical calculations for users</t>
  </si>
  <si>
    <t xml:space="preserve">Centrally produced 5 km NWP derived grids of sensible weather elements for AWIPS and GFE for CONUS and OCONUS </t>
  </si>
  <si>
    <t>Model/GFE</t>
  </si>
  <si>
    <t>Segmentation of the Hurricane Local Statement</t>
  </si>
  <si>
    <t>06-014</t>
  </si>
  <si>
    <t>06-016</t>
  </si>
  <si>
    <t>06-015</t>
  </si>
  <si>
    <t>Transition to GOES-N</t>
  </si>
  <si>
    <t>Satillite</t>
  </si>
  <si>
    <t>05-078</t>
  </si>
  <si>
    <t>Obs</t>
  </si>
  <si>
    <t>Next Generation Wind Profiler</t>
  </si>
  <si>
    <t>Al Wissman (OOS)</t>
  </si>
  <si>
    <t>Jim Heil</t>
  </si>
  <si>
    <t>Therese Pierce</t>
  </si>
  <si>
    <t>Judy Ghirardelli</t>
  </si>
  <si>
    <t>05-059</t>
  </si>
  <si>
    <t xml:space="preserve">Removing NGM LAMP </t>
  </si>
  <si>
    <t>06-021</t>
  </si>
  <si>
    <t>06-020</t>
  </si>
  <si>
    <t>Incorporation of tropical cyclone conditional terms in selected public and marine products</t>
  </si>
  <si>
    <t>06-019</t>
  </si>
  <si>
    <t>Tim Schott</t>
  </si>
  <si>
    <t>06-017</t>
  </si>
  <si>
    <t>06-018</t>
  </si>
  <si>
    <t>Marine</t>
  </si>
  <si>
    <t>06-022</t>
  </si>
  <si>
    <t>06-023</t>
  </si>
  <si>
    <t>Automate insertion of Dam Break data into a FFW</t>
  </si>
  <si>
    <t>Tom Donaldson</t>
  </si>
  <si>
    <t>06-025</t>
  </si>
  <si>
    <t>06-024</t>
  </si>
  <si>
    <t>06-033</t>
  </si>
  <si>
    <t>06-031</t>
  </si>
  <si>
    <t>06-032</t>
  </si>
  <si>
    <t>06-030</t>
  </si>
  <si>
    <t>Lee Cajina</t>
  </si>
  <si>
    <t>06-043</t>
  </si>
  <si>
    <t>06-041</t>
  </si>
  <si>
    <t>06-039</t>
  </si>
  <si>
    <t>06-038</t>
  </si>
  <si>
    <t>06-037</t>
  </si>
  <si>
    <t>06-035</t>
  </si>
  <si>
    <t>Jami Casamento</t>
  </si>
  <si>
    <t>06-051</t>
  </si>
  <si>
    <t>06-050</t>
  </si>
  <si>
    <t>BFR</t>
  </si>
  <si>
    <t xml:space="preserve">Speed up DB I/O </t>
  </si>
  <si>
    <t>RC</t>
  </si>
  <si>
    <t>SON</t>
  </si>
  <si>
    <t>06-026</t>
  </si>
  <si>
    <t>Headline Flexibility for Long Duration Products</t>
  </si>
  <si>
    <t>06-027</t>
  </si>
  <si>
    <t xml:space="preserve">Attribution phrase in long-duration products </t>
  </si>
  <si>
    <t>06-029</t>
  </si>
  <si>
    <t>RC9740</t>
  </si>
  <si>
    <t>Notification Server</t>
  </si>
  <si>
    <t>Monitoring</t>
  </si>
  <si>
    <t>Add Lake Effect attribute to GFE</t>
  </si>
  <si>
    <t>06-042</t>
  </si>
  <si>
    <t>06-004</t>
  </si>
  <si>
    <t>06-054</t>
  </si>
  <si>
    <t>Aviation Forecast Preparation System (AVNFPS)</t>
  </si>
  <si>
    <t>X</t>
  </si>
  <si>
    <t>Op</t>
  </si>
  <si>
    <t>Pes</t>
  </si>
  <si>
    <t>06-049</t>
  </si>
  <si>
    <t xml:space="preserve">Improved Medium-Range Model Guidance (e.g., ECMWF, NOGAPS) </t>
  </si>
  <si>
    <t>06-009</t>
  </si>
  <si>
    <t>Need accurate cities list in the MND header for long-duration products</t>
  </si>
  <si>
    <t>LAPS/MSAS Integration</t>
  </si>
  <si>
    <t>NMAP Integration</t>
  </si>
  <si>
    <t>Low Cloud Base Product</t>
  </si>
  <si>
    <t>05-062</t>
  </si>
  <si>
    <t>06-048</t>
  </si>
  <si>
    <t>Adaptive and Corrective Maintenance</t>
  </si>
  <si>
    <t>Strategic</t>
  </si>
  <si>
    <t>Infrastructure</t>
  </si>
  <si>
    <t>Total</t>
  </si>
  <si>
    <t>06-040</t>
  </si>
  <si>
    <t>NWRWAVE Enhancements</t>
  </si>
  <si>
    <t>P. Browning,  J. Nathan</t>
  </si>
  <si>
    <t>NWS CR</t>
  </si>
  <si>
    <t>NCEP</t>
  </si>
  <si>
    <t>Steve Schotz</t>
  </si>
  <si>
    <t>COTS Upgrades (Integration of Applications)</t>
  </si>
  <si>
    <t>06-011</t>
  </si>
  <si>
    <t>Support for CTR with Raytheon</t>
  </si>
  <si>
    <t>Development Kit Evaluation</t>
  </si>
  <si>
    <t>Support</t>
  </si>
  <si>
    <t>Raytheon</t>
  </si>
  <si>
    <t>Est LOE (m)</t>
  </si>
  <si>
    <t>X?</t>
  </si>
  <si>
    <t>AWIPS Evolution:  Overall Task</t>
  </si>
  <si>
    <t>Jason Tuell</t>
  </si>
  <si>
    <t xml:space="preserve">FFMP:  Advanced Design (e.g., Adjust Data Handling, Combine QPE and QPF, Ingest Grid precipitation, debris flow)  </t>
  </si>
  <si>
    <t>Paul Stokols</t>
  </si>
  <si>
    <t>Backlog DRs  (210 DRs)</t>
  </si>
  <si>
    <t>Guardian (Integration of Applications)</t>
  </si>
  <si>
    <t>Hydrologic, GFE,  Display</t>
  </si>
  <si>
    <t>GFE Formatter &amp; Smart Tools for WFO Tropical Cyclone Hazard Graphics</t>
  </si>
  <si>
    <t>ENV</t>
  </si>
  <si>
    <t>ASM</t>
  </si>
  <si>
    <t>ASM, ENV</t>
  </si>
  <si>
    <t>SE</t>
  </si>
  <si>
    <t>ASM, MDL, OHD</t>
  </si>
  <si>
    <t>OHD, ASM</t>
  </si>
  <si>
    <t>ENV, OOS, NCEP, MDL</t>
  </si>
  <si>
    <t>ENV, MDL</t>
  </si>
  <si>
    <t xml:space="preserve">SE </t>
  </si>
  <si>
    <t>ASM, NCEP, MDL, OHD</t>
  </si>
  <si>
    <t>ASM, NESDIS</t>
  </si>
  <si>
    <t>ASM, NCEP</t>
  </si>
  <si>
    <t>ASM, GSD, NCEP</t>
  </si>
  <si>
    <t>ENV, GSD</t>
  </si>
  <si>
    <t>ASM, OHD, GSD, MDL, OOS</t>
  </si>
  <si>
    <t>MDL, ASM, OHD</t>
  </si>
  <si>
    <t>Polar Microwave Products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</si>
</sst>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trike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2" borderId="1" xfId="20" applyFill="1" applyBorder="1" applyAlignment="1">
      <alignment/>
    </xf>
    <xf numFmtId="0" fontId="1" fillId="4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3" fillId="2" borderId="1" xfId="20" applyFont="1" applyFill="1" applyBorder="1" applyAlignment="1">
      <alignment/>
    </xf>
    <xf numFmtId="17" fontId="3" fillId="2" borderId="1" xfId="20" applyNumberFormat="1" applyFill="1" applyBorder="1" applyAlignment="1">
      <alignment/>
    </xf>
    <xf numFmtId="0" fontId="1" fillId="4" borderId="0" xfId="0" applyFont="1" applyFill="1" applyAlignment="1">
      <alignment wrapText="1"/>
    </xf>
    <xf numFmtId="0" fontId="3" fillId="2" borderId="1" xfId="2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/>
    </xf>
    <xf numFmtId="0" fontId="3" fillId="2" borderId="0" xfId="2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2" fontId="6" fillId="2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0" fillId="4" borderId="3" xfId="0" applyFill="1" applyBorder="1" applyAlignment="1">
      <alignment horizontal="center"/>
    </xf>
    <xf numFmtId="0" fontId="1" fillId="4" borderId="1" xfId="0" applyFont="1" applyFill="1" applyBorder="1" applyAlignment="1">
      <alignment/>
    </xf>
    <xf numFmtId="2" fontId="1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/>
    </xf>
    <xf numFmtId="0" fontId="2" fillId="4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sip.nws.noaa.gov/osip/projectdetail.php?projectid=05-058" TargetMode="External" /><Relationship Id="rId2" Type="http://schemas.openxmlformats.org/officeDocument/2006/relationships/hyperlink" Target="https://osip.nws.noaa.gov/osip/projectdetail.php?projectid=06-008" TargetMode="External" /><Relationship Id="rId3" Type="http://schemas.openxmlformats.org/officeDocument/2006/relationships/hyperlink" Target="https://osip.nws.noaa.gov/osip/projectdetail.php?projectid=05-071" TargetMode="External" /><Relationship Id="rId4" Type="http://schemas.openxmlformats.org/officeDocument/2006/relationships/hyperlink" Target="https://osip.nws.noaa.gov/osip/projectdetail.php?projectid=06-050" TargetMode="External" /><Relationship Id="rId5" Type="http://schemas.openxmlformats.org/officeDocument/2006/relationships/hyperlink" Target="https://osip.nws.noaa.gov/osip/projectdetail.php?projectid=06-050" TargetMode="External" /><Relationship Id="rId6" Type="http://schemas.openxmlformats.org/officeDocument/2006/relationships/hyperlink" Target="https://osip.nws.noaa.gov/osip/projectdetail.php?projectid=05-007" TargetMode="External" /><Relationship Id="rId7" Type="http://schemas.openxmlformats.org/officeDocument/2006/relationships/hyperlink" Target="https://osip.nws.noaa.gov/osip/projectdetail.php?projectid=05-009" TargetMode="External" /><Relationship Id="rId8" Type="http://schemas.openxmlformats.org/officeDocument/2006/relationships/hyperlink" Target="https://osip.nws.noaa.gov/osip/projectdetail.php?projectid=05-081" TargetMode="External" /><Relationship Id="rId9" Type="http://schemas.openxmlformats.org/officeDocument/2006/relationships/hyperlink" Target="https://osip.nws.noaa.gov/osip/projectdetail.php?projectid=05-068" TargetMode="External" /><Relationship Id="rId10" Type="http://schemas.openxmlformats.org/officeDocument/2006/relationships/hyperlink" Target="https://osip.nws.noaa.gov/osip/projectdetail.php?projectid=05-078" TargetMode="External" /><Relationship Id="rId11" Type="http://schemas.openxmlformats.org/officeDocument/2006/relationships/hyperlink" Target="https://osip.nws.noaa.gov/osip/projectdetail.php?projectid=06-054" TargetMode="External" /><Relationship Id="rId12" Type="http://schemas.openxmlformats.org/officeDocument/2006/relationships/hyperlink" Target="https://osip.nws.noaa.gov/osip/projectdetail.php?projectid=05-066" TargetMode="External" /><Relationship Id="rId13" Type="http://schemas.openxmlformats.org/officeDocument/2006/relationships/hyperlink" Target="https://osip.nws.noaa.gov/osip/projectdetail.php?projectid=05-070" TargetMode="External" /><Relationship Id="rId14" Type="http://schemas.openxmlformats.org/officeDocument/2006/relationships/hyperlink" Target="https://osip.nws.noaa.gov/osip/projectdetail.php?projectid=05-006" TargetMode="External" /><Relationship Id="rId15" Type="http://schemas.openxmlformats.org/officeDocument/2006/relationships/hyperlink" Target="https://osip.nws.noaa.gov/osip/projectdetail.php?projectid=05-042" TargetMode="External" /><Relationship Id="rId16" Type="http://schemas.openxmlformats.org/officeDocument/2006/relationships/hyperlink" Target="https://osip.nws.noaa.gov/osip/projectdetail.php?projectid=06-021" TargetMode="External" /><Relationship Id="rId17" Type="http://schemas.openxmlformats.org/officeDocument/2006/relationships/hyperlink" Target="https://osip.nws.noaa.gov/osip/projectdetail.php?projectid=06-020" TargetMode="External" /><Relationship Id="rId18" Type="http://schemas.openxmlformats.org/officeDocument/2006/relationships/hyperlink" Target="https://osip.nws.noaa.gov/osip/projectdetail.php?projectid=06-019" TargetMode="External" /><Relationship Id="rId19" Type="http://schemas.openxmlformats.org/officeDocument/2006/relationships/hyperlink" Target="https://osip.nws.noaa.gov/osip/projectdetail.php?projectid=06-033" TargetMode="External" /><Relationship Id="rId20" Type="http://schemas.openxmlformats.org/officeDocument/2006/relationships/hyperlink" Target="https://osip.nws.noaa.gov/osip/projectdetail.php?projectid=06-041" TargetMode="External" /><Relationship Id="rId21" Type="http://schemas.openxmlformats.org/officeDocument/2006/relationships/hyperlink" Target="https://osip.nws.noaa.gov/osip/projectdetail.php?projectid=06-026" TargetMode="External" /><Relationship Id="rId22" Type="http://schemas.openxmlformats.org/officeDocument/2006/relationships/hyperlink" Target="https://osip.nws.noaa.gov/osip/projectdetail.php?projectid=06-027" TargetMode="External" /><Relationship Id="rId23" Type="http://schemas.openxmlformats.org/officeDocument/2006/relationships/hyperlink" Target="https://osip.nws.noaa.gov/osip/projectdetail.php?projectid=06-029" TargetMode="External" /><Relationship Id="rId24" Type="http://schemas.openxmlformats.org/officeDocument/2006/relationships/hyperlink" Target="https://osip.nws.noaa.gov/osip/projectdetail.php?projectid=06-042" TargetMode="External" /><Relationship Id="rId25" Type="http://schemas.openxmlformats.org/officeDocument/2006/relationships/hyperlink" Target="https://osip.nws.noaa.gov/osip/projectdetail.php?projectid=05-001" TargetMode="External" /><Relationship Id="rId26" Type="http://schemas.openxmlformats.org/officeDocument/2006/relationships/hyperlink" Target="https://osip.nws.noaa.gov/osip/projectdetail.php?projectid=05-071" TargetMode="External" /><Relationship Id="rId27" Type="http://schemas.openxmlformats.org/officeDocument/2006/relationships/hyperlink" Target="https://osip.nws.noaa.gov/osip/projectdetail.php?projectid=06-040" TargetMode="External" /><Relationship Id="rId28" Type="http://schemas.openxmlformats.org/officeDocument/2006/relationships/hyperlink" Target="https://osip.nws.noaa.gov/osip/projectdetail.php?projectid=06-046" TargetMode="External" /><Relationship Id="rId29" Type="http://schemas.openxmlformats.org/officeDocument/2006/relationships/hyperlink" Target="https://osip.nws.noaa.gov/osip/projectdetail.php?projectid=06-014" TargetMode="External" /><Relationship Id="rId30" Type="http://schemas.openxmlformats.org/officeDocument/2006/relationships/hyperlink" Target="https://osip.nws.noaa.gov/osip/projectdetail.php?projectid=06-030" TargetMode="External" /><Relationship Id="rId31" Type="http://schemas.openxmlformats.org/officeDocument/2006/relationships/hyperlink" Target="https://osip.nws.noaa.gov/osip/projectdetail.php?projectid=05-084" TargetMode="External" /><Relationship Id="rId32" Type="http://schemas.openxmlformats.org/officeDocument/2006/relationships/hyperlink" Target="https://osip.nws.noaa.gov/osip/projectdetail.php?projectid=04-002" TargetMode="External" /><Relationship Id="rId33" Type="http://schemas.openxmlformats.org/officeDocument/2006/relationships/hyperlink" Target="https://osip.nws.noaa.gov/osip/projectdetail.php?projectid=06-051" TargetMode="External" /><Relationship Id="rId34" Type="http://schemas.openxmlformats.org/officeDocument/2006/relationships/hyperlink" Target="https://osip.nws.noaa.gov/osip/projectdetail.php?projectid=05-021" TargetMode="External" /><Relationship Id="rId35" Type="http://schemas.openxmlformats.org/officeDocument/2006/relationships/hyperlink" Target="https://osip.nws.noaa.gov/osip/projectdetail.php?projectid=05-042" TargetMode="External" /><Relationship Id="rId36" Type="http://schemas.openxmlformats.org/officeDocument/2006/relationships/hyperlink" Target="https://osip.nws.noaa.gov/osip/projectdetail.php?projectid=06-022" TargetMode="External" /><Relationship Id="rId37" Type="http://schemas.openxmlformats.org/officeDocument/2006/relationships/hyperlink" Target="https://osip.nws.noaa.gov/osip/projectdetail.php?projectid=06-025" TargetMode="External" /><Relationship Id="rId38" Type="http://schemas.openxmlformats.org/officeDocument/2006/relationships/hyperlink" Target="https://osip.nws.noaa.gov/osip/projectdetail.php?projectid=06-024" TargetMode="External" /><Relationship Id="rId39" Type="http://schemas.openxmlformats.org/officeDocument/2006/relationships/hyperlink" Target="https://osip.nws.noaa.gov/osip/projectdetail.php?projectid=06-032" TargetMode="External" /><Relationship Id="rId40" Type="http://schemas.openxmlformats.org/officeDocument/2006/relationships/hyperlink" Target="https://osip.nws.noaa.gov/osip/projectdetail.php?projectid=06-009" TargetMode="External" /><Relationship Id="rId41" Type="http://schemas.openxmlformats.org/officeDocument/2006/relationships/hyperlink" Target="https://osip.nws.noaa.gov/osip/projectdetail.php?projectid=06-015" TargetMode="External" /><Relationship Id="rId42" Type="http://schemas.openxmlformats.org/officeDocument/2006/relationships/hyperlink" Target="https://osip.nws.noaa.gov/osip/projectdetail.php?projectid=06-039" TargetMode="External" /><Relationship Id="rId43" Type="http://schemas.openxmlformats.org/officeDocument/2006/relationships/hyperlink" Target="https://osip.nws.noaa.gov/osip/projectdetail.php?projectid=06-035" TargetMode="External" /><Relationship Id="rId44" Type="http://schemas.openxmlformats.org/officeDocument/2006/relationships/hyperlink" Target="https://osip.nws.noaa.gov/osip/projectdetail.php?projectid=05-038" TargetMode="External" /><Relationship Id="rId45" Type="http://schemas.openxmlformats.org/officeDocument/2006/relationships/hyperlink" Target="https://osip.nws.noaa.gov/osip/projectdetail.php?projectid=06-017" TargetMode="External" /><Relationship Id="rId46" Type="http://schemas.openxmlformats.org/officeDocument/2006/relationships/hyperlink" Target="https://osip.nws.noaa.gov/osip/projectdetail.php?projectid=05-080" TargetMode="External" /><Relationship Id="rId47" Type="http://schemas.openxmlformats.org/officeDocument/2006/relationships/hyperlink" Target="https://osip.nws.noaa.gov/osip/projectdetail.php?projectid=06-016" TargetMode="External" /><Relationship Id="rId48" Type="http://schemas.openxmlformats.org/officeDocument/2006/relationships/hyperlink" Target="https://osip.nws.noaa.gov/osip/projectdetail.php?projectid=06-016" TargetMode="External" /><Relationship Id="rId49" Type="http://schemas.openxmlformats.org/officeDocument/2006/relationships/hyperlink" Target="https://osip.nws.noaa.gov/osip/projectdetail.php?projectid=06-011" TargetMode="External" /><Relationship Id="rId50" Type="http://schemas.openxmlformats.org/officeDocument/2006/relationships/hyperlink" Target="https://osip.nws.noaa.gov/osip/projectdetail.php?projectid=06-007" TargetMode="External" /><Relationship Id="rId51" Type="http://schemas.openxmlformats.org/officeDocument/2006/relationships/hyperlink" Target="https://osip.nws.noaa.gov/osip/projectdetail.php?projectid=06-004" TargetMode="External" /><Relationship Id="rId52" Type="http://schemas.openxmlformats.org/officeDocument/2006/relationships/hyperlink" Target="https://osip.nws.noaa.gov/osip/projectdetail.php?projectid=06-043" TargetMode="External" /><Relationship Id="rId53" Type="http://schemas.openxmlformats.org/officeDocument/2006/relationships/hyperlink" Target="https://osip.nws.noaa.gov/osip/projectdetail.php?projectid=06-023" TargetMode="External" /><Relationship Id="rId54" Type="http://schemas.openxmlformats.org/officeDocument/2006/relationships/hyperlink" Target="https://osip.nws.noaa.gov/osip/projectdetail.php?projectid=06-012" TargetMode="External" /><Relationship Id="rId55" Type="http://schemas.openxmlformats.org/officeDocument/2006/relationships/hyperlink" Target="https://osip.nws.noaa.gov/osip/projectdetail.php?projectid=06-049" TargetMode="External" /><Relationship Id="rId56" Type="http://schemas.openxmlformats.org/officeDocument/2006/relationships/hyperlink" Target="https://osip.nws.noaa.gov/osip/projectdetail.php?projectid=06-018" TargetMode="External" /><Relationship Id="rId57" Type="http://schemas.openxmlformats.org/officeDocument/2006/relationships/hyperlink" Target="https://osip.nws.noaa.gov/osip/projectdetail.php?projectid=06-038" TargetMode="External" /><Relationship Id="rId58" Type="http://schemas.openxmlformats.org/officeDocument/2006/relationships/hyperlink" Target="https://osip.nws.noaa.gov/osip/projectdetail.php?projectid=04-007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Normal="70" zoomScaleSheetLayoutView="100" workbookViewId="0" topLeftCell="A1">
      <selection activeCell="C2" sqref="C2"/>
    </sheetView>
  </sheetViews>
  <sheetFormatPr defaultColWidth="9.140625" defaultRowHeight="12.75"/>
  <cols>
    <col min="1" max="1" width="3.00390625" style="13" customWidth="1"/>
    <col min="2" max="2" width="6.421875" style="9" customWidth="1"/>
    <col min="3" max="3" width="48.28125" style="8" customWidth="1"/>
    <col min="4" max="4" width="11.00390625" style="22" customWidth="1"/>
    <col min="5" max="5" width="16.57421875" style="16" customWidth="1"/>
    <col min="6" max="6" width="13.7109375" style="13" customWidth="1"/>
    <col min="7" max="7" width="5.00390625" style="7" customWidth="1"/>
    <col min="8" max="8" width="5.8515625" style="7" customWidth="1"/>
    <col min="9" max="9" width="3.28125" style="13" customWidth="1"/>
    <col min="10" max="10" width="3.57421875" style="13" customWidth="1"/>
    <col min="11" max="11" width="3.28125" style="13" customWidth="1"/>
    <col min="12" max="12" width="3.57421875" style="13" customWidth="1"/>
    <col min="13" max="16384" width="8.8515625" style="1" customWidth="1"/>
  </cols>
  <sheetData>
    <row r="1" spans="1:12" s="3" customFormat="1" ht="12.75">
      <c r="A1" s="10"/>
      <c r="B1" s="19"/>
      <c r="C1" s="4"/>
      <c r="D1" s="23"/>
      <c r="E1" s="30" t="s">
        <v>134</v>
      </c>
      <c r="F1" s="42"/>
      <c r="G1" s="53" t="s">
        <v>233</v>
      </c>
      <c r="H1" s="52"/>
      <c r="I1" s="49" t="s">
        <v>132</v>
      </c>
      <c r="J1" s="50"/>
      <c r="K1" s="51"/>
      <c r="L1" s="52"/>
    </row>
    <row r="2" spans="1:12" s="2" customFormat="1" ht="20.25">
      <c r="A2" s="11" t="s">
        <v>139</v>
      </c>
      <c r="B2" s="5" t="s">
        <v>133</v>
      </c>
      <c r="C2" s="4" t="s">
        <v>1</v>
      </c>
      <c r="D2" s="20" t="s">
        <v>0</v>
      </c>
      <c r="E2" s="14" t="s">
        <v>100</v>
      </c>
      <c r="F2" s="14" t="s">
        <v>119</v>
      </c>
      <c r="G2" s="5" t="s">
        <v>206</v>
      </c>
      <c r="H2" s="5" t="s">
        <v>207</v>
      </c>
      <c r="I2" s="11">
        <v>8.1</v>
      </c>
      <c r="J2" s="11">
        <v>8.2</v>
      </c>
      <c r="K2" s="11">
        <v>8.3</v>
      </c>
      <c r="L2" s="11" t="s">
        <v>131</v>
      </c>
    </row>
    <row r="3" spans="1:12" s="2" customFormat="1" ht="12.75">
      <c r="A3" s="46" t="s">
        <v>219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1" ht="9.75">
      <c r="A4" s="13">
        <v>3</v>
      </c>
      <c r="B4" s="9" t="s">
        <v>188</v>
      </c>
      <c r="C4" s="6" t="s">
        <v>3</v>
      </c>
      <c r="D4" s="22" t="s">
        <v>46</v>
      </c>
      <c r="E4" s="15" t="s">
        <v>80</v>
      </c>
      <c r="F4" s="43" t="s">
        <v>243</v>
      </c>
      <c r="G4" s="35" t="s">
        <v>127</v>
      </c>
      <c r="H4" s="35" t="s">
        <v>127</v>
      </c>
      <c r="I4" s="13" t="s">
        <v>205</v>
      </c>
      <c r="J4" s="13" t="s">
        <v>205</v>
      </c>
      <c r="K4" s="13" t="s">
        <v>205</v>
      </c>
    </row>
    <row r="5" spans="1:9" ht="12.75">
      <c r="A5" s="13">
        <v>29</v>
      </c>
      <c r="B5" s="27" t="s">
        <v>158</v>
      </c>
      <c r="C5" s="8" t="s">
        <v>159</v>
      </c>
      <c r="D5" s="22" t="s">
        <v>27</v>
      </c>
      <c r="E5" s="16" t="s">
        <v>157</v>
      </c>
      <c r="F5" s="43" t="s">
        <v>244</v>
      </c>
      <c r="G5" s="28">
        <v>0.8</v>
      </c>
      <c r="H5" s="28">
        <v>1.3</v>
      </c>
      <c r="I5" s="13" t="s">
        <v>205</v>
      </c>
    </row>
    <row r="6" spans="1:9" ht="9.75">
      <c r="A6" s="13">
        <v>13</v>
      </c>
      <c r="B6" s="9" t="s">
        <v>188</v>
      </c>
      <c r="C6" s="6" t="s">
        <v>6</v>
      </c>
      <c r="D6" s="22" t="s">
        <v>52</v>
      </c>
      <c r="E6" s="15" t="s">
        <v>80</v>
      </c>
      <c r="F6" s="43" t="s">
        <v>245</v>
      </c>
      <c r="G6" s="29">
        <v>1</v>
      </c>
      <c r="H6" s="28">
        <v>1.5</v>
      </c>
      <c r="I6" s="13" t="s">
        <v>205</v>
      </c>
    </row>
    <row r="7" spans="1:9" ht="9.75">
      <c r="A7" s="13">
        <v>18</v>
      </c>
      <c r="B7" s="9" t="s">
        <v>190</v>
      </c>
      <c r="C7" s="6" t="s">
        <v>53</v>
      </c>
      <c r="D7" s="22" t="s">
        <v>50</v>
      </c>
      <c r="E7" s="15" t="s">
        <v>185</v>
      </c>
      <c r="F7" s="43" t="s">
        <v>246</v>
      </c>
      <c r="G7" s="35" t="s">
        <v>127</v>
      </c>
      <c r="H7" s="35" t="s">
        <v>127</v>
      </c>
      <c r="I7" s="13" t="s">
        <v>205</v>
      </c>
    </row>
    <row r="8" spans="1:9" ht="9.75">
      <c r="A8" s="13">
        <v>21</v>
      </c>
      <c r="B8" s="9" t="s">
        <v>190</v>
      </c>
      <c r="C8" s="6" t="s">
        <v>54</v>
      </c>
      <c r="D8" s="22" t="s">
        <v>50</v>
      </c>
      <c r="E8" s="15" t="s">
        <v>185</v>
      </c>
      <c r="F8" s="43" t="s">
        <v>246</v>
      </c>
      <c r="G8" s="35" t="s">
        <v>127</v>
      </c>
      <c r="H8" s="35" t="s">
        <v>127</v>
      </c>
      <c r="I8" s="13" t="s">
        <v>205</v>
      </c>
    </row>
    <row r="9" spans="1:9" ht="9.75">
      <c r="A9" s="13">
        <v>20</v>
      </c>
      <c r="B9" s="9" t="s">
        <v>197</v>
      </c>
      <c r="C9" s="6" t="s">
        <v>140</v>
      </c>
      <c r="D9" s="22" t="s">
        <v>50</v>
      </c>
      <c r="E9" s="15" t="s">
        <v>185</v>
      </c>
      <c r="F9" s="43" t="s">
        <v>246</v>
      </c>
      <c r="G9" s="35" t="s">
        <v>127</v>
      </c>
      <c r="H9" s="35" t="s">
        <v>127</v>
      </c>
      <c r="I9" s="13" t="s">
        <v>205</v>
      </c>
    </row>
    <row r="10" spans="1:9" ht="9.75">
      <c r="A10" s="13">
        <v>22</v>
      </c>
      <c r="B10" s="9" t="s">
        <v>83</v>
      </c>
      <c r="C10" s="6" t="s">
        <v>58</v>
      </c>
      <c r="D10" s="22" t="s">
        <v>57</v>
      </c>
      <c r="E10" s="15" t="s">
        <v>80</v>
      </c>
      <c r="F10" s="43" t="s">
        <v>120</v>
      </c>
      <c r="G10" s="28">
        <v>0.25</v>
      </c>
      <c r="H10" s="28">
        <v>0.5</v>
      </c>
      <c r="I10" s="13" t="s">
        <v>205</v>
      </c>
    </row>
    <row r="11" spans="1:9" ht="9.75">
      <c r="A11" s="13">
        <v>32</v>
      </c>
      <c r="B11" s="9" t="s">
        <v>83</v>
      </c>
      <c r="C11" s="8" t="s">
        <v>198</v>
      </c>
      <c r="D11" s="22" t="s">
        <v>199</v>
      </c>
      <c r="E11" s="16" t="s">
        <v>76</v>
      </c>
      <c r="F11" s="43" t="s">
        <v>120</v>
      </c>
      <c r="G11" s="36">
        <v>3</v>
      </c>
      <c r="H11" s="36">
        <v>5</v>
      </c>
      <c r="I11" s="13" t="s">
        <v>205</v>
      </c>
    </row>
    <row r="12" spans="1:16" ht="12.75">
      <c r="A12" s="13">
        <v>23</v>
      </c>
      <c r="B12" s="27" t="s">
        <v>19</v>
      </c>
      <c r="C12" s="6" t="s">
        <v>82</v>
      </c>
      <c r="D12" s="22" t="s">
        <v>57</v>
      </c>
      <c r="E12" s="15" t="s">
        <v>74</v>
      </c>
      <c r="F12" s="16" t="s">
        <v>247</v>
      </c>
      <c r="G12" s="28">
        <v>10</v>
      </c>
      <c r="H12" s="28">
        <v>16</v>
      </c>
      <c r="I12" s="54" t="s">
        <v>205</v>
      </c>
      <c r="J12" s="41" t="s">
        <v>205</v>
      </c>
      <c r="P12" s="38"/>
    </row>
    <row r="13" spans="1:9" ht="12.75">
      <c r="A13" s="13">
        <v>41</v>
      </c>
      <c r="B13" s="17" t="s">
        <v>221</v>
      </c>
      <c r="C13" s="6" t="s">
        <v>222</v>
      </c>
      <c r="D13" s="22" t="s">
        <v>102</v>
      </c>
      <c r="E13" s="15" t="s">
        <v>223</v>
      </c>
      <c r="F13" s="44" t="s">
        <v>224</v>
      </c>
      <c r="G13" s="36">
        <v>4</v>
      </c>
      <c r="H13" s="36">
        <v>6</v>
      </c>
      <c r="I13" s="13" t="s">
        <v>205</v>
      </c>
    </row>
    <row r="14" spans="1:10" ht="12.75">
      <c r="A14" s="13">
        <v>16</v>
      </c>
      <c r="B14" s="27" t="s">
        <v>72</v>
      </c>
      <c r="C14" s="6" t="s">
        <v>51</v>
      </c>
      <c r="D14" s="22" t="s">
        <v>50</v>
      </c>
      <c r="E14" s="15" t="s">
        <v>185</v>
      </c>
      <c r="F14" s="43" t="s">
        <v>246</v>
      </c>
      <c r="G14" s="35" t="s">
        <v>127</v>
      </c>
      <c r="H14" s="35" t="s">
        <v>127</v>
      </c>
      <c r="J14" s="13" t="s">
        <v>205</v>
      </c>
    </row>
    <row r="15" spans="1:10" ht="9.75">
      <c r="A15" s="13">
        <v>27</v>
      </c>
      <c r="B15" s="9" t="s">
        <v>83</v>
      </c>
      <c r="C15" s="6" t="s">
        <v>103</v>
      </c>
      <c r="D15" s="22" t="s">
        <v>31</v>
      </c>
      <c r="E15" s="15" t="s">
        <v>91</v>
      </c>
      <c r="F15" s="16" t="s">
        <v>248</v>
      </c>
      <c r="G15" s="28">
        <v>4.5</v>
      </c>
      <c r="H15" s="28">
        <v>7</v>
      </c>
      <c r="J15" s="41" t="s">
        <v>205</v>
      </c>
    </row>
    <row r="16" spans="1:10" ht="12.75">
      <c r="A16" s="13">
        <v>17</v>
      </c>
      <c r="B16" s="27" t="s">
        <v>175</v>
      </c>
      <c r="C16" s="6" t="s">
        <v>45</v>
      </c>
      <c r="D16" s="22" t="s">
        <v>31</v>
      </c>
      <c r="E16" s="15" t="s">
        <v>118</v>
      </c>
      <c r="F16" s="43" t="s">
        <v>121</v>
      </c>
      <c r="G16" s="28">
        <v>6</v>
      </c>
      <c r="H16" s="28">
        <v>8</v>
      </c>
      <c r="J16" s="13" t="s">
        <v>205</v>
      </c>
    </row>
    <row r="17" spans="1:11" ht="20.25">
      <c r="A17" s="13">
        <v>2</v>
      </c>
      <c r="B17" s="9" t="s">
        <v>188</v>
      </c>
      <c r="C17" s="6" t="s">
        <v>227</v>
      </c>
      <c r="D17" s="22" t="s">
        <v>56</v>
      </c>
      <c r="E17" s="15" t="s">
        <v>80</v>
      </c>
      <c r="F17" s="16" t="s">
        <v>249</v>
      </c>
      <c r="G17" s="36">
        <v>9</v>
      </c>
      <c r="H17" s="36">
        <v>16</v>
      </c>
      <c r="I17" s="41" t="s">
        <v>205</v>
      </c>
      <c r="J17" s="13" t="s">
        <v>205</v>
      </c>
      <c r="K17" s="41" t="s">
        <v>205</v>
      </c>
    </row>
    <row r="18" spans="1:11" ht="12.75">
      <c r="A18" s="13">
        <v>15</v>
      </c>
      <c r="B18" s="27" t="s">
        <v>9</v>
      </c>
      <c r="C18" s="6" t="s">
        <v>88</v>
      </c>
      <c r="D18" s="22" t="s">
        <v>46</v>
      </c>
      <c r="E18" s="15" t="s">
        <v>77</v>
      </c>
      <c r="F18" s="16" t="s">
        <v>250</v>
      </c>
      <c r="G18" s="36">
        <v>16</v>
      </c>
      <c r="H18" s="36">
        <v>30</v>
      </c>
      <c r="K18" s="13" t="s">
        <v>205</v>
      </c>
    </row>
    <row r="19" spans="1:11" ht="12.75">
      <c r="A19" s="13">
        <v>28</v>
      </c>
      <c r="B19" s="17" t="s">
        <v>187</v>
      </c>
      <c r="C19" s="6" t="s">
        <v>189</v>
      </c>
      <c r="D19" s="22" t="s">
        <v>50</v>
      </c>
      <c r="E19" s="15" t="s">
        <v>80</v>
      </c>
      <c r="F19" s="43" t="s">
        <v>251</v>
      </c>
      <c r="G19" s="35" t="s">
        <v>127</v>
      </c>
      <c r="H19" s="35" t="s">
        <v>127</v>
      </c>
      <c r="K19" s="13" t="s">
        <v>205</v>
      </c>
    </row>
    <row r="20" spans="1:14" ht="12.75">
      <c r="A20" s="13">
        <v>25</v>
      </c>
      <c r="B20" s="27" t="s">
        <v>187</v>
      </c>
      <c r="C20" s="6" t="s">
        <v>86</v>
      </c>
      <c r="D20" s="22" t="s">
        <v>55</v>
      </c>
      <c r="E20" s="15" t="s">
        <v>80</v>
      </c>
      <c r="F20" s="43" t="s">
        <v>251</v>
      </c>
      <c r="G20" s="35" t="s">
        <v>127</v>
      </c>
      <c r="H20" s="35" t="s">
        <v>127</v>
      </c>
      <c r="K20" s="13" t="s">
        <v>205</v>
      </c>
      <c r="N20" s="38"/>
    </row>
    <row r="21" spans="1:11" ht="9.75">
      <c r="A21" s="13">
        <v>10</v>
      </c>
      <c r="B21" s="9" t="s">
        <v>94</v>
      </c>
      <c r="C21" s="8" t="s">
        <v>97</v>
      </c>
      <c r="D21" s="22" t="s">
        <v>12</v>
      </c>
      <c r="E21" s="16" t="s">
        <v>93</v>
      </c>
      <c r="F21" s="43" t="s">
        <v>244</v>
      </c>
      <c r="G21" s="31">
        <v>1</v>
      </c>
      <c r="H21" s="31">
        <v>3</v>
      </c>
      <c r="K21" s="13" t="s">
        <v>205</v>
      </c>
    </row>
    <row r="22" spans="1:11" ht="9.75">
      <c r="A22" s="13">
        <v>24</v>
      </c>
      <c r="B22" s="9" t="s">
        <v>191</v>
      </c>
      <c r="C22" s="6" t="s">
        <v>84</v>
      </c>
      <c r="D22" s="22" t="s">
        <v>50</v>
      </c>
      <c r="E22" s="15" t="s">
        <v>76</v>
      </c>
      <c r="F22" s="43" t="s">
        <v>246</v>
      </c>
      <c r="G22" s="35" t="s">
        <v>127</v>
      </c>
      <c r="H22" s="35" t="s">
        <v>127</v>
      </c>
      <c r="K22" s="13" t="s">
        <v>205</v>
      </c>
    </row>
    <row r="23" spans="1:11" ht="20.25">
      <c r="A23" s="13">
        <v>5</v>
      </c>
      <c r="B23" s="9" t="s">
        <v>83</v>
      </c>
      <c r="C23" s="6" t="s">
        <v>4</v>
      </c>
      <c r="D23" s="22" t="s">
        <v>47</v>
      </c>
      <c r="E23" s="15" t="s">
        <v>66</v>
      </c>
      <c r="F23" s="16" t="s">
        <v>252</v>
      </c>
      <c r="G23" s="39">
        <v>11</v>
      </c>
      <c r="H23" s="39">
        <v>21</v>
      </c>
      <c r="K23" s="13" t="s">
        <v>205</v>
      </c>
    </row>
    <row r="24" spans="3:8" ht="9.75">
      <c r="C24" s="6"/>
      <c r="E24" s="15"/>
      <c r="F24" s="45" t="s">
        <v>220</v>
      </c>
      <c r="G24" s="34">
        <f>SUM(G4:G23)</f>
        <v>66.55</v>
      </c>
      <c r="H24" s="34">
        <f>SUM(H4:H23)</f>
        <v>115.3</v>
      </c>
    </row>
    <row r="25" spans="1:12" ht="12.75">
      <c r="A25" s="46" t="s">
        <v>218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0" ht="12.75">
      <c r="A26" s="12">
        <v>6</v>
      </c>
      <c r="B26" s="17" t="s">
        <v>36</v>
      </c>
      <c r="C26" s="6" t="s">
        <v>40</v>
      </c>
      <c r="D26" s="21" t="s">
        <v>11</v>
      </c>
      <c r="E26" s="15" t="s">
        <v>69</v>
      </c>
      <c r="F26" s="18" t="s">
        <v>244</v>
      </c>
      <c r="G26" s="36">
        <v>8</v>
      </c>
      <c r="H26" s="36">
        <v>12</v>
      </c>
      <c r="I26" s="13" t="s">
        <v>205</v>
      </c>
      <c r="J26" s="13" t="s">
        <v>205</v>
      </c>
    </row>
    <row r="27" spans="1:9" ht="12.75">
      <c r="A27" s="12">
        <v>33</v>
      </c>
      <c r="B27" s="17" t="s">
        <v>203</v>
      </c>
      <c r="C27" s="6" t="s">
        <v>149</v>
      </c>
      <c r="D27" s="21" t="s">
        <v>150</v>
      </c>
      <c r="E27" s="15" t="s">
        <v>155</v>
      </c>
      <c r="F27" s="15" t="s">
        <v>253</v>
      </c>
      <c r="G27" s="39">
        <v>0.5</v>
      </c>
      <c r="H27" s="39">
        <v>1</v>
      </c>
      <c r="I27" s="13" t="s">
        <v>205</v>
      </c>
    </row>
    <row r="28" spans="1:9" ht="12.75">
      <c r="A28" s="13">
        <v>39</v>
      </c>
      <c r="B28" s="24" t="s">
        <v>94</v>
      </c>
      <c r="C28" s="6" t="s">
        <v>229</v>
      </c>
      <c r="D28" s="22" t="s">
        <v>231</v>
      </c>
      <c r="E28" s="15" t="s">
        <v>232</v>
      </c>
      <c r="F28" s="43" t="s">
        <v>120</v>
      </c>
      <c r="G28" s="36">
        <v>3</v>
      </c>
      <c r="H28" s="36">
        <v>5</v>
      </c>
      <c r="I28" s="13" t="s">
        <v>205</v>
      </c>
    </row>
    <row r="29" spans="1:9" ht="12.75">
      <c r="A29" s="13">
        <v>40</v>
      </c>
      <c r="B29" s="24" t="s">
        <v>94</v>
      </c>
      <c r="C29" s="6" t="s">
        <v>230</v>
      </c>
      <c r="D29" s="22" t="s">
        <v>231</v>
      </c>
      <c r="E29" s="15" t="s">
        <v>232</v>
      </c>
      <c r="F29" s="43" t="s">
        <v>120</v>
      </c>
      <c r="G29" s="36">
        <v>2</v>
      </c>
      <c r="H29" s="36">
        <v>4</v>
      </c>
      <c r="I29" s="13" t="s">
        <v>205</v>
      </c>
    </row>
    <row r="30" spans="1:11" ht="21">
      <c r="A30" s="13">
        <v>13</v>
      </c>
      <c r="B30" s="24" t="s">
        <v>146</v>
      </c>
      <c r="C30" s="6" t="s">
        <v>104</v>
      </c>
      <c r="D30" s="22" t="s">
        <v>31</v>
      </c>
      <c r="E30" s="15" t="s">
        <v>91</v>
      </c>
      <c r="F30" s="43" t="s">
        <v>121</v>
      </c>
      <c r="G30" s="28">
        <v>20</v>
      </c>
      <c r="H30" s="28">
        <v>24</v>
      </c>
      <c r="I30" s="13" t="s">
        <v>205</v>
      </c>
      <c r="J30" s="13" t="s">
        <v>205</v>
      </c>
      <c r="K30" s="13" t="s">
        <v>205</v>
      </c>
    </row>
    <row r="31" spans="1:9" ht="12.75">
      <c r="A31" s="12">
        <v>24</v>
      </c>
      <c r="B31" s="17" t="s">
        <v>177</v>
      </c>
      <c r="C31" s="6" t="s">
        <v>106</v>
      </c>
      <c r="D31" s="21" t="s">
        <v>31</v>
      </c>
      <c r="E31" s="15" t="s">
        <v>91</v>
      </c>
      <c r="F31" s="18" t="s">
        <v>121</v>
      </c>
      <c r="G31" s="28">
        <v>3</v>
      </c>
      <c r="H31" s="28">
        <v>5</v>
      </c>
      <c r="I31" s="13" t="s">
        <v>205</v>
      </c>
    </row>
    <row r="32" spans="2:11" ht="12.75">
      <c r="B32" s="24" t="s">
        <v>94</v>
      </c>
      <c r="C32" s="6" t="s">
        <v>235</v>
      </c>
      <c r="D32" s="22" t="s">
        <v>219</v>
      </c>
      <c r="E32" s="15" t="s">
        <v>236</v>
      </c>
      <c r="F32" s="43" t="s">
        <v>120</v>
      </c>
      <c r="G32" s="36">
        <v>4</v>
      </c>
      <c r="H32" s="36">
        <v>6</v>
      </c>
      <c r="I32" s="13" t="s">
        <v>205</v>
      </c>
      <c r="J32" s="13" t="s">
        <v>205</v>
      </c>
      <c r="K32" s="13" t="s">
        <v>205</v>
      </c>
    </row>
    <row r="33" spans="1:11" ht="12.75">
      <c r="A33" s="12">
        <v>4</v>
      </c>
      <c r="B33" s="17" t="s">
        <v>138</v>
      </c>
      <c r="C33" s="6" t="s">
        <v>42</v>
      </c>
      <c r="D33" s="21" t="s">
        <v>27</v>
      </c>
      <c r="E33" s="15" t="s">
        <v>64</v>
      </c>
      <c r="F33" s="16" t="s">
        <v>254</v>
      </c>
      <c r="G33" s="28">
        <v>2.5</v>
      </c>
      <c r="H33" s="28">
        <v>3.8</v>
      </c>
      <c r="J33" s="13" t="s">
        <v>205</v>
      </c>
      <c r="K33" s="54" t="s">
        <v>205</v>
      </c>
    </row>
    <row r="34" spans="1:11" ht="12.75">
      <c r="A34" s="12">
        <v>3</v>
      </c>
      <c r="B34" s="17" t="s">
        <v>34</v>
      </c>
      <c r="C34" s="6" t="s">
        <v>43</v>
      </c>
      <c r="D34" s="21" t="s">
        <v>27</v>
      </c>
      <c r="E34" s="15" t="s">
        <v>66</v>
      </c>
      <c r="F34" s="16" t="s">
        <v>254</v>
      </c>
      <c r="G34" s="28">
        <v>1.1</v>
      </c>
      <c r="H34" s="28">
        <v>1.7</v>
      </c>
      <c r="J34" s="54" t="s">
        <v>205</v>
      </c>
      <c r="K34" s="41" t="s">
        <v>205</v>
      </c>
    </row>
    <row r="35" spans="1:10" ht="12.75">
      <c r="A35" s="13">
        <v>15</v>
      </c>
      <c r="B35" s="24" t="s">
        <v>92</v>
      </c>
      <c r="C35" s="6" t="s">
        <v>90</v>
      </c>
      <c r="D35" s="40" t="s">
        <v>48</v>
      </c>
      <c r="E35" s="15" t="s">
        <v>91</v>
      </c>
      <c r="F35" s="16" t="s">
        <v>120</v>
      </c>
      <c r="G35" s="29">
        <v>2</v>
      </c>
      <c r="H35" s="28">
        <v>4</v>
      </c>
      <c r="J35" s="13" t="s">
        <v>205</v>
      </c>
    </row>
    <row r="36" spans="1:10" ht="12.75">
      <c r="A36" s="13">
        <v>12</v>
      </c>
      <c r="B36" s="24" t="s">
        <v>18</v>
      </c>
      <c r="C36" s="6" t="s">
        <v>29</v>
      </c>
      <c r="D36" s="22" t="s">
        <v>28</v>
      </c>
      <c r="E36" s="15" t="s">
        <v>62</v>
      </c>
      <c r="F36" s="43" t="s">
        <v>122</v>
      </c>
      <c r="G36" s="36">
        <v>4</v>
      </c>
      <c r="H36" s="36">
        <v>6</v>
      </c>
      <c r="J36" s="13" t="s">
        <v>205</v>
      </c>
    </row>
    <row r="37" spans="1:10" ht="12.75">
      <c r="A37" s="12">
        <v>10</v>
      </c>
      <c r="B37" s="24" t="s">
        <v>13</v>
      </c>
      <c r="C37" s="6" t="s">
        <v>17</v>
      </c>
      <c r="D37" s="21" t="s">
        <v>12</v>
      </c>
      <c r="E37" s="15" t="s">
        <v>59</v>
      </c>
      <c r="F37" s="43" t="s">
        <v>120</v>
      </c>
      <c r="G37" s="31">
        <v>1</v>
      </c>
      <c r="H37" s="31">
        <v>3</v>
      </c>
      <c r="J37" s="13" t="s">
        <v>205</v>
      </c>
    </row>
    <row r="38" spans="1:11" ht="12.75">
      <c r="A38" s="13">
        <v>41</v>
      </c>
      <c r="B38" s="27" t="s">
        <v>186</v>
      </c>
      <c r="C38" s="6" t="s">
        <v>5</v>
      </c>
      <c r="D38" s="22" t="s">
        <v>48</v>
      </c>
      <c r="E38" s="15" t="s">
        <v>79</v>
      </c>
      <c r="F38" s="43" t="s">
        <v>120</v>
      </c>
      <c r="G38" s="28">
        <v>14</v>
      </c>
      <c r="H38" s="28">
        <v>16</v>
      </c>
      <c r="J38" s="13" t="s">
        <v>205</v>
      </c>
      <c r="K38" s="13" t="s">
        <v>205</v>
      </c>
    </row>
    <row r="39" spans="1:11" ht="12.75">
      <c r="A39" s="13">
        <v>16</v>
      </c>
      <c r="B39" s="24" t="s">
        <v>71</v>
      </c>
      <c r="C39" s="6" t="s">
        <v>7</v>
      </c>
      <c r="D39" s="22" t="s">
        <v>55</v>
      </c>
      <c r="E39" s="15" t="s">
        <v>70</v>
      </c>
      <c r="F39" s="43" t="s">
        <v>243</v>
      </c>
      <c r="G39" s="35" t="s">
        <v>127</v>
      </c>
      <c r="H39" s="35" t="s">
        <v>127</v>
      </c>
      <c r="K39" s="13" t="s">
        <v>205</v>
      </c>
    </row>
    <row r="40" spans="1:11" ht="12.75">
      <c r="A40" s="12">
        <v>34</v>
      </c>
      <c r="B40" s="24" t="s">
        <v>151</v>
      </c>
      <c r="C40" s="6" t="s">
        <v>153</v>
      </c>
      <c r="D40" s="21" t="s">
        <v>152</v>
      </c>
      <c r="E40" s="15" t="s">
        <v>154</v>
      </c>
      <c r="F40" s="18" t="s">
        <v>244</v>
      </c>
      <c r="G40" s="35" t="s">
        <v>127</v>
      </c>
      <c r="H40" s="35" t="s">
        <v>127</v>
      </c>
      <c r="K40" s="41" t="s">
        <v>234</v>
      </c>
    </row>
    <row r="41" spans="1:11" ht="21">
      <c r="A41" s="12">
        <v>1</v>
      </c>
      <c r="B41" s="17" t="s">
        <v>33</v>
      </c>
      <c r="C41" s="6" t="s">
        <v>44</v>
      </c>
      <c r="D41" s="33" t="s">
        <v>241</v>
      </c>
      <c r="E41" s="18" t="s">
        <v>178</v>
      </c>
      <c r="F41" s="15" t="s">
        <v>248</v>
      </c>
      <c r="G41" s="29">
        <v>25</v>
      </c>
      <c r="H41" s="28">
        <v>29</v>
      </c>
      <c r="I41" s="41" t="s">
        <v>205</v>
      </c>
      <c r="J41" s="41" t="s">
        <v>205</v>
      </c>
      <c r="K41" s="13" t="s">
        <v>205</v>
      </c>
    </row>
    <row r="42" spans="1:11" ht="21">
      <c r="A42" s="13">
        <v>19</v>
      </c>
      <c r="B42" s="25" t="s">
        <v>168</v>
      </c>
      <c r="C42" s="6" t="s">
        <v>10</v>
      </c>
      <c r="D42" s="22" t="s">
        <v>31</v>
      </c>
      <c r="E42" s="15" t="s">
        <v>91</v>
      </c>
      <c r="F42" s="43" t="s">
        <v>121</v>
      </c>
      <c r="G42" s="28">
        <v>24</v>
      </c>
      <c r="H42" s="28">
        <v>28</v>
      </c>
      <c r="K42" s="13" t="s">
        <v>205</v>
      </c>
    </row>
    <row r="43" spans="1:11" ht="12.75">
      <c r="A43" s="12">
        <v>25</v>
      </c>
      <c r="B43" s="17" t="s">
        <v>172</v>
      </c>
      <c r="C43" s="6" t="s">
        <v>107</v>
      </c>
      <c r="D43" s="21" t="s">
        <v>31</v>
      </c>
      <c r="E43" s="15" t="s">
        <v>91</v>
      </c>
      <c r="F43" s="18" t="s">
        <v>121</v>
      </c>
      <c r="G43" s="28">
        <v>11</v>
      </c>
      <c r="H43" s="28">
        <v>13</v>
      </c>
      <c r="K43" s="13" t="s">
        <v>205</v>
      </c>
    </row>
    <row r="44" spans="1:11" ht="12.75">
      <c r="A44" s="12">
        <v>26</v>
      </c>
      <c r="B44" s="17" t="s">
        <v>173</v>
      </c>
      <c r="C44" s="6" t="s">
        <v>108</v>
      </c>
      <c r="D44" s="21" t="s">
        <v>31</v>
      </c>
      <c r="E44" s="15" t="s">
        <v>91</v>
      </c>
      <c r="F44" s="18" t="s">
        <v>121</v>
      </c>
      <c r="G44" s="28">
        <v>15</v>
      </c>
      <c r="H44" s="28">
        <v>18</v>
      </c>
      <c r="K44" s="13" t="s">
        <v>205</v>
      </c>
    </row>
    <row r="45" spans="1:11" ht="12.75">
      <c r="A45" s="12">
        <v>28</v>
      </c>
      <c r="B45" s="17" t="s">
        <v>210</v>
      </c>
      <c r="C45" s="6" t="s">
        <v>110</v>
      </c>
      <c r="D45" s="21" t="s">
        <v>31</v>
      </c>
      <c r="E45" s="15" t="s">
        <v>91</v>
      </c>
      <c r="F45" s="18" t="s">
        <v>121</v>
      </c>
      <c r="G45" s="28">
        <v>12</v>
      </c>
      <c r="H45" s="28">
        <v>15</v>
      </c>
      <c r="K45" s="13" t="s">
        <v>205</v>
      </c>
    </row>
    <row r="46" spans="1:11" ht="12.75">
      <c r="A46" s="12">
        <v>29</v>
      </c>
      <c r="B46" s="17" t="s">
        <v>176</v>
      </c>
      <c r="C46" s="6" t="s">
        <v>111</v>
      </c>
      <c r="D46" s="21" t="s">
        <v>31</v>
      </c>
      <c r="E46" s="15" t="s">
        <v>91</v>
      </c>
      <c r="F46" s="18" t="s">
        <v>121</v>
      </c>
      <c r="G46" s="28">
        <v>8</v>
      </c>
      <c r="H46" s="28">
        <v>10</v>
      </c>
      <c r="K46" s="13" t="s">
        <v>205</v>
      </c>
    </row>
    <row r="47" spans="1:12" ht="9.75">
      <c r="A47" s="13">
        <v>11</v>
      </c>
      <c r="B47" s="7" t="s">
        <v>83</v>
      </c>
      <c r="C47" s="6" t="s">
        <v>30</v>
      </c>
      <c r="D47" s="22" t="s">
        <v>27</v>
      </c>
      <c r="E47" s="15" t="s">
        <v>101</v>
      </c>
      <c r="F47" s="16" t="s">
        <v>255</v>
      </c>
      <c r="G47" s="36">
        <v>19</v>
      </c>
      <c r="H47" s="36">
        <v>27</v>
      </c>
      <c r="L47" s="13" t="s">
        <v>205</v>
      </c>
    </row>
    <row r="48" spans="1:12" ht="12.75">
      <c r="A48" s="12">
        <v>5</v>
      </c>
      <c r="B48" s="17" t="s">
        <v>35</v>
      </c>
      <c r="C48" s="6" t="s">
        <v>41</v>
      </c>
      <c r="D48" s="21" t="s">
        <v>32</v>
      </c>
      <c r="E48" s="15" t="s">
        <v>65</v>
      </c>
      <c r="F48" s="16" t="s">
        <v>256</v>
      </c>
      <c r="G48" s="28">
        <v>31</v>
      </c>
      <c r="H48" s="28">
        <v>45</v>
      </c>
      <c r="L48" s="13" t="s">
        <v>205</v>
      </c>
    </row>
    <row r="49" spans="1:12" ht="12.75">
      <c r="A49" s="13">
        <v>17</v>
      </c>
      <c r="B49" s="32" t="s">
        <v>8</v>
      </c>
      <c r="C49" s="6" t="s">
        <v>87</v>
      </c>
      <c r="D49" s="22" t="s">
        <v>49</v>
      </c>
      <c r="E49" s="15" t="s">
        <v>78</v>
      </c>
      <c r="F49" s="43" t="s">
        <v>120</v>
      </c>
      <c r="G49" s="36">
        <v>7</v>
      </c>
      <c r="H49" s="36">
        <v>8</v>
      </c>
      <c r="L49" s="13" t="s">
        <v>205</v>
      </c>
    </row>
    <row r="50" spans="1:12" ht="12.75">
      <c r="A50" s="12">
        <v>32</v>
      </c>
      <c r="B50" s="24" t="s">
        <v>99</v>
      </c>
      <c r="C50" s="6" t="s">
        <v>129</v>
      </c>
      <c r="D50" s="21" t="s">
        <v>128</v>
      </c>
      <c r="E50" s="15" t="s">
        <v>75</v>
      </c>
      <c r="F50" s="18" t="s">
        <v>120</v>
      </c>
      <c r="G50" s="36">
        <v>7</v>
      </c>
      <c r="H50" s="36">
        <v>8</v>
      </c>
      <c r="L50" s="13" t="s">
        <v>205</v>
      </c>
    </row>
    <row r="51" spans="1:12" ht="9.75">
      <c r="A51" s="13">
        <v>14</v>
      </c>
      <c r="B51" s="7" t="s">
        <v>83</v>
      </c>
      <c r="C51" s="6" t="s">
        <v>25</v>
      </c>
      <c r="D51" s="22" t="s">
        <v>31</v>
      </c>
      <c r="E51" s="15" t="s">
        <v>105</v>
      </c>
      <c r="F51" s="43" t="s">
        <v>121</v>
      </c>
      <c r="G51" s="28">
        <v>12</v>
      </c>
      <c r="H51" s="28">
        <v>16</v>
      </c>
      <c r="L51" s="13" t="s">
        <v>205</v>
      </c>
    </row>
    <row r="52" spans="1:12" ht="12.75">
      <c r="A52" s="12">
        <v>27</v>
      </c>
      <c r="B52" s="17" t="s">
        <v>184</v>
      </c>
      <c r="C52" s="6" t="s">
        <v>109</v>
      </c>
      <c r="D52" s="21" t="s">
        <v>31</v>
      </c>
      <c r="E52" s="15" t="s">
        <v>91</v>
      </c>
      <c r="F52" s="18" t="s">
        <v>121</v>
      </c>
      <c r="G52" s="28">
        <v>12</v>
      </c>
      <c r="H52" s="28">
        <v>16</v>
      </c>
      <c r="L52" s="13" t="s">
        <v>205</v>
      </c>
    </row>
    <row r="53" spans="1:12" ht="12.75">
      <c r="A53" s="12">
        <v>30</v>
      </c>
      <c r="B53" s="24" t="s">
        <v>148</v>
      </c>
      <c r="C53" s="6" t="s">
        <v>112</v>
      </c>
      <c r="D53" s="21" t="s">
        <v>31</v>
      </c>
      <c r="E53" s="15" t="s">
        <v>91</v>
      </c>
      <c r="F53" s="18" t="s">
        <v>121</v>
      </c>
      <c r="G53" s="28">
        <v>27</v>
      </c>
      <c r="H53" s="28">
        <v>30</v>
      </c>
      <c r="L53" s="13" t="s">
        <v>205</v>
      </c>
    </row>
    <row r="54" spans="1:12" ht="12.75">
      <c r="A54" s="12">
        <v>31</v>
      </c>
      <c r="B54" s="17" t="s">
        <v>181</v>
      </c>
      <c r="C54" s="6" t="s">
        <v>113</v>
      </c>
      <c r="D54" s="21" t="s">
        <v>31</v>
      </c>
      <c r="E54" s="15" t="s">
        <v>91</v>
      </c>
      <c r="F54" s="18" t="s">
        <v>121</v>
      </c>
      <c r="G54" s="35" t="s">
        <v>127</v>
      </c>
      <c r="H54" s="37" t="s">
        <v>127</v>
      </c>
      <c r="L54" s="13" t="s">
        <v>205</v>
      </c>
    </row>
    <row r="55" spans="1:12" ht="12.75">
      <c r="A55" s="12">
        <v>8</v>
      </c>
      <c r="B55" s="24" t="s">
        <v>37</v>
      </c>
      <c r="C55" s="6" t="s">
        <v>39</v>
      </c>
      <c r="D55" s="21" t="s">
        <v>11</v>
      </c>
      <c r="E55" s="15" t="s">
        <v>68</v>
      </c>
      <c r="F55" s="18" t="s">
        <v>122</v>
      </c>
      <c r="G55" s="35" t="s">
        <v>127</v>
      </c>
      <c r="H55" s="35" t="s">
        <v>127</v>
      </c>
      <c r="L55" s="13" t="s">
        <v>205</v>
      </c>
    </row>
    <row r="56" spans="3:8" ht="9.75">
      <c r="C56" s="6"/>
      <c r="E56" s="15"/>
      <c r="F56" s="45" t="s">
        <v>220</v>
      </c>
      <c r="G56" s="34">
        <f>SUM(G26:G55)</f>
        <v>275.1</v>
      </c>
      <c r="H56" s="34">
        <f>SUM(H26:H55)</f>
        <v>354.5</v>
      </c>
    </row>
    <row r="57" spans="1:12" ht="12.75">
      <c r="A57" s="46" t="s">
        <v>217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/>
    </row>
    <row r="58" spans="1:11" ht="20.25">
      <c r="A58" s="12">
        <v>1</v>
      </c>
      <c r="B58" s="7" t="s">
        <v>94</v>
      </c>
      <c r="C58" s="6" t="s">
        <v>239</v>
      </c>
      <c r="E58" s="15"/>
      <c r="F58" s="16" t="s">
        <v>257</v>
      </c>
      <c r="G58" s="36">
        <v>22</v>
      </c>
      <c r="H58" s="36">
        <v>42</v>
      </c>
      <c r="I58" s="13" t="s">
        <v>205</v>
      </c>
      <c r="J58" s="13" t="s">
        <v>205</v>
      </c>
      <c r="K58" s="13" t="s">
        <v>205</v>
      </c>
    </row>
    <row r="59" spans="1:11" ht="9.75">
      <c r="A59" s="13">
        <v>55</v>
      </c>
      <c r="B59" s="7" t="s">
        <v>94</v>
      </c>
      <c r="C59" s="6" t="s">
        <v>213</v>
      </c>
      <c r="D59" s="21"/>
      <c r="E59" s="15" t="s">
        <v>226</v>
      </c>
      <c r="F59" s="18" t="s">
        <v>225</v>
      </c>
      <c r="G59" s="36">
        <v>1</v>
      </c>
      <c r="H59" s="36">
        <v>3</v>
      </c>
      <c r="I59" s="13" t="s">
        <v>205</v>
      </c>
      <c r="J59" s="13" t="s">
        <v>205</v>
      </c>
      <c r="K59" s="13" t="s">
        <v>205</v>
      </c>
    </row>
    <row r="60" spans="1:11" ht="9.75">
      <c r="A60" s="13">
        <v>42</v>
      </c>
      <c r="B60" s="7" t="s">
        <v>94</v>
      </c>
      <c r="C60" s="6" t="s">
        <v>212</v>
      </c>
      <c r="D60" s="22" t="s">
        <v>135</v>
      </c>
      <c r="E60" s="15" t="s">
        <v>136</v>
      </c>
      <c r="F60" s="43" t="s">
        <v>120</v>
      </c>
      <c r="G60" s="36">
        <v>0.5</v>
      </c>
      <c r="H60" s="36">
        <v>1</v>
      </c>
      <c r="I60" s="13" t="s">
        <v>205</v>
      </c>
      <c r="J60" s="13" t="s">
        <v>205</v>
      </c>
      <c r="K60" s="13" t="s">
        <v>205</v>
      </c>
    </row>
    <row r="61" spans="1:11" ht="12.75">
      <c r="A61" s="12">
        <v>56</v>
      </c>
      <c r="B61" s="27" t="s">
        <v>215</v>
      </c>
      <c r="C61" s="6" t="s">
        <v>214</v>
      </c>
      <c r="D61" s="21" t="s">
        <v>11</v>
      </c>
      <c r="E61" s="15" t="s">
        <v>81</v>
      </c>
      <c r="F61" s="15" t="s">
        <v>253</v>
      </c>
      <c r="G61" s="36">
        <v>2</v>
      </c>
      <c r="H61" s="36">
        <v>3</v>
      </c>
      <c r="I61" s="54" t="s">
        <v>205</v>
      </c>
      <c r="K61" s="41" t="s">
        <v>205</v>
      </c>
    </row>
    <row r="62" spans="1:10" ht="12.75">
      <c r="A62" s="12">
        <v>57</v>
      </c>
      <c r="B62" s="27" t="s">
        <v>216</v>
      </c>
      <c r="C62" s="6" t="s">
        <v>259</v>
      </c>
      <c r="D62" s="21" t="s">
        <v>150</v>
      </c>
      <c r="E62" s="15" t="s">
        <v>155</v>
      </c>
      <c r="F62" s="15" t="s">
        <v>253</v>
      </c>
      <c r="G62" s="36">
        <v>2</v>
      </c>
      <c r="H62" s="36">
        <v>3</v>
      </c>
      <c r="I62" s="54" t="s">
        <v>205</v>
      </c>
      <c r="J62" s="41" t="s">
        <v>205</v>
      </c>
    </row>
    <row r="63" spans="1:9" ht="12.75">
      <c r="A63" s="13">
        <v>40</v>
      </c>
      <c r="B63" s="17" t="s">
        <v>165</v>
      </c>
      <c r="C63" s="6" t="s">
        <v>126</v>
      </c>
      <c r="D63" s="22" t="s">
        <v>102</v>
      </c>
      <c r="E63" s="15" t="s">
        <v>76</v>
      </c>
      <c r="F63" s="43" t="s">
        <v>120</v>
      </c>
      <c r="G63" s="36">
        <v>1</v>
      </c>
      <c r="H63" s="36">
        <v>2</v>
      </c>
      <c r="I63" s="13" t="s">
        <v>205</v>
      </c>
    </row>
    <row r="64" spans="1:10" ht="12.75">
      <c r="A64" s="12">
        <v>58</v>
      </c>
      <c r="B64" s="24" t="s">
        <v>38</v>
      </c>
      <c r="C64" s="6" t="s">
        <v>124</v>
      </c>
      <c r="D64" s="21" t="s">
        <v>123</v>
      </c>
      <c r="E64" s="26" t="s">
        <v>141</v>
      </c>
      <c r="F64" s="18" t="s">
        <v>120</v>
      </c>
      <c r="G64" s="28">
        <v>3</v>
      </c>
      <c r="H64" s="28">
        <v>5</v>
      </c>
      <c r="I64" s="13" t="s">
        <v>205</v>
      </c>
      <c r="J64" s="13" t="s">
        <v>205</v>
      </c>
    </row>
    <row r="65" spans="1:11" ht="12.75">
      <c r="A65" s="13">
        <v>19</v>
      </c>
      <c r="B65" s="17" t="s">
        <v>147</v>
      </c>
      <c r="C65" s="6" t="s">
        <v>22</v>
      </c>
      <c r="D65" s="22" t="s">
        <v>31</v>
      </c>
      <c r="E65" s="15" t="s">
        <v>91</v>
      </c>
      <c r="F65" s="43" t="s">
        <v>121</v>
      </c>
      <c r="G65" s="28">
        <v>7</v>
      </c>
      <c r="H65" s="28">
        <v>11</v>
      </c>
      <c r="I65" s="13" t="s">
        <v>205</v>
      </c>
      <c r="K65" s="13" t="s">
        <v>205</v>
      </c>
    </row>
    <row r="66" spans="1:9" ht="12.75">
      <c r="A66" s="13">
        <v>33</v>
      </c>
      <c r="B66" s="17" t="s">
        <v>183</v>
      </c>
      <c r="C66" s="6" t="s">
        <v>114</v>
      </c>
      <c r="D66" s="22" t="s">
        <v>31</v>
      </c>
      <c r="E66" s="15" t="s">
        <v>115</v>
      </c>
      <c r="F66" s="43" t="s">
        <v>121</v>
      </c>
      <c r="G66" s="28">
        <v>2</v>
      </c>
      <c r="H66" s="28">
        <v>4</v>
      </c>
      <c r="I66" s="13" t="s">
        <v>205</v>
      </c>
    </row>
    <row r="67" spans="1:9" ht="12.75">
      <c r="A67" s="13">
        <v>39</v>
      </c>
      <c r="B67" s="24" t="s">
        <v>228</v>
      </c>
      <c r="C67" s="6" t="s">
        <v>240</v>
      </c>
      <c r="D67" s="22" t="s">
        <v>28</v>
      </c>
      <c r="E67" s="15" t="s">
        <v>125</v>
      </c>
      <c r="F67" s="43" t="s">
        <v>258</v>
      </c>
      <c r="G67" s="28">
        <v>4</v>
      </c>
      <c r="H67" s="28">
        <v>8</v>
      </c>
      <c r="I67" s="13" t="s">
        <v>205</v>
      </c>
    </row>
    <row r="68" spans="1:11" ht="9.75">
      <c r="A68" s="12">
        <v>46</v>
      </c>
      <c r="B68" s="7" t="s">
        <v>83</v>
      </c>
      <c r="C68" s="6" t="s">
        <v>204</v>
      </c>
      <c r="D68" s="21" t="s">
        <v>11</v>
      </c>
      <c r="E68" s="15" t="s">
        <v>81</v>
      </c>
      <c r="F68" s="18" t="s">
        <v>122</v>
      </c>
      <c r="G68" s="35" t="s">
        <v>127</v>
      </c>
      <c r="H68" s="35" t="s">
        <v>127</v>
      </c>
      <c r="I68" s="13" t="s">
        <v>205</v>
      </c>
      <c r="J68" s="13" t="s">
        <v>205</v>
      </c>
      <c r="K68" s="13" t="s">
        <v>205</v>
      </c>
    </row>
    <row r="69" spans="1:9" ht="12.75">
      <c r="A69" s="13">
        <v>27</v>
      </c>
      <c r="B69" s="24" t="s">
        <v>23</v>
      </c>
      <c r="C69" s="6" t="s">
        <v>24</v>
      </c>
      <c r="D69" s="22" t="s">
        <v>28</v>
      </c>
      <c r="E69" s="15" t="s">
        <v>63</v>
      </c>
      <c r="F69" s="43" t="s">
        <v>122</v>
      </c>
      <c r="G69" s="28">
        <v>3</v>
      </c>
      <c r="H69" s="28">
        <v>4</v>
      </c>
      <c r="I69" s="13" t="s">
        <v>205</v>
      </c>
    </row>
    <row r="70" spans="1:9" ht="12.75">
      <c r="A70" s="13">
        <v>44</v>
      </c>
      <c r="B70" s="17" t="s">
        <v>202</v>
      </c>
      <c r="C70" s="6" t="s">
        <v>142</v>
      </c>
      <c r="D70" s="22" t="s">
        <v>28</v>
      </c>
      <c r="E70" s="15" t="s">
        <v>63</v>
      </c>
      <c r="F70" s="43" t="s">
        <v>122</v>
      </c>
      <c r="G70" s="28">
        <v>5</v>
      </c>
      <c r="H70" s="28">
        <v>6</v>
      </c>
      <c r="I70" s="13" t="s">
        <v>205</v>
      </c>
    </row>
    <row r="71" spans="1:12" ht="21">
      <c r="A71" s="13">
        <v>13</v>
      </c>
      <c r="B71" s="17" t="s">
        <v>180</v>
      </c>
      <c r="C71" s="6" t="s">
        <v>143</v>
      </c>
      <c r="D71" s="22" t="s">
        <v>144</v>
      </c>
      <c r="E71" s="15" t="s">
        <v>98</v>
      </c>
      <c r="F71" s="16" t="s">
        <v>254</v>
      </c>
      <c r="G71" s="36">
        <v>6</v>
      </c>
      <c r="H71" s="36">
        <v>12</v>
      </c>
      <c r="J71" s="13" t="s">
        <v>205</v>
      </c>
      <c r="K71" s="13" t="s">
        <v>205</v>
      </c>
      <c r="L71" s="13" t="s">
        <v>205</v>
      </c>
    </row>
    <row r="72" spans="1:12" ht="12.75">
      <c r="A72" s="13">
        <v>17</v>
      </c>
      <c r="B72" s="24" t="s">
        <v>20</v>
      </c>
      <c r="C72" s="6" t="s">
        <v>95</v>
      </c>
      <c r="D72" s="22" t="s">
        <v>27</v>
      </c>
      <c r="E72" s="15" t="s">
        <v>137</v>
      </c>
      <c r="F72" s="16" t="s">
        <v>244</v>
      </c>
      <c r="G72" s="28">
        <v>2.25</v>
      </c>
      <c r="H72" s="28">
        <v>3.4</v>
      </c>
      <c r="J72" s="54" t="s">
        <v>205</v>
      </c>
      <c r="K72" s="13" t="s">
        <v>205</v>
      </c>
      <c r="L72" s="41" t="s">
        <v>205</v>
      </c>
    </row>
    <row r="73" spans="1:10" ht="12.75">
      <c r="A73" s="13">
        <v>14</v>
      </c>
      <c r="B73" s="24" t="s">
        <v>21</v>
      </c>
      <c r="C73" s="6" t="s">
        <v>209</v>
      </c>
      <c r="D73" s="22" t="s">
        <v>27</v>
      </c>
      <c r="E73" s="15" t="s">
        <v>96</v>
      </c>
      <c r="F73" s="16" t="s">
        <v>254</v>
      </c>
      <c r="G73" s="28">
        <v>3.35</v>
      </c>
      <c r="H73" s="28">
        <v>5.1</v>
      </c>
      <c r="I73" s="41" t="s">
        <v>205</v>
      </c>
      <c r="J73" s="54" t="s">
        <v>205</v>
      </c>
    </row>
    <row r="74" spans="1:10" ht="12.75">
      <c r="A74" s="13">
        <v>45</v>
      </c>
      <c r="B74" s="17" t="s">
        <v>160</v>
      </c>
      <c r="C74" s="6" t="s">
        <v>145</v>
      </c>
      <c r="D74" s="22" t="s">
        <v>28</v>
      </c>
      <c r="E74" s="15" t="s">
        <v>156</v>
      </c>
      <c r="F74" s="43" t="s">
        <v>244</v>
      </c>
      <c r="G74" s="29">
        <v>3</v>
      </c>
      <c r="H74" s="28">
        <v>5</v>
      </c>
      <c r="J74" s="13" t="s">
        <v>205</v>
      </c>
    </row>
    <row r="75" spans="1:10" ht="21">
      <c r="A75" s="13">
        <v>47</v>
      </c>
      <c r="B75" s="17" t="s">
        <v>161</v>
      </c>
      <c r="C75" s="8" t="s">
        <v>242</v>
      </c>
      <c r="D75" s="22" t="s">
        <v>167</v>
      </c>
      <c r="E75" s="16" t="s">
        <v>164</v>
      </c>
      <c r="F75" s="43" t="s">
        <v>244</v>
      </c>
      <c r="G75" s="29">
        <v>2</v>
      </c>
      <c r="H75" s="28">
        <v>4</v>
      </c>
      <c r="J75" s="13" t="s">
        <v>205</v>
      </c>
    </row>
    <row r="76" spans="1:10" ht="21">
      <c r="A76" s="13">
        <v>48</v>
      </c>
      <c r="B76" s="17" t="s">
        <v>163</v>
      </c>
      <c r="C76" s="8" t="s">
        <v>162</v>
      </c>
      <c r="D76" s="22" t="s">
        <v>167</v>
      </c>
      <c r="E76" s="16" t="s">
        <v>73</v>
      </c>
      <c r="F76" s="43" t="s">
        <v>244</v>
      </c>
      <c r="G76" s="28">
        <v>1</v>
      </c>
      <c r="H76" s="28">
        <v>2</v>
      </c>
      <c r="J76" s="13" t="s">
        <v>205</v>
      </c>
    </row>
    <row r="77" spans="1:10" ht="12.75">
      <c r="A77" s="13">
        <v>49</v>
      </c>
      <c r="B77" s="17" t="s">
        <v>174</v>
      </c>
      <c r="C77" s="8" t="s">
        <v>170</v>
      </c>
      <c r="D77" s="22" t="s">
        <v>28</v>
      </c>
      <c r="E77" s="16" t="s">
        <v>171</v>
      </c>
      <c r="F77" s="43" t="s">
        <v>244</v>
      </c>
      <c r="G77" s="28">
        <v>1</v>
      </c>
      <c r="H77" s="28">
        <v>2</v>
      </c>
      <c r="J77" s="13" t="s">
        <v>205</v>
      </c>
    </row>
    <row r="78" spans="1:10" ht="12.75">
      <c r="A78" s="13">
        <v>50</v>
      </c>
      <c r="B78" s="17" t="s">
        <v>192</v>
      </c>
      <c r="C78" s="8" t="s">
        <v>193</v>
      </c>
      <c r="D78" s="22" t="s">
        <v>48</v>
      </c>
      <c r="E78" s="16" t="s">
        <v>238</v>
      </c>
      <c r="F78" s="43" t="s">
        <v>244</v>
      </c>
      <c r="G78" s="29">
        <v>4</v>
      </c>
      <c r="H78" s="28">
        <v>8</v>
      </c>
      <c r="J78" s="13" t="s">
        <v>205</v>
      </c>
    </row>
    <row r="79" spans="1:10" ht="12.75">
      <c r="A79" s="13">
        <v>51</v>
      </c>
      <c r="B79" s="17" t="s">
        <v>194</v>
      </c>
      <c r="C79" s="8" t="s">
        <v>211</v>
      </c>
      <c r="D79" s="22" t="s">
        <v>48</v>
      </c>
      <c r="E79" s="16" t="s">
        <v>238</v>
      </c>
      <c r="F79" s="43" t="s">
        <v>244</v>
      </c>
      <c r="G79" s="29">
        <v>2</v>
      </c>
      <c r="H79" s="28">
        <v>4</v>
      </c>
      <c r="J79" s="13" t="s">
        <v>205</v>
      </c>
    </row>
    <row r="80" spans="1:10" ht="12.75">
      <c r="A80" s="13">
        <v>52</v>
      </c>
      <c r="B80" s="17" t="s">
        <v>196</v>
      </c>
      <c r="C80" s="8" t="s">
        <v>195</v>
      </c>
      <c r="D80" s="22" t="s">
        <v>48</v>
      </c>
      <c r="E80" s="16" t="s">
        <v>238</v>
      </c>
      <c r="F80" s="43" t="s">
        <v>244</v>
      </c>
      <c r="G80" s="28">
        <v>4</v>
      </c>
      <c r="H80" s="28">
        <v>9</v>
      </c>
      <c r="J80" s="13" t="s">
        <v>205</v>
      </c>
    </row>
    <row r="81" spans="1:10" ht="12.75">
      <c r="A81" s="13">
        <v>54</v>
      </c>
      <c r="B81" s="17" t="s">
        <v>201</v>
      </c>
      <c r="C81" s="8" t="s">
        <v>200</v>
      </c>
      <c r="D81" s="22" t="s">
        <v>48</v>
      </c>
      <c r="E81" s="16" t="s">
        <v>238</v>
      </c>
      <c r="F81" s="43" t="s">
        <v>244</v>
      </c>
      <c r="G81" s="28">
        <v>2</v>
      </c>
      <c r="H81" s="28">
        <v>4</v>
      </c>
      <c r="J81" s="13" t="s">
        <v>205</v>
      </c>
    </row>
    <row r="82" spans="1:10" ht="12.75">
      <c r="A82" s="13">
        <v>8</v>
      </c>
      <c r="B82" s="17" t="s">
        <v>179</v>
      </c>
      <c r="C82" s="6" t="s">
        <v>15</v>
      </c>
      <c r="D82" s="22" t="s">
        <v>12</v>
      </c>
      <c r="E82" s="15" t="s">
        <v>2</v>
      </c>
      <c r="F82" s="43" t="s">
        <v>120</v>
      </c>
      <c r="G82" s="28">
        <v>1</v>
      </c>
      <c r="H82" s="28">
        <v>2</v>
      </c>
      <c r="J82" s="13" t="s">
        <v>205</v>
      </c>
    </row>
    <row r="83" spans="1:10" ht="12.75">
      <c r="A83" s="13">
        <v>35</v>
      </c>
      <c r="B83" s="17" t="s">
        <v>169</v>
      </c>
      <c r="C83" s="6" t="s">
        <v>116</v>
      </c>
      <c r="D83" s="22" t="s">
        <v>31</v>
      </c>
      <c r="E83" s="15" t="s">
        <v>91</v>
      </c>
      <c r="F83" s="43" t="s">
        <v>121</v>
      </c>
      <c r="G83" s="28">
        <v>5</v>
      </c>
      <c r="H83" s="28">
        <v>7</v>
      </c>
      <c r="J83" s="13" t="s">
        <v>205</v>
      </c>
    </row>
    <row r="84" spans="1:10" ht="21">
      <c r="A84" s="13">
        <v>20</v>
      </c>
      <c r="B84" s="24" t="s">
        <v>130</v>
      </c>
      <c r="C84" s="6" t="s">
        <v>237</v>
      </c>
      <c r="D84" s="22" t="s">
        <v>28</v>
      </c>
      <c r="E84" s="15" t="s">
        <v>125</v>
      </c>
      <c r="F84" s="43" t="s">
        <v>122</v>
      </c>
      <c r="G84" s="28">
        <v>5.6</v>
      </c>
      <c r="H84" s="28">
        <v>6.4</v>
      </c>
      <c r="J84" s="13" t="s">
        <v>205</v>
      </c>
    </row>
    <row r="85" spans="1:11" ht="21">
      <c r="A85" s="13">
        <v>4</v>
      </c>
      <c r="B85" s="24" t="s">
        <v>89</v>
      </c>
      <c r="C85" s="6" t="s">
        <v>16</v>
      </c>
      <c r="D85" s="22" t="s">
        <v>12</v>
      </c>
      <c r="E85" s="15" t="s">
        <v>67</v>
      </c>
      <c r="F85" s="43" t="s">
        <v>244</v>
      </c>
      <c r="G85" s="36">
        <v>2</v>
      </c>
      <c r="H85" s="36">
        <v>4</v>
      </c>
      <c r="K85" s="13" t="s">
        <v>205</v>
      </c>
    </row>
    <row r="86" spans="1:11" ht="9.75">
      <c r="A86" s="13">
        <v>12</v>
      </c>
      <c r="B86" s="7" t="s">
        <v>83</v>
      </c>
      <c r="C86" s="6" t="s">
        <v>60</v>
      </c>
      <c r="D86" s="22" t="s">
        <v>27</v>
      </c>
      <c r="E86" s="15" t="s">
        <v>61</v>
      </c>
      <c r="F86" s="16" t="s">
        <v>254</v>
      </c>
      <c r="G86" s="36">
        <v>3</v>
      </c>
      <c r="H86" s="36">
        <v>5</v>
      </c>
      <c r="K86" s="13" t="s">
        <v>205</v>
      </c>
    </row>
    <row r="87" spans="1:11" ht="12.75">
      <c r="A87" s="13">
        <v>30</v>
      </c>
      <c r="B87" s="24" t="s">
        <v>99</v>
      </c>
      <c r="C87" s="6" t="s">
        <v>85</v>
      </c>
      <c r="D87" s="22" t="s">
        <v>57</v>
      </c>
      <c r="E87" s="15" t="s">
        <v>76</v>
      </c>
      <c r="F87" s="43" t="s">
        <v>244</v>
      </c>
      <c r="G87" s="36">
        <v>3</v>
      </c>
      <c r="H87" s="36">
        <v>5</v>
      </c>
      <c r="K87" s="13" t="s">
        <v>205</v>
      </c>
    </row>
    <row r="88" spans="1:11" ht="12.75">
      <c r="A88" s="13">
        <v>10</v>
      </c>
      <c r="B88" s="17" t="s">
        <v>208</v>
      </c>
      <c r="C88" s="6" t="s">
        <v>14</v>
      </c>
      <c r="D88" s="22" t="s">
        <v>12</v>
      </c>
      <c r="E88" s="15" t="s">
        <v>65</v>
      </c>
      <c r="F88" s="43" t="s">
        <v>120</v>
      </c>
      <c r="G88" s="28">
        <v>3</v>
      </c>
      <c r="H88" s="28">
        <v>5</v>
      </c>
      <c r="K88" s="13" t="s">
        <v>205</v>
      </c>
    </row>
    <row r="89" spans="1:11" ht="12.75">
      <c r="A89" s="13">
        <v>18</v>
      </c>
      <c r="B89" s="17" t="s">
        <v>166</v>
      </c>
      <c r="C89" s="6" t="s">
        <v>26</v>
      </c>
      <c r="D89" s="22" t="s">
        <v>31</v>
      </c>
      <c r="E89" s="15" t="s">
        <v>91</v>
      </c>
      <c r="F89" s="43" t="s">
        <v>121</v>
      </c>
      <c r="G89" s="28">
        <v>14</v>
      </c>
      <c r="H89" s="28">
        <v>16</v>
      </c>
      <c r="K89" s="13" t="s">
        <v>205</v>
      </c>
    </row>
    <row r="90" spans="1:11" ht="12.75">
      <c r="A90" s="13">
        <v>36</v>
      </c>
      <c r="B90" s="17" t="s">
        <v>182</v>
      </c>
      <c r="C90" s="6" t="s">
        <v>117</v>
      </c>
      <c r="D90" s="22" t="s">
        <v>31</v>
      </c>
      <c r="E90" s="15" t="s">
        <v>91</v>
      </c>
      <c r="F90" s="43" t="s">
        <v>121</v>
      </c>
      <c r="G90" s="28">
        <v>6</v>
      </c>
      <c r="H90" s="28">
        <v>8</v>
      </c>
      <c r="K90" s="13" t="s">
        <v>205</v>
      </c>
    </row>
    <row r="91" spans="3:8" ht="9.75">
      <c r="C91" s="6"/>
      <c r="E91" s="15"/>
      <c r="F91" s="45" t="s">
        <v>220</v>
      </c>
      <c r="G91" s="34">
        <f>SUM(G58:G90)</f>
        <v>125.69999999999999</v>
      </c>
      <c r="H91" s="34">
        <f>SUM(H58:H90)</f>
        <v>208.9</v>
      </c>
    </row>
  </sheetData>
  <mergeCells count="5">
    <mergeCell ref="A3:L3"/>
    <mergeCell ref="A25:L25"/>
    <mergeCell ref="A57:L57"/>
    <mergeCell ref="I1:L1"/>
    <mergeCell ref="G1:H1"/>
  </mergeCells>
  <hyperlinks>
    <hyperlink ref="B18" r:id="rId1" display="05-058"/>
    <hyperlink ref="B14" r:id="rId2" display="06-008"/>
    <hyperlink ref="B5" r:id="rId3" display="05-071"/>
    <hyperlink ref="B20" r:id="rId4" display="06-050"/>
    <hyperlink ref="B19" r:id="rId5" display="06-050"/>
    <hyperlink ref="B34" r:id="rId6" display="05-007"/>
    <hyperlink ref="B33" r:id="rId7" display="05-009"/>
    <hyperlink ref="B48" r:id="rId8" display="05-081"/>
    <hyperlink ref="B26" r:id="rId9" display="05-068"/>
    <hyperlink ref="B40" r:id="rId10" display="05-078"/>
    <hyperlink ref="B27" r:id="rId11" display="06-054"/>
    <hyperlink ref="B85" r:id="rId12" display="05-066"/>
    <hyperlink ref="B73" r:id="rId13" display="05-070"/>
    <hyperlink ref="B72" r:id="rId14" display="05-006"/>
    <hyperlink ref="B87" r:id="rId15" display="05-042"/>
    <hyperlink ref="B74" r:id="rId16" display="06-021"/>
    <hyperlink ref="B75" r:id="rId17" display="06-020"/>
    <hyperlink ref="B76" r:id="rId18" display="06-019"/>
    <hyperlink ref="B77" r:id="rId19" display="06-033"/>
    <hyperlink ref="B71" r:id="rId20" display="06-041"/>
    <hyperlink ref="B78" r:id="rId21" display="06-026"/>
    <hyperlink ref="B79" r:id="rId22" display="06-027"/>
    <hyperlink ref="B80" r:id="rId23" display="06-029"/>
    <hyperlink ref="B81" r:id="rId24" display="06-042"/>
    <hyperlink ref="B35" r:id="rId25" display="05-001"/>
    <hyperlink ref="B12" r:id="rId26" display="05-071"/>
    <hyperlink ref="B13" r:id="rId27" display="06-040"/>
    <hyperlink ref="B16" r:id="rId28" display="06-046"/>
    <hyperlink ref="B30" r:id="rId29" display="06-014"/>
    <hyperlink ref="B31" r:id="rId30" display="06-030"/>
    <hyperlink ref="B36" r:id="rId31" display="05-084"/>
    <hyperlink ref="B37" r:id="rId32" display="04-002"/>
    <hyperlink ref="B38" r:id="rId33" display="06-051"/>
    <hyperlink ref="B49" r:id="rId34" display="05-021"/>
    <hyperlink ref="B50" r:id="rId35" display="05-042"/>
    <hyperlink ref="B42" r:id="rId36" display="06-022"/>
    <hyperlink ref="B43" r:id="rId37" display="06-025"/>
    <hyperlink ref="B44" r:id="rId38" display="06-024"/>
    <hyperlink ref="B46" r:id="rId39" display="06-032"/>
    <hyperlink ref="B45" r:id="rId40" display="06-009"/>
    <hyperlink ref="B53" r:id="rId41" display="06-015"/>
    <hyperlink ref="B54" r:id="rId42" display="06-039"/>
    <hyperlink ref="B52" r:id="rId43" display="06-035"/>
    <hyperlink ref="B55" r:id="rId44" display="05-038"/>
    <hyperlink ref="B63" r:id="rId45" display="06-017"/>
    <hyperlink ref="B64" r:id="rId46" display="05-080"/>
    <hyperlink ref="B66" r:id="rId47" display="06-016"/>
    <hyperlink ref="B65" r:id="rId48" display="06-016"/>
    <hyperlink ref="B67" r:id="rId49" display="06-011"/>
    <hyperlink ref="B69" r:id="rId50" display="06-007"/>
    <hyperlink ref="B70" r:id="rId51" display="06-004"/>
    <hyperlink ref="B82" r:id="rId52" display="06-043"/>
    <hyperlink ref="B83" r:id="rId53" display="06-023"/>
    <hyperlink ref="B84" r:id="rId54" display="06-012"/>
    <hyperlink ref="B88" r:id="rId55" display="06-049"/>
    <hyperlink ref="B89" r:id="rId56" display="06-018"/>
    <hyperlink ref="B90" r:id="rId57" display="06-038"/>
    <hyperlink ref="B41" r:id="rId58" display="04-007"/>
  </hyperlinks>
  <printOptions gridLines="1"/>
  <pageMargins left="0.75" right="0.75" top="1" bottom="0.5" header="0.5" footer="0.5"/>
  <pageSetup horizontalDpi="600" verticalDpi="600" orientation="landscape" r:id="rId59"/>
  <headerFooter alignWithMargins="0">
    <oddHeader>&amp;L&amp;8&amp;F&amp;C&amp;"Arial,Bold"&amp;12Draft OB8 Release Content&amp;R&amp;D</oddHeader>
  </headerFooter>
  <rowBreaks count="2" manualBreakCount="2">
    <brk id="24" max="11" man="1"/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NWS, 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John Mandel</dc:creator>
  <cp:keywords/>
  <dc:description/>
  <cp:lastModifiedBy>Edward John Mandel</cp:lastModifiedBy>
  <cp:lastPrinted>2006-06-02T20:38:50Z</cp:lastPrinted>
  <dcterms:created xsi:type="dcterms:W3CDTF">2006-02-10T19:30:54Z</dcterms:created>
  <dcterms:modified xsi:type="dcterms:W3CDTF">2006-06-02T20:38:52Z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