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<sst xmlns="http://schemas.openxmlformats.org/spreadsheetml/2006/main" count="19" uniqueCount="16">
  <si>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TABLE 20</t>
  </si>
  <si>
    <t>U.S. LARGE AIR CARRIERS AND REGIONALS/COMMUTERS</t>
  </si>
  <si>
    <t>PASSENGER JET AIRCRAFT</t>
  </si>
  <si>
    <t>CALENDAR</t>
  </si>
  <si>
    <t>LARGE NARROWBODY</t>
  </si>
  <si>
    <t>LARGE WIDEBODY</t>
  </si>
  <si>
    <t>REGIONAL</t>
  </si>
  <si>
    <t>YEAR</t>
  </si>
  <si>
    <t>2 ENGINE</t>
  </si>
  <si>
    <t>3 ENGINE</t>
  </si>
  <si>
    <t>4 ENGINE</t>
  </si>
  <si>
    <t>JETS</t>
  </si>
  <si>
    <t>TOTAL</t>
  </si>
  <si>
    <t>Historical</t>
  </si>
  <si>
    <t>2002E</t>
  </si>
  <si>
    <t>Forecast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</si>
</sst>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7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5" fillId="0" borderId="7" xfId="0" applyNumberFormat="1" applyFont="1" applyBorder="1" applyAlignment="1">
      <alignment horizontal="centerContinuous"/>
    </xf>
    <xf numFmtId="0" fontId="0" fillId="0" borderId="7" xfId="0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8" xfId="0" applyNumberFormat="1" applyBorder="1" applyAlignment="1" applyProtection="1">
      <alignment horizontal="centerContinuous"/>
      <protection locked="0"/>
    </xf>
    <xf numFmtId="3" fontId="0" fillId="0" borderId="7" xfId="0" applyNumberFormat="1" applyBorder="1" applyAlignment="1" applyProtection="1">
      <alignment horizontal="centerContinuous"/>
      <protection locked="0"/>
    </xf>
    <xf numFmtId="3" fontId="6" fillId="0" borderId="7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8.88671875" defaultRowHeight="15"/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3" t="s">
        <v>1</v>
      </c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2</v>
      </c>
      <c r="B5" s="2"/>
      <c r="C5" s="2"/>
      <c r="D5" s="2"/>
      <c r="E5" s="2"/>
      <c r="F5" s="2"/>
      <c r="G5" s="2"/>
      <c r="H5" s="2"/>
      <c r="I5" s="2"/>
    </row>
    <row r="6" spans="1:9" ht="15">
      <c r="A6" s="4"/>
      <c r="B6" s="2"/>
      <c r="C6" s="2"/>
      <c r="D6" s="2"/>
      <c r="E6" s="2"/>
      <c r="F6" s="2"/>
      <c r="G6" s="2"/>
      <c r="H6" s="2"/>
      <c r="I6" s="2"/>
    </row>
    <row r="7" spans="2:6" ht="15">
      <c r="B7" s="5"/>
      <c r="C7" s="5"/>
      <c r="D7" s="5"/>
      <c r="E7" s="5"/>
      <c r="F7" s="5"/>
    </row>
    <row r="8" spans="1:9" ht="15">
      <c r="A8" s="6" t="s">
        <v>3</v>
      </c>
      <c r="B8" s="7" t="s">
        <v>4</v>
      </c>
      <c r="C8" s="8"/>
      <c r="D8" s="9"/>
      <c r="E8" s="7" t="s">
        <v>5</v>
      </c>
      <c r="F8" s="8"/>
      <c r="G8" s="9"/>
      <c r="H8" s="10" t="s">
        <v>6</v>
      </c>
      <c r="I8" s="11"/>
    </row>
    <row r="9" spans="1:9" ht="15">
      <c r="A9" s="12" t="s">
        <v>7</v>
      </c>
      <c r="B9" s="13" t="s">
        <v>8</v>
      </c>
      <c r="C9" s="8" t="s">
        <v>9</v>
      </c>
      <c r="D9" s="14" t="s">
        <v>10</v>
      </c>
      <c r="E9" s="13" t="s">
        <v>8</v>
      </c>
      <c r="F9" s="13" t="s">
        <v>9</v>
      </c>
      <c r="G9" s="13" t="s">
        <v>10</v>
      </c>
      <c r="H9" s="14" t="s">
        <v>11</v>
      </c>
      <c r="I9" s="14" t="s">
        <v>12</v>
      </c>
    </row>
    <row r="10" spans="1:9" ht="15">
      <c r="A10" s="15" t="s">
        <v>13</v>
      </c>
      <c r="B10" s="16"/>
      <c r="C10" s="16"/>
      <c r="D10" s="16"/>
      <c r="E10" s="16"/>
      <c r="F10" s="16"/>
      <c r="G10" s="16"/>
      <c r="H10" s="16"/>
      <c r="I10" s="17"/>
    </row>
    <row r="11" spans="1:9" ht="15">
      <c r="A11" s="18">
        <v>1997</v>
      </c>
      <c r="B11" s="19">
        <v>2824</v>
      </c>
      <c r="C11" s="19">
        <v>532</v>
      </c>
      <c r="D11" s="19">
        <v>37</v>
      </c>
      <c r="E11" s="20">
        <v>288</v>
      </c>
      <c r="F11" s="20">
        <v>243</v>
      </c>
      <c r="G11" s="19">
        <v>139</v>
      </c>
      <c r="H11" s="21">
        <v>108</v>
      </c>
      <c r="I11" s="22">
        <f aca="true" t="shared" si="0" ref="I11:I16">+SUM(B11:H11)</f>
        <v>4171</v>
      </c>
    </row>
    <row r="12" spans="1:9" ht="15">
      <c r="A12" s="18">
        <v>1998</v>
      </c>
      <c r="B12" s="19">
        <v>2949</v>
      </c>
      <c r="C12" s="19">
        <v>508</v>
      </c>
      <c r="D12" s="19">
        <v>32</v>
      </c>
      <c r="E12" s="20">
        <v>309</v>
      </c>
      <c r="F12" s="20">
        <v>226</v>
      </c>
      <c r="G12" s="19">
        <v>122</v>
      </c>
      <c r="H12" s="21">
        <v>221</v>
      </c>
      <c r="I12" s="22">
        <f t="shared" si="0"/>
        <v>4367</v>
      </c>
    </row>
    <row r="13" spans="1:9" ht="15">
      <c r="A13" s="18">
        <v>1999</v>
      </c>
      <c r="B13" s="19">
        <v>3139</v>
      </c>
      <c r="C13" s="19">
        <v>436</v>
      </c>
      <c r="D13" s="19">
        <v>21</v>
      </c>
      <c r="E13" s="20">
        <v>361</v>
      </c>
      <c r="F13" s="23">
        <v>204</v>
      </c>
      <c r="G13" s="19">
        <v>129</v>
      </c>
      <c r="H13" s="24">
        <v>365</v>
      </c>
      <c r="I13" s="22">
        <f t="shared" si="0"/>
        <v>4655</v>
      </c>
    </row>
    <row r="14" spans="1:9" ht="15">
      <c r="A14" s="18">
        <v>2000</v>
      </c>
      <c r="B14" s="19">
        <v>3362</v>
      </c>
      <c r="C14" s="19">
        <v>385</v>
      </c>
      <c r="D14" s="19">
        <v>9</v>
      </c>
      <c r="E14" s="20">
        <v>424</v>
      </c>
      <c r="F14" s="20">
        <v>169</v>
      </c>
      <c r="G14" s="19">
        <v>123</v>
      </c>
      <c r="H14" s="24">
        <v>542</v>
      </c>
      <c r="I14" s="22">
        <f t="shared" si="0"/>
        <v>5014</v>
      </c>
    </row>
    <row r="15" spans="1:9" ht="15">
      <c r="A15" s="18">
        <v>2001</v>
      </c>
      <c r="B15" s="19">
        <v>3432</v>
      </c>
      <c r="C15" s="19">
        <v>228</v>
      </c>
      <c r="D15" s="19">
        <v>11</v>
      </c>
      <c r="E15" s="20">
        <v>461</v>
      </c>
      <c r="F15" s="20">
        <v>105</v>
      </c>
      <c r="G15" s="19">
        <v>98</v>
      </c>
      <c r="H15" s="24">
        <v>782</v>
      </c>
      <c r="I15" s="22">
        <f t="shared" si="0"/>
        <v>5117</v>
      </c>
    </row>
    <row r="16" spans="1:9" ht="15">
      <c r="A16" s="18" t="s">
        <v>14</v>
      </c>
      <c r="B16" s="19">
        <v>3361</v>
      </c>
      <c r="C16" s="19">
        <v>142</v>
      </c>
      <c r="D16" s="19">
        <v>16</v>
      </c>
      <c r="E16" s="20">
        <v>477</v>
      </c>
      <c r="F16" s="20">
        <v>92</v>
      </c>
      <c r="G16" s="19">
        <v>92</v>
      </c>
      <c r="H16" s="24">
        <v>976</v>
      </c>
      <c r="I16" s="22">
        <f t="shared" si="0"/>
        <v>5156</v>
      </c>
    </row>
    <row r="17" spans="1:9" ht="15">
      <c r="A17" s="17"/>
      <c r="B17" s="19"/>
      <c r="C17" s="25"/>
      <c r="D17" s="25"/>
      <c r="E17" s="26"/>
      <c r="F17" s="26"/>
      <c r="G17" s="25"/>
      <c r="H17" s="27"/>
      <c r="I17" s="17"/>
    </row>
    <row r="18" spans="1:9" ht="15">
      <c r="A18" s="28" t="s">
        <v>15</v>
      </c>
      <c r="B18" s="19"/>
      <c r="C18" s="25"/>
      <c r="D18" s="25"/>
      <c r="E18" s="26"/>
      <c r="F18" s="26"/>
      <c r="G18" s="25"/>
      <c r="H18" s="27"/>
      <c r="I18" s="17"/>
    </row>
    <row r="19" spans="1:9" ht="15">
      <c r="A19" s="18">
        <v>2003</v>
      </c>
      <c r="B19" s="19">
        <v>3352</v>
      </c>
      <c r="C19" s="19">
        <v>126</v>
      </c>
      <c r="D19" s="19">
        <v>10</v>
      </c>
      <c r="E19" s="19">
        <v>490</v>
      </c>
      <c r="F19" s="19">
        <v>64</v>
      </c>
      <c r="G19" s="19">
        <v>87</v>
      </c>
      <c r="H19" s="24">
        <v>1233</v>
      </c>
      <c r="I19" s="22">
        <f>+SUM(B19:H19)</f>
        <v>5362</v>
      </c>
    </row>
    <row r="20" spans="1:9" ht="15">
      <c r="A20" s="18">
        <v>2004</v>
      </c>
      <c r="B20" s="19">
        <v>3343</v>
      </c>
      <c r="C20" s="19">
        <v>112</v>
      </c>
      <c r="D20" s="19">
        <v>0</v>
      </c>
      <c r="E20" s="19">
        <v>505</v>
      </c>
      <c r="F20" s="19">
        <v>51</v>
      </c>
      <c r="G20" s="19">
        <v>82</v>
      </c>
      <c r="H20" s="24">
        <v>1482</v>
      </c>
      <c r="I20" s="22">
        <f>+SUM(B20:H20)</f>
        <v>5575</v>
      </c>
    </row>
    <row r="21" spans="1:9" ht="15">
      <c r="A21" s="18">
        <v>2005</v>
      </c>
      <c r="B21" s="19">
        <v>3402</v>
      </c>
      <c r="C21" s="19">
        <v>103</v>
      </c>
      <c r="D21" s="19">
        <v>0</v>
      </c>
      <c r="E21" s="19">
        <v>541</v>
      </c>
      <c r="F21" s="19">
        <v>40</v>
      </c>
      <c r="G21" s="19">
        <v>77</v>
      </c>
      <c r="H21" s="24">
        <v>1681</v>
      </c>
      <c r="I21" s="22">
        <f>+SUM(B21:H21)</f>
        <v>5844</v>
      </c>
    </row>
    <row r="22" spans="1:9" ht="15">
      <c r="A22" s="18"/>
      <c r="B22" s="19"/>
      <c r="C22" s="19"/>
      <c r="D22" s="19"/>
      <c r="E22" s="19"/>
      <c r="F22" s="19"/>
      <c r="G22" s="19"/>
      <c r="H22" s="24"/>
      <c r="I22" s="17"/>
    </row>
    <row r="23" spans="1:9" ht="15">
      <c r="A23" s="18">
        <v>2006</v>
      </c>
      <c r="B23" s="19">
        <v>3487</v>
      </c>
      <c r="C23" s="19">
        <v>103</v>
      </c>
      <c r="D23" s="19">
        <v>0</v>
      </c>
      <c r="E23" s="19">
        <v>552</v>
      </c>
      <c r="F23" s="19">
        <v>38</v>
      </c>
      <c r="G23" s="19">
        <v>76</v>
      </c>
      <c r="H23" s="24">
        <v>1890</v>
      </c>
      <c r="I23" s="22">
        <f>+SUM(B23:H23)</f>
        <v>6146</v>
      </c>
    </row>
    <row r="24" spans="1:9" ht="15">
      <c r="A24" s="18">
        <v>2007</v>
      </c>
      <c r="B24" s="19">
        <v>3579</v>
      </c>
      <c r="C24" s="19">
        <v>103</v>
      </c>
      <c r="D24" s="19">
        <v>0</v>
      </c>
      <c r="E24" s="19">
        <v>573</v>
      </c>
      <c r="F24" s="19">
        <v>37</v>
      </c>
      <c r="G24" s="19">
        <v>77</v>
      </c>
      <c r="H24" s="24">
        <v>2084</v>
      </c>
      <c r="I24" s="22">
        <f>+SUM(B24:H24)</f>
        <v>6453</v>
      </c>
    </row>
    <row r="25" spans="1:9" ht="15">
      <c r="A25" s="18">
        <v>2008</v>
      </c>
      <c r="B25" s="19">
        <v>3656</v>
      </c>
      <c r="C25" s="19">
        <v>102</v>
      </c>
      <c r="D25" s="19">
        <v>0</v>
      </c>
      <c r="E25" s="19">
        <v>593</v>
      </c>
      <c r="F25" s="19">
        <v>35</v>
      </c>
      <c r="G25" s="19">
        <v>78</v>
      </c>
      <c r="H25" s="24">
        <v>2238</v>
      </c>
      <c r="I25" s="22">
        <f>+SUM(B25:H25)</f>
        <v>6702</v>
      </c>
    </row>
    <row r="26" spans="1:9" ht="15">
      <c r="A26" s="18"/>
      <c r="B26" s="19"/>
      <c r="C26" s="19"/>
      <c r="D26" s="19"/>
      <c r="E26" s="19"/>
      <c r="F26" s="19"/>
      <c r="G26" s="19"/>
      <c r="H26" s="24"/>
      <c r="I26" s="17"/>
    </row>
    <row r="27" spans="1:9" ht="15">
      <c r="A27" s="18">
        <v>2009</v>
      </c>
      <c r="B27" s="19">
        <v>3739</v>
      </c>
      <c r="C27" s="19">
        <v>102</v>
      </c>
      <c r="D27" s="19">
        <v>0</v>
      </c>
      <c r="E27" s="19">
        <v>618</v>
      </c>
      <c r="F27" s="19">
        <v>34</v>
      </c>
      <c r="G27" s="19">
        <v>76</v>
      </c>
      <c r="H27" s="24">
        <v>2369</v>
      </c>
      <c r="I27" s="22">
        <f>+SUM(B27:H27)</f>
        <v>6938</v>
      </c>
    </row>
    <row r="28" spans="1:9" ht="15">
      <c r="A28" s="18">
        <v>2010</v>
      </c>
      <c r="B28" s="19">
        <v>3829</v>
      </c>
      <c r="C28" s="19">
        <v>103</v>
      </c>
      <c r="D28" s="19">
        <v>0</v>
      </c>
      <c r="E28" s="19">
        <v>642</v>
      </c>
      <c r="F28" s="19">
        <v>32</v>
      </c>
      <c r="G28" s="19">
        <v>77</v>
      </c>
      <c r="H28" s="24">
        <v>2471</v>
      </c>
      <c r="I28" s="22">
        <f>+SUM(B28:H28)</f>
        <v>7154</v>
      </c>
    </row>
    <row r="29" spans="1:9" ht="15">
      <c r="A29" s="18">
        <v>2011</v>
      </c>
      <c r="B29" s="19">
        <v>3933</v>
      </c>
      <c r="C29" s="19">
        <v>103</v>
      </c>
      <c r="D29" s="19">
        <v>0</v>
      </c>
      <c r="E29" s="19">
        <v>668</v>
      </c>
      <c r="F29" s="19">
        <v>33</v>
      </c>
      <c r="G29" s="19">
        <v>77</v>
      </c>
      <c r="H29" s="24">
        <v>2563</v>
      </c>
      <c r="I29" s="22">
        <f>+SUM(B29:H29)</f>
        <v>7377</v>
      </c>
    </row>
    <row r="30" spans="1:9" ht="15">
      <c r="A30" s="17"/>
      <c r="B30" s="19"/>
      <c r="C30" s="19"/>
      <c r="D30" s="19"/>
      <c r="E30" s="19"/>
      <c r="F30" s="19"/>
      <c r="G30" s="19"/>
      <c r="H30" s="24"/>
      <c r="I30" s="17"/>
    </row>
    <row r="31" spans="1:9" ht="15">
      <c r="A31" s="18">
        <v>2012</v>
      </c>
      <c r="B31" s="19">
        <v>4059</v>
      </c>
      <c r="C31" s="19">
        <v>103</v>
      </c>
      <c r="D31" s="19">
        <v>0</v>
      </c>
      <c r="E31" s="19">
        <v>688</v>
      </c>
      <c r="F31" s="19">
        <v>33</v>
      </c>
      <c r="G31" s="19">
        <v>78</v>
      </c>
      <c r="H31" s="24">
        <v>2654</v>
      </c>
      <c r="I31" s="22">
        <f>+SUM(B31:H31)</f>
        <v>7615</v>
      </c>
    </row>
    <row r="32" spans="1:9" ht="15">
      <c r="A32" s="18">
        <v>2013</v>
      </c>
      <c r="B32" s="19">
        <v>4193</v>
      </c>
      <c r="C32" s="19">
        <v>103</v>
      </c>
      <c r="D32" s="19">
        <v>0</v>
      </c>
      <c r="E32" s="19">
        <v>706</v>
      </c>
      <c r="F32" s="19">
        <v>34</v>
      </c>
      <c r="G32" s="19">
        <v>78</v>
      </c>
      <c r="H32" s="24">
        <v>2744</v>
      </c>
      <c r="I32" s="22">
        <f>+SUM(B32:H32)</f>
        <v>7858</v>
      </c>
    </row>
    <row r="33" spans="1:9" ht="15">
      <c r="A33" s="12">
        <v>2014</v>
      </c>
      <c r="B33" s="29">
        <v>4323</v>
      </c>
      <c r="C33" s="29">
        <v>103</v>
      </c>
      <c r="D33" s="30">
        <v>0</v>
      </c>
      <c r="E33" s="29">
        <v>723</v>
      </c>
      <c r="F33" s="29">
        <v>34</v>
      </c>
      <c r="G33" s="29">
        <v>78</v>
      </c>
      <c r="H33" s="31">
        <v>2834</v>
      </c>
      <c r="I33" s="32">
        <f>+SUM(B33:H33)</f>
        <v>8095</v>
      </c>
    </row>
  </sheetData>
  <printOptions horizontalCentered="1" verticalCentered="1"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2003-02-13T12:42:18Z</cp:lastPrinted>
  <dcterms:created xsi:type="dcterms:W3CDTF">2003-02-13T12:41:44Z</dcterms:created>
  <dcterms:modified xsi:type="dcterms:W3CDTF">2003-02-21T15:57:24Z</dcterms:modified>
  <cp:category/>
  <cp:version/>
  <cp:contentType/>
  <cp:contentStatus/>
</cp:coreProperties>
</file>