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Table 6." sheetId="1" r:id="rId1"/>
  </sheets>
  <definedNames/>
  <calcPr fullCalcOnLoad="1"/>
</workbook>
</file>

<file path=xl/sharedStrings.xml><?xml version="1.0" encoding="utf-8"?>
<sst xmlns="http://schemas.openxmlformats.org/spreadsheetml/2006/main" count="83" uniqueCount="69">
  <si>
    <t>Spanish</t>
  </si>
  <si>
    <t>Native</t>
  </si>
  <si>
    <t>State</t>
  </si>
  <si>
    <t xml:space="preserve">Table 6. Language Spoken at Home and Ability to Speak English by Nativity for the Population 5 Years and Over by State:  2000 </t>
  </si>
  <si>
    <t>Source:  U.S. Census Bureau, Census 2000, Summary File 3 Table PCT12.</t>
  </si>
  <si>
    <t>United States</t>
  </si>
  <si>
    <r>
      <t>.</t>
    </r>
    <r>
      <rPr>
        <sz val="8"/>
        <rFont val="Arial"/>
        <family val="2"/>
      </rPr>
      <t>Alabama</t>
    </r>
  </si>
  <si>
    <r>
      <t>.</t>
    </r>
    <r>
      <rPr>
        <sz val="8"/>
        <rFont val="Arial"/>
        <family val="2"/>
      </rPr>
      <t>Alaska</t>
    </r>
  </si>
  <si>
    <r>
      <t>.</t>
    </r>
    <r>
      <rPr>
        <sz val="8"/>
        <rFont val="Arial"/>
        <family val="2"/>
      </rPr>
      <t>Arizona</t>
    </r>
  </si>
  <si>
    <r>
      <t>.</t>
    </r>
    <r>
      <rPr>
        <sz val="8"/>
        <rFont val="Arial"/>
        <family val="2"/>
      </rPr>
      <t>Arkansas</t>
    </r>
  </si>
  <si>
    <r>
      <t>.</t>
    </r>
    <r>
      <rPr>
        <sz val="8"/>
        <rFont val="Arial"/>
        <family val="2"/>
      </rPr>
      <t>California</t>
    </r>
  </si>
  <si>
    <r>
      <t>.</t>
    </r>
    <r>
      <rPr>
        <sz val="8"/>
        <rFont val="Arial"/>
        <family val="2"/>
      </rPr>
      <t>Colorado</t>
    </r>
  </si>
  <si>
    <r>
      <t>.</t>
    </r>
    <r>
      <rPr>
        <sz val="8"/>
        <rFont val="Arial"/>
        <family val="2"/>
      </rPr>
      <t>Connecticut</t>
    </r>
  </si>
  <si>
    <r>
      <t>.</t>
    </r>
    <r>
      <rPr>
        <sz val="8"/>
        <rFont val="Arial"/>
        <family val="2"/>
      </rPr>
      <t>Delaware</t>
    </r>
  </si>
  <si>
    <r>
      <t>.</t>
    </r>
    <r>
      <rPr>
        <sz val="8"/>
        <rFont val="Arial"/>
        <family val="2"/>
      </rPr>
      <t>District of Columbia</t>
    </r>
  </si>
  <si>
    <r>
      <t>.</t>
    </r>
    <r>
      <rPr>
        <sz val="8"/>
        <rFont val="Arial"/>
        <family val="2"/>
      </rPr>
      <t>Florida</t>
    </r>
  </si>
  <si>
    <r>
      <t>.</t>
    </r>
    <r>
      <rPr>
        <sz val="8"/>
        <rFont val="Arial"/>
        <family val="2"/>
      </rPr>
      <t>Georgia</t>
    </r>
  </si>
  <si>
    <r>
      <t>.</t>
    </r>
    <r>
      <rPr>
        <sz val="8"/>
        <rFont val="Arial"/>
        <family val="2"/>
      </rPr>
      <t>Hawaii</t>
    </r>
  </si>
  <si>
    <r>
      <t>.</t>
    </r>
    <r>
      <rPr>
        <sz val="8"/>
        <rFont val="Arial"/>
        <family val="2"/>
      </rPr>
      <t>Idaho</t>
    </r>
  </si>
  <si>
    <r>
      <t>.</t>
    </r>
    <r>
      <rPr>
        <sz val="8"/>
        <rFont val="Arial"/>
        <family val="2"/>
      </rPr>
      <t>Illinois</t>
    </r>
  </si>
  <si>
    <r>
      <t>.</t>
    </r>
    <r>
      <rPr>
        <sz val="8"/>
        <rFont val="Arial"/>
        <family val="2"/>
      </rPr>
      <t>Indiana</t>
    </r>
  </si>
  <si>
    <r>
      <t>.</t>
    </r>
    <r>
      <rPr>
        <sz val="8"/>
        <rFont val="Arial"/>
        <family val="2"/>
      </rPr>
      <t>Iowa</t>
    </r>
  </si>
  <si>
    <r>
      <t>.</t>
    </r>
    <r>
      <rPr>
        <sz val="8"/>
        <rFont val="Arial"/>
        <family val="2"/>
      </rPr>
      <t>Kansas</t>
    </r>
  </si>
  <si>
    <r>
      <t>.</t>
    </r>
    <r>
      <rPr>
        <sz val="8"/>
        <rFont val="Arial"/>
        <family val="2"/>
      </rPr>
      <t>Kentucky</t>
    </r>
  </si>
  <si>
    <r>
      <t>.</t>
    </r>
    <r>
      <rPr>
        <sz val="8"/>
        <rFont val="Arial"/>
        <family val="2"/>
      </rPr>
      <t>Louisiana</t>
    </r>
  </si>
  <si>
    <r>
      <t>.</t>
    </r>
    <r>
      <rPr>
        <sz val="8"/>
        <rFont val="Arial"/>
        <family val="2"/>
      </rPr>
      <t>Maine</t>
    </r>
  </si>
  <si>
    <r>
      <t>.</t>
    </r>
    <r>
      <rPr>
        <sz val="8"/>
        <rFont val="Arial"/>
        <family val="2"/>
      </rPr>
      <t>Maryland</t>
    </r>
  </si>
  <si>
    <r>
      <t>.</t>
    </r>
    <r>
      <rPr>
        <sz val="8"/>
        <rFont val="Arial"/>
        <family val="2"/>
      </rPr>
      <t>Massachusetts</t>
    </r>
  </si>
  <si>
    <r>
      <t>.</t>
    </r>
    <r>
      <rPr>
        <sz val="8"/>
        <rFont val="Arial"/>
        <family val="2"/>
      </rPr>
      <t>Michigan</t>
    </r>
  </si>
  <si>
    <r>
      <t>.</t>
    </r>
    <r>
      <rPr>
        <sz val="8"/>
        <rFont val="Arial"/>
        <family val="2"/>
      </rPr>
      <t>Minnesota</t>
    </r>
  </si>
  <si>
    <r>
      <t>.</t>
    </r>
    <r>
      <rPr>
        <sz val="8"/>
        <rFont val="Arial"/>
        <family val="2"/>
      </rPr>
      <t>Mississippi</t>
    </r>
  </si>
  <si>
    <r>
      <t>.</t>
    </r>
    <r>
      <rPr>
        <sz val="8"/>
        <rFont val="Arial"/>
        <family val="2"/>
      </rPr>
      <t>Missouri</t>
    </r>
  </si>
  <si>
    <r>
      <t>.</t>
    </r>
    <r>
      <rPr>
        <sz val="8"/>
        <rFont val="Arial"/>
        <family val="2"/>
      </rPr>
      <t>Montana</t>
    </r>
  </si>
  <si>
    <r>
      <t>.</t>
    </r>
    <r>
      <rPr>
        <sz val="8"/>
        <rFont val="Arial"/>
        <family val="2"/>
      </rPr>
      <t>Nebraska</t>
    </r>
  </si>
  <si>
    <r>
      <t>.</t>
    </r>
    <r>
      <rPr>
        <sz val="8"/>
        <rFont val="Arial"/>
        <family val="2"/>
      </rPr>
      <t>Nevada</t>
    </r>
  </si>
  <si>
    <r>
      <t>.</t>
    </r>
    <r>
      <rPr>
        <sz val="8"/>
        <rFont val="Arial"/>
        <family val="2"/>
      </rPr>
      <t>New Hampshire</t>
    </r>
  </si>
  <si>
    <r>
      <t>.</t>
    </r>
    <r>
      <rPr>
        <sz val="8"/>
        <rFont val="Arial"/>
        <family val="2"/>
      </rPr>
      <t>New Jersey</t>
    </r>
  </si>
  <si>
    <r>
      <t>.</t>
    </r>
    <r>
      <rPr>
        <sz val="8"/>
        <rFont val="Arial"/>
        <family val="2"/>
      </rPr>
      <t>New Mexico</t>
    </r>
  </si>
  <si>
    <r>
      <t>.</t>
    </r>
    <r>
      <rPr>
        <sz val="8"/>
        <rFont val="Arial"/>
        <family val="2"/>
      </rPr>
      <t>New York</t>
    </r>
  </si>
  <si>
    <r>
      <t>.</t>
    </r>
    <r>
      <rPr>
        <sz val="8"/>
        <rFont val="Arial"/>
        <family val="2"/>
      </rPr>
      <t>North Carolina</t>
    </r>
  </si>
  <si>
    <r>
      <t>.</t>
    </r>
    <r>
      <rPr>
        <sz val="8"/>
        <rFont val="Arial"/>
        <family val="2"/>
      </rPr>
      <t>North Dakota</t>
    </r>
  </si>
  <si>
    <r>
      <t>.</t>
    </r>
    <r>
      <rPr>
        <sz val="8"/>
        <rFont val="Arial"/>
        <family val="2"/>
      </rPr>
      <t>Ohio</t>
    </r>
  </si>
  <si>
    <r>
      <t>.</t>
    </r>
    <r>
      <rPr>
        <sz val="8"/>
        <rFont val="Arial"/>
        <family val="2"/>
      </rPr>
      <t>Oklahoma</t>
    </r>
  </si>
  <si>
    <r>
      <t>.</t>
    </r>
    <r>
      <rPr>
        <sz val="8"/>
        <rFont val="Arial"/>
        <family val="2"/>
      </rPr>
      <t>Oregon</t>
    </r>
  </si>
  <si>
    <r>
      <t>.</t>
    </r>
    <r>
      <rPr>
        <sz val="8"/>
        <rFont val="Arial"/>
        <family val="2"/>
      </rPr>
      <t>Pennsylvania</t>
    </r>
  </si>
  <si>
    <r>
      <t>.</t>
    </r>
    <r>
      <rPr>
        <sz val="8"/>
        <rFont val="Arial"/>
        <family val="2"/>
      </rPr>
      <t>Rhode Island</t>
    </r>
  </si>
  <si>
    <r>
      <t>.</t>
    </r>
    <r>
      <rPr>
        <sz val="8"/>
        <rFont val="Arial"/>
        <family val="2"/>
      </rPr>
      <t>South Carolina</t>
    </r>
  </si>
  <si>
    <r>
      <t>.</t>
    </r>
    <r>
      <rPr>
        <sz val="8"/>
        <rFont val="Arial"/>
        <family val="2"/>
      </rPr>
      <t>South Dakota</t>
    </r>
  </si>
  <si>
    <r>
      <t>.</t>
    </r>
    <r>
      <rPr>
        <sz val="8"/>
        <rFont val="Arial"/>
        <family val="2"/>
      </rPr>
      <t>Tennessee</t>
    </r>
  </si>
  <si>
    <r>
      <t>.</t>
    </r>
    <r>
      <rPr>
        <sz val="8"/>
        <rFont val="Arial"/>
        <family val="2"/>
      </rPr>
      <t>Texas</t>
    </r>
  </si>
  <si>
    <r>
      <t>.</t>
    </r>
    <r>
      <rPr>
        <sz val="8"/>
        <rFont val="Arial"/>
        <family val="2"/>
      </rPr>
      <t>Utah</t>
    </r>
  </si>
  <si>
    <r>
      <t>.</t>
    </r>
    <r>
      <rPr>
        <sz val="8"/>
        <rFont val="Arial"/>
        <family val="2"/>
      </rPr>
      <t>Vermont</t>
    </r>
  </si>
  <si>
    <r>
      <t>.</t>
    </r>
    <r>
      <rPr>
        <sz val="8"/>
        <rFont val="Arial"/>
        <family val="2"/>
      </rPr>
      <t>Virginia</t>
    </r>
  </si>
  <si>
    <r>
      <t>.</t>
    </r>
    <r>
      <rPr>
        <sz val="8"/>
        <rFont val="Arial"/>
        <family val="2"/>
      </rPr>
      <t>Washington</t>
    </r>
  </si>
  <si>
    <r>
      <t>.</t>
    </r>
    <r>
      <rPr>
        <sz val="8"/>
        <rFont val="Arial"/>
        <family val="2"/>
      </rPr>
      <t>West Virginia</t>
    </r>
  </si>
  <si>
    <r>
      <t>.</t>
    </r>
    <r>
      <rPr>
        <sz val="8"/>
        <rFont val="Arial"/>
        <family val="2"/>
      </rPr>
      <t>Wisconsin</t>
    </r>
  </si>
  <si>
    <r>
      <t>.</t>
    </r>
    <r>
      <rPr>
        <sz val="8"/>
        <rFont val="Arial"/>
        <family val="2"/>
      </rPr>
      <t>Wyoming</t>
    </r>
  </si>
  <si>
    <t>(leading dot indicates sub-part)</t>
  </si>
  <si>
    <t>Percent foreign born</t>
  </si>
  <si>
    <t>Population 5 years and over</t>
  </si>
  <si>
    <t>Speak  language other than English</t>
  </si>
  <si>
    <t>Speak English less than "very Well"</t>
  </si>
  <si>
    <t>Other Indo-European languages</t>
  </si>
  <si>
    <t>Asian and Pacific Island languages</t>
  </si>
  <si>
    <t>Other languages</t>
  </si>
  <si>
    <t>Foreign  born</t>
  </si>
  <si>
    <t>table with row headers in column A and column headers in rows 6 through 7</t>
  </si>
  <si>
    <t>Internet release data:  February 25, 2003</t>
  </si>
  <si>
    <t>[Data based on a sample.  For information on confidentiality protection, sampling error, nonsampling error, and definitions, see http://www.census.gov/prod/cen2000/doc/sf3.pdf]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</si>
</sst>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</numFmts>
  <fonts count="7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color indexed="9"/>
      <name val="Arial"/>
      <family val="2"/>
    </font>
    <font>
      <sz val="10"/>
      <color indexed="9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 applyProtection="1">
      <alignment horizontal="left" indent="1"/>
      <protection locked="0"/>
    </xf>
    <xf numFmtId="0" fontId="5" fillId="0" borderId="0" xfId="0" applyFont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0" fontId="1" fillId="0" borderId="1" xfId="0" applyFont="1" applyBorder="1" applyAlignment="1" applyProtection="1">
      <alignment horizontal="right"/>
      <protection locked="0"/>
    </xf>
    <xf numFmtId="0" fontId="1" fillId="0" borderId="2" xfId="0" applyFont="1" applyBorder="1" applyAlignment="1" applyProtection="1">
      <alignment horizontal="right" wrapText="1"/>
      <protection locked="0"/>
    </xf>
    <xf numFmtId="3" fontId="2" fillId="0" borderId="0" xfId="0" applyNumberFormat="1" applyFont="1" applyAlignment="1" applyProtection="1">
      <alignment/>
      <protection locked="0"/>
    </xf>
    <xf numFmtId="164" fontId="2" fillId="0" borderId="3" xfId="0" applyNumberFormat="1" applyFont="1" applyBorder="1" applyAlignment="1" applyProtection="1">
      <alignment/>
      <protection locked="0"/>
    </xf>
    <xf numFmtId="164" fontId="2" fillId="0" borderId="4" xfId="0" applyNumberFormat="1" applyFont="1" applyBorder="1" applyAlignment="1" applyProtection="1">
      <alignment/>
      <protection locked="0"/>
    </xf>
    <xf numFmtId="3" fontId="1" fillId="0" borderId="0" xfId="0" applyNumberFormat="1" applyFont="1" applyAlignment="1" applyProtection="1">
      <alignment/>
      <protection locked="0"/>
    </xf>
    <xf numFmtId="164" fontId="1" fillId="0" borderId="3" xfId="0" applyNumberFormat="1" applyFont="1" applyBorder="1" applyAlignment="1" applyProtection="1">
      <alignment/>
      <protection locked="0"/>
    </xf>
    <xf numFmtId="0" fontId="1" fillId="0" borderId="5" xfId="0" applyFont="1" applyBorder="1" applyAlignment="1" applyProtection="1">
      <alignment/>
      <protection locked="0"/>
    </xf>
    <xf numFmtId="0" fontId="1" fillId="0" borderId="6" xfId="0" applyFont="1" applyBorder="1" applyAlignment="1" applyProtection="1">
      <alignment/>
      <protection locked="0"/>
    </xf>
    <xf numFmtId="0" fontId="0" fillId="0" borderId="2" xfId="0" applyBorder="1" applyAlignment="1" applyProtection="1">
      <alignment/>
      <protection locked="0"/>
    </xf>
    <xf numFmtId="0" fontId="1" fillId="0" borderId="7" xfId="0" applyFont="1" applyBorder="1" applyAlignment="1" applyProtection="1">
      <alignment horizontal="center" wrapText="1"/>
      <protection locked="0"/>
    </xf>
    <xf numFmtId="0" fontId="1" fillId="0" borderId="8" xfId="0" applyFont="1" applyBorder="1" applyAlignment="1" applyProtection="1">
      <alignment horizontal="center" wrapText="1"/>
      <protection locked="0"/>
    </xf>
    <xf numFmtId="0" fontId="1" fillId="0" borderId="7" xfId="0" applyFont="1" applyBorder="1" applyAlignment="1" applyProtection="1">
      <alignment horizontal="center"/>
      <protection locked="0"/>
    </xf>
    <xf numFmtId="0" fontId="1" fillId="0" borderId="8" xfId="0" applyFont="1" applyBorder="1" applyAlignment="1" applyProtection="1">
      <alignment horizontal="center"/>
      <protection locked="0"/>
    </xf>
    <xf numFmtId="0" fontId="1" fillId="0" borderId="9" xfId="0" applyFont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3"/>
  <sheetViews>
    <sheetView tabSelected="1" workbookViewId="0" topLeftCell="A1">
      <selection activeCell="A1" sqref="A1"/>
    </sheetView>
  </sheetViews>
  <sheetFormatPr defaultColWidth="9.140625" defaultRowHeight="12.75"/>
  <cols>
    <col min="1" max="1" width="15.7109375" style="6" customWidth="1"/>
    <col min="2" max="2" width="10.7109375" style="6" customWidth="1"/>
    <col min="3" max="3" width="9.7109375" style="6" customWidth="1"/>
    <col min="4" max="4" width="6.7109375" style="6" customWidth="1"/>
    <col min="5" max="6" width="9.7109375" style="6" customWidth="1"/>
    <col min="7" max="7" width="6.7109375" style="6" customWidth="1"/>
    <col min="8" max="9" width="9.7109375" style="6" customWidth="1"/>
    <col min="10" max="10" width="6.7109375" style="6" customWidth="1"/>
    <col min="11" max="18" width="9.7109375" style="6" customWidth="1"/>
    <col min="19" max="16384" width="9.140625" style="6" customWidth="1"/>
  </cols>
  <sheetData>
    <row r="1" ht="2.25" customHeight="1">
      <c r="A1" s="4" t="s">
        <v>66</v>
      </c>
    </row>
    <row r="2" spans="1:15" s="8" customFormat="1" ht="12">
      <c r="A2" s="7" t="s">
        <v>3</v>
      </c>
      <c r="O2" s="9"/>
    </row>
    <row r="3" ht="11.25">
      <c r="O3" s="10"/>
    </row>
    <row r="4" spans="1:15" ht="11.25">
      <c r="A4" s="5" t="s">
        <v>68</v>
      </c>
      <c r="O4" s="10"/>
    </row>
    <row r="5" ht="11.25">
      <c r="A5" s="2" t="s">
        <v>57</v>
      </c>
    </row>
    <row r="6" spans="1:18" ht="22.5" customHeight="1">
      <c r="A6" s="19" t="s">
        <v>2</v>
      </c>
      <c r="B6" s="23" t="s">
        <v>59</v>
      </c>
      <c r="C6" s="25"/>
      <c r="D6" s="24"/>
      <c r="E6" s="23" t="s">
        <v>60</v>
      </c>
      <c r="F6" s="25"/>
      <c r="G6" s="24"/>
      <c r="H6" s="23" t="s">
        <v>61</v>
      </c>
      <c r="I6" s="25"/>
      <c r="J6" s="24"/>
      <c r="K6" s="23" t="s">
        <v>0</v>
      </c>
      <c r="L6" s="24"/>
      <c r="M6" s="21" t="s">
        <v>62</v>
      </c>
      <c r="N6" s="22"/>
      <c r="O6" s="21" t="s">
        <v>63</v>
      </c>
      <c r="P6" s="22"/>
      <c r="Q6" s="23" t="s">
        <v>64</v>
      </c>
      <c r="R6" s="24"/>
    </row>
    <row r="7" spans="1:18" ht="33.75">
      <c r="A7" s="20"/>
      <c r="B7" s="11" t="s">
        <v>1</v>
      </c>
      <c r="C7" s="12" t="s">
        <v>65</v>
      </c>
      <c r="D7" s="12" t="s">
        <v>58</v>
      </c>
      <c r="E7" s="11" t="s">
        <v>1</v>
      </c>
      <c r="F7" s="12" t="s">
        <v>65</v>
      </c>
      <c r="G7" s="12" t="s">
        <v>58</v>
      </c>
      <c r="H7" s="11" t="s">
        <v>1</v>
      </c>
      <c r="I7" s="12" t="s">
        <v>65</v>
      </c>
      <c r="J7" s="12" t="s">
        <v>58</v>
      </c>
      <c r="K7" s="11" t="s">
        <v>1</v>
      </c>
      <c r="L7" s="12" t="s">
        <v>65</v>
      </c>
      <c r="M7" s="11" t="s">
        <v>1</v>
      </c>
      <c r="N7" s="12" t="s">
        <v>65</v>
      </c>
      <c r="O7" s="11" t="s">
        <v>1</v>
      </c>
      <c r="P7" s="12" t="s">
        <v>65</v>
      </c>
      <c r="Q7" s="11" t="s">
        <v>1</v>
      </c>
      <c r="R7" s="12" t="s">
        <v>65</v>
      </c>
    </row>
    <row r="8" spans="1:18" ht="11.25">
      <c r="A8" s="1" t="s">
        <v>5</v>
      </c>
      <c r="B8" s="13">
        <v>231666088</v>
      </c>
      <c r="C8" s="13">
        <v>30709064</v>
      </c>
      <c r="D8" s="14">
        <v>11.704257726356648</v>
      </c>
      <c r="E8" s="13">
        <v>21454572</v>
      </c>
      <c r="F8" s="13">
        <v>25497023</v>
      </c>
      <c r="G8" s="15">
        <f>+(F8)/(E8+F8)*100</f>
        <v>54.304913390056285</v>
      </c>
      <c r="H8" s="13">
        <v>5647591</v>
      </c>
      <c r="I8" s="13">
        <v>15672816</v>
      </c>
      <c r="J8" s="15">
        <f>+(I8)/(H8+I8)*100</f>
        <v>73.51086684226993</v>
      </c>
      <c r="K8" s="13">
        <v>14760788</v>
      </c>
      <c r="L8" s="13">
        <v>13340264</v>
      </c>
      <c r="M8" s="13">
        <v>4431729</v>
      </c>
      <c r="N8" s="13">
        <v>5586260</v>
      </c>
      <c r="O8" s="13">
        <v>1448275</v>
      </c>
      <c r="P8" s="13">
        <v>5511790</v>
      </c>
      <c r="Q8" s="13">
        <v>813780</v>
      </c>
      <c r="R8" s="13">
        <v>1058709</v>
      </c>
    </row>
    <row r="9" spans="1:18" ht="11.25">
      <c r="A9" s="2" t="s">
        <v>6</v>
      </c>
      <c r="B9" s="16">
        <v>4066305</v>
      </c>
      <c r="C9" s="16">
        <v>85973</v>
      </c>
      <c r="D9" s="17">
        <v>2.0705020232267684</v>
      </c>
      <c r="E9" s="16">
        <v>98051</v>
      </c>
      <c r="F9" s="16">
        <v>64432</v>
      </c>
      <c r="G9" s="17">
        <f aca="true" t="shared" si="0" ref="G9:G59">+(F9)/(E9+F9)*100</f>
        <v>39.654610020740634</v>
      </c>
      <c r="H9" s="16">
        <v>27998</v>
      </c>
      <c r="I9" s="16">
        <v>35919</v>
      </c>
      <c r="J9" s="17">
        <f aca="true" t="shared" si="1" ref="J9:J59">+(I9)/(H9+I9)*100</f>
        <v>56.196317098737424</v>
      </c>
      <c r="K9" s="16">
        <v>60345</v>
      </c>
      <c r="L9" s="16">
        <v>29384</v>
      </c>
      <c r="M9" s="16">
        <v>28834</v>
      </c>
      <c r="N9" s="16">
        <v>14978</v>
      </c>
      <c r="O9" s="16">
        <v>5973</v>
      </c>
      <c r="P9" s="16">
        <v>16149</v>
      </c>
      <c r="Q9" s="16">
        <v>2899</v>
      </c>
      <c r="R9" s="16">
        <v>3921</v>
      </c>
    </row>
    <row r="10" spans="1:18" ht="11.25">
      <c r="A10" s="2" t="s">
        <v>7</v>
      </c>
      <c r="B10" s="16">
        <v>543080</v>
      </c>
      <c r="C10" s="16">
        <v>36660</v>
      </c>
      <c r="D10" s="17">
        <v>6.3235243384965685</v>
      </c>
      <c r="E10" s="16">
        <v>55325</v>
      </c>
      <c r="F10" s="16">
        <v>27433</v>
      </c>
      <c r="G10" s="17">
        <f t="shared" si="0"/>
        <v>33.14845694676043</v>
      </c>
      <c r="H10" s="16">
        <v>15609</v>
      </c>
      <c r="I10" s="16">
        <v>15233</v>
      </c>
      <c r="J10" s="17">
        <f t="shared" si="1"/>
        <v>49.390441605602746</v>
      </c>
      <c r="K10" s="16">
        <v>11270</v>
      </c>
      <c r="L10" s="16">
        <v>5404</v>
      </c>
      <c r="M10" s="16">
        <v>7340</v>
      </c>
      <c r="N10" s="16">
        <v>5511</v>
      </c>
      <c r="O10" s="16">
        <v>6110</v>
      </c>
      <c r="P10" s="16">
        <v>16076</v>
      </c>
      <c r="Q10" s="16">
        <v>30605</v>
      </c>
      <c r="R10" s="6">
        <v>442</v>
      </c>
    </row>
    <row r="11" spans="1:18" ht="11.25">
      <c r="A11" s="2" t="s">
        <v>8</v>
      </c>
      <c r="B11" s="16">
        <v>4109084</v>
      </c>
      <c r="C11" s="16">
        <v>643640</v>
      </c>
      <c r="D11" s="17">
        <v>13.542549493721918</v>
      </c>
      <c r="E11" s="16">
        <v>682932</v>
      </c>
      <c r="F11" s="16">
        <v>546305</v>
      </c>
      <c r="G11" s="17">
        <f t="shared" si="0"/>
        <v>44.44260952119079</v>
      </c>
      <c r="H11" s="16">
        <v>178065</v>
      </c>
      <c r="I11" s="16">
        <v>361872</v>
      </c>
      <c r="J11" s="17">
        <f t="shared" si="1"/>
        <v>67.0211524677879</v>
      </c>
      <c r="K11" s="16">
        <v>496964</v>
      </c>
      <c r="L11" s="16">
        <v>430431</v>
      </c>
      <c r="M11" s="16">
        <v>46798</v>
      </c>
      <c r="N11" s="16">
        <v>55206</v>
      </c>
      <c r="O11" s="16">
        <v>13968</v>
      </c>
      <c r="P11" s="16">
        <v>48236</v>
      </c>
      <c r="Q11" s="16">
        <v>125202</v>
      </c>
      <c r="R11" s="16">
        <v>12432</v>
      </c>
    </row>
    <row r="12" spans="1:18" ht="11.25">
      <c r="A12" s="2" t="s">
        <v>9</v>
      </c>
      <c r="B12" s="16">
        <v>2420009</v>
      </c>
      <c r="C12" s="16">
        <v>72196</v>
      </c>
      <c r="D12" s="17">
        <v>2.89687244829378</v>
      </c>
      <c r="E12" s="16">
        <v>65037</v>
      </c>
      <c r="F12" s="16">
        <v>58718</v>
      </c>
      <c r="G12" s="17">
        <f t="shared" si="0"/>
        <v>47.44697183952164</v>
      </c>
      <c r="H12" s="16">
        <v>18398</v>
      </c>
      <c r="I12" s="16">
        <v>39311</v>
      </c>
      <c r="J12" s="17">
        <f t="shared" si="1"/>
        <v>68.11935746590653</v>
      </c>
      <c r="K12" s="16">
        <v>43768</v>
      </c>
      <c r="L12" s="16">
        <v>38697</v>
      </c>
      <c r="M12" s="16">
        <v>15839</v>
      </c>
      <c r="N12" s="16">
        <v>6856</v>
      </c>
      <c r="O12" s="16">
        <v>3525</v>
      </c>
      <c r="P12" s="16">
        <v>11713</v>
      </c>
      <c r="Q12" s="16">
        <v>1905</v>
      </c>
      <c r="R12" s="16">
        <v>1452</v>
      </c>
    </row>
    <row r="13" spans="1:18" ht="11.25">
      <c r="A13" s="2" t="s">
        <v>10</v>
      </c>
      <c r="B13" s="16">
        <v>22654569</v>
      </c>
      <c r="C13" s="16">
        <v>8762060</v>
      </c>
      <c r="D13" s="17">
        <v>27.88987959211028</v>
      </c>
      <c r="E13" s="16">
        <v>4598053</v>
      </c>
      <c r="F13" s="16">
        <v>7803703</v>
      </c>
      <c r="G13" s="17">
        <f t="shared" si="0"/>
        <v>62.924177834171225</v>
      </c>
      <c r="H13" s="16">
        <v>1201707</v>
      </c>
      <c r="I13" s="16">
        <v>5076072</v>
      </c>
      <c r="J13" s="17">
        <f t="shared" si="1"/>
        <v>80.85776832857607</v>
      </c>
      <c r="K13" s="16">
        <v>3577653</v>
      </c>
      <c r="L13" s="16">
        <v>4527852</v>
      </c>
      <c r="M13" s="16">
        <v>400725</v>
      </c>
      <c r="N13" s="16">
        <v>934607</v>
      </c>
      <c r="O13" s="16">
        <v>551039</v>
      </c>
      <c r="P13" s="16">
        <v>2158140</v>
      </c>
      <c r="Q13" s="16">
        <v>68636</v>
      </c>
      <c r="R13" s="16">
        <v>183104</v>
      </c>
    </row>
    <row r="14" spans="1:18" ht="11.25">
      <c r="A14" s="2" t="s">
        <v>11</v>
      </c>
      <c r="B14" s="16">
        <v>3644134</v>
      </c>
      <c r="C14" s="16">
        <v>362151</v>
      </c>
      <c r="D14" s="17">
        <v>9.039571573165665</v>
      </c>
      <c r="E14" s="16">
        <v>308094</v>
      </c>
      <c r="F14" s="16">
        <v>295925</v>
      </c>
      <c r="G14" s="17">
        <f t="shared" si="0"/>
        <v>48.99266413804864</v>
      </c>
      <c r="H14" s="16">
        <v>74129</v>
      </c>
      <c r="I14" s="16">
        <v>193375</v>
      </c>
      <c r="J14" s="17">
        <f t="shared" si="1"/>
        <v>72.28863867456188</v>
      </c>
      <c r="K14" s="16">
        <v>234891</v>
      </c>
      <c r="L14" s="16">
        <v>186779</v>
      </c>
      <c r="M14" s="16">
        <v>49707</v>
      </c>
      <c r="N14" s="16">
        <v>50441</v>
      </c>
      <c r="O14" s="16">
        <v>14978</v>
      </c>
      <c r="P14" s="16">
        <v>48767</v>
      </c>
      <c r="Q14" s="16">
        <v>8518</v>
      </c>
      <c r="R14" s="16">
        <v>9938</v>
      </c>
    </row>
    <row r="15" spans="1:18" ht="11.25">
      <c r="A15" s="2" t="s">
        <v>12</v>
      </c>
      <c r="B15" s="16">
        <v>2818980</v>
      </c>
      <c r="C15" s="16">
        <v>365534</v>
      </c>
      <c r="D15" s="17">
        <v>11.478486199150012</v>
      </c>
      <c r="E15" s="16">
        <v>319881</v>
      </c>
      <c r="F15" s="16">
        <v>264032</v>
      </c>
      <c r="G15" s="17">
        <f t="shared" si="0"/>
        <v>45.2176951018388</v>
      </c>
      <c r="H15" s="16">
        <v>93042</v>
      </c>
      <c r="I15" s="16">
        <v>141757</v>
      </c>
      <c r="J15" s="17">
        <f t="shared" si="1"/>
        <v>60.373766498153735</v>
      </c>
      <c r="K15" s="16">
        <v>197261</v>
      </c>
      <c r="L15" s="16">
        <v>70783</v>
      </c>
      <c r="M15" s="16">
        <v>108806</v>
      </c>
      <c r="N15" s="16">
        <v>142529</v>
      </c>
      <c r="O15" s="16">
        <v>8121</v>
      </c>
      <c r="P15" s="16">
        <v>39872</v>
      </c>
      <c r="Q15" s="16">
        <v>5693</v>
      </c>
      <c r="R15" s="16">
        <v>10848</v>
      </c>
    </row>
    <row r="16" spans="1:18" ht="11.25">
      <c r="A16" s="2" t="s">
        <v>13</v>
      </c>
      <c r="B16" s="16">
        <v>688187</v>
      </c>
      <c r="C16" s="16">
        <v>44191</v>
      </c>
      <c r="D16" s="17">
        <v>6.033905988437665</v>
      </c>
      <c r="E16" s="16">
        <v>36947</v>
      </c>
      <c r="F16" s="16">
        <v>32586</v>
      </c>
      <c r="G16" s="17">
        <f t="shared" si="0"/>
        <v>46.86407892655286</v>
      </c>
      <c r="H16" s="16">
        <v>11910</v>
      </c>
      <c r="I16" s="16">
        <v>16470</v>
      </c>
      <c r="J16" s="17">
        <f t="shared" si="1"/>
        <v>58.033826638477805</v>
      </c>
      <c r="K16" s="16">
        <v>22451</v>
      </c>
      <c r="L16" s="16">
        <v>12239</v>
      </c>
      <c r="M16" s="16">
        <v>12148</v>
      </c>
      <c r="N16" s="16">
        <v>10436</v>
      </c>
      <c r="O16" s="16">
        <v>1436</v>
      </c>
      <c r="P16" s="16">
        <v>7923</v>
      </c>
      <c r="Q16" s="6">
        <v>912</v>
      </c>
      <c r="R16" s="16">
        <v>1988</v>
      </c>
    </row>
    <row r="17" spans="1:18" ht="11.25">
      <c r="A17" s="2" t="s">
        <v>14</v>
      </c>
      <c r="B17" s="16">
        <v>466987</v>
      </c>
      <c r="C17" s="16">
        <v>72671</v>
      </c>
      <c r="D17" s="17">
        <v>13.466121135978712</v>
      </c>
      <c r="E17" s="16">
        <v>34723</v>
      </c>
      <c r="F17" s="16">
        <v>55694</v>
      </c>
      <c r="G17" s="17">
        <f t="shared" si="0"/>
        <v>61.59682360618025</v>
      </c>
      <c r="H17" s="16">
        <v>8149</v>
      </c>
      <c r="I17" s="16">
        <v>30087</v>
      </c>
      <c r="J17" s="17">
        <f t="shared" si="1"/>
        <v>78.68762422847578</v>
      </c>
      <c r="K17" s="16">
        <v>21344</v>
      </c>
      <c r="L17" s="16">
        <v>28117</v>
      </c>
      <c r="M17" s="16">
        <v>10199</v>
      </c>
      <c r="N17" s="16">
        <v>13522</v>
      </c>
      <c r="O17" s="16">
        <v>1569</v>
      </c>
      <c r="P17" s="16">
        <v>7405</v>
      </c>
      <c r="Q17" s="16">
        <v>1611</v>
      </c>
      <c r="R17" s="16">
        <v>6650</v>
      </c>
    </row>
    <row r="18" spans="1:18" ht="11.25">
      <c r="A18" s="2" t="s">
        <v>15</v>
      </c>
      <c r="B18" s="16">
        <v>12396566</v>
      </c>
      <c r="C18" s="16">
        <v>2647037</v>
      </c>
      <c r="D18" s="17">
        <v>17.595764791187325</v>
      </c>
      <c r="E18" s="16">
        <v>1377901</v>
      </c>
      <c r="F18" s="16">
        <v>2095963</v>
      </c>
      <c r="G18" s="17">
        <f t="shared" si="0"/>
        <v>60.33520598388423</v>
      </c>
      <c r="H18" s="16">
        <v>316216</v>
      </c>
      <c r="I18" s="16">
        <v>1238649</v>
      </c>
      <c r="J18" s="17">
        <f t="shared" si="1"/>
        <v>79.66280030742219</v>
      </c>
      <c r="K18" s="16">
        <v>1052217</v>
      </c>
      <c r="L18" s="16">
        <v>1424311</v>
      </c>
      <c r="M18" s="16">
        <v>268349</v>
      </c>
      <c r="N18" s="16">
        <v>486865</v>
      </c>
      <c r="O18" s="16">
        <v>31475</v>
      </c>
      <c r="P18" s="16">
        <v>133041</v>
      </c>
      <c r="Q18" s="16">
        <v>25860</v>
      </c>
      <c r="R18" s="16">
        <v>51746</v>
      </c>
    </row>
    <row r="19" spans="1:18" ht="11.25">
      <c r="A19" s="2" t="s">
        <v>16</v>
      </c>
      <c r="B19" s="16">
        <v>7027395</v>
      </c>
      <c r="C19" s="16">
        <v>567081</v>
      </c>
      <c r="D19" s="17">
        <v>7.467019449399801</v>
      </c>
      <c r="E19" s="16">
        <v>289557</v>
      </c>
      <c r="F19" s="16">
        <v>461881</v>
      </c>
      <c r="G19" s="17">
        <f t="shared" si="0"/>
        <v>61.46628198201315</v>
      </c>
      <c r="H19" s="16">
        <v>83019</v>
      </c>
      <c r="I19" s="16">
        <v>291232</v>
      </c>
      <c r="J19" s="17">
        <f t="shared" si="1"/>
        <v>77.81729374136609</v>
      </c>
      <c r="K19" s="16">
        <v>181551</v>
      </c>
      <c r="L19" s="16">
        <v>244564</v>
      </c>
      <c r="M19" s="16">
        <v>74784</v>
      </c>
      <c r="N19" s="16">
        <v>93845</v>
      </c>
      <c r="O19" s="16">
        <v>23376</v>
      </c>
      <c r="P19" s="16">
        <v>93080</v>
      </c>
      <c r="Q19" s="16">
        <v>9846</v>
      </c>
      <c r="R19" s="16">
        <v>30392</v>
      </c>
    </row>
    <row r="20" spans="1:18" ht="11.25">
      <c r="A20" s="2" t="s">
        <v>17</v>
      </c>
      <c r="B20" s="16">
        <v>923928</v>
      </c>
      <c r="C20" s="16">
        <v>210423</v>
      </c>
      <c r="D20" s="17">
        <v>18.550078414882165</v>
      </c>
      <c r="E20" s="16">
        <v>123091</v>
      </c>
      <c r="F20" s="16">
        <v>179034</v>
      </c>
      <c r="G20" s="17">
        <f t="shared" si="0"/>
        <v>59.25825403392635</v>
      </c>
      <c r="H20" s="16">
        <v>36300</v>
      </c>
      <c r="I20" s="16">
        <v>107205</v>
      </c>
      <c r="J20" s="17">
        <f t="shared" si="1"/>
        <v>74.70471412145918</v>
      </c>
      <c r="K20" s="16">
        <v>13982</v>
      </c>
      <c r="L20" s="16">
        <v>4838</v>
      </c>
      <c r="M20" s="16">
        <v>7049</v>
      </c>
      <c r="N20" s="16">
        <v>7193</v>
      </c>
      <c r="O20" s="16">
        <v>101237</v>
      </c>
      <c r="P20" s="16">
        <v>165920</v>
      </c>
      <c r="Q20" s="6">
        <v>823</v>
      </c>
      <c r="R20" s="16">
        <v>1083</v>
      </c>
    </row>
    <row r="21" spans="1:18" ht="11.25">
      <c r="A21" s="2" t="s">
        <v>18</v>
      </c>
      <c r="B21" s="16">
        <v>1133773</v>
      </c>
      <c r="C21" s="16">
        <v>63020</v>
      </c>
      <c r="D21" s="17">
        <v>5.265739355093153</v>
      </c>
      <c r="E21" s="16">
        <v>61684</v>
      </c>
      <c r="F21" s="16">
        <v>50195</v>
      </c>
      <c r="G21" s="17">
        <f t="shared" si="0"/>
        <v>44.86543497886109</v>
      </c>
      <c r="H21" s="16">
        <v>13658</v>
      </c>
      <c r="I21" s="16">
        <v>32881</v>
      </c>
      <c r="J21" s="17">
        <f t="shared" si="1"/>
        <v>70.65257096198887</v>
      </c>
      <c r="K21" s="16">
        <v>44399</v>
      </c>
      <c r="L21" s="16">
        <v>35842</v>
      </c>
      <c r="M21" s="16">
        <v>11149</v>
      </c>
      <c r="N21" s="16">
        <v>8311</v>
      </c>
      <c r="O21" s="16">
        <v>2860</v>
      </c>
      <c r="P21" s="16">
        <v>5245</v>
      </c>
      <c r="Q21" s="16">
        <v>3276</v>
      </c>
      <c r="R21" s="6">
        <v>797</v>
      </c>
    </row>
    <row r="22" spans="1:18" ht="11.25">
      <c r="A22" s="2" t="s">
        <v>19</v>
      </c>
      <c r="B22" s="16">
        <v>10038244</v>
      </c>
      <c r="C22" s="16">
        <v>1509261</v>
      </c>
      <c r="D22" s="17">
        <v>13.07001815543704</v>
      </c>
      <c r="E22" s="16">
        <v>884633</v>
      </c>
      <c r="F22" s="16">
        <v>1336086</v>
      </c>
      <c r="G22" s="17">
        <f t="shared" si="0"/>
        <v>60.164568322241585</v>
      </c>
      <c r="H22" s="16">
        <v>228506</v>
      </c>
      <c r="I22" s="16">
        <v>826216</v>
      </c>
      <c r="J22" s="17">
        <f t="shared" si="1"/>
        <v>78.33495461363279</v>
      </c>
      <c r="K22" s="16">
        <v>587984</v>
      </c>
      <c r="L22" s="16">
        <v>665692</v>
      </c>
      <c r="M22" s="16">
        <v>228622</v>
      </c>
      <c r="N22" s="16">
        <v>411615</v>
      </c>
      <c r="O22" s="16">
        <v>42573</v>
      </c>
      <c r="P22" s="16">
        <v>206227</v>
      </c>
      <c r="Q22" s="16">
        <v>25454</v>
      </c>
      <c r="R22" s="16">
        <v>52552</v>
      </c>
    </row>
    <row r="23" spans="1:18" ht="11.25">
      <c r="A23" s="2" t="s">
        <v>20</v>
      </c>
      <c r="B23" s="16">
        <v>5475067</v>
      </c>
      <c r="C23" s="16">
        <v>182751</v>
      </c>
      <c r="D23" s="17">
        <v>3.2300614830664403</v>
      </c>
      <c r="E23" s="16">
        <v>218565</v>
      </c>
      <c r="F23" s="16">
        <v>143517</v>
      </c>
      <c r="G23" s="17">
        <f t="shared" si="0"/>
        <v>39.63660165376904</v>
      </c>
      <c r="H23" s="16">
        <v>61461</v>
      </c>
      <c r="I23" s="16">
        <v>81966</v>
      </c>
      <c r="J23" s="17">
        <f t="shared" si="1"/>
        <v>57.1482356878412</v>
      </c>
      <c r="K23" s="16">
        <v>116756</v>
      </c>
      <c r="L23" s="16">
        <v>68820</v>
      </c>
      <c r="M23" s="16">
        <v>89054</v>
      </c>
      <c r="N23" s="16">
        <v>37476</v>
      </c>
      <c r="O23" s="16">
        <v>7549</v>
      </c>
      <c r="P23" s="16">
        <v>29158</v>
      </c>
      <c r="Q23" s="16">
        <v>5206</v>
      </c>
      <c r="R23" s="16">
        <v>8063</v>
      </c>
    </row>
    <row r="24" spans="1:18" ht="11.25">
      <c r="A24" s="2" t="s">
        <v>21</v>
      </c>
      <c r="B24" s="16">
        <v>2649650</v>
      </c>
      <c r="C24" s="16">
        <v>88849</v>
      </c>
      <c r="D24" s="17">
        <v>3.2444415718245656</v>
      </c>
      <c r="E24" s="16">
        <v>88527</v>
      </c>
      <c r="F24" s="16">
        <v>71495</v>
      </c>
      <c r="G24" s="17">
        <f t="shared" si="0"/>
        <v>44.67823174313532</v>
      </c>
      <c r="H24" s="16">
        <v>24356</v>
      </c>
      <c r="I24" s="16">
        <v>43752</v>
      </c>
      <c r="J24" s="17">
        <f t="shared" si="1"/>
        <v>64.23914958595172</v>
      </c>
      <c r="K24" s="16">
        <v>49905</v>
      </c>
      <c r="L24" s="16">
        <v>29586</v>
      </c>
      <c r="M24" s="16">
        <v>31285</v>
      </c>
      <c r="N24" s="16">
        <v>17747</v>
      </c>
      <c r="O24" s="16">
        <v>5043</v>
      </c>
      <c r="P24" s="16">
        <v>20292</v>
      </c>
      <c r="Q24" s="16">
        <v>2294</v>
      </c>
      <c r="R24" s="16">
        <v>3870</v>
      </c>
    </row>
    <row r="25" spans="1:18" ht="11.25">
      <c r="A25" s="2" t="s">
        <v>22</v>
      </c>
      <c r="B25" s="16">
        <v>2368465</v>
      </c>
      <c r="C25" s="16">
        <v>131895</v>
      </c>
      <c r="D25" s="17">
        <v>5.275040394183238</v>
      </c>
      <c r="E25" s="16">
        <v>106748</v>
      </c>
      <c r="F25" s="16">
        <v>111907</v>
      </c>
      <c r="G25" s="17">
        <f t="shared" si="0"/>
        <v>51.179712332212844</v>
      </c>
      <c r="H25" s="16">
        <v>26791</v>
      </c>
      <c r="I25" s="16">
        <v>71416</v>
      </c>
      <c r="J25" s="17">
        <f t="shared" si="1"/>
        <v>72.71986721924098</v>
      </c>
      <c r="K25" s="16">
        <v>70932</v>
      </c>
      <c r="L25" s="16">
        <v>66315</v>
      </c>
      <c r="M25" s="16">
        <v>25575</v>
      </c>
      <c r="N25" s="16">
        <v>15632</v>
      </c>
      <c r="O25" s="16">
        <v>7225</v>
      </c>
      <c r="P25" s="16">
        <v>25978</v>
      </c>
      <c r="Q25" s="16">
        <v>3016</v>
      </c>
      <c r="R25" s="16">
        <v>3982</v>
      </c>
    </row>
    <row r="26" spans="1:18" ht="11.25">
      <c r="A26" s="2" t="s">
        <v>23</v>
      </c>
      <c r="B26" s="16">
        <v>3697798</v>
      </c>
      <c r="C26" s="16">
        <v>78432</v>
      </c>
      <c r="D26" s="17">
        <v>2.076992132364819</v>
      </c>
      <c r="E26" s="16">
        <v>87455</v>
      </c>
      <c r="F26" s="16">
        <v>61018</v>
      </c>
      <c r="G26" s="17">
        <f t="shared" si="0"/>
        <v>41.09703447764914</v>
      </c>
      <c r="H26" s="16">
        <v>25560</v>
      </c>
      <c r="I26" s="16">
        <v>33311</v>
      </c>
      <c r="J26" s="17">
        <f t="shared" si="1"/>
        <v>56.58303748874658</v>
      </c>
      <c r="K26" s="16">
        <v>47942</v>
      </c>
      <c r="L26" s="16">
        <v>22119</v>
      </c>
      <c r="M26" s="16">
        <v>32390</v>
      </c>
      <c r="N26" s="16">
        <v>18635</v>
      </c>
      <c r="O26" s="16">
        <v>4807</v>
      </c>
      <c r="P26" s="16">
        <v>16224</v>
      </c>
      <c r="Q26" s="16">
        <v>2316</v>
      </c>
      <c r="R26" s="16">
        <v>4040</v>
      </c>
    </row>
    <row r="27" spans="1:18" ht="11.25">
      <c r="A27" s="2" t="s">
        <v>24</v>
      </c>
      <c r="B27" s="16">
        <v>4038597</v>
      </c>
      <c r="C27" s="16">
        <v>114770</v>
      </c>
      <c r="D27" s="17">
        <v>2.763300233280613</v>
      </c>
      <c r="E27" s="16">
        <v>289993</v>
      </c>
      <c r="F27" s="16">
        <v>92371</v>
      </c>
      <c r="G27" s="17">
        <f t="shared" si="0"/>
        <v>24.15787051082215</v>
      </c>
      <c r="H27" s="16">
        <v>71297</v>
      </c>
      <c r="I27" s="16">
        <v>45610</v>
      </c>
      <c r="J27" s="17">
        <f t="shared" si="1"/>
        <v>39.01391704517266</v>
      </c>
      <c r="K27" s="16">
        <v>66305</v>
      </c>
      <c r="L27" s="16">
        <v>38884</v>
      </c>
      <c r="M27" s="16">
        <v>208210</v>
      </c>
      <c r="N27" s="16">
        <v>17540</v>
      </c>
      <c r="O27" s="16">
        <v>11514</v>
      </c>
      <c r="P27" s="16">
        <v>30449</v>
      </c>
      <c r="Q27" s="16">
        <v>3964</v>
      </c>
      <c r="R27" s="16">
        <v>5498</v>
      </c>
    </row>
    <row r="28" spans="1:18" ht="11.25">
      <c r="A28" s="2" t="s">
        <v>25</v>
      </c>
      <c r="B28" s="16">
        <v>1167968</v>
      </c>
      <c r="C28" s="16">
        <v>36196</v>
      </c>
      <c r="D28" s="17">
        <v>3.005902850442298</v>
      </c>
      <c r="E28" s="16">
        <v>74718</v>
      </c>
      <c r="F28" s="16">
        <v>19248</v>
      </c>
      <c r="G28" s="17">
        <f t="shared" si="0"/>
        <v>20.484004852819105</v>
      </c>
      <c r="H28" s="16">
        <v>16686</v>
      </c>
      <c r="I28" s="16">
        <v>7377</v>
      </c>
      <c r="J28" s="17">
        <f t="shared" si="1"/>
        <v>30.657025308565018</v>
      </c>
      <c r="K28" s="16">
        <v>8432</v>
      </c>
      <c r="L28" s="16">
        <v>1179</v>
      </c>
      <c r="M28" s="16">
        <v>63083</v>
      </c>
      <c r="N28" s="16">
        <v>12996</v>
      </c>
      <c r="O28" s="16">
        <v>1626</v>
      </c>
      <c r="P28" s="16">
        <v>4111</v>
      </c>
      <c r="Q28" s="16">
        <v>1577</v>
      </c>
      <c r="R28" s="6">
        <v>962</v>
      </c>
    </row>
    <row r="29" spans="1:18" ht="11.25">
      <c r="A29" s="2" t="s">
        <v>26</v>
      </c>
      <c r="B29" s="16">
        <v>4433162</v>
      </c>
      <c r="C29" s="16">
        <v>511881</v>
      </c>
      <c r="D29" s="17">
        <v>10.351396337706264</v>
      </c>
      <c r="E29" s="16">
        <v>226209</v>
      </c>
      <c r="F29" s="16">
        <v>396505</v>
      </c>
      <c r="G29" s="17">
        <f t="shared" si="0"/>
        <v>63.67369289914792</v>
      </c>
      <c r="H29" s="16">
        <v>53798</v>
      </c>
      <c r="I29" s="16">
        <v>192489</v>
      </c>
      <c r="J29" s="17">
        <f t="shared" si="1"/>
        <v>78.15637853398677</v>
      </c>
      <c r="K29" s="16">
        <v>110895</v>
      </c>
      <c r="L29" s="16">
        <v>119934</v>
      </c>
      <c r="M29" s="16">
        <v>78905</v>
      </c>
      <c r="N29" s="16">
        <v>120027</v>
      </c>
      <c r="O29" s="16">
        <v>24123</v>
      </c>
      <c r="P29" s="16">
        <v>111776</v>
      </c>
      <c r="Q29" s="16">
        <v>12286</v>
      </c>
      <c r="R29" s="16">
        <v>44768</v>
      </c>
    </row>
    <row r="30" spans="1:18" ht="11.25">
      <c r="A30" s="2" t="s">
        <v>27</v>
      </c>
      <c r="B30" s="16">
        <v>5190241</v>
      </c>
      <c r="C30" s="16">
        <v>764008</v>
      </c>
      <c r="D30" s="17">
        <v>12.831307525096783</v>
      </c>
      <c r="E30" s="16">
        <v>518883</v>
      </c>
      <c r="F30" s="16">
        <v>596687</v>
      </c>
      <c r="G30" s="17">
        <f t="shared" si="0"/>
        <v>53.487185922891435</v>
      </c>
      <c r="H30" s="16">
        <v>133317</v>
      </c>
      <c r="I30" s="16">
        <v>325756</v>
      </c>
      <c r="J30" s="17">
        <f t="shared" si="1"/>
        <v>70.9595205991204</v>
      </c>
      <c r="K30" s="16">
        <v>246410</v>
      </c>
      <c r="L30" s="16">
        <v>123601</v>
      </c>
      <c r="M30" s="16">
        <v>223493</v>
      </c>
      <c r="N30" s="16">
        <v>306291</v>
      </c>
      <c r="O30" s="16">
        <v>35790</v>
      </c>
      <c r="P30" s="16">
        <v>135463</v>
      </c>
      <c r="Q30" s="16">
        <v>13190</v>
      </c>
      <c r="R30" s="16">
        <v>31332</v>
      </c>
    </row>
    <row r="31" spans="1:18" ht="11.25">
      <c r="A31" s="2" t="s">
        <v>28</v>
      </c>
      <c r="B31" s="16">
        <v>8754087</v>
      </c>
      <c r="C31" s="16">
        <v>514695</v>
      </c>
      <c r="D31" s="17">
        <v>5.552994988985608</v>
      </c>
      <c r="E31" s="16">
        <v>394673</v>
      </c>
      <c r="F31" s="16">
        <v>386708</v>
      </c>
      <c r="G31" s="17">
        <f t="shared" si="0"/>
        <v>49.490325462226494</v>
      </c>
      <c r="H31" s="16">
        <v>95697</v>
      </c>
      <c r="I31" s="16">
        <v>198909</v>
      </c>
      <c r="J31" s="17">
        <f t="shared" si="1"/>
        <v>67.5169548481701</v>
      </c>
      <c r="K31" s="16">
        <v>173854</v>
      </c>
      <c r="L31" s="16">
        <v>72834</v>
      </c>
      <c r="M31" s="16">
        <v>153250</v>
      </c>
      <c r="N31" s="16">
        <v>149872</v>
      </c>
      <c r="O31" s="16">
        <v>20808</v>
      </c>
      <c r="P31" s="16">
        <v>83659</v>
      </c>
      <c r="Q31" s="16">
        <v>46761</v>
      </c>
      <c r="R31" s="16">
        <v>80343</v>
      </c>
    </row>
    <row r="32" spans="1:18" ht="11.25">
      <c r="A32" s="2" t="s">
        <v>29</v>
      </c>
      <c r="B32" s="16">
        <v>4337241</v>
      </c>
      <c r="C32" s="16">
        <v>254250</v>
      </c>
      <c r="D32" s="17">
        <v>5.53741693057876</v>
      </c>
      <c r="E32" s="16">
        <v>191630</v>
      </c>
      <c r="F32" s="16">
        <v>198358</v>
      </c>
      <c r="G32" s="17">
        <f t="shared" si="0"/>
        <v>50.862590643814684</v>
      </c>
      <c r="H32" s="16">
        <v>51951</v>
      </c>
      <c r="I32" s="16">
        <v>115560</v>
      </c>
      <c r="J32" s="17">
        <f t="shared" si="1"/>
        <v>68.98651431846267</v>
      </c>
      <c r="K32" s="16">
        <v>80156</v>
      </c>
      <c r="L32" s="16">
        <v>51910</v>
      </c>
      <c r="M32" s="16">
        <v>69148</v>
      </c>
      <c r="N32" s="16">
        <v>41496</v>
      </c>
      <c r="O32" s="16">
        <v>27579</v>
      </c>
      <c r="P32" s="16">
        <v>75941</v>
      </c>
      <c r="Q32" s="16">
        <v>14747</v>
      </c>
      <c r="R32" s="16">
        <v>29011</v>
      </c>
    </row>
    <row r="33" spans="1:18" ht="11.25">
      <c r="A33" s="2" t="s">
        <v>30</v>
      </c>
      <c r="B33" s="16">
        <v>2602184</v>
      </c>
      <c r="C33" s="16">
        <v>39269</v>
      </c>
      <c r="D33" s="17">
        <v>1.486643903942262</v>
      </c>
      <c r="E33" s="16">
        <v>66911</v>
      </c>
      <c r="F33" s="16">
        <v>28611</v>
      </c>
      <c r="G33" s="17">
        <f t="shared" si="0"/>
        <v>29.95226230606562</v>
      </c>
      <c r="H33" s="16">
        <v>20331</v>
      </c>
      <c r="I33" s="16">
        <v>15728</v>
      </c>
      <c r="J33" s="17">
        <f t="shared" si="1"/>
        <v>43.6174048087856</v>
      </c>
      <c r="K33" s="16">
        <v>38376</v>
      </c>
      <c r="L33" s="16">
        <v>12139</v>
      </c>
      <c r="M33" s="16">
        <v>17778</v>
      </c>
      <c r="N33" s="16">
        <v>5922</v>
      </c>
      <c r="O33" s="16">
        <v>4127</v>
      </c>
      <c r="P33" s="16">
        <v>9431</v>
      </c>
      <c r="Q33" s="16">
        <v>6630</v>
      </c>
      <c r="R33" s="16">
        <v>1119</v>
      </c>
    </row>
    <row r="34" spans="1:18" ht="11.25">
      <c r="A34" s="2" t="s">
        <v>31</v>
      </c>
      <c r="B34" s="16">
        <v>5078366</v>
      </c>
      <c r="C34" s="16">
        <v>147656</v>
      </c>
      <c r="D34" s="17">
        <v>2.8253995103732823</v>
      </c>
      <c r="E34" s="16">
        <v>150934</v>
      </c>
      <c r="F34" s="16">
        <v>113347</v>
      </c>
      <c r="G34" s="17">
        <f t="shared" si="0"/>
        <v>42.88881909785418</v>
      </c>
      <c r="H34" s="16">
        <v>42386</v>
      </c>
      <c r="I34" s="16">
        <v>60633</v>
      </c>
      <c r="J34" s="17">
        <f t="shared" si="1"/>
        <v>58.85613333462759</v>
      </c>
      <c r="K34" s="16">
        <v>78026</v>
      </c>
      <c r="L34" s="16">
        <v>32726</v>
      </c>
      <c r="M34" s="16">
        <v>59398</v>
      </c>
      <c r="N34" s="16">
        <v>38418</v>
      </c>
      <c r="O34" s="16">
        <v>8826</v>
      </c>
      <c r="P34" s="16">
        <v>33144</v>
      </c>
      <c r="Q34" s="16">
        <v>4684</v>
      </c>
      <c r="R34" s="16">
        <v>9059</v>
      </c>
    </row>
    <row r="35" spans="1:18" ht="11.25">
      <c r="A35" s="2" t="s">
        <v>32</v>
      </c>
      <c r="B35" s="16">
        <v>831226</v>
      </c>
      <c r="C35" s="16">
        <v>16136</v>
      </c>
      <c r="D35" s="17">
        <v>1.9042628770230434</v>
      </c>
      <c r="E35" s="16">
        <v>36870</v>
      </c>
      <c r="F35" s="16">
        <v>7461</v>
      </c>
      <c r="G35" s="17">
        <f t="shared" si="0"/>
        <v>16.830209108750086</v>
      </c>
      <c r="H35" s="16">
        <v>9617</v>
      </c>
      <c r="I35" s="16">
        <v>3046</v>
      </c>
      <c r="J35" s="17">
        <f t="shared" si="1"/>
        <v>24.054331517018085</v>
      </c>
      <c r="K35" s="16">
        <v>11641</v>
      </c>
      <c r="L35" s="16">
        <v>1312</v>
      </c>
      <c r="M35" s="16">
        <v>14114</v>
      </c>
      <c r="N35" s="16">
        <v>3864</v>
      </c>
      <c r="O35" s="16">
        <v>1127</v>
      </c>
      <c r="P35" s="16">
        <v>1939</v>
      </c>
      <c r="Q35" s="16">
        <v>9988</v>
      </c>
      <c r="R35" s="6">
        <v>346</v>
      </c>
    </row>
    <row r="36" spans="1:18" ht="11.25">
      <c r="A36" s="2" t="s">
        <v>33</v>
      </c>
      <c r="B36" s="16">
        <v>1521752</v>
      </c>
      <c r="C36" s="16">
        <v>72948</v>
      </c>
      <c r="D36" s="17">
        <v>4.574402708973475</v>
      </c>
      <c r="E36" s="16">
        <v>63853</v>
      </c>
      <c r="F36" s="16">
        <v>61801</v>
      </c>
      <c r="G36" s="17">
        <f t="shared" si="0"/>
        <v>49.183472074108266</v>
      </c>
      <c r="H36" s="16">
        <v>17063</v>
      </c>
      <c r="I36" s="16">
        <v>40709</v>
      </c>
      <c r="J36" s="17">
        <f t="shared" si="1"/>
        <v>70.46493110849546</v>
      </c>
      <c r="K36" s="16">
        <v>40864</v>
      </c>
      <c r="L36" s="16">
        <v>36791</v>
      </c>
      <c r="M36" s="16">
        <v>18189</v>
      </c>
      <c r="N36" s="16">
        <v>9716</v>
      </c>
      <c r="O36" s="16">
        <v>2653</v>
      </c>
      <c r="P36" s="16">
        <v>12361</v>
      </c>
      <c r="Q36" s="16">
        <v>2147</v>
      </c>
      <c r="R36" s="16">
        <v>2933</v>
      </c>
    </row>
    <row r="37" spans="1:18" ht="11.25">
      <c r="A37" s="2" t="s">
        <v>34</v>
      </c>
      <c r="B37" s="16">
        <v>1540924</v>
      </c>
      <c r="C37" s="16">
        <v>312796</v>
      </c>
      <c r="D37" s="17">
        <v>16.873961547590792</v>
      </c>
      <c r="E37" s="16">
        <v>161858</v>
      </c>
      <c r="F37" s="16">
        <v>266114</v>
      </c>
      <c r="G37" s="17">
        <f t="shared" si="0"/>
        <v>62.18023609021151</v>
      </c>
      <c r="H37" s="16">
        <v>39527</v>
      </c>
      <c r="I37" s="16">
        <v>168160</v>
      </c>
      <c r="J37" s="17">
        <f t="shared" si="1"/>
        <v>80.96799510802313</v>
      </c>
      <c r="K37" s="16">
        <v>119924</v>
      </c>
      <c r="L37" s="16">
        <v>180023</v>
      </c>
      <c r="M37" s="16">
        <v>22141</v>
      </c>
      <c r="N37" s="16">
        <v>25042</v>
      </c>
      <c r="O37" s="16">
        <v>14186</v>
      </c>
      <c r="P37" s="16">
        <v>54337</v>
      </c>
      <c r="Q37" s="16">
        <v>5607</v>
      </c>
      <c r="R37" s="16">
        <v>6712</v>
      </c>
    </row>
    <row r="38" spans="1:18" ht="11.25">
      <c r="A38" s="2" t="s">
        <v>35</v>
      </c>
      <c r="B38" s="16">
        <v>1107176</v>
      </c>
      <c r="C38" s="16">
        <v>53164</v>
      </c>
      <c r="D38" s="17">
        <v>4.581760518468725</v>
      </c>
      <c r="E38" s="16">
        <v>61845</v>
      </c>
      <c r="F38" s="16">
        <v>34243</v>
      </c>
      <c r="G38" s="17">
        <f t="shared" si="0"/>
        <v>35.637124302722505</v>
      </c>
      <c r="H38" s="16">
        <v>12653</v>
      </c>
      <c r="I38" s="16">
        <v>15420</v>
      </c>
      <c r="J38" s="17">
        <f t="shared" si="1"/>
        <v>54.92822284757596</v>
      </c>
      <c r="K38" s="16">
        <v>13497</v>
      </c>
      <c r="L38" s="16">
        <v>5150</v>
      </c>
      <c r="M38" s="16">
        <v>44859</v>
      </c>
      <c r="N38" s="16">
        <v>19208</v>
      </c>
      <c r="O38" s="16">
        <v>1997</v>
      </c>
      <c r="P38" s="16">
        <v>7894</v>
      </c>
      <c r="Q38" s="16">
        <v>1492</v>
      </c>
      <c r="R38" s="16">
        <v>1991</v>
      </c>
    </row>
    <row r="39" spans="1:18" ht="11.25">
      <c r="A39" s="2" t="s">
        <v>36</v>
      </c>
      <c r="B39" s="16">
        <v>6396191</v>
      </c>
      <c r="C39" s="16">
        <v>1460077</v>
      </c>
      <c r="D39" s="17">
        <v>18.584867522340122</v>
      </c>
      <c r="E39" s="16">
        <v>785429</v>
      </c>
      <c r="F39" s="16">
        <v>1216261</v>
      </c>
      <c r="G39" s="17">
        <f t="shared" si="0"/>
        <v>60.761706358127384</v>
      </c>
      <c r="H39" s="16">
        <v>197067</v>
      </c>
      <c r="I39" s="16">
        <v>676021</v>
      </c>
      <c r="J39" s="17">
        <f t="shared" si="1"/>
        <v>77.42873570590822</v>
      </c>
      <c r="K39" s="16">
        <v>485829</v>
      </c>
      <c r="L39" s="16">
        <v>481912</v>
      </c>
      <c r="M39" s="16">
        <v>225224</v>
      </c>
      <c r="N39" s="16">
        <v>434024</v>
      </c>
      <c r="O39" s="16">
        <v>43534</v>
      </c>
      <c r="P39" s="16">
        <v>232298</v>
      </c>
      <c r="Q39" s="16">
        <v>30842</v>
      </c>
      <c r="R39" s="16">
        <v>68027</v>
      </c>
    </row>
    <row r="40" spans="1:18" ht="11.25">
      <c r="A40" s="2" t="s">
        <v>37</v>
      </c>
      <c r="B40" s="16">
        <v>1542619</v>
      </c>
      <c r="C40" s="16">
        <v>147292</v>
      </c>
      <c r="D40" s="17">
        <v>8.715961964860872</v>
      </c>
      <c r="E40" s="16">
        <v>490765</v>
      </c>
      <c r="F40" s="16">
        <v>126199</v>
      </c>
      <c r="G40" s="17">
        <f t="shared" si="0"/>
        <v>20.454840152747973</v>
      </c>
      <c r="H40" s="16">
        <v>117549</v>
      </c>
      <c r="I40" s="16">
        <v>83506</v>
      </c>
      <c r="J40" s="17">
        <f t="shared" si="1"/>
        <v>41.533908631966376</v>
      </c>
      <c r="K40" s="16">
        <v>379726</v>
      </c>
      <c r="L40" s="16">
        <v>105955</v>
      </c>
      <c r="M40" s="16">
        <v>11897</v>
      </c>
      <c r="N40" s="16">
        <v>10135</v>
      </c>
      <c r="O40" s="16">
        <v>2734</v>
      </c>
      <c r="P40" s="16">
        <v>8783</v>
      </c>
      <c r="Q40" s="16">
        <v>96408</v>
      </c>
      <c r="R40" s="16">
        <v>1326</v>
      </c>
    </row>
    <row r="41" spans="1:18" ht="11.25">
      <c r="A41" s="2" t="s">
        <v>38</v>
      </c>
      <c r="B41" s="16">
        <v>13914631</v>
      </c>
      <c r="C41" s="16">
        <v>3834479</v>
      </c>
      <c r="D41" s="17">
        <v>21.60378182342664</v>
      </c>
      <c r="E41" s="16">
        <v>2090014</v>
      </c>
      <c r="F41" s="16">
        <v>2872907</v>
      </c>
      <c r="G41" s="17">
        <f t="shared" si="0"/>
        <v>57.88742154066123</v>
      </c>
      <c r="H41" s="16">
        <v>569593</v>
      </c>
      <c r="I41" s="16">
        <v>1740663</v>
      </c>
      <c r="J41" s="17">
        <f t="shared" si="1"/>
        <v>75.34502669833992</v>
      </c>
      <c r="K41" s="16">
        <v>1312300</v>
      </c>
      <c r="L41" s="16">
        <v>1103826</v>
      </c>
      <c r="M41" s="16">
        <v>591731</v>
      </c>
      <c r="N41" s="16">
        <v>1062809</v>
      </c>
      <c r="O41" s="16">
        <v>111722</v>
      </c>
      <c r="P41" s="16">
        <v>559297</v>
      </c>
      <c r="Q41" s="16">
        <v>74261</v>
      </c>
      <c r="R41" s="16">
        <v>146975</v>
      </c>
    </row>
    <row r="42" spans="1:18" ht="11.25">
      <c r="A42" s="2" t="s">
        <v>39</v>
      </c>
      <c r="B42" s="16">
        <v>7092208</v>
      </c>
      <c r="C42" s="16">
        <v>420957</v>
      </c>
      <c r="D42" s="17">
        <v>5.602924998985115</v>
      </c>
      <c r="E42" s="16">
        <v>257262</v>
      </c>
      <c r="F42" s="16">
        <v>346255</v>
      </c>
      <c r="G42" s="17">
        <f t="shared" si="0"/>
        <v>57.37286605016926</v>
      </c>
      <c r="H42" s="16">
        <v>75317</v>
      </c>
      <c r="I42" s="16">
        <v>222541</v>
      </c>
      <c r="J42" s="17">
        <f t="shared" si="1"/>
        <v>74.71378979245144</v>
      </c>
      <c r="K42" s="16">
        <v>167074</v>
      </c>
      <c r="L42" s="16">
        <v>211868</v>
      </c>
      <c r="M42" s="16">
        <v>62557</v>
      </c>
      <c r="N42" s="16">
        <v>57404</v>
      </c>
      <c r="O42" s="16">
        <v>18926</v>
      </c>
      <c r="P42" s="16">
        <v>59320</v>
      </c>
      <c r="Q42" s="16">
        <v>8705</v>
      </c>
      <c r="R42" s="16">
        <v>17663</v>
      </c>
    </row>
    <row r="43" spans="1:18" ht="11.25">
      <c r="A43" s="2" t="s">
        <v>40</v>
      </c>
      <c r="B43" s="16">
        <v>591187</v>
      </c>
      <c r="C43" s="16">
        <v>11919</v>
      </c>
      <c r="D43" s="17">
        <v>1.9762695114954918</v>
      </c>
      <c r="E43" s="16">
        <v>31302</v>
      </c>
      <c r="F43" s="16">
        <v>6674</v>
      </c>
      <c r="G43" s="17">
        <f t="shared" si="0"/>
        <v>17.574257425742573</v>
      </c>
      <c r="H43" s="16">
        <v>8095</v>
      </c>
      <c r="I43" s="16">
        <v>2908</v>
      </c>
      <c r="J43" s="17">
        <f t="shared" si="1"/>
        <v>26.42915568481323</v>
      </c>
      <c r="K43" s="16">
        <v>7264</v>
      </c>
      <c r="L43" s="6">
        <v>999</v>
      </c>
      <c r="M43" s="16">
        <v>20663</v>
      </c>
      <c r="N43" s="16">
        <v>3528</v>
      </c>
      <c r="O43" s="6">
        <v>481</v>
      </c>
      <c r="P43" s="16">
        <v>1452</v>
      </c>
      <c r="Q43" s="16">
        <v>2894</v>
      </c>
      <c r="R43" s="6">
        <v>695</v>
      </c>
    </row>
    <row r="44" spans="1:18" ht="11.25">
      <c r="A44" s="2" t="s">
        <v>41</v>
      </c>
      <c r="B44" s="16">
        <v>10266697</v>
      </c>
      <c r="C44" s="16">
        <v>333271</v>
      </c>
      <c r="D44" s="17">
        <v>3.1440755292846165</v>
      </c>
      <c r="E44" s="16">
        <v>400305</v>
      </c>
      <c r="F44" s="16">
        <v>248188</v>
      </c>
      <c r="G44" s="17">
        <f t="shared" si="0"/>
        <v>38.27150023207652</v>
      </c>
      <c r="H44" s="16">
        <v>115510</v>
      </c>
      <c r="I44" s="16">
        <v>118949</v>
      </c>
      <c r="J44" s="17">
        <f t="shared" si="1"/>
        <v>50.73339048618308</v>
      </c>
      <c r="K44" s="16">
        <v>177876</v>
      </c>
      <c r="L44" s="16">
        <v>35271</v>
      </c>
      <c r="M44" s="16">
        <v>184027</v>
      </c>
      <c r="N44" s="16">
        <v>112789</v>
      </c>
      <c r="O44" s="16">
        <v>17037</v>
      </c>
      <c r="P44" s="16">
        <v>67621</v>
      </c>
      <c r="Q44" s="16">
        <v>21365</v>
      </c>
      <c r="R44" s="16">
        <v>32507</v>
      </c>
    </row>
    <row r="45" spans="1:18" ht="11.25">
      <c r="A45" s="2" t="s">
        <v>42</v>
      </c>
      <c r="B45" s="16">
        <v>3086055</v>
      </c>
      <c r="C45" s="16">
        <v>129664</v>
      </c>
      <c r="D45" s="17">
        <v>4.032193111400592</v>
      </c>
      <c r="E45" s="16">
        <v>131293</v>
      </c>
      <c r="F45" s="16">
        <v>107239</v>
      </c>
      <c r="G45" s="17">
        <f t="shared" si="0"/>
        <v>44.95790921134271</v>
      </c>
      <c r="H45" s="16">
        <v>33773</v>
      </c>
      <c r="I45" s="16">
        <v>65217</v>
      </c>
      <c r="J45" s="17">
        <f t="shared" si="1"/>
        <v>65.88241236488534</v>
      </c>
      <c r="K45" s="16">
        <v>80610</v>
      </c>
      <c r="L45" s="16">
        <v>60450</v>
      </c>
      <c r="M45" s="16">
        <v>22064</v>
      </c>
      <c r="N45" s="16">
        <v>14828</v>
      </c>
      <c r="O45" s="16">
        <v>7339</v>
      </c>
      <c r="P45" s="16">
        <v>27178</v>
      </c>
      <c r="Q45" s="16">
        <v>21280</v>
      </c>
      <c r="R45" s="16">
        <v>4783</v>
      </c>
    </row>
    <row r="46" spans="1:18" ht="11.25">
      <c r="A46" s="2" t="s">
        <v>43</v>
      </c>
      <c r="B46" s="16">
        <v>2914599</v>
      </c>
      <c r="C46" s="16">
        <v>284724</v>
      </c>
      <c r="D46" s="17">
        <v>8.899507802119386</v>
      </c>
      <c r="E46" s="16">
        <v>160133</v>
      </c>
      <c r="F46" s="16">
        <v>228536</v>
      </c>
      <c r="G46" s="17">
        <f t="shared" si="0"/>
        <v>58.799647000403944</v>
      </c>
      <c r="H46" s="16">
        <v>40088</v>
      </c>
      <c r="I46" s="16">
        <v>148870</v>
      </c>
      <c r="J46" s="17">
        <f t="shared" si="1"/>
        <v>78.78470347908001</v>
      </c>
      <c r="K46" s="16">
        <v>99555</v>
      </c>
      <c r="L46" s="16">
        <v>118059</v>
      </c>
      <c r="M46" s="16">
        <v>36557</v>
      </c>
      <c r="N46" s="16">
        <v>46271</v>
      </c>
      <c r="O46" s="16">
        <v>18310</v>
      </c>
      <c r="P46" s="16">
        <v>56969</v>
      </c>
      <c r="Q46" s="16">
        <v>5711</v>
      </c>
      <c r="R46" s="16">
        <v>7237</v>
      </c>
    </row>
    <row r="47" spans="1:18" ht="11.25">
      <c r="A47" s="2" t="s">
        <v>44</v>
      </c>
      <c r="B47" s="16">
        <v>11054432</v>
      </c>
      <c r="C47" s="16">
        <v>501106</v>
      </c>
      <c r="D47" s="17">
        <v>4.336500818914706</v>
      </c>
      <c r="E47" s="16">
        <v>601005</v>
      </c>
      <c r="F47" s="16">
        <v>371479</v>
      </c>
      <c r="G47" s="17">
        <f t="shared" si="0"/>
        <v>38.19898322234607</v>
      </c>
      <c r="H47" s="16">
        <v>176940</v>
      </c>
      <c r="I47" s="16">
        <v>191317</v>
      </c>
      <c r="J47" s="17">
        <f t="shared" si="1"/>
        <v>51.95203349834491</v>
      </c>
      <c r="K47" s="16">
        <v>293898</v>
      </c>
      <c r="L47" s="16">
        <v>62856</v>
      </c>
      <c r="M47" s="16">
        <v>260662</v>
      </c>
      <c r="N47" s="16">
        <v>167460</v>
      </c>
      <c r="O47" s="16">
        <v>28474</v>
      </c>
      <c r="P47" s="16">
        <v>115481</v>
      </c>
      <c r="Q47" s="16">
        <v>17971</v>
      </c>
      <c r="R47" s="16">
        <v>25682</v>
      </c>
    </row>
    <row r="48" spans="1:18" ht="11.25">
      <c r="A48" s="2" t="s">
        <v>45</v>
      </c>
      <c r="B48" s="16">
        <v>867080</v>
      </c>
      <c r="C48" s="16">
        <v>118104</v>
      </c>
      <c r="D48" s="17">
        <v>11.988014421671485</v>
      </c>
      <c r="E48" s="16">
        <v>97035</v>
      </c>
      <c r="F48" s="16">
        <v>99589</v>
      </c>
      <c r="G48" s="17">
        <f t="shared" si="0"/>
        <v>50.64946293433151</v>
      </c>
      <c r="H48" s="16">
        <v>24398</v>
      </c>
      <c r="I48" s="16">
        <v>59226</v>
      </c>
      <c r="J48" s="17">
        <f t="shared" si="1"/>
        <v>70.82416531139386</v>
      </c>
      <c r="K48" s="16">
        <v>41296</v>
      </c>
      <c r="L48" s="16">
        <v>38147</v>
      </c>
      <c r="M48" s="16">
        <v>48399</v>
      </c>
      <c r="N48" s="16">
        <v>43050</v>
      </c>
      <c r="O48" s="16">
        <v>5627</v>
      </c>
      <c r="P48" s="16">
        <v>14299</v>
      </c>
      <c r="Q48" s="16">
        <v>1713</v>
      </c>
      <c r="R48" s="16">
        <v>4093</v>
      </c>
    </row>
    <row r="49" spans="1:18" ht="11.25">
      <c r="A49" s="2" t="s">
        <v>46</v>
      </c>
      <c r="B49" s="16">
        <v>3634840</v>
      </c>
      <c r="C49" s="16">
        <v>113829</v>
      </c>
      <c r="D49" s="17">
        <v>3.0365177613707695</v>
      </c>
      <c r="E49" s="16">
        <v>111340</v>
      </c>
      <c r="F49" s="16">
        <v>85089</v>
      </c>
      <c r="G49" s="17">
        <f t="shared" si="0"/>
        <v>43.31794185176323</v>
      </c>
      <c r="H49" s="16">
        <v>33648</v>
      </c>
      <c r="I49" s="16">
        <v>48631</v>
      </c>
      <c r="J49" s="17">
        <f t="shared" si="1"/>
        <v>59.104996414638</v>
      </c>
      <c r="K49" s="16">
        <v>67811</v>
      </c>
      <c r="L49" s="16">
        <v>42219</v>
      </c>
      <c r="M49" s="16">
        <v>34655</v>
      </c>
      <c r="N49" s="16">
        <v>20461</v>
      </c>
      <c r="O49" s="16">
        <v>6428</v>
      </c>
      <c r="P49" s="16">
        <v>19106</v>
      </c>
      <c r="Q49" s="16">
        <v>2446</v>
      </c>
      <c r="R49" s="16">
        <v>3303</v>
      </c>
    </row>
    <row r="50" spans="1:18" ht="11.25">
      <c r="A50" s="2" t="s">
        <v>47</v>
      </c>
      <c r="B50" s="16">
        <v>690755</v>
      </c>
      <c r="C50" s="16">
        <v>13065</v>
      </c>
      <c r="D50" s="17">
        <v>1.8562984854082012</v>
      </c>
      <c r="E50" s="16">
        <v>36309</v>
      </c>
      <c r="F50" s="16">
        <v>9266</v>
      </c>
      <c r="G50" s="17">
        <f t="shared" si="0"/>
        <v>20.33132199670872</v>
      </c>
      <c r="H50" s="16">
        <v>11154</v>
      </c>
      <c r="I50" s="16">
        <v>5222</v>
      </c>
      <c r="J50" s="17">
        <f t="shared" si="1"/>
        <v>31.888128969223256</v>
      </c>
      <c r="K50" s="16">
        <v>7885</v>
      </c>
      <c r="L50" s="16">
        <v>2167</v>
      </c>
      <c r="M50" s="16">
        <v>16104</v>
      </c>
      <c r="N50" s="16">
        <v>3406</v>
      </c>
      <c r="O50" s="6">
        <v>754</v>
      </c>
      <c r="P50" s="16">
        <v>2299</v>
      </c>
      <c r="Q50" s="16">
        <v>11566</v>
      </c>
      <c r="R50" s="16">
        <v>1394</v>
      </c>
    </row>
    <row r="51" spans="1:18" ht="11.25">
      <c r="A51" s="2" t="s">
        <v>48</v>
      </c>
      <c r="B51" s="16">
        <v>5160373</v>
      </c>
      <c r="C51" s="16">
        <v>155547</v>
      </c>
      <c r="D51" s="17">
        <v>2.9260598353624583</v>
      </c>
      <c r="E51" s="16">
        <v>132274</v>
      </c>
      <c r="F51" s="16">
        <v>124242</v>
      </c>
      <c r="G51" s="17">
        <f t="shared" si="0"/>
        <v>48.43440565110948</v>
      </c>
      <c r="H51" s="16">
        <v>36972</v>
      </c>
      <c r="I51" s="16">
        <v>71293</v>
      </c>
      <c r="J51" s="17">
        <f t="shared" si="1"/>
        <v>65.8504595206207</v>
      </c>
      <c r="K51" s="16">
        <v>78445</v>
      </c>
      <c r="L51" s="16">
        <v>55486</v>
      </c>
      <c r="M51" s="16">
        <v>40087</v>
      </c>
      <c r="N51" s="16">
        <v>28792</v>
      </c>
      <c r="O51" s="16">
        <v>9245</v>
      </c>
      <c r="P51" s="16">
        <v>30456</v>
      </c>
      <c r="Q51" s="16">
        <v>4497</v>
      </c>
      <c r="R51" s="16">
        <v>9508</v>
      </c>
    </row>
    <row r="52" spans="1:18" ht="11.25">
      <c r="A52" s="2" t="s">
        <v>49</v>
      </c>
      <c r="B52" s="16">
        <v>16383122</v>
      </c>
      <c r="C52" s="16">
        <v>2858396</v>
      </c>
      <c r="D52" s="17">
        <v>14.855356006735018</v>
      </c>
      <c r="E52" s="16">
        <v>3455624</v>
      </c>
      <c r="F52" s="16">
        <v>2555129</v>
      </c>
      <c r="G52" s="17">
        <f t="shared" si="0"/>
        <v>42.50929958359627</v>
      </c>
      <c r="H52" s="16">
        <v>952226</v>
      </c>
      <c r="I52" s="16">
        <v>1717377</v>
      </c>
      <c r="J52" s="17">
        <f t="shared" si="1"/>
        <v>64.33080124647748</v>
      </c>
      <c r="K52" s="16">
        <v>3204932</v>
      </c>
      <c r="L52" s="16">
        <v>1990250</v>
      </c>
      <c r="M52" s="16">
        <v>158504</v>
      </c>
      <c r="N52" s="16">
        <v>199515</v>
      </c>
      <c r="O52" s="16">
        <v>71161</v>
      </c>
      <c r="P52" s="16">
        <v>303169</v>
      </c>
      <c r="Q52" s="16">
        <v>21027</v>
      </c>
      <c r="R52" s="16">
        <v>62195</v>
      </c>
    </row>
    <row r="53" spans="1:18" ht="11.25">
      <c r="A53" s="2" t="s">
        <v>50</v>
      </c>
      <c r="B53" s="16">
        <v>1868863</v>
      </c>
      <c r="C53" s="16">
        <v>155012</v>
      </c>
      <c r="D53" s="17">
        <v>7.6591686739546665</v>
      </c>
      <c r="E53" s="16">
        <v>126250</v>
      </c>
      <c r="F53" s="16">
        <v>126999</v>
      </c>
      <c r="G53" s="17">
        <f t="shared" si="0"/>
        <v>50.14787817523465</v>
      </c>
      <c r="H53" s="16">
        <v>27033</v>
      </c>
      <c r="I53" s="16">
        <v>78658</v>
      </c>
      <c r="J53" s="17">
        <f t="shared" si="1"/>
        <v>74.42260930448194</v>
      </c>
      <c r="K53" s="16">
        <v>71655</v>
      </c>
      <c r="L53" s="16">
        <v>78589</v>
      </c>
      <c r="M53" s="16">
        <v>28216</v>
      </c>
      <c r="N53" s="16">
        <v>21649</v>
      </c>
      <c r="O53" s="16">
        <v>14178</v>
      </c>
      <c r="P53" s="16">
        <v>23627</v>
      </c>
      <c r="Q53" s="16">
        <v>12201</v>
      </c>
      <c r="R53" s="16">
        <v>3134</v>
      </c>
    </row>
    <row r="54" spans="1:18" ht="11.25">
      <c r="A54" s="2" t="s">
        <v>51</v>
      </c>
      <c r="B54" s="16">
        <v>552113</v>
      </c>
      <c r="C54" s="16">
        <v>22729</v>
      </c>
      <c r="D54" s="17">
        <v>3.953956043573712</v>
      </c>
      <c r="E54" s="16">
        <v>21544</v>
      </c>
      <c r="F54" s="16">
        <v>12531</v>
      </c>
      <c r="G54" s="17">
        <f t="shared" si="0"/>
        <v>36.774761555392516</v>
      </c>
      <c r="H54" s="16">
        <v>4421</v>
      </c>
      <c r="I54" s="16">
        <v>4884</v>
      </c>
      <c r="J54" s="17">
        <f t="shared" si="1"/>
        <v>52.487909725953784</v>
      </c>
      <c r="K54" s="16">
        <v>5145</v>
      </c>
      <c r="L54" s="6">
        <v>646</v>
      </c>
      <c r="M54" s="16">
        <v>15297</v>
      </c>
      <c r="N54" s="16">
        <v>9037</v>
      </c>
      <c r="O54" s="6">
        <v>670</v>
      </c>
      <c r="P54" s="16">
        <v>2345</v>
      </c>
      <c r="Q54" s="6">
        <v>432</v>
      </c>
      <c r="R54" s="6">
        <v>503</v>
      </c>
    </row>
    <row r="55" spans="1:18" ht="11.25">
      <c r="A55" s="2" t="s">
        <v>52</v>
      </c>
      <c r="B55" s="16">
        <v>6057049</v>
      </c>
      <c r="C55" s="16">
        <v>562217</v>
      </c>
      <c r="D55" s="17">
        <v>8.493645670078827</v>
      </c>
      <c r="E55" s="16">
        <v>275017</v>
      </c>
      <c r="F55" s="16">
        <v>460174</v>
      </c>
      <c r="G55" s="17">
        <f t="shared" si="0"/>
        <v>62.59244196406104</v>
      </c>
      <c r="H55" s="16">
        <v>66500</v>
      </c>
      <c r="I55" s="16">
        <v>237229</v>
      </c>
      <c r="J55" s="17">
        <f t="shared" si="1"/>
        <v>78.10548218971518</v>
      </c>
      <c r="K55" s="16">
        <v>152963</v>
      </c>
      <c r="L55" s="16">
        <v>163311</v>
      </c>
      <c r="M55" s="16">
        <v>82709</v>
      </c>
      <c r="N55" s="16">
        <v>113137</v>
      </c>
      <c r="O55" s="16">
        <v>28276</v>
      </c>
      <c r="P55" s="16">
        <v>141860</v>
      </c>
      <c r="Q55" s="16">
        <v>11069</v>
      </c>
      <c r="R55" s="16">
        <v>41866</v>
      </c>
    </row>
    <row r="56" spans="1:18" ht="11.25">
      <c r="A56" s="2" t="s">
        <v>53</v>
      </c>
      <c r="B56" s="16">
        <v>4896058</v>
      </c>
      <c r="C56" s="16">
        <v>605340</v>
      </c>
      <c r="D56" s="17">
        <v>11.003384957787093</v>
      </c>
      <c r="E56" s="16">
        <v>300930</v>
      </c>
      <c r="F56" s="16">
        <v>469956</v>
      </c>
      <c r="G56" s="17">
        <f t="shared" si="0"/>
        <v>60.963099602275825</v>
      </c>
      <c r="H56" s="16">
        <v>71417</v>
      </c>
      <c r="I56" s="16">
        <v>279497</v>
      </c>
      <c r="J56" s="17">
        <f t="shared" si="1"/>
        <v>79.64828989439008</v>
      </c>
      <c r="K56" s="16">
        <v>165240</v>
      </c>
      <c r="L56" s="16">
        <v>156250</v>
      </c>
      <c r="M56" s="16">
        <v>69537</v>
      </c>
      <c r="N56" s="16">
        <v>107185</v>
      </c>
      <c r="O56" s="16">
        <v>55806</v>
      </c>
      <c r="P56" s="16">
        <v>187030</v>
      </c>
      <c r="Q56" s="16">
        <v>10347</v>
      </c>
      <c r="R56" s="16">
        <v>19491</v>
      </c>
    </row>
    <row r="57" spans="1:18" ht="11.25">
      <c r="A57" s="2" t="s">
        <v>54</v>
      </c>
      <c r="B57" s="16">
        <v>1687826</v>
      </c>
      <c r="C57" s="16">
        <v>19105</v>
      </c>
      <c r="D57" s="17">
        <v>1.119260239576175</v>
      </c>
      <c r="E57" s="16">
        <v>33330</v>
      </c>
      <c r="F57" s="16">
        <v>12565</v>
      </c>
      <c r="G57" s="17">
        <f t="shared" si="0"/>
        <v>27.377709990195008</v>
      </c>
      <c r="H57" s="16">
        <v>8955</v>
      </c>
      <c r="I57" s="16">
        <v>4595</v>
      </c>
      <c r="J57" s="17">
        <f t="shared" si="1"/>
        <v>33.91143911439114</v>
      </c>
      <c r="K57" s="16">
        <v>15854</v>
      </c>
      <c r="L57" s="16">
        <v>1798</v>
      </c>
      <c r="M57" s="16">
        <v>14383</v>
      </c>
      <c r="N57" s="16">
        <v>5108</v>
      </c>
      <c r="O57" s="16">
        <v>1583</v>
      </c>
      <c r="P57" s="16">
        <v>4455</v>
      </c>
      <c r="Q57" s="16">
        <v>1510</v>
      </c>
      <c r="R57" s="16">
        <v>1204</v>
      </c>
    </row>
    <row r="58" spans="1:18" ht="11.25">
      <c r="A58" s="2" t="s">
        <v>55</v>
      </c>
      <c r="B58" s="16">
        <v>4832483</v>
      </c>
      <c r="C58" s="16">
        <v>189590</v>
      </c>
      <c r="D58" s="17">
        <v>3.7751342921538575</v>
      </c>
      <c r="E58" s="16">
        <v>219534</v>
      </c>
      <c r="F58" s="16">
        <v>149178</v>
      </c>
      <c r="G58" s="17">
        <f t="shared" si="0"/>
        <v>40.459220204387165</v>
      </c>
      <c r="H58" s="16">
        <v>62755</v>
      </c>
      <c r="I58" s="16">
        <v>86155</v>
      </c>
      <c r="J58" s="17">
        <f t="shared" si="1"/>
        <v>57.85709488953059</v>
      </c>
      <c r="K58" s="16">
        <v>110922</v>
      </c>
      <c r="L58" s="16">
        <v>57856</v>
      </c>
      <c r="M58" s="16">
        <v>82460</v>
      </c>
      <c r="N58" s="16">
        <v>42259</v>
      </c>
      <c r="O58" s="16">
        <v>17906</v>
      </c>
      <c r="P58" s="16">
        <v>43541</v>
      </c>
      <c r="Q58" s="16">
        <v>8246</v>
      </c>
      <c r="R58" s="16">
        <v>5522</v>
      </c>
    </row>
    <row r="59" spans="1:18" ht="11.25">
      <c r="A59" s="3" t="s">
        <v>56</v>
      </c>
      <c r="B59" s="16">
        <v>451762</v>
      </c>
      <c r="C59" s="16">
        <v>11047</v>
      </c>
      <c r="D59" s="17">
        <v>2.3869458026961445</v>
      </c>
      <c r="E59" s="16">
        <v>22296</v>
      </c>
      <c r="F59" s="16">
        <v>7189</v>
      </c>
      <c r="G59" s="17">
        <f t="shared" si="0"/>
        <v>24.381889096150587</v>
      </c>
      <c r="H59" s="16">
        <v>4983</v>
      </c>
      <c r="I59" s="16">
        <v>3936</v>
      </c>
      <c r="J59" s="17">
        <f t="shared" si="1"/>
        <v>44.130507904473596</v>
      </c>
      <c r="K59" s="16">
        <v>14513</v>
      </c>
      <c r="L59" s="16">
        <v>4093</v>
      </c>
      <c r="M59" s="16">
        <v>4775</v>
      </c>
      <c r="N59" s="16">
        <v>1616</v>
      </c>
      <c r="O59" s="6">
        <v>864</v>
      </c>
      <c r="P59" s="16">
        <v>1253</v>
      </c>
      <c r="Q59" s="16">
        <v>2144</v>
      </c>
      <c r="R59" s="6">
        <v>227</v>
      </c>
    </row>
    <row r="60" spans="1:18" ht="11.2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</row>
    <row r="61" spans="1:18" ht="11.2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</row>
    <row r="62" ht="11.25">
      <c r="A62" s="6" t="s">
        <v>4</v>
      </c>
    </row>
    <row r="63" ht="11.25">
      <c r="A63" s="5" t="s">
        <v>67</v>
      </c>
    </row>
  </sheetData>
  <mergeCells count="8">
    <mergeCell ref="A6:A7"/>
    <mergeCell ref="O6:P6"/>
    <mergeCell ref="Q6:R6"/>
    <mergeCell ref="B6:D6"/>
    <mergeCell ref="E6:G6"/>
    <mergeCell ref="H6:J6"/>
    <mergeCell ref="M6:N6"/>
    <mergeCell ref="K6:L6"/>
  </mergeCells>
  <printOptions horizontalCentered="1" verticalCentered="1"/>
  <pageMargins left="0.25" right="0.25" top="0.25" bottom="0.25" header="0.5" footer="0.5"/>
  <pageSetup horizontalDpi="600" verticalDpi="6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Commerce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6. Language Spoken at Home and Ability to Speak English by Nativity for the Population 5 Years and Over by State:  2000 </dc:title>
  <dc:subject/>
  <dc:creator>US Census Bureau - Population Division</dc:creator>
  <cp:keywords/>
  <dc:description/>
  <cp:lastModifiedBy>US Census Bureau - Population Division</cp:lastModifiedBy>
  <cp:lastPrinted>2003-02-12T12:42:39Z</cp:lastPrinted>
  <dcterms:created xsi:type="dcterms:W3CDTF">2002-11-01T17:49:24Z</dcterms:created>
  <dcterms:modified xsi:type="dcterms:W3CDTF">2003-02-27T19:36:03Z</dcterms:modified>
  <cp:category/>
  <cp:version/>
  <cp:contentType/>
  <cp:contentStatus/>
</cp:coreProperties>
</file>