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65506" windowWidth="12120" windowHeight="4635" tabRatio="402" activeTab="1"/>
  </bookViews>
  <sheets>
    <sheet name="Sheet1" sheetId="1" r:id="rId1"/>
    <sheet name="Practice List" sheetId="2" r:id="rId2"/>
  </sheets>
  <definedNames>
    <definedName name="_xlnm.Print_Area" localSheetId="1">'Practice List'!$A$1:$H$129</definedName>
  </definedNames>
  <calcPr fullCalcOnLoad="1"/>
</workbook>
</file>

<file path=xl/sharedStrings.xml><?xml version="1.0" encoding="utf-8"?>
<sst xmlns="http://schemas.openxmlformats.org/spreadsheetml/2006/main" count="355" uniqueCount="149">
  <si>
    <t>Units</t>
  </si>
  <si>
    <t>Practice Name</t>
  </si>
  <si>
    <t>Diversion</t>
  </si>
  <si>
    <t>Filter Strip</t>
  </si>
  <si>
    <t>Hillside Ditch</t>
  </si>
  <si>
    <t>430DD</t>
  </si>
  <si>
    <t>430FF</t>
  </si>
  <si>
    <t>Lined Waterway or Outlet</t>
  </si>
  <si>
    <t>521A</t>
  </si>
  <si>
    <t>Prescribed Grazing</t>
  </si>
  <si>
    <t>Riparian Forest Buffer</t>
  </si>
  <si>
    <t>Water &amp; Sediment Control Basin</t>
  </si>
  <si>
    <t>Upland Wildlife Habitat Management</t>
  </si>
  <si>
    <t>Wetland Wildlife Habitat Management</t>
  </si>
  <si>
    <t>Standard</t>
  </si>
  <si>
    <t>Cost-Share Rate (%)</t>
  </si>
  <si>
    <t>Structural (&amp; Vegetative) Practices</t>
  </si>
  <si>
    <t>Practice Code</t>
  </si>
  <si>
    <t>Vegetative Barrier</t>
  </si>
  <si>
    <t xml:space="preserve">Wetland Restoration </t>
  </si>
  <si>
    <t>Conservation Crop Rotation</t>
  </si>
  <si>
    <t>Deep Tillage</t>
  </si>
  <si>
    <t>ft.</t>
  </si>
  <si>
    <t>ac.</t>
  </si>
  <si>
    <t>no.</t>
  </si>
  <si>
    <t>Grazing Land Mechanical Treatment</t>
  </si>
  <si>
    <t>Range Planting</t>
  </si>
  <si>
    <t>Tree/Shrub Establishment</t>
  </si>
  <si>
    <t>Pasture &amp; Hay Planting</t>
  </si>
  <si>
    <t>3.  Participants are eligible to receive incentive payments to perform land management practices that would not otherwise be initiated without assistance.</t>
  </si>
  <si>
    <t>2.  Cost-shared practices must address one or more identified national, state, or local priority resource concerns.</t>
  </si>
  <si>
    <t>FR</t>
  </si>
  <si>
    <t>Restoration &amp; Management of Declining Habitat</t>
  </si>
  <si>
    <t>Wetland Creation</t>
  </si>
  <si>
    <t>Wetland Enhancement</t>
  </si>
  <si>
    <t>Cover Crop (in truck crops)</t>
  </si>
  <si>
    <t>AC</t>
  </si>
  <si>
    <t xml:space="preserve">no. </t>
  </si>
  <si>
    <t>Tree/Shrub Site Preparation</t>
  </si>
  <si>
    <t>Forest Slash Treatment</t>
  </si>
  <si>
    <t>Residue and Tillage Mgt, No Till/Strip Till/Direct Seed</t>
  </si>
  <si>
    <t xml:space="preserve">Contour Farming </t>
  </si>
  <si>
    <t>LTD  Res</t>
  </si>
  <si>
    <t>428B</t>
  </si>
  <si>
    <t>sq. ft.</t>
  </si>
  <si>
    <t xml:space="preserve"> sq. ft.</t>
  </si>
  <si>
    <t>gal.</t>
  </si>
  <si>
    <t>Terrace</t>
  </si>
  <si>
    <t>Animal Trails and Walkways</t>
  </si>
  <si>
    <t>Cover Crop</t>
  </si>
  <si>
    <t>Fuel Break (establish fire-resistant vegetation)</t>
  </si>
  <si>
    <t>Fuel Break (remove or modify vegetation)</t>
  </si>
  <si>
    <t xml:space="preserve">Conservation Cover </t>
  </si>
  <si>
    <t>Critical Area Planting</t>
  </si>
  <si>
    <t>Alley Cropping</t>
  </si>
  <si>
    <t xml:space="preserve">Channel Bank Vegetation </t>
  </si>
  <si>
    <t>Sediment Basin</t>
  </si>
  <si>
    <t>ac. ft.</t>
  </si>
  <si>
    <t>Spring Development</t>
  </si>
  <si>
    <t>Underground Outlet</t>
  </si>
  <si>
    <t>Waste Treatment Lagoon</t>
  </si>
  <si>
    <t>Watering Facility (trough)</t>
  </si>
  <si>
    <t>Composting Facility (pad)</t>
  </si>
  <si>
    <t>Composting Facility (roofed structure)</t>
  </si>
  <si>
    <t>ac.-ft.</t>
  </si>
  <si>
    <t>Contour Orchard and Other Fruit Area</t>
  </si>
  <si>
    <t xml:space="preserve">3/  Practice may be cost-shared under EQIP Ground &amp; Surface Water Conservation funds. </t>
  </si>
  <si>
    <t>Irrigation Water Management 3/</t>
  </si>
  <si>
    <t>Irrigation Water Conveyance-Ditch and Canal Lining, Flexible Membrane 3/</t>
  </si>
  <si>
    <t>Irrigation System, Sprinkler 3/</t>
  </si>
  <si>
    <t>Cost Type 1/</t>
  </si>
  <si>
    <t>4/  Beginning Farmers/Ranchers who are Department of Hawaiian Home Lands (DHHL) lessees may use Limited Resource Producer cost-share rates.</t>
  </si>
  <si>
    <t>Beg Farm 4/</t>
  </si>
  <si>
    <r>
      <t>2</t>
    </r>
    <r>
      <rPr>
        <sz val="9"/>
        <rFont val="Arial"/>
        <family val="2"/>
      </rPr>
      <t xml:space="preserve">/  Practice may exceed cost-share limitation of $50,000 per individual or entity per year. </t>
    </r>
  </si>
  <si>
    <t>Grassed Waterway</t>
  </si>
  <si>
    <t>Forest Stand Improvement</t>
  </si>
  <si>
    <t>Atmospheric Resources Quality Management</t>
  </si>
  <si>
    <t xml:space="preserve"> </t>
  </si>
  <si>
    <t>Grade Stabilization Structure</t>
  </si>
  <si>
    <t>Irrigation System, Micro Irrigation (plant establishment)</t>
  </si>
  <si>
    <t>cu. yd.</t>
  </si>
  <si>
    <t xml:space="preserve">Mulching </t>
  </si>
  <si>
    <t>Pipeline (1-1/4 inch dia. or less)</t>
  </si>
  <si>
    <t>Pipeline (1-1/2 to 2 inch dia. or less)</t>
  </si>
  <si>
    <t>Pipeline (&gt;2 inch dia.)</t>
  </si>
  <si>
    <t>Stream Habitat Improvement and Management</t>
  </si>
  <si>
    <r>
      <t xml:space="preserve">Windbreak/Shelterbelt Establishment (single row) </t>
    </r>
  </si>
  <si>
    <r>
      <t xml:space="preserve">Windbreak/Shelterbelt Establishment (double row) </t>
    </r>
  </si>
  <si>
    <t xml:space="preserve">Residue Management, Seasonal </t>
  </si>
  <si>
    <t xml:space="preserve">Nutrient Management </t>
  </si>
  <si>
    <t>Structure for Water Control 3/</t>
  </si>
  <si>
    <t>Solid/Liquid Waste Separation Facility</t>
  </si>
  <si>
    <t>Irrigation Water Conveyance, Pipeline, Steel (1-1/4 in. dia. or less) 3/</t>
  </si>
  <si>
    <t>Irrigation Water Conveyance, Pipeline, Steel (1-1/2 to 2 in. dia.) 3/</t>
  </si>
  <si>
    <t>Irrigation Water Conveyance, Pipeline, Steel (&gt;2 inch dia.) 3/</t>
  </si>
  <si>
    <t>Access Road (surfaced)</t>
  </si>
  <si>
    <t>Access Road (unsurfaced earth)</t>
  </si>
  <si>
    <t>Access Road (concrete ford crossing)</t>
  </si>
  <si>
    <t>Access Road (culvert pipe crossing)</t>
  </si>
  <si>
    <t>Unit Cost</t>
  </si>
  <si>
    <r>
      <t xml:space="preserve">Brush Management (&lt;25% canopy cover) </t>
    </r>
  </si>
  <si>
    <r>
      <t xml:space="preserve">Brush Management (25 - 50% canopy cover) </t>
    </r>
  </si>
  <si>
    <t>Fence, Barbed Wire</t>
  </si>
  <si>
    <t>Fence, Electric</t>
  </si>
  <si>
    <t>Fence, Game-proof</t>
  </si>
  <si>
    <t>Fence, Woven Wire</t>
  </si>
  <si>
    <t>Heavy Use Area Protection (material other than concrete)</t>
  </si>
  <si>
    <t>Pest Management (Low intensity, &lt;10 hrs/treated acre)</t>
  </si>
  <si>
    <t>Pest Management (Medium intensity, 11-30 hrs/treated acre)</t>
  </si>
  <si>
    <t>Pest Management (High intensity, &gt;30 hrs/treated acre)</t>
  </si>
  <si>
    <t>Brush Management (51 - 75% canopy cover)</t>
  </si>
  <si>
    <r>
      <t xml:space="preserve">Irrigation System, Micro Irrigation (cropland)  </t>
    </r>
    <r>
      <rPr>
        <u val="single"/>
        <sz val="9"/>
        <rFont val="Arial"/>
        <family val="2"/>
      </rPr>
      <t>3</t>
    </r>
    <r>
      <rPr>
        <sz val="9"/>
        <rFont val="Arial"/>
        <family val="2"/>
      </rPr>
      <t>/</t>
    </r>
  </si>
  <si>
    <r>
      <t xml:space="preserve">Waste Utilization </t>
    </r>
    <r>
      <rPr>
        <u val="single"/>
        <sz val="9"/>
        <rFont val="Arial"/>
        <family val="2"/>
      </rPr>
      <t>2</t>
    </r>
    <r>
      <rPr>
        <sz val="9"/>
        <rFont val="Arial"/>
        <family val="2"/>
      </rPr>
      <t>/</t>
    </r>
  </si>
  <si>
    <t>Fence, Barbed Wire - Difficult Installation (Refer to selected Soil Mapping Unit)</t>
  </si>
  <si>
    <t>Fence, Electric - Difficult Installation (Refer to selected Soil Mapping Unit)</t>
  </si>
  <si>
    <t>Fence, Game-proof - Difficult Installation (Refer to selected Soil Mapping Unit)</t>
  </si>
  <si>
    <t>Fence, Woven Wire - Difficult Installation (Refer to selected Soil Mapping Unit)</t>
  </si>
  <si>
    <t>Animal Mortality Facility (incinerator)</t>
  </si>
  <si>
    <t>Irrigation Regulating Reservoir 2/ 3/</t>
  </si>
  <si>
    <t>Irrigation Storage Reservoir 2/ 3/</t>
  </si>
  <si>
    <t>Manure Transfer (6 inch to 12 inch PVC or HDPE Pipe) 2/</t>
  </si>
  <si>
    <t>Pond 2/ 3/</t>
  </si>
  <si>
    <t>Waste Storage Facility Fabricated Structure (concrete tank) 3/</t>
  </si>
  <si>
    <t>Waste Storage Facility Fabricated Structure (earthen) 3/</t>
  </si>
  <si>
    <t>Waste Treatment (dry litter) 3/</t>
  </si>
  <si>
    <t>1.  Practices started or completed before program application are not eligible for cost-share or incentive payments.  Practices started after program application and before contract approval are not eligible for cost-share payments unless a waiver is granted by the PIA Director.</t>
  </si>
  <si>
    <t>Pond, Sealing or Lining, Flexible Membrane 2/ 3/</t>
  </si>
  <si>
    <t xml:space="preserve">                 PIA EAST - FY 2007 EQIP</t>
  </si>
  <si>
    <r>
      <t xml:space="preserve"> </t>
    </r>
    <r>
      <rPr>
        <b/>
        <sz val="12"/>
        <rFont val="Arial"/>
        <family val="2"/>
      </rPr>
      <t xml:space="preserve"> List of Eligble Practices and Cost Share Rates</t>
    </r>
  </si>
  <si>
    <t>Irrigation Water Conveyance, Pipeline, High-pressure, Underground, Plastic (PVC or HDPE, 1-1/4 inch dia. or less) 3/</t>
  </si>
  <si>
    <t>Irrigation Water Conveyance, Pipeline, High-pressure, Underground, Plastic (PVC or HDPE, 1-1/2 to 2 inch dia.) 3/</t>
  </si>
  <si>
    <t>Irrigation Water Conveyance, Pipeline, High-pressure, Underground, Plastic (PVC or HDPE, &gt;2 inch to &lt; 6 inch dia.) 3/</t>
  </si>
  <si>
    <t>Irrigation Water Conveyance, Pipeline, High-pressure, Underground, Plastic (PVC or HDPE, 6 inch dia. or greater) 3/</t>
  </si>
  <si>
    <t xml:space="preserve">Watering Facility (nipple water valves) </t>
  </si>
  <si>
    <t>Water Harvesting Catchment (Livestock only)</t>
  </si>
  <si>
    <t>Water Harvesting Catchment (Roofed structure for livestock only)</t>
  </si>
  <si>
    <r>
      <t>1</t>
    </r>
    <r>
      <rPr>
        <sz val="9"/>
        <rFont val="Arial"/>
        <family val="2"/>
      </rPr>
      <t xml:space="preserve">/  The method used to calculate cost-share earned is based on "Cost Type", either: a) the "Average Cost" (AC) based on the established AC cost of the practice, multiplied by the the number of practice units and applicable cost-share percentage; or b) "Flat Rate" (FR) incentive payments which are equal to the FR cost multiplied by the number of practice units.  </t>
    </r>
    <r>
      <rPr>
        <b/>
        <sz val="9"/>
        <rFont val="Arial"/>
        <family val="2"/>
      </rPr>
      <t xml:space="preserve">FR payments will be limited to $10,000 per practice per year for a maximum of 3 years.  </t>
    </r>
  </si>
  <si>
    <t xml:space="preserve">Watering Facility (tank) </t>
  </si>
  <si>
    <t>Pest Management (Incipient)* i.e. Coqui Frog etc.</t>
  </si>
  <si>
    <t>Roof Runoff Structure (gutters &amp; drain pipes)</t>
  </si>
  <si>
    <t>4.  Unless otherwise noted, structural practices are limited to $50,000 of cost-share funds per individual or entity per contract.  This limit may be increased up to $250,000 if the practice is part of a system of practices (i.e., fence, pipeline, trough, and prescribed grazing) that addresses a resource concern and has been approved by the PIA Director.</t>
  </si>
  <si>
    <t>5.  Fence (cross and boundary), pipeline, watering facilities, brush management, or pest management installed on grazing lands to address a priority resource concern (i.e., sedimentation or noxious weeds) must be supported with the Prescribed Grazing practice (grazing management) to be eligible for cost-sharing.</t>
  </si>
  <si>
    <t>6.  Irrigation practices are only eligible for cost-share on land that has been irrigated 2 out of the past 5 years.</t>
  </si>
  <si>
    <t>7.  Irrigation practices cost-shared using Ground &amp; Surface Water Conservation funds must result in a net savings in ground or surface water resources for an agricultural operation.  In addition, these irrigation practices must be supported with Irrigation Water Management and Nutrient Management to be eligible for cost-sharing.</t>
  </si>
  <si>
    <t>8.  A Comprehensive Nutrient Management Plan (CNMP) must be developed when cost-sharing structural livestock waste management system practices.</t>
  </si>
  <si>
    <t>9.  A cost-shared practice must be started within 12 months of contract approval.  Once begun, the producer is expected to make continuous progress towards implementation.  Failure to commence a practice within 12 months of contract approval will result in contract termination unless circumstances beyond the producer's control prevent the start of the practice.</t>
  </si>
  <si>
    <t xml:space="preserve">10.  To be eligible to receive cost-share reimbursement payments, practices must be installed according to NRCS practice standards and specifications.  </t>
  </si>
  <si>
    <t>11.  Once installed, all cost-shared practices must be operated and maintained for the lifespan of the practice.</t>
  </si>
  <si>
    <t>12.  If NRCS terminates a contract due to breach of contract or the participant voluntarily terminates the contract, the participant will forfeit all rights for further payments under the contract and may be assessed liquidated damages.  In addition to the liquidated damages, the participant may be assessed up to 20% of the total funds obligated under the contract at the time of termination to recover administrative and technical service costs.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</si>
</sst>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mm\ d\,\ yyyy"/>
    <numFmt numFmtId="166" formatCode="&quot;$&quot;#,##0"/>
    <numFmt numFmtId="167" formatCode="&quot;Yes&quot;;&quot;Yes&quot;;&quot;No&quot;"/>
    <numFmt numFmtId="168" formatCode="&quot;True&quot;;&quot;True&quot;;&quot;False&quot;"/>
    <numFmt numFmtId="169" formatCode="&quot;On&quot;;&quot;On&quot;;&quot;Off&quot;"/>
    <numFmt numFmtId="170" formatCode="[$€-2]\ #,##0.00_);[Red]\([$€-2]\ #,##0.00\)"/>
    <numFmt numFmtId="171" formatCode="&quot;$&quot;#,##0.0"/>
  </numFmts>
  <fonts count="11">
    <font>
      <sz val="10"/>
      <name val="Arial"/>
      <family val="0"/>
    </font>
    <font>
      <b/>
      <sz val="10"/>
      <name val="Arial"/>
      <family val="2"/>
    </font>
    <font>
      <u val="single"/>
      <sz val="10"/>
      <color indexed="12"/>
      <name val="Arial"/>
      <family val="0"/>
    </font>
    <font>
      <u val="single"/>
      <sz val="10"/>
      <color indexed="36"/>
      <name val="Arial"/>
      <family val="0"/>
    </font>
    <font>
      <sz val="9"/>
      <name val="Arial"/>
      <family val="2"/>
    </font>
    <font>
      <b/>
      <sz val="9"/>
      <name val="Arial"/>
      <family val="2"/>
    </font>
    <font>
      <u val="single"/>
      <sz val="9"/>
      <name val="Arial"/>
      <family val="2"/>
    </font>
    <font>
      <b/>
      <sz val="8"/>
      <name val="Arial"/>
      <family val="2"/>
    </font>
    <font>
      <sz val="8"/>
      <name val="Arial"/>
      <family val="2"/>
    </font>
    <font>
      <sz val="9"/>
      <color indexed="10"/>
      <name val="Arial"/>
      <family val="2"/>
    </font>
    <font>
      <b/>
      <sz val="12"/>
      <name val="Arial"/>
      <family val="2"/>
    </font>
  </fonts>
  <fills count="3">
    <fill>
      <patternFill/>
    </fill>
    <fill>
      <patternFill patternType="gray125"/>
    </fill>
    <fill>
      <patternFill patternType="solid">
        <fgColor indexed="41"/>
        <bgColor indexed="64"/>
      </patternFill>
    </fill>
  </fills>
  <borders count="16">
    <border>
      <left/>
      <right/>
      <top/>
      <bottom/>
      <diagonal/>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double"/>
      <bottom>
        <color indexed="63"/>
      </bottom>
    </border>
    <border>
      <left style="double"/>
      <right>
        <color indexed="63"/>
      </right>
      <top>
        <color indexed="63"/>
      </top>
      <bottom style="double"/>
    </border>
    <border>
      <left>
        <color indexed="63"/>
      </left>
      <right style="double"/>
      <top>
        <color indexed="63"/>
      </top>
      <bottom style="double"/>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0" fontId="0" fillId="0" borderId="0" xfId="0" applyFont="1" applyFill="1" applyAlignment="1">
      <alignment/>
    </xf>
    <xf numFmtId="0" fontId="4" fillId="0" borderId="0" xfId="0" applyFont="1" applyFill="1" applyAlignment="1">
      <alignment/>
    </xf>
    <xf numFmtId="0" fontId="4" fillId="0" borderId="0" xfId="0" applyFont="1" applyFill="1" applyAlignment="1">
      <alignment vertical="top"/>
    </xf>
    <xf numFmtId="0" fontId="0" fillId="0" borderId="0" xfId="0" applyFont="1" applyFill="1" applyAlignment="1">
      <alignment vertical="top"/>
    </xf>
    <xf numFmtId="0" fontId="5"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Border="1" applyAlignment="1">
      <alignment vertical="top"/>
    </xf>
    <xf numFmtId="0" fontId="4" fillId="0" borderId="0" xfId="0" applyFont="1" applyFill="1" applyBorder="1" applyAlignment="1">
      <alignment horizontal="left" vertical="top" wrapText="1"/>
    </xf>
    <xf numFmtId="0" fontId="4" fillId="0" borderId="0" xfId="0" applyFont="1" applyFill="1" applyAlignment="1">
      <alignment horizontal="left" vertical="top" wrapText="1"/>
    </xf>
    <xf numFmtId="0" fontId="1" fillId="0" borderId="0" xfId="0" applyFont="1" applyFill="1" applyBorder="1" applyAlignment="1">
      <alignment horizontal="left" vertical="top" wrapText="1"/>
    </xf>
    <xf numFmtId="0" fontId="0" fillId="0" borderId="0" xfId="0" applyFont="1" applyFill="1" applyAlignment="1">
      <alignment horizontal="left"/>
    </xf>
    <xf numFmtId="0" fontId="4" fillId="0" borderId="0" xfId="0" applyFont="1" applyFill="1" applyAlignment="1">
      <alignment horizontal="left"/>
    </xf>
    <xf numFmtId="0" fontId="4" fillId="0" borderId="0" xfId="0" applyFont="1" applyFill="1" applyAlignment="1">
      <alignment horizontal="left" vertical="top"/>
    </xf>
    <xf numFmtId="9" fontId="4" fillId="0" borderId="0" xfId="0" applyNumberFormat="1" applyFont="1" applyFill="1" applyBorder="1" applyAlignment="1">
      <alignment horizontal="left" vertical="top" wrapText="1"/>
    </xf>
    <xf numFmtId="0" fontId="0" fillId="0" borderId="0" xfId="0" applyFont="1" applyFill="1" applyAlignment="1">
      <alignment horizontal="left" vertical="top"/>
    </xf>
    <xf numFmtId="0" fontId="4" fillId="0" borderId="0" xfId="0" applyFont="1" applyFill="1" applyAlignment="1">
      <alignment horizontal="left" wrapText="1"/>
    </xf>
    <xf numFmtId="0" fontId="4" fillId="0" borderId="2" xfId="0" applyFont="1" applyFill="1" applyBorder="1" applyAlignment="1">
      <alignment vertical="top"/>
    </xf>
    <xf numFmtId="0" fontId="0" fillId="0" borderId="0" xfId="0" applyAlignment="1">
      <alignment horizontal="left" vertical="top" wrapText="1"/>
    </xf>
    <xf numFmtId="0" fontId="8" fillId="0" borderId="0" xfId="0" applyFont="1" applyFill="1" applyAlignment="1">
      <alignment horizontal="left" vertical="top"/>
    </xf>
    <xf numFmtId="0" fontId="8" fillId="0" borderId="3" xfId="0" applyFont="1" applyFill="1" applyBorder="1" applyAlignment="1">
      <alignment horizontal="left" vertical="top"/>
    </xf>
    <xf numFmtId="0" fontId="8" fillId="0" borderId="0" xfId="0" applyFont="1" applyFill="1" applyBorder="1" applyAlignment="1">
      <alignment horizontal="left" vertical="top"/>
    </xf>
    <xf numFmtId="0" fontId="7" fillId="0" borderId="0" xfId="0" applyFont="1" applyFill="1" applyAlignment="1">
      <alignment horizontal="left" vertical="top"/>
    </xf>
    <xf numFmtId="0" fontId="8" fillId="0" borderId="0" xfId="0" applyFont="1" applyAlignment="1">
      <alignment horizontal="left" vertical="top"/>
    </xf>
    <xf numFmtId="0" fontId="8" fillId="0" borderId="0" xfId="0" applyFont="1" applyAlignment="1">
      <alignment horizontal="left"/>
    </xf>
    <xf numFmtId="8" fontId="8" fillId="0" borderId="0" xfId="0" applyNumberFormat="1" applyFont="1" applyFill="1" applyAlignment="1">
      <alignment horizontal="left" vertical="top"/>
    </xf>
    <xf numFmtId="0" fontId="8" fillId="0" borderId="0" xfId="0" applyFont="1" applyFill="1" applyAlignment="1">
      <alignment horizontal="left" vertical="top" wrapText="1"/>
    </xf>
    <xf numFmtId="0" fontId="4" fillId="0" borderId="0" xfId="0" applyFont="1" applyFill="1" applyAlignment="1">
      <alignment vertical="top" wrapText="1"/>
    </xf>
    <xf numFmtId="0" fontId="0" fillId="0" borderId="0" xfId="0" applyAlignment="1">
      <alignment horizontal="left" vertical="top"/>
    </xf>
    <xf numFmtId="9" fontId="8" fillId="0" borderId="3" xfId="0" applyNumberFormat="1" applyFont="1" applyFill="1" applyBorder="1" applyAlignment="1">
      <alignment horizontal="center" vertical="top" wrapText="1"/>
    </xf>
    <xf numFmtId="9" fontId="8" fillId="0" borderId="0" xfId="0" applyNumberFormat="1" applyFont="1" applyFill="1" applyBorder="1" applyAlignment="1">
      <alignment horizontal="center" vertical="top" wrapText="1"/>
    </xf>
    <xf numFmtId="0" fontId="0" fillId="0" borderId="0" xfId="0" applyFill="1" applyAlignment="1">
      <alignment horizontal="left" vertical="top" wrapText="1"/>
    </xf>
    <xf numFmtId="8" fontId="8" fillId="0" borderId="3" xfId="0" applyNumberFormat="1" applyFont="1" applyFill="1" applyBorder="1" applyAlignment="1">
      <alignment horizontal="left" vertical="top"/>
    </xf>
    <xf numFmtId="0" fontId="0" fillId="0" borderId="0" xfId="0" applyFill="1" applyAlignment="1">
      <alignment horizontal="left" vertical="top"/>
    </xf>
    <xf numFmtId="8" fontId="8" fillId="0" borderId="3" xfId="0" applyNumberFormat="1" applyFont="1" applyFill="1" applyBorder="1" applyAlignment="1">
      <alignment horizontal="left" vertical="top" wrapText="1"/>
    </xf>
    <xf numFmtId="0" fontId="4" fillId="0" borderId="4" xfId="0" applyFont="1" applyFill="1" applyBorder="1" applyAlignment="1">
      <alignment vertical="top" wrapText="1"/>
    </xf>
    <xf numFmtId="0" fontId="4" fillId="0" borderId="4" xfId="0" applyFont="1" applyFill="1" applyBorder="1" applyAlignment="1">
      <alignment horizontal="center" vertical="top" wrapText="1"/>
    </xf>
    <xf numFmtId="9" fontId="4" fillId="0" borderId="4" xfId="0"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164" fontId="4" fillId="0" borderId="4" xfId="0" applyNumberFormat="1" applyFont="1" applyFill="1" applyBorder="1" applyAlignment="1">
      <alignment horizontal="center" vertical="top" wrapText="1"/>
    </xf>
    <xf numFmtId="0" fontId="4" fillId="0" borderId="1" xfId="0" applyFont="1" applyFill="1" applyBorder="1" applyAlignment="1">
      <alignment wrapText="1"/>
    </xf>
    <xf numFmtId="0" fontId="4" fillId="0" borderId="1" xfId="0" applyFont="1" applyFill="1" applyBorder="1" applyAlignment="1">
      <alignment horizontal="center" wrapText="1"/>
    </xf>
    <xf numFmtId="0" fontId="4" fillId="0" borderId="1" xfId="0" applyFont="1" applyFill="1" applyBorder="1" applyAlignment="1">
      <alignment vertical="top" wrapText="1"/>
    </xf>
    <xf numFmtId="164" fontId="4" fillId="0" borderId="1" xfId="0" applyNumberFormat="1" applyFont="1" applyFill="1" applyBorder="1" applyAlignment="1">
      <alignment horizontal="center" vertical="top" wrapText="1"/>
    </xf>
    <xf numFmtId="9" fontId="4" fillId="0" borderId="1" xfId="0" applyNumberFormat="1" applyFont="1" applyFill="1" applyBorder="1" applyAlignment="1">
      <alignment horizontal="center" vertical="top" wrapText="1"/>
    </xf>
    <xf numFmtId="164" fontId="4" fillId="0" borderId="5" xfId="0" applyNumberFormat="1" applyFont="1" applyFill="1" applyBorder="1" applyAlignment="1">
      <alignment horizontal="center" vertical="top" wrapText="1"/>
    </xf>
    <xf numFmtId="0" fontId="4" fillId="0" borderId="6" xfId="0" applyFont="1" applyFill="1" applyBorder="1" applyAlignment="1">
      <alignment horizontal="center" vertical="top" wrapText="1"/>
    </xf>
    <xf numFmtId="164" fontId="4" fillId="0" borderId="6" xfId="0" applyNumberFormat="1" applyFont="1" applyFill="1" applyBorder="1" applyAlignment="1">
      <alignment horizontal="center" vertical="top" wrapText="1"/>
    </xf>
    <xf numFmtId="0" fontId="4" fillId="0" borderId="0" xfId="0" applyFont="1" applyAlignment="1">
      <alignment horizontal="left" vertical="top" wrapText="1"/>
    </xf>
    <xf numFmtId="0" fontId="0" fillId="0" borderId="7" xfId="0" applyFont="1" applyFill="1" applyBorder="1" applyAlignment="1">
      <alignment horizontal="left"/>
    </xf>
    <xf numFmtId="0" fontId="0" fillId="0" borderId="7" xfId="0" applyFont="1" applyFill="1" applyBorder="1" applyAlignment="1">
      <alignment/>
    </xf>
    <xf numFmtId="0" fontId="4" fillId="0" borderId="8" xfId="0" applyFont="1" applyFill="1" applyBorder="1" applyAlignment="1">
      <alignment horizontal="center"/>
    </xf>
    <xf numFmtId="14" fontId="0" fillId="2" borderId="9" xfId="0" applyNumberFormat="1" applyFill="1" applyBorder="1" applyAlignment="1">
      <alignment horizontal="center" wrapText="1"/>
    </xf>
    <xf numFmtId="8" fontId="8" fillId="0" borderId="0" xfId="0" applyNumberFormat="1" applyFont="1" applyFill="1" applyBorder="1" applyAlignment="1">
      <alignment horizontal="left" vertical="top"/>
    </xf>
    <xf numFmtId="0" fontId="10" fillId="2" borderId="10" xfId="0" applyFont="1" applyFill="1" applyBorder="1" applyAlignment="1">
      <alignment horizontal="center" wrapText="1"/>
    </xf>
    <xf numFmtId="0" fontId="0" fillId="0" borderId="8" xfId="0" applyBorder="1" applyAlignment="1">
      <alignment horizontal="center" wrapText="1"/>
    </xf>
    <xf numFmtId="0" fontId="8" fillId="0" borderId="3" xfId="0" applyFont="1" applyFill="1" applyBorder="1" applyAlignment="1">
      <alignment horizontal="left" vertical="top" wrapText="1"/>
    </xf>
    <xf numFmtId="0" fontId="0" fillId="0" borderId="0" xfId="0" applyFill="1" applyAlignment="1">
      <alignment horizontal="left" vertical="top" wrapText="1"/>
    </xf>
    <xf numFmtId="9" fontId="8" fillId="0" borderId="3" xfId="0" applyNumberFormat="1" applyFont="1" applyFill="1" applyBorder="1" applyAlignment="1">
      <alignment horizontal="left" vertical="top" wrapText="1"/>
    </xf>
    <xf numFmtId="0" fontId="4" fillId="0" borderId="0" xfId="0" applyNumberFormat="1" applyFont="1" applyFill="1" applyAlignment="1">
      <alignment horizontal="left" vertical="top" wrapText="1"/>
    </xf>
    <xf numFmtId="0" fontId="1" fillId="2" borderId="11"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12" xfId="0" applyFont="1" applyFill="1" applyBorder="1" applyAlignment="1">
      <alignment horizontal="center" vertical="top" wrapText="1"/>
    </xf>
    <xf numFmtId="8" fontId="8" fillId="0" borderId="3" xfId="0" applyNumberFormat="1" applyFont="1" applyFill="1" applyBorder="1" applyAlignment="1">
      <alignment horizontal="left" vertical="top"/>
    </xf>
    <xf numFmtId="0" fontId="0" fillId="0" borderId="0" xfId="0" applyFill="1" applyAlignment="1">
      <alignment horizontal="left" vertical="top"/>
    </xf>
    <xf numFmtId="0" fontId="0" fillId="0" borderId="0" xfId="0" applyAlignment="1">
      <alignment horizontal="left" vertical="top" wrapText="1"/>
    </xf>
    <xf numFmtId="0" fontId="5" fillId="0" borderId="1" xfId="0" applyFont="1" applyFill="1" applyBorder="1" applyAlignment="1">
      <alignment wrapText="1"/>
    </xf>
    <xf numFmtId="0" fontId="5" fillId="0" borderId="1" xfId="0" applyFont="1" applyFill="1" applyBorder="1" applyAlignment="1">
      <alignment horizontal="center" wrapText="1"/>
    </xf>
    <xf numFmtId="0" fontId="4" fillId="0" borderId="0" xfId="0" applyFont="1" applyFill="1" applyBorder="1" applyAlignment="1">
      <alignment horizontal="left" vertical="top" wrapText="1"/>
    </xf>
    <xf numFmtId="0" fontId="4" fillId="0" borderId="0" xfId="0" applyFont="1" applyFill="1" applyAlignment="1">
      <alignment horizontal="left" vertical="top" wrapText="1"/>
    </xf>
    <xf numFmtId="0" fontId="4" fillId="0" borderId="0" xfId="0" applyFont="1" applyFill="1" applyBorder="1" applyAlignment="1">
      <alignment horizontal="left" vertical="top"/>
    </xf>
    <xf numFmtId="0" fontId="6" fillId="0" borderId="0" xfId="0" applyFont="1" applyFill="1" applyBorder="1" applyAlignment="1">
      <alignment horizontal="left" vertical="top"/>
    </xf>
    <xf numFmtId="0" fontId="5" fillId="0" borderId="13" xfId="0" applyFont="1" applyFill="1" applyBorder="1" applyAlignment="1">
      <alignment horizontal="center" wrapText="1"/>
    </xf>
    <xf numFmtId="0" fontId="5" fillId="0" borderId="14" xfId="0" applyFont="1" applyFill="1" applyBorder="1" applyAlignment="1">
      <alignment horizontal="center" wrapText="1"/>
    </xf>
    <xf numFmtId="0" fontId="5" fillId="0" borderId="5" xfId="0" applyFont="1" applyFill="1" applyBorder="1" applyAlignment="1">
      <alignment horizontal="center" wrapText="1"/>
    </xf>
    <xf numFmtId="0" fontId="6" fillId="0" borderId="0" xfId="0" applyFont="1" applyFill="1" applyBorder="1" applyAlignment="1">
      <alignment horizontal="left" vertical="top" wrapText="1"/>
    </xf>
    <xf numFmtId="0" fontId="5" fillId="0" borderId="6" xfId="0" applyFont="1" applyFill="1" applyBorder="1" applyAlignment="1">
      <alignment horizontal="center" wrapText="1"/>
    </xf>
    <xf numFmtId="0" fontId="9" fillId="0" borderId="15" xfId="0" applyFont="1" applyBorder="1" applyAlignment="1">
      <alignment horizontal="center" wrapText="1"/>
    </xf>
    <xf numFmtId="0" fontId="9" fillId="0" borderId="4" xfId="0"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4:D8"/>
  <sheetViews>
    <sheetView workbookViewId="0" topLeftCell="A1">
      <selection activeCell="D4" sqref="D4"/>
    </sheetView>
  </sheetViews>
  <sheetFormatPr defaultColWidth="9.140625" defaultRowHeight="12.75"/>
  <sheetData>
    <row r="4" spans="2:4" ht="12.75">
      <c r="B4">
        <v>6600</v>
      </c>
      <c r="D4">
        <f>B4*B5+B7+B8</f>
        <v>15468.000000000002</v>
      </c>
    </row>
    <row r="5" ht="12.75">
      <c r="B5">
        <v>2.2</v>
      </c>
    </row>
    <row r="7" ht="12.75">
      <c r="B7">
        <v>36</v>
      </c>
    </row>
    <row r="8" ht="12.75">
      <c r="B8">
        <v>912</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S162"/>
  <sheetViews>
    <sheetView tabSelected="1" workbookViewId="0" topLeftCell="A1">
      <pane ySplit="7" topLeftCell="BM119" activePane="bottomLeft" state="frozen"/>
      <selection pane="topLeft" activeCell="A1" sqref="A1"/>
      <selection pane="bottomLeft" activeCell="K124" sqref="K124"/>
    </sheetView>
  </sheetViews>
  <sheetFormatPr defaultColWidth="9.140625" defaultRowHeight="12.75"/>
  <cols>
    <col min="1" max="1" width="61.8515625" style="16" customWidth="1"/>
    <col min="2" max="2" width="7.57421875" style="12" customWidth="1"/>
    <col min="3" max="3" width="5.7109375" style="12" customWidth="1"/>
    <col min="4" max="4" width="8.7109375" style="12" customWidth="1"/>
    <col min="5" max="5" width="9.00390625" style="12" customWidth="1"/>
    <col min="6" max="6" width="7.8515625" style="12" customWidth="1"/>
    <col min="7" max="7" width="6.8515625" style="12" customWidth="1"/>
    <col min="8" max="8" width="11.140625" style="12" customWidth="1"/>
    <col min="9" max="12" width="9.140625" style="12" customWidth="1"/>
    <col min="13" max="13" width="11.140625" style="2" customWidth="1"/>
    <col min="14" max="16384" width="9.140625" style="2" customWidth="1"/>
  </cols>
  <sheetData>
    <row r="1" spans="1:8" s="51" customFormat="1" ht="21.75" customHeight="1" thickTop="1">
      <c r="A1" s="54" t="s">
        <v>127</v>
      </c>
      <c r="B1" s="55"/>
      <c r="C1" s="55"/>
      <c r="D1" s="55"/>
      <c r="E1" s="55"/>
      <c r="F1" s="55"/>
      <c r="G1" s="55"/>
      <c r="H1" s="52">
        <v>39057</v>
      </c>
    </row>
    <row r="2" spans="1:12" s="50" customFormat="1" ht="21.75" customHeight="1" thickBot="1">
      <c r="A2" s="60" t="s">
        <v>128</v>
      </c>
      <c r="B2" s="61"/>
      <c r="C2" s="61"/>
      <c r="D2" s="61"/>
      <c r="E2" s="61"/>
      <c r="F2" s="61"/>
      <c r="G2" s="61"/>
      <c r="H2" s="62"/>
      <c r="I2" s="49"/>
      <c r="J2" s="49"/>
      <c r="K2" s="49"/>
      <c r="L2" s="49"/>
    </row>
    <row r="3" spans="1:12" s="1" customFormat="1" ht="3" customHeight="1" thickTop="1">
      <c r="A3" s="10"/>
      <c r="B3" s="10"/>
      <c r="C3" s="10"/>
      <c r="D3" s="10"/>
      <c r="E3" s="10"/>
      <c r="F3" s="10"/>
      <c r="G3" s="10"/>
      <c r="H3" s="10"/>
      <c r="I3" s="11"/>
      <c r="J3" s="11"/>
      <c r="K3" s="11"/>
      <c r="L3" s="11"/>
    </row>
    <row r="4" spans="1:8" ht="12.75" customHeight="1">
      <c r="A4" s="66" t="s">
        <v>1</v>
      </c>
      <c r="B4" s="67" t="s">
        <v>17</v>
      </c>
      <c r="C4" s="67" t="s">
        <v>0</v>
      </c>
      <c r="D4" s="67" t="s">
        <v>15</v>
      </c>
      <c r="E4" s="67"/>
      <c r="F4" s="67"/>
      <c r="G4" s="67" t="s">
        <v>70</v>
      </c>
      <c r="H4" s="76" t="s">
        <v>99</v>
      </c>
    </row>
    <row r="5" spans="1:8" ht="12.75" customHeight="1">
      <c r="A5" s="66"/>
      <c r="B5" s="67"/>
      <c r="C5" s="67"/>
      <c r="D5" s="67" t="s">
        <v>14</v>
      </c>
      <c r="E5" s="67" t="s">
        <v>42</v>
      </c>
      <c r="F5" s="67" t="s">
        <v>72</v>
      </c>
      <c r="G5" s="67"/>
      <c r="H5" s="77"/>
    </row>
    <row r="6" spans="1:8" ht="31.5" customHeight="1">
      <c r="A6" s="66"/>
      <c r="B6" s="67"/>
      <c r="C6" s="67"/>
      <c r="D6" s="67"/>
      <c r="E6" s="67"/>
      <c r="F6" s="67"/>
      <c r="G6" s="67"/>
      <c r="H6" s="78"/>
    </row>
    <row r="7" spans="1:8" ht="13.5" customHeight="1">
      <c r="A7" s="72" t="s">
        <v>16</v>
      </c>
      <c r="B7" s="73"/>
      <c r="C7" s="73"/>
      <c r="D7" s="73"/>
      <c r="E7" s="73"/>
      <c r="F7" s="73"/>
      <c r="G7" s="73"/>
      <c r="H7" s="74"/>
    </row>
    <row r="8" spans="1:14" s="3" customFormat="1" ht="15" customHeight="1">
      <c r="A8" s="35" t="s">
        <v>97</v>
      </c>
      <c r="B8" s="36">
        <v>560</v>
      </c>
      <c r="C8" s="36" t="s">
        <v>22</v>
      </c>
      <c r="D8" s="37">
        <v>0.5</v>
      </c>
      <c r="E8" s="37">
        <v>0.75</v>
      </c>
      <c r="F8" s="37">
        <v>0.5</v>
      </c>
      <c r="G8" s="38" t="s">
        <v>36</v>
      </c>
      <c r="H8" s="39">
        <v>200</v>
      </c>
      <c r="I8" s="19"/>
      <c r="J8" s="19"/>
      <c r="K8" s="19"/>
      <c r="L8" s="19"/>
      <c r="M8" s="19"/>
      <c r="N8" s="19"/>
    </row>
    <row r="9" spans="1:14" s="3" customFormat="1" ht="15" customHeight="1">
      <c r="A9" s="35" t="s">
        <v>98</v>
      </c>
      <c r="B9" s="36">
        <v>560</v>
      </c>
      <c r="C9" s="36" t="s">
        <v>22</v>
      </c>
      <c r="D9" s="37">
        <v>0.5</v>
      </c>
      <c r="E9" s="37">
        <v>0.75</v>
      </c>
      <c r="F9" s="37">
        <v>0.5</v>
      </c>
      <c r="G9" s="38" t="s">
        <v>36</v>
      </c>
      <c r="H9" s="39">
        <v>50</v>
      </c>
      <c r="I9" s="19"/>
      <c r="J9" s="19"/>
      <c r="K9" s="19"/>
      <c r="L9" s="19"/>
      <c r="M9" s="19"/>
      <c r="N9" s="19"/>
    </row>
    <row r="10" spans="1:14" s="3" customFormat="1" ht="15" customHeight="1">
      <c r="A10" s="35" t="s">
        <v>95</v>
      </c>
      <c r="B10" s="36">
        <v>560</v>
      </c>
      <c r="C10" s="36" t="s">
        <v>22</v>
      </c>
      <c r="D10" s="37">
        <v>0.5</v>
      </c>
      <c r="E10" s="37">
        <v>0.75</v>
      </c>
      <c r="F10" s="37">
        <v>0.5</v>
      </c>
      <c r="G10" s="38" t="s">
        <v>36</v>
      </c>
      <c r="H10" s="39">
        <v>10</v>
      </c>
      <c r="I10" s="19"/>
      <c r="J10" s="19"/>
      <c r="K10" s="19"/>
      <c r="L10" s="19"/>
      <c r="M10" s="19"/>
      <c r="N10" s="19"/>
    </row>
    <row r="11" spans="1:14" s="3" customFormat="1" ht="15" customHeight="1">
      <c r="A11" s="35" t="s">
        <v>96</v>
      </c>
      <c r="B11" s="36">
        <v>560</v>
      </c>
      <c r="C11" s="36" t="s">
        <v>22</v>
      </c>
      <c r="D11" s="37">
        <v>0.5</v>
      </c>
      <c r="E11" s="37">
        <v>0.75</v>
      </c>
      <c r="F11" s="37">
        <v>0.5</v>
      </c>
      <c r="G11" s="38" t="s">
        <v>36</v>
      </c>
      <c r="H11" s="39">
        <v>3</v>
      </c>
      <c r="I11" s="19"/>
      <c r="J11" s="19"/>
      <c r="K11" s="19"/>
      <c r="L11" s="19"/>
      <c r="M11" s="19"/>
      <c r="N11" s="19"/>
    </row>
    <row r="12" spans="1:14" s="3" customFormat="1" ht="15" customHeight="1">
      <c r="A12" s="40" t="s">
        <v>54</v>
      </c>
      <c r="B12" s="41">
        <v>311</v>
      </c>
      <c r="C12" s="41" t="s">
        <v>23</v>
      </c>
      <c r="D12" s="37">
        <v>0.5</v>
      </c>
      <c r="E12" s="37">
        <v>0.9</v>
      </c>
      <c r="F12" s="37">
        <v>0.5</v>
      </c>
      <c r="G12" s="38" t="s">
        <v>36</v>
      </c>
      <c r="H12" s="39">
        <v>300</v>
      </c>
      <c r="I12" s="19"/>
      <c r="J12" s="19"/>
      <c r="K12" s="19"/>
      <c r="L12" s="19"/>
      <c r="M12" s="19"/>
      <c r="N12" s="19"/>
    </row>
    <row r="13" spans="1:14" s="3" customFormat="1" ht="15" customHeight="1">
      <c r="A13" s="40" t="s">
        <v>117</v>
      </c>
      <c r="B13" s="41">
        <v>319</v>
      </c>
      <c r="C13" s="41" t="s">
        <v>24</v>
      </c>
      <c r="D13" s="37">
        <v>0.75</v>
      </c>
      <c r="E13" s="37">
        <v>0.9</v>
      </c>
      <c r="F13" s="37">
        <v>0.75</v>
      </c>
      <c r="G13" s="38" t="s">
        <v>36</v>
      </c>
      <c r="H13" s="39">
        <v>50000</v>
      </c>
      <c r="I13" s="19"/>
      <c r="J13" s="19"/>
      <c r="K13" s="19"/>
      <c r="L13" s="19"/>
      <c r="M13" s="19"/>
      <c r="N13" s="19"/>
    </row>
    <row r="14" spans="1:14" s="3" customFormat="1" ht="15" customHeight="1">
      <c r="A14" s="42" t="s">
        <v>48</v>
      </c>
      <c r="B14" s="38">
        <v>575</v>
      </c>
      <c r="C14" s="38" t="s">
        <v>22</v>
      </c>
      <c r="D14" s="37">
        <v>0.5</v>
      </c>
      <c r="E14" s="37">
        <v>0.75</v>
      </c>
      <c r="F14" s="37">
        <v>0.5</v>
      </c>
      <c r="G14" s="38" t="s">
        <v>36</v>
      </c>
      <c r="H14" s="43">
        <v>2</v>
      </c>
      <c r="I14" s="19"/>
      <c r="J14" s="19"/>
      <c r="K14" s="19"/>
      <c r="L14" s="19"/>
      <c r="M14" s="19"/>
      <c r="N14" s="19"/>
    </row>
    <row r="15" spans="1:14" s="3" customFormat="1" ht="15" customHeight="1">
      <c r="A15" s="42" t="s">
        <v>100</v>
      </c>
      <c r="B15" s="38">
        <v>314</v>
      </c>
      <c r="C15" s="38" t="s">
        <v>23</v>
      </c>
      <c r="D15" s="44">
        <v>0.75</v>
      </c>
      <c r="E15" s="44">
        <v>0.9</v>
      </c>
      <c r="F15" s="44">
        <v>0.75</v>
      </c>
      <c r="G15" s="38" t="s">
        <v>36</v>
      </c>
      <c r="H15" s="43">
        <v>300</v>
      </c>
      <c r="I15" s="20"/>
      <c r="J15" s="19"/>
      <c r="K15" s="28"/>
      <c r="L15" s="28"/>
      <c r="M15" s="23"/>
      <c r="N15" s="23"/>
    </row>
    <row r="16" spans="1:14" s="3" customFormat="1" ht="15" customHeight="1">
      <c r="A16" s="42" t="s">
        <v>101</v>
      </c>
      <c r="B16" s="38">
        <v>314</v>
      </c>
      <c r="C16" s="38" t="s">
        <v>23</v>
      </c>
      <c r="D16" s="44">
        <v>0.75</v>
      </c>
      <c r="E16" s="44">
        <v>0.9</v>
      </c>
      <c r="F16" s="44">
        <v>0.75</v>
      </c>
      <c r="G16" s="38" t="s">
        <v>36</v>
      </c>
      <c r="H16" s="43">
        <v>600</v>
      </c>
      <c r="I16" s="21"/>
      <c r="J16" s="24"/>
      <c r="K16" s="19"/>
      <c r="L16" s="19"/>
      <c r="M16" s="19"/>
      <c r="N16" s="19"/>
    </row>
    <row r="17" spans="1:14" s="3" customFormat="1" ht="15" customHeight="1">
      <c r="A17" s="42" t="s">
        <v>110</v>
      </c>
      <c r="B17" s="38">
        <v>314</v>
      </c>
      <c r="C17" s="38" t="s">
        <v>23</v>
      </c>
      <c r="D17" s="37">
        <v>0.75</v>
      </c>
      <c r="E17" s="37">
        <v>0.9</v>
      </c>
      <c r="F17" s="37">
        <v>0.75</v>
      </c>
      <c r="G17" s="38" t="s">
        <v>36</v>
      </c>
      <c r="H17" s="43">
        <v>900</v>
      </c>
      <c r="I17" s="56"/>
      <c r="J17" s="65"/>
      <c r="K17" s="65"/>
      <c r="L17" s="65"/>
      <c r="M17" s="19"/>
      <c r="N17" s="19"/>
    </row>
    <row r="18" spans="1:14" s="3" customFormat="1" ht="15" customHeight="1">
      <c r="A18" s="40" t="s">
        <v>55</v>
      </c>
      <c r="B18" s="41">
        <v>322</v>
      </c>
      <c r="C18" s="41" t="s">
        <v>44</v>
      </c>
      <c r="D18" s="44">
        <v>0.75</v>
      </c>
      <c r="E18" s="44">
        <v>0.9</v>
      </c>
      <c r="F18" s="44">
        <v>0.75</v>
      </c>
      <c r="G18" s="38" t="s">
        <v>36</v>
      </c>
      <c r="H18" s="43">
        <v>0.1</v>
      </c>
      <c r="I18" s="20" t="s">
        <v>77</v>
      </c>
      <c r="J18" s="24"/>
      <c r="K18" s="24"/>
      <c r="L18" s="24"/>
      <c r="M18" s="24"/>
      <c r="N18" s="19"/>
    </row>
    <row r="19" spans="1:14" s="3" customFormat="1" ht="15" customHeight="1">
      <c r="A19" s="42" t="s">
        <v>62</v>
      </c>
      <c r="B19" s="38">
        <v>317</v>
      </c>
      <c r="C19" s="38" t="s">
        <v>44</v>
      </c>
      <c r="D19" s="37">
        <v>0.75</v>
      </c>
      <c r="E19" s="37">
        <v>0.9</v>
      </c>
      <c r="F19" s="37">
        <v>0.75</v>
      </c>
      <c r="G19" s="38" t="s">
        <v>36</v>
      </c>
      <c r="H19" s="43">
        <v>8</v>
      </c>
      <c r="I19" s="19"/>
      <c r="J19" s="19"/>
      <c r="K19" s="24"/>
      <c r="L19" s="24"/>
      <c r="M19" s="24"/>
      <c r="N19" s="19"/>
    </row>
    <row r="20" spans="1:14" s="3" customFormat="1" ht="15" customHeight="1">
      <c r="A20" s="42" t="s">
        <v>63</v>
      </c>
      <c r="B20" s="38">
        <v>317</v>
      </c>
      <c r="C20" s="38" t="s">
        <v>44</v>
      </c>
      <c r="D20" s="44">
        <v>0.75</v>
      </c>
      <c r="E20" s="44">
        <v>0.9</v>
      </c>
      <c r="F20" s="44">
        <v>0.75</v>
      </c>
      <c r="G20" s="38" t="s">
        <v>36</v>
      </c>
      <c r="H20" s="43">
        <v>20</v>
      </c>
      <c r="I20" s="19"/>
      <c r="J20" s="19"/>
      <c r="K20" s="19"/>
      <c r="L20" s="19"/>
      <c r="M20" s="19"/>
      <c r="N20" s="19"/>
    </row>
    <row r="21" spans="1:14" s="3" customFormat="1" ht="15" customHeight="1">
      <c r="A21" s="42" t="s">
        <v>52</v>
      </c>
      <c r="B21" s="38">
        <v>327</v>
      </c>
      <c r="C21" s="38" t="s">
        <v>23</v>
      </c>
      <c r="D21" s="44">
        <v>0.5</v>
      </c>
      <c r="E21" s="44">
        <v>0.75</v>
      </c>
      <c r="F21" s="44">
        <v>0.5</v>
      </c>
      <c r="G21" s="38" t="s">
        <v>36</v>
      </c>
      <c r="H21" s="43">
        <v>1800</v>
      </c>
      <c r="I21" s="19"/>
      <c r="J21" s="19"/>
      <c r="K21" s="19"/>
      <c r="L21" s="19"/>
      <c r="M21" s="19"/>
      <c r="N21" s="19"/>
    </row>
    <row r="22" spans="1:14" s="3" customFormat="1" ht="15" customHeight="1">
      <c r="A22" s="42" t="s">
        <v>49</v>
      </c>
      <c r="B22" s="38">
        <v>340</v>
      </c>
      <c r="C22" s="38" t="s">
        <v>23</v>
      </c>
      <c r="D22" s="37">
        <v>0.5</v>
      </c>
      <c r="E22" s="37">
        <v>0.75</v>
      </c>
      <c r="F22" s="37">
        <v>0.5</v>
      </c>
      <c r="G22" s="38" t="s">
        <v>36</v>
      </c>
      <c r="H22" s="43">
        <v>1400</v>
      </c>
      <c r="I22" s="19"/>
      <c r="J22" s="19"/>
      <c r="K22" s="19"/>
      <c r="L22" s="19"/>
      <c r="M22" s="19"/>
      <c r="N22" s="19"/>
    </row>
    <row r="23" spans="1:14" s="3" customFormat="1" ht="15" customHeight="1">
      <c r="A23" s="42" t="s">
        <v>53</v>
      </c>
      <c r="B23" s="38">
        <v>342</v>
      </c>
      <c r="C23" s="38" t="s">
        <v>23</v>
      </c>
      <c r="D23" s="44">
        <v>0.5</v>
      </c>
      <c r="E23" s="44">
        <v>0.75</v>
      </c>
      <c r="F23" s="44">
        <v>0.5</v>
      </c>
      <c r="G23" s="38" t="s">
        <v>36</v>
      </c>
      <c r="H23" s="43">
        <v>2200</v>
      </c>
      <c r="I23" s="19" t="s">
        <v>77</v>
      </c>
      <c r="J23" s="19"/>
      <c r="K23" s="19"/>
      <c r="L23" s="19"/>
      <c r="M23" s="19"/>
      <c r="N23" s="19"/>
    </row>
    <row r="24" spans="1:14" s="3" customFormat="1" ht="15" customHeight="1">
      <c r="A24" s="42" t="s">
        <v>2</v>
      </c>
      <c r="B24" s="38">
        <v>362</v>
      </c>
      <c r="C24" s="38" t="s">
        <v>22</v>
      </c>
      <c r="D24" s="44">
        <v>0.5</v>
      </c>
      <c r="E24" s="44">
        <v>0.75</v>
      </c>
      <c r="F24" s="44">
        <v>0.5</v>
      </c>
      <c r="G24" s="38" t="s">
        <v>36</v>
      </c>
      <c r="H24" s="43">
        <v>7</v>
      </c>
      <c r="I24" s="19"/>
      <c r="J24" s="19"/>
      <c r="K24" s="19"/>
      <c r="L24" s="19"/>
      <c r="M24" s="19"/>
      <c r="N24" s="19"/>
    </row>
    <row r="25" spans="1:14" s="3" customFormat="1" ht="15" customHeight="1">
      <c r="A25" s="42" t="s">
        <v>102</v>
      </c>
      <c r="B25" s="38">
        <v>382</v>
      </c>
      <c r="C25" s="38" t="s">
        <v>22</v>
      </c>
      <c r="D25" s="44">
        <v>0.5</v>
      </c>
      <c r="E25" s="44">
        <v>0.75</v>
      </c>
      <c r="F25" s="44">
        <v>0.5</v>
      </c>
      <c r="G25" s="38" t="s">
        <v>36</v>
      </c>
      <c r="H25" s="43">
        <v>3</v>
      </c>
      <c r="I25" s="19"/>
      <c r="J25" s="19"/>
      <c r="K25" s="19"/>
      <c r="L25" s="19"/>
      <c r="M25" s="19"/>
      <c r="N25" s="19"/>
    </row>
    <row r="26" spans="1:14" s="3" customFormat="1" ht="15" customHeight="1">
      <c r="A26" s="42" t="s">
        <v>113</v>
      </c>
      <c r="B26" s="38">
        <v>382</v>
      </c>
      <c r="C26" s="38" t="s">
        <v>22</v>
      </c>
      <c r="D26" s="44">
        <v>0.5</v>
      </c>
      <c r="E26" s="44">
        <v>0.75</v>
      </c>
      <c r="F26" s="44">
        <v>0.5</v>
      </c>
      <c r="G26" s="38" t="s">
        <v>36</v>
      </c>
      <c r="H26" s="43">
        <v>6</v>
      </c>
      <c r="I26" s="19"/>
      <c r="J26" s="19"/>
      <c r="K26" s="19"/>
      <c r="L26" s="19"/>
      <c r="M26" s="19"/>
      <c r="N26" s="19"/>
    </row>
    <row r="27" spans="1:14" s="3" customFormat="1" ht="15" customHeight="1">
      <c r="A27" s="42" t="s">
        <v>103</v>
      </c>
      <c r="B27" s="38">
        <v>382</v>
      </c>
      <c r="C27" s="38" t="s">
        <v>22</v>
      </c>
      <c r="D27" s="44">
        <v>0.5</v>
      </c>
      <c r="E27" s="44">
        <v>0.75</v>
      </c>
      <c r="F27" s="44">
        <v>0.5</v>
      </c>
      <c r="G27" s="38" t="s">
        <v>36</v>
      </c>
      <c r="H27" s="43">
        <v>2.5</v>
      </c>
      <c r="I27" s="19"/>
      <c r="J27" s="19"/>
      <c r="K27" s="19"/>
      <c r="L27" s="19"/>
      <c r="M27" s="19"/>
      <c r="N27" s="19"/>
    </row>
    <row r="28" spans="1:14" s="3" customFormat="1" ht="15" customHeight="1">
      <c r="A28" s="42" t="s">
        <v>114</v>
      </c>
      <c r="B28" s="38">
        <v>382</v>
      </c>
      <c r="C28" s="38" t="s">
        <v>22</v>
      </c>
      <c r="D28" s="44">
        <v>0.5</v>
      </c>
      <c r="E28" s="44">
        <v>0.75</v>
      </c>
      <c r="F28" s="44">
        <v>0.5</v>
      </c>
      <c r="G28" s="38" t="s">
        <v>36</v>
      </c>
      <c r="H28" s="43">
        <v>5</v>
      </c>
      <c r="I28" s="19"/>
      <c r="J28" s="19"/>
      <c r="K28" s="19"/>
      <c r="L28" s="19"/>
      <c r="M28" s="19"/>
      <c r="N28" s="19"/>
    </row>
    <row r="29" spans="1:14" s="3" customFormat="1" ht="15" customHeight="1">
      <c r="A29" s="42" t="s">
        <v>104</v>
      </c>
      <c r="B29" s="38">
        <v>382</v>
      </c>
      <c r="C29" s="38" t="s">
        <v>22</v>
      </c>
      <c r="D29" s="44">
        <v>0.5</v>
      </c>
      <c r="E29" s="44">
        <v>0.75</v>
      </c>
      <c r="F29" s="44">
        <v>0.5</v>
      </c>
      <c r="G29" s="38" t="s">
        <v>36</v>
      </c>
      <c r="H29" s="43">
        <v>10</v>
      </c>
      <c r="I29" s="19"/>
      <c r="J29" s="19"/>
      <c r="K29" s="19"/>
      <c r="L29" s="19"/>
      <c r="M29" s="19"/>
      <c r="N29" s="19"/>
    </row>
    <row r="30" spans="1:14" s="3" customFormat="1" ht="15" customHeight="1">
      <c r="A30" s="42" t="s">
        <v>115</v>
      </c>
      <c r="B30" s="38">
        <v>382</v>
      </c>
      <c r="C30" s="38" t="s">
        <v>22</v>
      </c>
      <c r="D30" s="44">
        <v>0.5</v>
      </c>
      <c r="E30" s="44">
        <v>0.75</v>
      </c>
      <c r="F30" s="44">
        <v>0.5</v>
      </c>
      <c r="G30" s="38" t="s">
        <v>36</v>
      </c>
      <c r="H30" s="43">
        <v>15</v>
      </c>
      <c r="I30" s="19"/>
      <c r="J30" s="19"/>
      <c r="K30" s="19"/>
      <c r="L30" s="19"/>
      <c r="M30" s="19"/>
      <c r="N30" s="19"/>
    </row>
    <row r="31" spans="1:14" s="3" customFormat="1" ht="15" customHeight="1">
      <c r="A31" s="42" t="s">
        <v>105</v>
      </c>
      <c r="B31" s="38">
        <v>382</v>
      </c>
      <c r="C31" s="38" t="s">
        <v>22</v>
      </c>
      <c r="D31" s="44">
        <v>0.5</v>
      </c>
      <c r="E31" s="44">
        <v>0.75</v>
      </c>
      <c r="F31" s="44">
        <v>0.5</v>
      </c>
      <c r="G31" s="38" t="s">
        <v>36</v>
      </c>
      <c r="H31" s="43">
        <v>4</v>
      </c>
      <c r="I31" s="19"/>
      <c r="J31" s="19"/>
      <c r="K31" s="19"/>
      <c r="L31" s="19"/>
      <c r="M31" s="19"/>
      <c r="N31" s="19"/>
    </row>
    <row r="32" spans="1:14" s="3" customFormat="1" ht="15" customHeight="1">
      <c r="A32" s="42" t="s">
        <v>116</v>
      </c>
      <c r="B32" s="38">
        <v>382</v>
      </c>
      <c r="C32" s="38" t="s">
        <v>22</v>
      </c>
      <c r="D32" s="44">
        <v>0.5</v>
      </c>
      <c r="E32" s="44">
        <v>0.75</v>
      </c>
      <c r="F32" s="44">
        <v>0.5</v>
      </c>
      <c r="G32" s="38" t="s">
        <v>36</v>
      </c>
      <c r="H32" s="43">
        <v>7</v>
      </c>
      <c r="I32" s="19"/>
      <c r="J32" s="19"/>
      <c r="K32" s="19"/>
      <c r="L32" s="19"/>
      <c r="M32" s="19"/>
      <c r="N32" s="19"/>
    </row>
    <row r="33" spans="1:14" s="3" customFormat="1" ht="15" customHeight="1">
      <c r="A33" s="42" t="s">
        <v>3</v>
      </c>
      <c r="B33" s="38">
        <v>393</v>
      </c>
      <c r="C33" s="38" t="s">
        <v>23</v>
      </c>
      <c r="D33" s="44">
        <v>0.75</v>
      </c>
      <c r="E33" s="44">
        <v>0.9</v>
      </c>
      <c r="F33" s="44">
        <v>0.75</v>
      </c>
      <c r="G33" s="38" t="s">
        <v>36</v>
      </c>
      <c r="H33" s="43">
        <v>1800</v>
      </c>
      <c r="I33" s="19"/>
      <c r="J33" s="19"/>
      <c r="K33" s="19"/>
      <c r="L33" s="19"/>
      <c r="M33" s="19"/>
      <c r="N33" s="19"/>
    </row>
    <row r="34" spans="1:14" s="3" customFormat="1" ht="15" customHeight="1">
      <c r="A34" s="42" t="s">
        <v>39</v>
      </c>
      <c r="B34" s="38">
        <v>384</v>
      </c>
      <c r="C34" s="38" t="s">
        <v>23</v>
      </c>
      <c r="D34" s="44">
        <v>0.5</v>
      </c>
      <c r="E34" s="44">
        <v>0.75</v>
      </c>
      <c r="F34" s="44">
        <v>0.5</v>
      </c>
      <c r="G34" s="38" t="s">
        <v>36</v>
      </c>
      <c r="H34" s="43">
        <v>900</v>
      </c>
      <c r="I34" s="19"/>
      <c r="J34" s="19"/>
      <c r="K34" s="19"/>
      <c r="L34" s="19"/>
      <c r="M34" s="19"/>
      <c r="N34" s="19"/>
    </row>
    <row r="35" spans="1:14" s="3" customFormat="1" ht="15" customHeight="1">
      <c r="A35" s="42" t="s">
        <v>75</v>
      </c>
      <c r="B35" s="38">
        <v>666</v>
      </c>
      <c r="C35" s="38" t="s">
        <v>23</v>
      </c>
      <c r="D35" s="44">
        <v>0.5</v>
      </c>
      <c r="E35" s="44">
        <v>0.75</v>
      </c>
      <c r="F35" s="44">
        <v>0.5</v>
      </c>
      <c r="G35" s="38" t="s">
        <v>36</v>
      </c>
      <c r="H35" s="43">
        <v>600</v>
      </c>
      <c r="I35" s="19" t="s">
        <v>77</v>
      </c>
      <c r="J35" s="19"/>
      <c r="K35" s="19"/>
      <c r="L35" s="19"/>
      <c r="M35" s="19"/>
      <c r="N35" s="19"/>
    </row>
    <row r="36" spans="1:14" s="3" customFormat="1" ht="15" customHeight="1">
      <c r="A36" s="42" t="s">
        <v>50</v>
      </c>
      <c r="B36" s="38">
        <v>383</v>
      </c>
      <c r="C36" s="38" t="s">
        <v>23</v>
      </c>
      <c r="D36" s="44">
        <v>0.75</v>
      </c>
      <c r="E36" s="44">
        <v>0.9</v>
      </c>
      <c r="F36" s="44">
        <v>0.75</v>
      </c>
      <c r="G36" s="38" t="s">
        <v>36</v>
      </c>
      <c r="H36" s="43">
        <v>2000</v>
      </c>
      <c r="I36" s="19"/>
      <c r="J36" s="19"/>
      <c r="K36" s="19"/>
      <c r="L36" s="19"/>
      <c r="M36" s="19"/>
      <c r="N36" s="19"/>
    </row>
    <row r="37" spans="1:14" s="3" customFormat="1" ht="15" customHeight="1">
      <c r="A37" s="42" t="s">
        <v>51</v>
      </c>
      <c r="B37" s="38">
        <v>383</v>
      </c>
      <c r="C37" s="38" t="s">
        <v>23</v>
      </c>
      <c r="D37" s="44">
        <v>0.75</v>
      </c>
      <c r="E37" s="44">
        <v>0.9</v>
      </c>
      <c r="F37" s="44">
        <v>0.75</v>
      </c>
      <c r="G37" s="38" t="s">
        <v>36</v>
      </c>
      <c r="H37" s="43">
        <v>300</v>
      </c>
      <c r="I37" s="19"/>
      <c r="J37" s="19"/>
      <c r="K37" s="19"/>
      <c r="L37" s="19"/>
      <c r="M37" s="19"/>
      <c r="N37" s="19"/>
    </row>
    <row r="38" spans="1:14" s="3" customFormat="1" ht="15" customHeight="1">
      <c r="A38" s="42" t="s">
        <v>78</v>
      </c>
      <c r="B38" s="38">
        <v>410</v>
      </c>
      <c r="C38" s="38" t="s">
        <v>37</v>
      </c>
      <c r="D38" s="44">
        <v>0.5</v>
      </c>
      <c r="E38" s="44">
        <v>0.75</v>
      </c>
      <c r="F38" s="44">
        <v>0.5</v>
      </c>
      <c r="G38" s="38" t="s">
        <v>36</v>
      </c>
      <c r="H38" s="43">
        <v>5000</v>
      </c>
      <c r="I38" s="19"/>
      <c r="J38" s="19"/>
      <c r="K38" s="19"/>
      <c r="L38" s="19"/>
      <c r="M38" s="19"/>
      <c r="N38" s="19"/>
    </row>
    <row r="39" spans="1:14" s="3" customFormat="1" ht="15" customHeight="1">
      <c r="A39" s="42" t="s">
        <v>74</v>
      </c>
      <c r="B39" s="38">
        <v>412</v>
      </c>
      <c r="C39" s="38" t="s">
        <v>23</v>
      </c>
      <c r="D39" s="44">
        <v>0.5</v>
      </c>
      <c r="E39" s="44">
        <v>0.75</v>
      </c>
      <c r="F39" s="44">
        <v>0.5</v>
      </c>
      <c r="G39" s="38" t="s">
        <v>36</v>
      </c>
      <c r="H39" s="43">
        <v>15000</v>
      </c>
      <c r="I39" s="19"/>
      <c r="J39" s="19"/>
      <c r="K39" s="19"/>
      <c r="L39" s="19"/>
      <c r="M39" s="19"/>
      <c r="N39" s="19"/>
    </row>
    <row r="40" spans="1:14" s="3" customFormat="1" ht="15" customHeight="1">
      <c r="A40" s="42" t="s">
        <v>25</v>
      </c>
      <c r="B40" s="38">
        <v>548</v>
      </c>
      <c r="C40" s="38" t="s">
        <v>23</v>
      </c>
      <c r="D40" s="44">
        <v>0.5</v>
      </c>
      <c r="E40" s="44">
        <v>0.75</v>
      </c>
      <c r="F40" s="44">
        <v>0.5</v>
      </c>
      <c r="G40" s="38" t="s">
        <v>36</v>
      </c>
      <c r="H40" s="43">
        <v>1000</v>
      </c>
      <c r="I40" s="19" t="s">
        <v>77</v>
      </c>
      <c r="J40" s="19"/>
      <c r="K40" s="19"/>
      <c r="L40" s="19"/>
      <c r="M40" s="19"/>
      <c r="N40" s="19"/>
    </row>
    <row r="41" spans="1:14" s="3" customFormat="1" ht="15" customHeight="1">
      <c r="A41" s="42" t="s">
        <v>106</v>
      </c>
      <c r="B41" s="38">
        <v>561</v>
      </c>
      <c r="C41" s="38" t="s">
        <v>23</v>
      </c>
      <c r="D41" s="44">
        <v>0.5</v>
      </c>
      <c r="E41" s="44">
        <v>0.75</v>
      </c>
      <c r="F41" s="44">
        <v>0.5</v>
      </c>
      <c r="G41" s="38" t="s">
        <v>36</v>
      </c>
      <c r="H41" s="43">
        <v>5000</v>
      </c>
      <c r="I41" s="19"/>
      <c r="J41" s="19"/>
      <c r="K41" s="19"/>
      <c r="L41" s="19"/>
      <c r="M41" s="19"/>
      <c r="N41" s="19"/>
    </row>
    <row r="42" spans="1:14" s="3" customFormat="1" ht="15" customHeight="1">
      <c r="A42" s="42" t="s">
        <v>4</v>
      </c>
      <c r="B42" s="38">
        <v>423</v>
      </c>
      <c r="C42" s="38" t="s">
        <v>22</v>
      </c>
      <c r="D42" s="44">
        <v>0.5</v>
      </c>
      <c r="E42" s="44">
        <v>0.9</v>
      </c>
      <c r="F42" s="44">
        <v>0.9</v>
      </c>
      <c r="G42" s="38" t="s">
        <v>36</v>
      </c>
      <c r="H42" s="43">
        <v>4</v>
      </c>
      <c r="I42" s="19"/>
      <c r="J42" s="19"/>
      <c r="K42" s="19"/>
      <c r="L42" s="19"/>
      <c r="M42" s="19"/>
      <c r="N42" s="19"/>
    </row>
    <row r="43" spans="1:14" s="3" customFormat="1" ht="15" customHeight="1">
      <c r="A43" s="42" t="s">
        <v>118</v>
      </c>
      <c r="B43" s="38">
        <v>552</v>
      </c>
      <c r="C43" s="38" t="s">
        <v>46</v>
      </c>
      <c r="D43" s="44">
        <v>0.75</v>
      </c>
      <c r="E43" s="44">
        <v>0.9</v>
      </c>
      <c r="F43" s="44">
        <v>0.75</v>
      </c>
      <c r="G43" s="38" t="s">
        <v>36</v>
      </c>
      <c r="H43" s="43">
        <v>0.4</v>
      </c>
      <c r="I43" s="19"/>
      <c r="J43" s="19"/>
      <c r="K43" s="19"/>
      <c r="L43" s="19"/>
      <c r="M43" s="19"/>
      <c r="N43" s="19"/>
    </row>
    <row r="44" spans="1:14" s="3" customFormat="1" ht="15" customHeight="1">
      <c r="A44" s="42" t="s">
        <v>119</v>
      </c>
      <c r="B44" s="38">
        <v>436</v>
      </c>
      <c r="C44" s="38" t="s">
        <v>46</v>
      </c>
      <c r="D44" s="44">
        <v>0.75</v>
      </c>
      <c r="E44" s="44">
        <v>0.9</v>
      </c>
      <c r="F44" s="44">
        <v>0.75</v>
      </c>
      <c r="G44" s="38" t="s">
        <v>36</v>
      </c>
      <c r="H44" s="43">
        <v>0.03</v>
      </c>
      <c r="I44" s="19"/>
      <c r="J44" s="19"/>
      <c r="K44" s="19"/>
      <c r="L44" s="19"/>
      <c r="M44" s="19"/>
      <c r="N44" s="19"/>
    </row>
    <row r="45" spans="1:14" s="3" customFormat="1" ht="15" customHeight="1">
      <c r="A45" s="42" t="s">
        <v>111</v>
      </c>
      <c r="B45" s="38">
        <v>441</v>
      </c>
      <c r="C45" s="38" t="s">
        <v>23</v>
      </c>
      <c r="D45" s="44">
        <v>0.75</v>
      </c>
      <c r="E45" s="44">
        <v>0.9</v>
      </c>
      <c r="F45" s="44">
        <v>0.75</v>
      </c>
      <c r="G45" s="38" t="s">
        <v>36</v>
      </c>
      <c r="H45" s="43">
        <v>4000</v>
      </c>
      <c r="I45" s="19"/>
      <c r="J45" s="19"/>
      <c r="K45" s="19"/>
      <c r="L45" s="19"/>
      <c r="M45" s="19"/>
      <c r="N45" s="19"/>
    </row>
    <row r="46" spans="1:14" s="3" customFormat="1" ht="15" customHeight="1">
      <c r="A46" s="42" t="s">
        <v>79</v>
      </c>
      <c r="B46" s="38">
        <v>441</v>
      </c>
      <c r="C46" s="38" t="s">
        <v>23</v>
      </c>
      <c r="D46" s="44">
        <v>0.75</v>
      </c>
      <c r="E46" s="44">
        <v>0.9</v>
      </c>
      <c r="F46" s="44">
        <v>0.75</v>
      </c>
      <c r="G46" s="38" t="s">
        <v>36</v>
      </c>
      <c r="H46" s="43">
        <v>1000</v>
      </c>
      <c r="I46" s="19"/>
      <c r="J46" s="19"/>
      <c r="K46" s="19"/>
      <c r="L46" s="19"/>
      <c r="M46" s="19"/>
      <c r="N46" s="19"/>
    </row>
    <row r="47" spans="1:14" s="3" customFormat="1" ht="15" customHeight="1">
      <c r="A47" s="42" t="s">
        <v>69</v>
      </c>
      <c r="B47" s="38">
        <v>442</v>
      </c>
      <c r="C47" s="38" t="s">
        <v>23</v>
      </c>
      <c r="D47" s="44">
        <v>0.75</v>
      </c>
      <c r="E47" s="44">
        <v>0.9</v>
      </c>
      <c r="F47" s="44">
        <v>0.75</v>
      </c>
      <c r="G47" s="38" t="s">
        <v>36</v>
      </c>
      <c r="H47" s="43">
        <v>5000</v>
      </c>
      <c r="I47" s="19"/>
      <c r="J47" s="19"/>
      <c r="K47" s="19"/>
      <c r="L47" s="19"/>
      <c r="M47" s="19"/>
      <c r="N47" s="19"/>
    </row>
    <row r="48" spans="1:14" s="3" customFormat="1" ht="28.5" customHeight="1">
      <c r="A48" s="42" t="s">
        <v>129</v>
      </c>
      <c r="B48" s="38" t="s">
        <v>5</v>
      </c>
      <c r="C48" s="38" t="s">
        <v>22</v>
      </c>
      <c r="D48" s="44">
        <v>0.75</v>
      </c>
      <c r="E48" s="44">
        <v>0.9</v>
      </c>
      <c r="F48" s="44">
        <v>0.75</v>
      </c>
      <c r="G48" s="38" t="s">
        <v>36</v>
      </c>
      <c r="H48" s="43">
        <v>6</v>
      </c>
      <c r="I48" s="19"/>
      <c r="J48" s="19"/>
      <c r="K48" s="19"/>
      <c r="L48" s="19"/>
      <c r="M48" s="19"/>
      <c r="N48" s="19"/>
    </row>
    <row r="49" spans="1:14" s="3" customFormat="1" ht="25.5" customHeight="1">
      <c r="A49" s="42" t="s">
        <v>130</v>
      </c>
      <c r="B49" s="38" t="s">
        <v>5</v>
      </c>
      <c r="C49" s="38" t="s">
        <v>22</v>
      </c>
      <c r="D49" s="44">
        <v>0.75</v>
      </c>
      <c r="E49" s="44">
        <v>0.9</v>
      </c>
      <c r="F49" s="44">
        <v>0.75</v>
      </c>
      <c r="G49" s="38" t="s">
        <v>36</v>
      </c>
      <c r="H49" s="43">
        <v>7.5</v>
      </c>
      <c r="I49" s="19"/>
      <c r="J49" s="19"/>
      <c r="K49" s="19"/>
      <c r="L49" s="19"/>
      <c r="M49" s="19"/>
      <c r="N49" s="19"/>
    </row>
    <row r="50" spans="1:14" s="27" customFormat="1" ht="25.5" customHeight="1">
      <c r="A50" s="42" t="s">
        <v>131</v>
      </c>
      <c r="B50" s="38" t="s">
        <v>5</v>
      </c>
      <c r="C50" s="38" t="s">
        <v>22</v>
      </c>
      <c r="D50" s="44">
        <v>0.75</v>
      </c>
      <c r="E50" s="44">
        <v>0.9</v>
      </c>
      <c r="F50" s="44">
        <v>0.75</v>
      </c>
      <c r="G50" s="38" t="s">
        <v>36</v>
      </c>
      <c r="H50" s="43">
        <v>9</v>
      </c>
      <c r="I50" s="34"/>
      <c r="J50" s="31"/>
      <c r="K50" s="31"/>
      <c r="L50" s="31"/>
      <c r="M50" s="26"/>
      <c r="N50" s="26"/>
    </row>
    <row r="51" spans="1:14" s="3" customFormat="1" ht="24" customHeight="1">
      <c r="A51" s="42" t="s">
        <v>132</v>
      </c>
      <c r="B51" s="38" t="s">
        <v>5</v>
      </c>
      <c r="C51" s="38" t="s">
        <v>22</v>
      </c>
      <c r="D51" s="44">
        <v>0.75</v>
      </c>
      <c r="E51" s="44">
        <v>0.9</v>
      </c>
      <c r="F51" s="44">
        <v>0.75</v>
      </c>
      <c r="G51" s="38" t="s">
        <v>36</v>
      </c>
      <c r="H51" s="43">
        <v>20</v>
      </c>
      <c r="I51" s="32"/>
      <c r="J51" s="33"/>
      <c r="K51" s="33"/>
      <c r="L51" s="33"/>
      <c r="M51" s="19"/>
      <c r="N51" s="19"/>
    </row>
    <row r="52" spans="1:14" s="3" customFormat="1" ht="15" customHeight="1">
      <c r="A52" s="42" t="s">
        <v>92</v>
      </c>
      <c r="B52" s="38" t="s">
        <v>6</v>
      </c>
      <c r="C52" s="38" t="s">
        <v>22</v>
      </c>
      <c r="D52" s="44">
        <v>0.75</v>
      </c>
      <c r="E52" s="44">
        <v>0.9</v>
      </c>
      <c r="F52" s="44">
        <v>0.75</v>
      </c>
      <c r="G52" s="38" t="s">
        <v>36</v>
      </c>
      <c r="H52" s="43">
        <v>1.6</v>
      </c>
      <c r="I52" s="53"/>
      <c r="J52" s="33"/>
      <c r="K52" s="33"/>
      <c r="L52" s="33"/>
      <c r="M52" s="19"/>
      <c r="N52" s="19"/>
    </row>
    <row r="53" spans="1:14" s="3" customFormat="1" ht="15" customHeight="1">
      <c r="A53" s="42" t="s">
        <v>93</v>
      </c>
      <c r="B53" s="38" t="s">
        <v>6</v>
      </c>
      <c r="C53" s="38" t="s">
        <v>22</v>
      </c>
      <c r="D53" s="44">
        <v>0.75</v>
      </c>
      <c r="E53" s="44">
        <v>0.9</v>
      </c>
      <c r="F53" s="44">
        <v>0.75</v>
      </c>
      <c r="G53" s="38" t="s">
        <v>36</v>
      </c>
      <c r="H53" s="43">
        <v>2.75</v>
      </c>
      <c r="I53" s="25"/>
      <c r="J53" s="19"/>
      <c r="K53" s="19"/>
      <c r="L53" s="19"/>
      <c r="M53" s="19"/>
      <c r="N53" s="19"/>
    </row>
    <row r="54" spans="1:14" s="3" customFormat="1" ht="15" customHeight="1">
      <c r="A54" s="42" t="s">
        <v>94</v>
      </c>
      <c r="B54" s="38" t="s">
        <v>6</v>
      </c>
      <c r="C54" s="38" t="s">
        <v>22</v>
      </c>
      <c r="D54" s="44">
        <v>0.75</v>
      </c>
      <c r="E54" s="44">
        <v>0.9</v>
      </c>
      <c r="F54" s="44">
        <v>0.75</v>
      </c>
      <c r="G54" s="38" t="s">
        <v>36</v>
      </c>
      <c r="H54" s="43">
        <v>9</v>
      </c>
      <c r="I54" s="25"/>
      <c r="J54" s="19"/>
      <c r="K54" s="19"/>
      <c r="L54" s="19"/>
      <c r="M54" s="19"/>
      <c r="N54" s="19"/>
    </row>
    <row r="55" spans="1:14" s="3" customFormat="1" ht="15" customHeight="1">
      <c r="A55" s="42" t="s">
        <v>68</v>
      </c>
      <c r="B55" s="38" t="s">
        <v>43</v>
      </c>
      <c r="C55" s="38" t="s">
        <v>44</v>
      </c>
      <c r="D55" s="44">
        <v>0.75</v>
      </c>
      <c r="E55" s="44">
        <v>0.9</v>
      </c>
      <c r="F55" s="44">
        <v>0.75</v>
      </c>
      <c r="G55" s="38" t="s">
        <v>36</v>
      </c>
      <c r="H55" s="43">
        <v>1.75</v>
      </c>
      <c r="I55" s="19"/>
      <c r="J55" s="19"/>
      <c r="K55" s="19"/>
      <c r="L55" s="19"/>
      <c r="M55" s="19"/>
      <c r="N55" s="19"/>
    </row>
    <row r="56" spans="1:14" s="3" customFormat="1" ht="15" customHeight="1">
      <c r="A56" s="42" t="s">
        <v>7</v>
      </c>
      <c r="B56" s="38">
        <v>468</v>
      </c>
      <c r="C56" s="38" t="s">
        <v>44</v>
      </c>
      <c r="D56" s="44">
        <v>0.5</v>
      </c>
      <c r="E56" s="44">
        <v>0.75</v>
      </c>
      <c r="F56" s="44">
        <v>0.5</v>
      </c>
      <c r="G56" s="38" t="s">
        <v>36</v>
      </c>
      <c r="H56" s="43">
        <v>15</v>
      </c>
      <c r="I56" s="19"/>
      <c r="J56" s="19"/>
      <c r="K56" s="19"/>
      <c r="L56" s="19"/>
      <c r="M56" s="19"/>
      <c r="N56" s="19"/>
    </row>
    <row r="57" spans="1:14" s="3" customFormat="1" ht="15" customHeight="1">
      <c r="A57" s="42" t="s">
        <v>120</v>
      </c>
      <c r="B57" s="38">
        <v>634</v>
      </c>
      <c r="C57" s="38" t="s">
        <v>22</v>
      </c>
      <c r="D57" s="44">
        <v>0.75</v>
      </c>
      <c r="E57" s="44">
        <v>0.9</v>
      </c>
      <c r="F57" s="44">
        <v>0.75</v>
      </c>
      <c r="G57" s="38" t="s">
        <v>36</v>
      </c>
      <c r="H57" s="43">
        <v>15</v>
      </c>
      <c r="I57" s="25"/>
      <c r="J57" s="19"/>
      <c r="K57" s="19"/>
      <c r="L57" s="19"/>
      <c r="M57" s="19"/>
      <c r="N57" s="19"/>
    </row>
    <row r="58" spans="1:14" s="27" customFormat="1" ht="15" customHeight="1">
      <c r="A58" s="42" t="s">
        <v>81</v>
      </c>
      <c r="B58" s="38">
        <v>484</v>
      </c>
      <c r="C58" s="38" t="s">
        <v>80</v>
      </c>
      <c r="D58" s="44">
        <v>0.5</v>
      </c>
      <c r="E58" s="44">
        <v>0.75</v>
      </c>
      <c r="F58" s="44">
        <v>0.5</v>
      </c>
      <c r="G58" s="38" t="s">
        <v>36</v>
      </c>
      <c r="H58" s="43">
        <v>4.5</v>
      </c>
      <c r="I58" s="26"/>
      <c r="J58" s="26"/>
      <c r="K58" s="26"/>
      <c r="L58" s="26"/>
      <c r="M58" s="26"/>
      <c r="N58" s="26"/>
    </row>
    <row r="59" spans="1:14" s="3" customFormat="1" ht="15" customHeight="1">
      <c r="A59" s="42" t="s">
        <v>28</v>
      </c>
      <c r="B59" s="38">
        <v>512</v>
      </c>
      <c r="C59" s="38" t="s">
        <v>23</v>
      </c>
      <c r="D59" s="44">
        <v>0.5</v>
      </c>
      <c r="E59" s="44">
        <v>0.75</v>
      </c>
      <c r="F59" s="44">
        <v>0.5</v>
      </c>
      <c r="G59" s="38" t="s">
        <v>36</v>
      </c>
      <c r="H59" s="43">
        <v>800</v>
      </c>
      <c r="I59" s="19"/>
      <c r="J59" s="19"/>
      <c r="K59" s="19"/>
      <c r="L59" s="19"/>
      <c r="M59" s="19"/>
      <c r="N59" s="19"/>
    </row>
    <row r="60" spans="1:14" s="3" customFormat="1" ht="15" customHeight="1">
      <c r="A60" s="42" t="s">
        <v>109</v>
      </c>
      <c r="B60" s="38">
        <v>595</v>
      </c>
      <c r="C60" s="38" t="s">
        <v>23</v>
      </c>
      <c r="D60" s="44">
        <v>0.75</v>
      </c>
      <c r="E60" s="44">
        <v>0.9</v>
      </c>
      <c r="F60" s="44">
        <v>0.75</v>
      </c>
      <c r="G60" s="38" t="s">
        <v>36</v>
      </c>
      <c r="H60" s="43">
        <v>600</v>
      </c>
      <c r="I60" s="19"/>
      <c r="J60" s="19"/>
      <c r="K60" s="19"/>
      <c r="L60" s="19"/>
      <c r="M60" s="19"/>
      <c r="N60" s="19"/>
    </row>
    <row r="61" spans="1:14" s="3" customFormat="1" ht="15" customHeight="1">
      <c r="A61" s="42" t="s">
        <v>108</v>
      </c>
      <c r="B61" s="38">
        <v>595</v>
      </c>
      <c r="C61" s="38" t="s">
        <v>23</v>
      </c>
      <c r="D61" s="44">
        <v>0.75</v>
      </c>
      <c r="E61" s="44">
        <v>0.9</v>
      </c>
      <c r="F61" s="44">
        <v>0.75</v>
      </c>
      <c r="G61" s="38" t="s">
        <v>36</v>
      </c>
      <c r="H61" s="43">
        <v>400</v>
      </c>
      <c r="I61" s="19"/>
      <c r="J61" s="19"/>
      <c r="K61" s="19"/>
      <c r="L61" s="19"/>
      <c r="M61" s="19"/>
      <c r="N61" s="19"/>
    </row>
    <row r="62" spans="1:14" s="3" customFormat="1" ht="15" customHeight="1">
      <c r="A62" s="42" t="s">
        <v>107</v>
      </c>
      <c r="B62" s="38">
        <v>595</v>
      </c>
      <c r="C62" s="38" t="s">
        <v>23</v>
      </c>
      <c r="D62" s="44">
        <v>0.75</v>
      </c>
      <c r="E62" s="44">
        <v>0.9</v>
      </c>
      <c r="F62" s="44">
        <v>0.75</v>
      </c>
      <c r="G62" s="38" t="s">
        <v>36</v>
      </c>
      <c r="H62" s="43">
        <v>200</v>
      </c>
      <c r="I62" s="19"/>
      <c r="J62" s="19"/>
      <c r="K62" s="19"/>
      <c r="L62" s="19"/>
      <c r="M62" s="19"/>
      <c r="N62" s="19"/>
    </row>
    <row r="63" spans="1:14" s="3" customFormat="1" ht="15" customHeight="1">
      <c r="A63" s="42" t="s">
        <v>82</v>
      </c>
      <c r="B63" s="38">
        <v>516</v>
      </c>
      <c r="C63" s="38" t="s">
        <v>22</v>
      </c>
      <c r="D63" s="44">
        <v>0.5</v>
      </c>
      <c r="E63" s="44">
        <v>0.75</v>
      </c>
      <c r="F63" s="44">
        <v>0.5</v>
      </c>
      <c r="G63" s="38" t="s">
        <v>36</v>
      </c>
      <c r="H63" s="43">
        <v>1.5</v>
      </c>
      <c r="I63" s="19"/>
      <c r="J63" s="19"/>
      <c r="K63" s="19"/>
      <c r="L63" s="19"/>
      <c r="M63" s="19"/>
      <c r="N63" s="19"/>
    </row>
    <row r="64" spans="1:14" s="3" customFormat="1" ht="15" customHeight="1">
      <c r="A64" s="42" t="s">
        <v>83</v>
      </c>
      <c r="B64" s="38">
        <v>516</v>
      </c>
      <c r="C64" s="38" t="s">
        <v>22</v>
      </c>
      <c r="D64" s="44">
        <v>0.5</v>
      </c>
      <c r="E64" s="44">
        <v>0.75</v>
      </c>
      <c r="F64" s="44">
        <v>0.5</v>
      </c>
      <c r="G64" s="38" t="s">
        <v>36</v>
      </c>
      <c r="H64" s="43">
        <v>3</v>
      </c>
      <c r="I64" s="63"/>
      <c r="J64" s="64"/>
      <c r="K64" s="64"/>
      <c r="L64" s="19"/>
      <c r="M64" s="19"/>
      <c r="N64" s="19"/>
    </row>
    <row r="65" spans="1:14" s="3" customFormat="1" ht="15" customHeight="1">
      <c r="A65" s="42" t="s">
        <v>84</v>
      </c>
      <c r="B65" s="38">
        <v>516</v>
      </c>
      <c r="C65" s="38" t="s">
        <v>22</v>
      </c>
      <c r="D65" s="44">
        <v>0.5</v>
      </c>
      <c r="E65" s="44">
        <v>0.75</v>
      </c>
      <c r="F65" s="44">
        <v>0.5</v>
      </c>
      <c r="G65" s="38" t="s">
        <v>36</v>
      </c>
      <c r="H65" s="43">
        <v>6</v>
      </c>
      <c r="I65" s="25"/>
      <c r="J65" s="19"/>
      <c r="K65" s="19"/>
      <c r="L65" s="19"/>
      <c r="M65" s="19"/>
      <c r="N65" s="19"/>
    </row>
    <row r="66" spans="1:14" s="3" customFormat="1" ht="15" customHeight="1">
      <c r="A66" s="42" t="s">
        <v>121</v>
      </c>
      <c r="B66" s="38">
        <v>378</v>
      </c>
      <c r="C66" s="38" t="s">
        <v>64</v>
      </c>
      <c r="D66" s="44">
        <v>0.5</v>
      </c>
      <c r="E66" s="44">
        <v>0.75</v>
      </c>
      <c r="F66" s="44">
        <v>0.5</v>
      </c>
      <c r="G66" s="38" t="s">
        <v>36</v>
      </c>
      <c r="H66" s="43">
        <v>10000</v>
      </c>
      <c r="I66" s="19"/>
      <c r="J66" s="22"/>
      <c r="K66" s="19"/>
      <c r="L66" s="19"/>
      <c r="M66" s="19"/>
      <c r="N66" s="19"/>
    </row>
    <row r="67" spans="1:14" s="5" customFormat="1" ht="15" customHeight="1">
      <c r="A67" s="42" t="s">
        <v>126</v>
      </c>
      <c r="B67" s="38" t="s">
        <v>8</v>
      </c>
      <c r="C67" s="38" t="s">
        <v>44</v>
      </c>
      <c r="D67" s="44">
        <v>0.5</v>
      </c>
      <c r="E67" s="44">
        <v>0.75</v>
      </c>
      <c r="F67" s="44">
        <v>0.5</v>
      </c>
      <c r="G67" s="38" t="s">
        <v>36</v>
      </c>
      <c r="H67" s="43">
        <v>1.75</v>
      </c>
      <c r="I67" s="19"/>
      <c r="J67" s="22"/>
      <c r="K67" s="22"/>
      <c r="L67" s="22"/>
      <c r="M67" s="22"/>
      <c r="N67" s="22"/>
    </row>
    <row r="68" spans="1:14" s="5" customFormat="1" ht="15" customHeight="1">
      <c r="A68" s="42" t="s">
        <v>26</v>
      </c>
      <c r="B68" s="38">
        <v>550</v>
      </c>
      <c r="C68" s="38" t="s">
        <v>23</v>
      </c>
      <c r="D68" s="44">
        <v>0.5</v>
      </c>
      <c r="E68" s="44">
        <v>0.75</v>
      </c>
      <c r="F68" s="44">
        <v>0.5</v>
      </c>
      <c r="G68" s="38" t="s">
        <v>36</v>
      </c>
      <c r="H68" s="43">
        <v>1800</v>
      </c>
      <c r="I68" s="29"/>
      <c r="J68" s="19"/>
      <c r="K68" s="19"/>
      <c r="L68" s="22"/>
      <c r="M68" s="22"/>
      <c r="N68" s="22"/>
    </row>
    <row r="69" spans="1:14" s="3" customFormat="1" ht="15" customHeight="1">
      <c r="A69" s="42" t="s">
        <v>32</v>
      </c>
      <c r="B69" s="38">
        <v>643</v>
      </c>
      <c r="C69" s="38" t="s">
        <v>23</v>
      </c>
      <c r="D69" s="44">
        <v>0.75</v>
      </c>
      <c r="E69" s="44">
        <v>0.9</v>
      </c>
      <c r="F69" s="44">
        <v>0.75</v>
      </c>
      <c r="G69" s="38" t="s">
        <v>36</v>
      </c>
      <c r="H69" s="43">
        <v>1800</v>
      </c>
      <c r="I69" s="20"/>
      <c r="J69" s="19"/>
      <c r="K69" s="19"/>
      <c r="L69" s="19"/>
      <c r="M69" s="19"/>
      <c r="N69" s="19"/>
    </row>
    <row r="70" spans="1:14" s="3" customFormat="1" ht="15" customHeight="1">
      <c r="A70" s="42" t="s">
        <v>10</v>
      </c>
      <c r="B70" s="38">
        <v>391</v>
      </c>
      <c r="C70" s="38" t="s">
        <v>23</v>
      </c>
      <c r="D70" s="44">
        <v>0.5</v>
      </c>
      <c r="E70" s="44">
        <v>0.75</v>
      </c>
      <c r="F70" s="44">
        <v>0.5</v>
      </c>
      <c r="G70" s="38" t="s">
        <v>36</v>
      </c>
      <c r="H70" s="43">
        <v>1800</v>
      </c>
      <c r="I70" s="29"/>
      <c r="J70" s="19"/>
      <c r="K70" s="19"/>
      <c r="L70" s="19"/>
      <c r="M70" s="19"/>
      <c r="N70" s="19"/>
    </row>
    <row r="71" spans="1:14" s="3" customFormat="1" ht="15" customHeight="1">
      <c r="A71" s="42" t="s">
        <v>139</v>
      </c>
      <c r="B71" s="38">
        <v>558</v>
      </c>
      <c r="C71" s="38" t="s">
        <v>22</v>
      </c>
      <c r="D71" s="44">
        <v>0.75</v>
      </c>
      <c r="E71" s="44">
        <v>0.9</v>
      </c>
      <c r="F71" s="44">
        <v>0.75</v>
      </c>
      <c r="G71" s="38" t="s">
        <v>36</v>
      </c>
      <c r="H71" s="43">
        <v>3</v>
      </c>
      <c r="I71" s="20"/>
      <c r="J71" s="19"/>
      <c r="K71" s="19"/>
      <c r="L71" s="19"/>
      <c r="M71" s="19"/>
      <c r="N71" s="19"/>
    </row>
    <row r="72" spans="1:14" s="3" customFormat="1" ht="15" customHeight="1">
      <c r="A72" s="42" t="s">
        <v>56</v>
      </c>
      <c r="B72" s="38">
        <v>350</v>
      </c>
      <c r="C72" s="38" t="s">
        <v>57</v>
      </c>
      <c r="D72" s="44">
        <v>0.5</v>
      </c>
      <c r="E72" s="44">
        <v>0.75</v>
      </c>
      <c r="F72" s="44">
        <v>0.5</v>
      </c>
      <c r="G72" s="38" t="s">
        <v>36</v>
      </c>
      <c r="H72" s="43">
        <v>10000</v>
      </c>
      <c r="I72" s="20"/>
      <c r="J72" s="19"/>
      <c r="K72" s="19"/>
      <c r="L72" s="19"/>
      <c r="M72" s="19"/>
      <c r="N72" s="19"/>
    </row>
    <row r="73" spans="1:14" s="3" customFormat="1" ht="15" customHeight="1">
      <c r="A73" s="42" t="s">
        <v>91</v>
      </c>
      <c r="B73" s="38">
        <v>632</v>
      </c>
      <c r="C73" s="38" t="s">
        <v>46</v>
      </c>
      <c r="D73" s="44">
        <v>0.75</v>
      </c>
      <c r="E73" s="44">
        <v>0.9</v>
      </c>
      <c r="F73" s="44">
        <v>0.75</v>
      </c>
      <c r="G73" s="38" t="s">
        <v>36</v>
      </c>
      <c r="H73" s="43">
        <v>1</v>
      </c>
      <c r="I73" s="58"/>
      <c r="J73" s="57"/>
      <c r="K73" s="57"/>
      <c r="L73" s="57"/>
      <c r="M73" s="19"/>
      <c r="N73" s="19"/>
    </row>
    <row r="74" spans="1:14" s="3" customFormat="1" ht="15" customHeight="1">
      <c r="A74" s="42" t="s">
        <v>58</v>
      </c>
      <c r="B74" s="38">
        <v>574</v>
      </c>
      <c r="C74" s="38" t="s">
        <v>24</v>
      </c>
      <c r="D74" s="44">
        <v>0.5</v>
      </c>
      <c r="E74" s="44">
        <v>0.75</v>
      </c>
      <c r="F74" s="44">
        <v>0.5</v>
      </c>
      <c r="G74" s="38" t="s">
        <v>36</v>
      </c>
      <c r="H74" s="43">
        <v>1000</v>
      </c>
      <c r="I74" s="20"/>
      <c r="J74" s="19"/>
      <c r="K74" s="19"/>
      <c r="L74" s="19"/>
      <c r="M74" s="19"/>
      <c r="N74" s="19"/>
    </row>
    <row r="75" spans="1:14" s="3" customFormat="1" ht="15" customHeight="1">
      <c r="A75" s="42" t="s">
        <v>90</v>
      </c>
      <c r="B75" s="38">
        <v>587</v>
      </c>
      <c r="C75" s="38" t="s">
        <v>24</v>
      </c>
      <c r="D75" s="44">
        <v>0.5</v>
      </c>
      <c r="E75" s="44">
        <v>0.75</v>
      </c>
      <c r="F75" s="44">
        <v>0.5</v>
      </c>
      <c r="G75" s="38" t="s">
        <v>36</v>
      </c>
      <c r="H75" s="45">
        <v>500</v>
      </c>
      <c r="I75" s="19"/>
      <c r="J75" s="19"/>
      <c r="K75" s="19"/>
      <c r="L75" s="19"/>
      <c r="M75" s="19"/>
      <c r="N75" s="19"/>
    </row>
    <row r="76" spans="1:14" s="3" customFormat="1" ht="15" customHeight="1">
      <c r="A76" s="42" t="s">
        <v>47</v>
      </c>
      <c r="B76" s="38">
        <v>600</v>
      </c>
      <c r="C76" s="38" t="s">
        <v>22</v>
      </c>
      <c r="D76" s="44">
        <v>0.5</v>
      </c>
      <c r="E76" s="44">
        <v>0.75</v>
      </c>
      <c r="F76" s="44">
        <v>0.5</v>
      </c>
      <c r="G76" s="38" t="s">
        <v>36</v>
      </c>
      <c r="H76" s="43">
        <v>7</v>
      </c>
      <c r="I76" s="19"/>
      <c r="J76" s="19"/>
      <c r="K76" s="19"/>
      <c r="L76" s="19"/>
      <c r="M76" s="19"/>
      <c r="N76" s="19"/>
    </row>
    <row r="77" spans="1:14" s="3" customFormat="1" ht="15" customHeight="1">
      <c r="A77" s="42" t="s">
        <v>27</v>
      </c>
      <c r="B77" s="38">
        <v>612</v>
      </c>
      <c r="C77" s="38" t="s">
        <v>23</v>
      </c>
      <c r="D77" s="44">
        <v>0.75</v>
      </c>
      <c r="E77" s="44">
        <v>0.9</v>
      </c>
      <c r="F77" s="44">
        <v>0.75</v>
      </c>
      <c r="G77" s="38" t="s">
        <v>36</v>
      </c>
      <c r="H77" s="43">
        <v>2000</v>
      </c>
      <c r="I77" s="19"/>
      <c r="J77" s="19"/>
      <c r="K77" s="19"/>
      <c r="L77" s="19"/>
      <c r="M77" s="19"/>
      <c r="N77" s="19"/>
    </row>
    <row r="78" spans="1:14" s="3" customFormat="1" ht="15" customHeight="1">
      <c r="A78" s="42" t="s">
        <v>38</v>
      </c>
      <c r="B78" s="38">
        <v>490</v>
      </c>
      <c r="C78" s="38" t="s">
        <v>23</v>
      </c>
      <c r="D78" s="44">
        <v>0.75</v>
      </c>
      <c r="E78" s="44">
        <v>0.9</v>
      </c>
      <c r="F78" s="44">
        <v>0.75</v>
      </c>
      <c r="G78" s="38" t="s">
        <v>36</v>
      </c>
      <c r="H78" s="43">
        <v>650</v>
      </c>
      <c r="I78" s="19" t="s">
        <v>77</v>
      </c>
      <c r="J78" s="19"/>
      <c r="K78" s="19"/>
      <c r="L78" s="19"/>
      <c r="M78" s="19"/>
      <c r="N78" s="19"/>
    </row>
    <row r="79" spans="1:14" s="3" customFormat="1" ht="15" customHeight="1">
      <c r="A79" s="42" t="s">
        <v>59</v>
      </c>
      <c r="B79" s="38">
        <v>620</v>
      </c>
      <c r="C79" s="38" t="s">
        <v>22</v>
      </c>
      <c r="D79" s="44">
        <v>0.5</v>
      </c>
      <c r="E79" s="44">
        <v>0.75</v>
      </c>
      <c r="F79" s="44">
        <v>0.5</v>
      </c>
      <c r="G79" s="38" t="s">
        <v>36</v>
      </c>
      <c r="H79" s="43">
        <v>25</v>
      </c>
      <c r="I79" s="19"/>
      <c r="J79" s="19"/>
      <c r="K79" s="19"/>
      <c r="L79" s="19"/>
      <c r="M79" s="19"/>
      <c r="N79" s="19"/>
    </row>
    <row r="80" spans="1:14" s="3" customFormat="1" ht="15" customHeight="1">
      <c r="A80" s="42" t="s">
        <v>18</v>
      </c>
      <c r="B80" s="38">
        <v>601</v>
      </c>
      <c r="C80" s="38" t="s">
        <v>22</v>
      </c>
      <c r="D80" s="44">
        <v>0.5</v>
      </c>
      <c r="E80" s="44">
        <v>0.75</v>
      </c>
      <c r="F80" s="44">
        <v>0.5</v>
      </c>
      <c r="G80" s="38" t="s">
        <v>36</v>
      </c>
      <c r="H80" s="43">
        <v>4</v>
      </c>
      <c r="I80" s="19"/>
      <c r="J80" s="19"/>
      <c r="K80" s="19"/>
      <c r="L80" s="19"/>
      <c r="M80" s="19"/>
      <c r="N80" s="19"/>
    </row>
    <row r="81" spans="1:14" s="3" customFormat="1" ht="15" customHeight="1">
      <c r="A81" s="42" t="s">
        <v>123</v>
      </c>
      <c r="B81" s="38">
        <v>313</v>
      </c>
      <c r="C81" s="38" t="s">
        <v>64</v>
      </c>
      <c r="D81" s="44">
        <v>0.75</v>
      </c>
      <c r="E81" s="44">
        <v>0.9</v>
      </c>
      <c r="F81" s="44">
        <v>0.75</v>
      </c>
      <c r="G81" s="38" t="s">
        <v>36</v>
      </c>
      <c r="H81" s="43">
        <v>10000</v>
      </c>
      <c r="I81" s="19"/>
      <c r="J81" s="19"/>
      <c r="K81" s="19"/>
      <c r="L81" s="19"/>
      <c r="M81" s="19"/>
      <c r="N81" s="19"/>
    </row>
    <row r="82" spans="1:14" s="3" customFormat="1" ht="15" customHeight="1">
      <c r="A82" s="42" t="s">
        <v>122</v>
      </c>
      <c r="B82" s="38">
        <v>313</v>
      </c>
      <c r="C82" s="38" t="s">
        <v>46</v>
      </c>
      <c r="D82" s="44">
        <v>0.75</v>
      </c>
      <c r="E82" s="44">
        <v>0.9</v>
      </c>
      <c r="F82" s="44">
        <v>0.75</v>
      </c>
      <c r="G82" s="38" t="s">
        <v>36</v>
      </c>
      <c r="H82" s="43">
        <v>1</v>
      </c>
      <c r="I82" s="19"/>
      <c r="J82" s="19"/>
      <c r="K82" s="19"/>
      <c r="L82" s="19"/>
      <c r="M82" s="19"/>
      <c r="N82" s="19"/>
    </row>
    <row r="83" spans="1:14" s="3" customFormat="1" ht="15" customHeight="1">
      <c r="A83" s="42" t="s">
        <v>124</v>
      </c>
      <c r="B83" s="38">
        <v>629</v>
      </c>
      <c r="C83" s="38" t="s">
        <v>44</v>
      </c>
      <c r="D83" s="44">
        <v>0.75</v>
      </c>
      <c r="E83" s="44">
        <v>0.9</v>
      </c>
      <c r="F83" s="44">
        <v>0.75</v>
      </c>
      <c r="G83" s="38" t="s">
        <v>36</v>
      </c>
      <c r="H83" s="43">
        <v>30</v>
      </c>
      <c r="I83" s="56"/>
      <c r="J83" s="57"/>
      <c r="K83" s="57"/>
      <c r="L83" s="57"/>
      <c r="M83" s="19"/>
      <c r="N83" s="19"/>
    </row>
    <row r="84" spans="1:17" s="3" customFormat="1" ht="15" customHeight="1">
      <c r="A84" s="42" t="s">
        <v>60</v>
      </c>
      <c r="B84" s="38">
        <v>359</v>
      </c>
      <c r="C84" s="38" t="s">
        <v>64</v>
      </c>
      <c r="D84" s="44">
        <v>0.75</v>
      </c>
      <c r="E84" s="44">
        <v>0.9</v>
      </c>
      <c r="F84" s="44">
        <v>0.75</v>
      </c>
      <c r="G84" s="38" t="s">
        <v>36</v>
      </c>
      <c r="H84" s="43">
        <v>10000</v>
      </c>
      <c r="I84" s="20"/>
      <c r="J84" s="19"/>
      <c r="K84" s="18"/>
      <c r="L84" s="18"/>
      <c r="M84" s="26"/>
      <c r="N84" s="26"/>
      <c r="O84" s="27"/>
      <c r="P84" s="27"/>
      <c r="Q84" s="27"/>
    </row>
    <row r="85" spans="1:14" s="3" customFormat="1" ht="15" customHeight="1">
      <c r="A85" s="42" t="s">
        <v>112</v>
      </c>
      <c r="B85" s="38">
        <v>633</v>
      </c>
      <c r="C85" s="38" t="s">
        <v>23</v>
      </c>
      <c r="D85" s="44">
        <v>0.75</v>
      </c>
      <c r="E85" s="44">
        <v>0.9</v>
      </c>
      <c r="F85" s="44">
        <v>0.75</v>
      </c>
      <c r="G85" s="38" t="s">
        <v>36</v>
      </c>
      <c r="H85" s="43">
        <v>5000</v>
      </c>
      <c r="I85" s="21"/>
      <c r="J85" s="19"/>
      <c r="K85" s="19"/>
      <c r="L85" s="19"/>
      <c r="M85" s="19"/>
      <c r="N85" s="19"/>
    </row>
    <row r="86" spans="1:14" s="3" customFormat="1" ht="15" customHeight="1">
      <c r="A86" s="42" t="s">
        <v>11</v>
      </c>
      <c r="B86" s="38">
        <v>638</v>
      </c>
      <c r="C86" s="38" t="s">
        <v>24</v>
      </c>
      <c r="D86" s="44">
        <v>0.5</v>
      </c>
      <c r="E86" s="44">
        <v>0.75</v>
      </c>
      <c r="F86" s="44">
        <v>0.5</v>
      </c>
      <c r="G86" s="38" t="s">
        <v>36</v>
      </c>
      <c r="H86" s="43">
        <v>2000</v>
      </c>
      <c r="I86" s="30"/>
      <c r="J86" s="21"/>
      <c r="K86" s="19"/>
      <c r="L86" s="19"/>
      <c r="M86" s="19"/>
      <c r="N86" s="19"/>
    </row>
    <row r="87" spans="1:14" s="3" customFormat="1" ht="15" customHeight="1">
      <c r="A87" s="42" t="s">
        <v>134</v>
      </c>
      <c r="B87" s="38">
        <v>636</v>
      </c>
      <c r="C87" s="38" t="s">
        <v>45</v>
      </c>
      <c r="D87" s="44">
        <v>0.75</v>
      </c>
      <c r="E87" s="44">
        <v>0.9</v>
      </c>
      <c r="F87" s="44">
        <v>0.75</v>
      </c>
      <c r="G87" s="38" t="s">
        <v>36</v>
      </c>
      <c r="H87" s="43">
        <v>1.75</v>
      </c>
      <c r="I87" s="21"/>
      <c r="J87" s="21"/>
      <c r="K87" s="19"/>
      <c r="L87" s="19"/>
      <c r="M87" s="19"/>
      <c r="N87" s="19"/>
    </row>
    <row r="88" spans="1:14" s="3" customFormat="1" ht="15" customHeight="1">
      <c r="A88" s="42" t="s">
        <v>135</v>
      </c>
      <c r="B88" s="38">
        <v>636</v>
      </c>
      <c r="C88" s="38" t="s">
        <v>45</v>
      </c>
      <c r="D88" s="44">
        <v>0.5</v>
      </c>
      <c r="E88" s="44">
        <v>0.9</v>
      </c>
      <c r="F88" s="44">
        <v>0.5</v>
      </c>
      <c r="G88" s="38" t="s">
        <v>36</v>
      </c>
      <c r="H88" s="43">
        <v>15</v>
      </c>
      <c r="I88" s="21"/>
      <c r="J88" s="21"/>
      <c r="K88" s="19"/>
      <c r="L88" s="19"/>
      <c r="M88" s="19"/>
      <c r="N88" s="19"/>
    </row>
    <row r="89" spans="1:14" s="3" customFormat="1" ht="15" customHeight="1">
      <c r="A89" s="42" t="s">
        <v>133</v>
      </c>
      <c r="B89" s="38">
        <v>614</v>
      </c>
      <c r="C89" s="38" t="s">
        <v>24</v>
      </c>
      <c r="D89" s="44">
        <v>0.5</v>
      </c>
      <c r="E89" s="44">
        <v>0.75</v>
      </c>
      <c r="F89" s="44">
        <v>0.5</v>
      </c>
      <c r="G89" s="46" t="s">
        <v>36</v>
      </c>
      <c r="H89" s="47">
        <v>15</v>
      </c>
      <c r="I89" s="21"/>
      <c r="J89" s="21"/>
      <c r="K89" s="19"/>
      <c r="L89" s="19"/>
      <c r="M89" s="19"/>
      <c r="N89" s="19"/>
    </row>
    <row r="90" spans="1:19" s="6" customFormat="1" ht="15" customHeight="1">
      <c r="A90" s="42" t="s">
        <v>137</v>
      </c>
      <c r="B90" s="38">
        <v>614</v>
      </c>
      <c r="C90" s="38" t="s">
        <v>46</v>
      </c>
      <c r="D90" s="44">
        <v>0.5</v>
      </c>
      <c r="E90" s="44">
        <v>0.75</v>
      </c>
      <c r="F90" s="44">
        <v>0.5</v>
      </c>
      <c r="G90" s="46" t="s">
        <v>36</v>
      </c>
      <c r="H90" s="47">
        <v>0.4</v>
      </c>
      <c r="I90" s="21"/>
      <c r="J90" s="21"/>
      <c r="K90" s="21"/>
      <c r="L90" s="21"/>
      <c r="M90" s="21"/>
      <c r="N90" s="21"/>
      <c r="O90" s="7"/>
      <c r="P90" s="7"/>
      <c r="Q90" s="7"/>
      <c r="R90" s="7"/>
      <c r="S90" s="17"/>
    </row>
    <row r="91" spans="1:19" s="6" customFormat="1" ht="15" customHeight="1">
      <c r="A91" s="42" t="s">
        <v>61</v>
      </c>
      <c r="B91" s="38">
        <v>614</v>
      </c>
      <c r="C91" s="38" t="s">
        <v>46</v>
      </c>
      <c r="D91" s="44">
        <v>0.5</v>
      </c>
      <c r="E91" s="44">
        <v>0.75</v>
      </c>
      <c r="F91" s="44">
        <v>0.5</v>
      </c>
      <c r="G91" s="46" t="s">
        <v>36</v>
      </c>
      <c r="H91" s="47">
        <v>1</v>
      </c>
      <c r="I91" s="21"/>
      <c r="J91" s="21"/>
      <c r="K91" s="21"/>
      <c r="L91" s="21"/>
      <c r="M91" s="21"/>
      <c r="N91" s="21"/>
      <c r="O91" s="7"/>
      <c r="P91" s="7"/>
      <c r="Q91" s="7"/>
      <c r="R91" s="7"/>
      <c r="S91" s="17"/>
    </row>
    <row r="92" spans="1:19" s="6" customFormat="1" ht="15" customHeight="1">
      <c r="A92" s="42" t="s">
        <v>33</v>
      </c>
      <c r="B92" s="38">
        <v>658</v>
      </c>
      <c r="C92" s="38" t="s">
        <v>64</v>
      </c>
      <c r="D92" s="44">
        <v>0.75</v>
      </c>
      <c r="E92" s="44">
        <v>0.9</v>
      </c>
      <c r="F92" s="44">
        <v>0.75</v>
      </c>
      <c r="G92" s="46" t="s">
        <v>36</v>
      </c>
      <c r="H92" s="47">
        <v>10000</v>
      </c>
      <c r="I92" s="19"/>
      <c r="J92" s="21"/>
      <c r="K92" s="21"/>
      <c r="L92" s="21"/>
      <c r="M92" s="21"/>
      <c r="N92" s="21"/>
      <c r="O92" s="7"/>
      <c r="P92" s="7"/>
      <c r="Q92" s="7"/>
      <c r="R92" s="7"/>
      <c r="S92" s="17"/>
    </row>
    <row r="93" spans="1:14" s="7" customFormat="1" ht="15" customHeight="1">
      <c r="A93" s="42" t="s">
        <v>34</v>
      </c>
      <c r="B93" s="38">
        <v>659</v>
      </c>
      <c r="C93" s="38" t="s">
        <v>23</v>
      </c>
      <c r="D93" s="44">
        <v>0.75</v>
      </c>
      <c r="E93" s="44">
        <v>0.9</v>
      </c>
      <c r="F93" s="44">
        <v>0.75</v>
      </c>
      <c r="G93" s="46" t="s">
        <v>36</v>
      </c>
      <c r="H93" s="43">
        <v>1800</v>
      </c>
      <c r="I93" s="19"/>
      <c r="J93" s="19"/>
      <c r="K93" s="21"/>
      <c r="L93" s="21"/>
      <c r="M93" s="21"/>
      <c r="N93" s="21"/>
    </row>
    <row r="94" spans="1:14" s="3" customFormat="1" ht="15" customHeight="1">
      <c r="A94" s="42" t="s">
        <v>19</v>
      </c>
      <c r="B94" s="38">
        <v>657</v>
      </c>
      <c r="C94" s="38" t="s">
        <v>23</v>
      </c>
      <c r="D94" s="44">
        <v>0.75</v>
      </c>
      <c r="E94" s="44">
        <v>0.9</v>
      </c>
      <c r="F94" s="44">
        <v>0.75</v>
      </c>
      <c r="G94" s="46" t="s">
        <v>36</v>
      </c>
      <c r="H94" s="43">
        <v>1800</v>
      </c>
      <c r="I94" s="19"/>
      <c r="J94" s="19"/>
      <c r="K94" s="19"/>
      <c r="L94" s="19"/>
      <c r="M94" s="19"/>
      <c r="N94" s="19"/>
    </row>
    <row r="95" spans="1:14" s="3" customFormat="1" ht="15" customHeight="1">
      <c r="A95" s="42" t="s">
        <v>87</v>
      </c>
      <c r="B95" s="38">
        <v>380</v>
      </c>
      <c r="C95" s="38" t="s">
        <v>22</v>
      </c>
      <c r="D95" s="44">
        <v>0.5</v>
      </c>
      <c r="E95" s="44">
        <v>0.75</v>
      </c>
      <c r="F95" s="44">
        <v>0.5</v>
      </c>
      <c r="G95" s="38" t="s">
        <v>36</v>
      </c>
      <c r="H95" s="43">
        <v>2</v>
      </c>
      <c r="I95" s="19"/>
      <c r="J95" s="19"/>
      <c r="K95" s="19"/>
      <c r="L95" s="19"/>
      <c r="M95" s="19"/>
      <c r="N95" s="19"/>
    </row>
    <row r="96" spans="1:14" s="3" customFormat="1" ht="15" customHeight="1">
      <c r="A96" s="42" t="s">
        <v>86</v>
      </c>
      <c r="B96" s="38">
        <v>380</v>
      </c>
      <c r="C96" s="38" t="s">
        <v>22</v>
      </c>
      <c r="D96" s="44">
        <v>0.5</v>
      </c>
      <c r="E96" s="44">
        <v>0.75</v>
      </c>
      <c r="F96" s="44">
        <v>0.5</v>
      </c>
      <c r="G96" s="38" t="s">
        <v>36</v>
      </c>
      <c r="H96" s="43">
        <v>1</v>
      </c>
      <c r="I96" s="19"/>
      <c r="J96" s="19"/>
      <c r="K96" s="19"/>
      <c r="L96" s="19"/>
      <c r="M96" s="19"/>
      <c r="N96" s="19"/>
    </row>
    <row r="97" spans="1:14" s="3" customFormat="1" ht="15" customHeight="1">
      <c r="A97" s="42" t="s">
        <v>76</v>
      </c>
      <c r="B97" s="38">
        <v>370</v>
      </c>
      <c r="C97" s="38" t="s">
        <v>23</v>
      </c>
      <c r="D97" s="44">
        <v>1</v>
      </c>
      <c r="E97" s="44">
        <v>1</v>
      </c>
      <c r="F97" s="44">
        <v>1</v>
      </c>
      <c r="G97" s="38" t="s">
        <v>31</v>
      </c>
      <c r="H97" s="43">
        <v>100</v>
      </c>
      <c r="I97" s="19"/>
      <c r="J97" s="19"/>
      <c r="K97" s="19"/>
      <c r="L97" s="19"/>
      <c r="M97" s="19"/>
      <c r="N97" s="19"/>
    </row>
    <row r="98" spans="1:14" s="3" customFormat="1" ht="15" customHeight="1">
      <c r="A98" s="42" t="s">
        <v>20</v>
      </c>
      <c r="B98" s="38">
        <v>328</v>
      </c>
      <c r="C98" s="38" t="s">
        <v>23</v>
      </c>
      <c r="D98" s="44">
        <v>1</v>
      </c>
      <c r="E98" s="44">
        <v>1</v>
      </c>
      <c r="F98" s="44">
        <v>1</v>
      </c>
      <c r="G98" s="38" t="s">
        <v>31</v>
      </c>
      <c r="H98" s="43">
        <v>100</v>
      </c>
      <c r="I98" s="19"/>
      <c r="J98" s="19"/>
      <c r="K98" s="19"/>
      <c r="L98" s="19"/>
      <c r="M98" s="19"/>
      <c r="N98" s="19"/>
    </row>
    <row r="99" spans="1:14" s="3" customFormat="1" ht="15" customHeight="1">
      <c r="A99" s="42" t="s">
        <v>41</v>
      </c>
      <c r="B99" s="38">
        <v>330</v>
      </c>
      <c r="C99" s="38" t="s">
        <v>23</v>
      </c>
      <c r="D99" s="44">
        <v>1</v>
      </c>
      <c r="E99" s="44">
        <v>1</v>
      </c>
      <c r="F99" s="44">
        <v>1</v>
      </c>
      <c r="G99" s="38" t="s">
        <v>31</v>
      </c>
      <c r="H99" s="43">
        <v>100</v>
      </c>
      <c r="I99" s="19"/>
      <c r="J99" s="19"/>
      <c r="K99" s="19"/>
      <c r="L99" s="19"/>
      <c r="M99" s="19"/>
      <c r="N99" s="19"/>
    </row>
    <row r="100" spans="1:14" s="3" customFormat="1" ht="15" customHeight="1">
      <c r="A100" s="42" t="s">
        <v>65</v>
      </c>
      <c r="B100" s="38">
        <v>331</v>
      </c>
      <c r="C100" s="38" t="s">
        <v>23</v>
      </c>
      <c r="D100" s="44">
        <v>1</v>
      </c>
      <c r="E100" s="44">
        <v>1</v>
      </c>
      <c r="F100" s="44">
        <v>1</v>
      </c>
      <c r="G100" s="43" t="s">
        <v>31</v>
      </c>
      <c r="H100" s="43">
        <v>100</v>
      </c>
      <c r="I100" s="19"/>
      <c r="J100" s="19"/>
      <c r="K100" s="19"/>
      <c r="L100" s="19"/>
      <c r="M100" s="19"/>
      <c r="N100" s="19"/>
    </row>
    <row r="101" spans="1:14" s="3" customFormat="1" ht="15" customHeight="1">
      <c r="A101" s="42" t="s">
        <v>35</v>
      </c>
      <c r="B101" s="38">
        <v>340</v>
      </c>
      <c r="C101" s="38" t="s">
        <v>23</v>
      </c>
      <c r="D101" s="44">
        <v>1</v>
      </c>
      <c r="E101" s="44">
        <v>1</v>
      </c>
      <c r="F101" s="44">
        <v>1</v>
      </c>
      <c r="G101" s="38" t="s">
        <v>31</v>
      </c>
      <c r="H101" s="43">
        <v>100</v>
      </c>
      <c r="I101" s="19"/>
      <c r="J101" s="19"/>
      <c r="K101" s="19"/>
      <c r="L101" s="19"/>
      <c r="M101" s="19"/>
      <c r="N101" s="19"/>
    </row>
    <row r="102" spans="1:14" s="3" customFormat="1" ht="15" customHeight="1">
      <c r="A102" s="42" t="s">
        <v>21</v>
      </c>
      <c r="B102" s="38">
        <v>324</v>
      </c>
      <c r="C102" s="38" t="s">
        <v>23</v>
      </c>
      <c r="D102" s="44">
        <v>1</v>
      </c>
      <c r="E102" s="44">
        <v>1</v>
      </c>
      <c r="F102" s="44">
        <v>1</v>
      </c>
      <c r="G102" s="38" t="s">
        <v>31</v>
      </c>
      <c r="H102" s="43">
        <v>100</v>
      </c>
      <c r="I102" s="19"/>
      <c r="J102" s="19"/>
      <c r="K102" s="19"/>
      <c r="L102" s="19"/>
      <c r="M102" s="19"/>
      <c r="N102" s="19"/>
    </row>
    <row r="103" spans="1:14" s="3" customFormat="1" ht="15" customHeight="1">
      <c r="A103" s="42" t="s">
        <v>67</v>
      </c>
      <c r="B103" s="38">
        <v>449</v>
      </c>
      <c r="C103" s="38" t="s">
        <v>23</v>
      </c>
      <c r="D103" s="44">
        <v>1</v>
      </c>
      <c r="E103" s="44">
        <v>1</v>
      </c>
      <c r="F103" s="44">
        <v>1</v>
      </c>
      <c r="G103" s="38" t="s">
        <v>31</v>
      </c>
      <c r="H103" s="43">
        <v>100</v>
      </c>
      <c r="I103" s="19"/>
      <c r="J103" s="19"/>
      <c r="K103" s="19"/>
      <c r="L103" s="19"/>
      <c r="M103" s="19"/>
      <c r="N103" s="19"/>
    </row>
    <row r="104" spans="1:14" s="3" customFormat="1" ht="15" customHeight="1">
      <c r="A104" s="42" t="s">
        <v>89</v>
      </c>
      <c r="B104" s="38">
        <v>590</v>
      </c>
      <c r="C104" s="38" t="s">
        <v>23</v>
      </c>
      <c r="D104" s="44">
        <v>1</v>
      </c>
      <c r="E104" s="44">
        <v>1</v>
      </c>
      <c r="F104" s="44">
        <v>1</v>
      </c>
      <c r="G104" s="38" t="s">
        <v>31</v>
      </c>
      <c r="H104" s="43">
        <v>100</v>
      </c>
      <c r="I104" s="19"/>
      <c r="J104" s="19"/>
      <c r="K104" s="19"/>
      <c r="L104" s="19"/>
      <c r="M104" s="19"/>
      <c r="N104" s="19"/>
    </row>
    <row r="105" spans="1:14" s="3" customFormat="1" ht="15" customHeight="1">
      <c r="A105" s="42" t="s">
        <v>138</v>
      </c>
      <c r="B105" s="38">
        <v>595</v>
      </c>
      <c r="C105" s="38" t="s">
        <v>23</v>
      </c>
      <c r="D105" s="44">
        <v>1</v>
      </c>
      <c r="E105" s="44">
        <v>1</v>
      </c>
      <c r="F105" s="44">
        <v>1</v>
      </c>
      <c r="G105" s="38" t="s">
        <v>31</v>
      </c>
      <c r="H105" s="43">
        <v>500</v>
      </c>
      <c r="I105" s="19"/>
      <c r="J105" s="19"/>
      <c r="K105" s="19"/>
      <c r="L105" s="19"/>
      <c r="M105" s="19"/>
      <c r="N105" s="19"/>
    </row>
    <row r="106" spans="1:14" s="3" customFormat="1" ht="15" customHeight="1">
      <c r="A106" s="42" t="s">
        <v>9</v>
      </c>
      <c r="B106" s="38">
        <v>528</v>
      </c>
      <c r="C106" s="38" t="s">
        <v>23</v>
      </c>
      <c r="D106" s="44">
        <v>1</v>
      </c>
      <c r="E106" s="44">
        <v>1</v>
      </c>
      <c r="F106" s="44">
        <v>1</v>
      </c>
      <c r="G106" s="38" t="s">
        <v>31</v>
      </c>
      <c r="H106" s="45">
        <v>100</v>
      </c>
      <c r="I106" s="19"/>
      <c r="J106" s="19"/>
      <c r="K106" s="19"/>
      <c r="L106" s="19"/>
      <c r="M106" s="19"/>
      <c r="N106" s="19"/>
    </row>
    <row r="107" spans="1:14" s="3" customFormat="1" ht="15" customHeight="1">
      <c r="A107" s="42" t="s">
        <v>40</v>
      </c>
      <c r="B107" s="38">
        <v>329</v>
      </c>
      <c r="C107" s="38" t="s">
        <v>23</v>
      </c>
      <c r="D107" s="44">
        <v>1</v>
      </c>
      <c r="E107" s="44">
        <v>1</v>
      </c>
      <c r="F107" s="44">
        <v>1</v>
      </c>
      <c r="G107" s="38" t="s">
        <v>31</v>
      </c>
      <c r="H107" s="43">
        <v>100</v>
      </c>
      <c r="I107" s="19"/>
      <c r="J107" s="19"/>
      <c r="K107" s="19"/>
      <c r="L107" s="19"/>
      <c r="M107" s="19"/>
      <c r="N107" s="19"/>
    </row>
    <row r="108" spans="1:14" s="3" customFormat="1" ht="15" customHeight="1">
      <c r="A108" s="42" t="s">
        <v>88</v>
      </c>
      <c r="B108" s="38">
        <v>344</v>
      </c>
      <c r="C108" s="38" t="s">
        <v>23</v>
      </c>
      <c r="D108" s="44">
        <v>1</v>
      </c>
      <c r="E108" s="44">
        <v>1</v>
      </c>
      <c r="F108" s="44">
        <v>1</v>
      </c>
      <c r="G108" s="38" t="s">
        <v>31</v>
      </c>
      <c r="H108" s="43">
        <v>100</v>
      </c>
      <c r="I108" s="19"/>
      <c r="J108" s="19"/>
      <c r="K108" s="19"/>
      <c r="L108" s="19"/>
      <c r="M108" s="19"/>
      <c r="N108" s="19"/>
    </row>
    <row r="109" spans="1:14" s="3" customFormat="1" ht="15" customHeight="1">
      <c r="A109" s="42" t="s">
        <v>85</v>
      </c>
      <c r="B109" s="38">
        <v>395</v>
      </c>
      <c r="C109" s="38" t="s">
        <v>23</v>
      </c>
      <c r="D109" s="44">
        <v>1</v>
      </c>
      <c r="E109" s="44">
        <v>1</v>
      </c>
      <c r="F109" s="44">
        <v>1</v>
      </c>
      <c r="G109" s="38" t="s">
        <v>31</v>
      </c>
      <c r="H109" s="43">
        <v>100</v>
      </c>
      <c r="I109" s="19"/>
      <c r="J109" s="19"/>
      <c r="K109" s="19"/>
      <c r="L109" s="19"/>
      <c r="M109" s="19"/>
      <c r="N109" s="19"/>
    </row>
    <row r="110" spans="1:14" s="3" customFormat="1" ht="15" customHeight="1">
      <c r="A110" s="42" t="s">
        <v>12</v>
      </c>
      <c r="B110" s="38">
        <v>645</v>
      </c>
      <c r="C110" s="38" t="s">
        <v>23</v>
      </c>
      <c r="D110" s="44">
        <v>1</v>
      </c>
      <c r="E110" s="44">
        <v>1</v>
      </c>
      <c r="F110" s="44">
        <v>1</v>
      </c>
      <c r="G110" s="38" t="s">
        <v>31</v>
      </c>
      <c r="H110" s="43">
        <v>100</v>
      </c>
      <c r="I110" s="19"/>
      <c r="J110" s="19"/>
      <c r="K110" s="19"/>
      <c r="L110" s="19"/>
      <c r="M110" s="19"/>
      <c r="N110" s="19"/>
    </row>
    <row r="111" spans="1:14" s="3" customFormat="1" ht="15" customHeight="1">
      <c r="A111" s="42" t="s">
        <v>13</v>
      </c>
      <c r="B111" s="38">
        <v>644</v>
      </c>
      <c r="C111" s="38" t="s">
        <v>23</v>
      </c>
      <c r="D111" s="44">
        <v>1</v>
      </c>
      <c r="E111" s="44">
        <v>1</v>
      </c>
      <c r="F111" s="44">
        <v>1</v>
      </c>
      <c r="G111" s="38" t="s">
        <v>31</v>
      </c>
      <c r="H111" s="45">
        <v>100</v>
      </c>
      <c r="I111" s="21" t="s">
        <v>77</v>
      </c>
      <c r="J111" s="19"/>
      <c r="K111" s="19"/>
      <c r="L111" s="19"/>
      <c r="M111" s="19"/>
      <c r="N111" s="19"/>
    </row>
    <row r="112" spans="1:12" s="3" customFormat="1" ht="12">
      <c r="A112" s="8"/>
      <c r="B112" s="8"/>
      <c r="C112" s="8"/>
      <c r="D112" s="14"/>
      <c r="E112" s="8"/>
      <c r="F112" s="8"/>
      <c r="G112" s="8"/>
      <c r="H112" s="8"/>
      <c r="I112" s="13"/>
      <c r="J112" s="13"/>
      <c r="K112" s="13"/>
      <c r="L112" s="13"/>
    </row>
    <row r="113" spans="1:12" s="3" customFormat="1" ht="37.5" customHeight="1">
      <c r="A113" s="75" t="s">
        <v>136</v>
      </c>
      <c r="B113" s="75"/>
      <c r="C113" s="75"/>
      <c r="D113" s="75"/>
      <c r="E113" s="75"/>
      <c r="F113" s="75"/>
      <c r="G113" s="75"/>
      <c r="H113" s="75"/>
      <c r="I113" s="13"/>
      <c r="J113" s="13"/>
      <c r="K113" s="13"/>
      <c r="L113" s="13"/>
    </row>
    <row r="114" spans="1:12" s="3" customFormat="1" ht="12" customHeight="1">
      <c r="A114" s="71" t="s">
        <v>73</v>
      </c>
      <c r="B114" s="71"/>
      <c r="C114" s="71"/>
      <c r="D114" s="71"/>
      <c r="E114" s="71"/>
      <c r="F114" s="71"/>
      <c r="G114" s="71"/>
      <c r="H114" s="71"/>
      <c r="I114" s="13"/>
      <c r="J114" s="13"/>
      <c r="K114" s="13"/>
      <c r="L114" s="13"/>
    </row>
    <row r="115" spans="1:12" s="3" customFormat="1" ht="12" customHeight="1">
      <c r="A115" s="70" t="s">
        <v>66</v>
      </c>
      <c r="B115" s="71"/>
      <c r="C115" s="71"/>
      <c r="D115" s="71"/>
      <c r="E115" s="71"/>
      <c r="F115" s="71"/>
      <c r="G115" s="71"/>
      <c r="H115" s="71"/>
      <c r="I115" s="13"/>
      <c r="J115" s="13"/>
      <c r="K115" s="13"/>
      <c r="L115" s="13"/>
    </row>
    <row r="116" spans="1:12" s="3" customFormat="1" ht="24.75" customHeight="1">
      <c r="A116" s="68" t="s">
        <v>71</v>
      </c>
      <c r="B116" s="69"/>
      <c r="C116" s="69"/>
      <c r="D116" s="69"/>
      <c r="E116" s="69"/>
      <c r="F116" s="69"/>
      <c r="G116" s="69"/>
      <c r="H116" s="69"/>
      <c r="I116" s="13"/>
      <c r="J116" s="13"/>
      <c r="K116" s="13"/>
      <c r="L116" s="13"/>
    </row>
    <row r="117" spans="1:12" s="3" customFormat="1" ht="24.75" customHeight="1">
      <c r="A117" s="8"/>
      <c r="B117" s="48"/>
      <c r="C117" s="48"/>
      <c r="D117" s="48"/>
      <c r="E117" s="48"/>
      <c r="F117" s="48"/>
      <c r="G117" s="48"/>
      <c r="H117" s="48"/>
      <c r="I117" s="13"/>
      <c r="J117" s="13"/>
      <c r="K117" s="13"/>
      <c r="L117" s="13"/>
    </row>
    <row r="118" spans="1:12" s="4" customFormat="1" ht="31.5" customHeight="1">
      <c r="A118" s="59" t="s">
        <v>125</v>
      </c>
      <c r="B118" s="59"/>
      <c r="C118" s="59"/>
      <c r="D118" s="59"/>
      <c r="E118" s="59"/>
      <c r="F118" s="59"/>
      <c r="G118" s="59"/>
      <c r="H118" s="59"/>
      <c r="I118" s="15"/>
      <c r="J118" s="15"/>
      <c r="K118" s="15"/>
      <c r="L118" s="15"/>
    </row>
    <row r="119" spans="1:12" s="4" customFormat="1" ht="17.25" customHeight="1">
      <c r="A119" s="59" t="s">
        <v>30</v>
      </c>
      <c r="B119" s="59"/>
      <c r="C119" s="59"/>
      <c r="D119" s="59"/>
      <c r="E119" s="59"/>
      <c r="F119" s="59"/>
      <c r="G119" s="59"/>
      <c r="H119" s="59"/>
      <c r="I119" s="15"/>
      <c r="J119" s="15"/>
      <c r="K119" s="15"/>
      <c r="L119" s="15"/>
    </row>
    <row r="120" spans="1:12" s="4" customFormat="1" ht="31.5" customHeight="1">
      <c r="A120" s="59" t="s">
        <v>29</v>
      </c>
      <c r="B120" s="59"/>
      <c r="C120" s="59"/>
      <c r="D120" s="59"/>
      <c r="E120" s="59"/>
      <c r="F120" s="59"/>
      <c r="G120" s="59"/>
      <c r="H120" s="59"/>
      <c r="I120" s="15"/>
      <c r="J120" s="15"/>
      <c r="K120" s="15"/>
      <c r="L120" s="15"/>
    </row>
    <row r="121" spans="1:12" s="4" customFormat="1" ht="45" customHeight="1">
      <c r="A121" s="59" t="s">
        <v>140</v>
      </c>
      <c r="B121" s="59"/>
      <c r="C121" s="59"/>
      <c r="D121" s="59"/>
      <c r="E121" s="59"/>
      <c r="F121" s="59"/>
      <c r="G121" s="59"/>
      <c r="H121" s="59"/>
      <c r="I121" s="15"/>
      <c r="J121" s="15"/>
      <c r="K121" s="15"/>
      <c r="L121" s="15"/>
    </row>
    <row r="122" spans="1:12" s="4" customFormat="1" ht="40.5" customHeight="1">
      <c r="A122" s="59" t="s">
        <v>141</v>
      </c>
      <c r="B122" s="59"/>
      <c r="C122" s="59"/>
      <c r="D122" s="59"/>
      <c r="E122" s="59"/>
      <c r="F122" s="59"/>
      <c r="G122" s="59"/>
      <c r="H122" s="59"/>
      <c r="I122" s="15"/>
      <c r="J122" s="15"/>
      <c r="K122" s="15"/>
      <c r="L122" s="15"/>
    </row>
    <row r="123" spans="1:12" s="4" customFormat="1" ht="18" customHeight="1">
      <c r="A123" s="59" t="s">
        <v>142</v>
      </c>
      <c r="B123" s="59"/>
      <c r="C123" s="59"/>
      <c r="D123" s="59"/>
      <c r="E123" s="59"/>
      <c r="F123" s="59"/>
      <c r="G123" s="59"/>
      <c r="H123" s="59"/>
      <c r="I123" s="15"/>
      <c r="J123" s="15"/>
      <c r="K123" s="15"/>
      <c r="L123" s="15"/>
    </row>
    <row r="124" spans="1:12" s="4" customFormat="1" ht="42.75" customHeight="1">
      <c r="A124" s="59" t="s">
        <v>143</v>
      </c>
      <c r="B124" s="59"/>
      <c r="C124" s="59"/>
      <c r="D124" s="59"/>
      <c r="E124" s="59"/>
      <c r="F124" s="59"/>
      <c r="G124" s="59"/>
      <c r="H124" s="59"/>
      <c r="I124" s="15"/>
      <c r="J124" s="15"/>
      <c r="K124" s="15"/>
      <c r="L124" s="15"/>
    </row>
    <row r="125" spans="1:12" s="4" customFormat="1" ht="30.75" customHeight="1">
      <c r="A125" s="69" t="s">
        <v>144</v>
      </c>
      <c r="B125" s="69"/>
      <c r="C125" s="69"/>
      <c r="D125" s="69"/>
      <c r="E125" s="69"/>
      <c r="F125" s="69"/>
      <c r="G125" s="69"/>
      <c r="H125" s="69"/>
      <c r="I125" s="15"/>
      <c r="J125" s="15"/>
      <c r="K125" s="15"/>
      <c r="L125" s="15"/>
    </row>
    <row r="126" spans="1:12" s="4" customFormat="1" ht="45" customHeight="1">
      <c r="A126" s="59" t="s">
        <v>145</v>
      </c>
      <c r="B126" s="59"/>
      <c r="C126" s="59"/>
      <c r="D126" s="59"/>
      <c r="E126" s="59"/>
      <c r="F126" s="59"/>
      <c r="G126" s="59"/>
      <c r="H126" s="59"/>
      <c r="I126" s="15"/>
      <c r="J126" s="15"/>
      <c r="K126" s="15"/>
      <c r="L126" s="15"/>
    </row>
    <row r="127" spans="1:12" s="4" customFormat="1" ht="30.75" customHeight="1">
      <c r="A127" s="59" t="s">
        <v>146</v>
      </c>
      <c r="B127" s="59"/>
      <c r="C127" s="59"/>
      <c r="D127" s="59"/>
      <c r="E127" s="59"/>
      <c r="F127" s="59"/>
      <c r="G127" s="59"/>
      <c r="H127" s="59"/>
      <c r="I127" s="15"/>
      <c r="J127" s="15"/>
      <c r="K127" s="15"/>
      <c r="L127" s="15"/>
    </row>
    <row r="128" spans="1:12" s="4" customFormat="1" ht="19.5" customHeight="1">
      <c r="A128" s="69" t="s">
        <v>147</v>
      </c>
      <c r="B128" s="69"/>
      <c r="C128" s="69"/>
      <c r="D128" s="69"/>
      <c r="E128" s="69"/>
      <c r="F128" s="69"/>
      <c r="G128" s="69"/>
      <c r="H128" s="69"/>
      <c r="I128" s="15"/>
      <c r="J128" s="15"/>
      <c r="K128" s="15"/>
      <c r="L128" s="15"/>
    </row>
    <row r="129" spans="1:12" s="4" customFormat="1" ht="45.75" customHeight="1">
      <c r="A129" s="68" t="s">
        <v>148</v>
      </c>
      <c r="B129" s="68"/>
      <c r="C129" s="68"/>
      <c r="D129" s="68"/>
      <c r="E129" s="68"/>
      <c r="F129" s="68"/>
      <c r="G129" s="68"/>
      <c r="H129" s="68"/>
      <c r="I129" s="15"/>
      <c r="J129" s="15"/>
      <c r="K129" s="15"/>
      <c r="L129" s="15"/>
    </row>
    <row r="130" spans="1:12" s="3" customFormat="1" ht="12">
      <c r="A130" s="9"/>
      <c r="B130" s="13"/>
      <c r="C130" s="13"/>
      <c r="D130" s="13"/>
      <c r="E130" s="13"/>
      <c r="F130" s="13"/>
      <c r="G130" s="13"/>
      <c r="H130" s="13"/>
      <c r="I130" s="13"/>
      <c r="J130" s="13"/>
      <c r="K130" s="13"/>
      <c r="L130" s="13"/>
    </row>
    <row r="131" spans="1:12" s="3" customFormat="1" ht="12">
      <c r="A131" s="9"/>
      <c r="B131" s="13"/>
      <c r="C131" s="13"/>
      <c r="D131" s="13"/>
      <c r="E131" s="13"/>
      <c r="F131" s="13"/>
      <c r="G131" s="13"/>
      <c r="H131" s="13"/>
      <c r="I131" s="13"/>
      <c r="J131" s="13"/>
      <c r="K131" s="13"/>
      <c r="L131" s="13"/>
    </row>
    <row r="132" spans="1:12" s="3" customFormat="1" ht="12">
      <c r="A132" s="9"/>
      <c r="B132" s="13"/>
      <c r="C132" s="13"/>
      <c r="D132" s="13"/>
      <c r="E132" s="13"/>
      <c r="F132" s="13"/>
      <c r="G132" s="13"/>
      <c r="H132" s="13"/>
      <c r="I132" s="13"/>
      <c r="J132" s="13"/>
      <c r="K132" s="13"/>
      <c r="L132" s="13"/>
    </row>
    <row r="133" spans="1:12" s="3" customFormat="1" ht="12">
      <c r="A133" s="9"/>
      <c r="B133" s="13"/>
      <c r="C133" s="13"/>
      <c r="D133" s="13"/>
      <c r="E133" s="13"/>
      <c r="F133" s="13"/>
      <c r="G133" s="13"/>
      <c r="H133" s="13"/>
      <c r="I133" s="13"/>
      <c r="J133" s="13"/>
      <c r="K133" s="13"/>
      <c r="L133" s="13"/>
    </row>
    <row r="134" spans="1:12" s="3" customFormat="1" ht="12">
      <c r="A134" s="9"/>
      <c r="B134" s="13"/>
      <c r="C134" s="13"/>
      <c r="D134" s="13"/>
      <c r="E134" s="13"/>
      <c r="F134" s="13"/>
      <c r="G134" s="13"/>
      <c r="H134" s="13"/>
      <c r="I134" s="13"/>
      <c r="J134" s="13"/>
      <c r="K134" s="13"/>
      <c r="L134" s="13"/>
    </row>
    <row r="135" spans="1:12" s="3" customFormat="1" ht="12">
      <c r="A135" s="9"/>
      <c r="B135" s="13"/>
      <c r="C135" s="13"/>
      <c r="D135" s="13"/>
      <c r="E135" s="13"/>
      <c r="F135" s="13"/>
      <c r="G135" s="13"/>
      <c r="H135" s="13"/>
      <c r="I135" s="13"/>
      <c r="J135" s="13"/>
      <c r="K135" s="13"/>
      <c r="L135" s="13"/>
    </row>
    <row r="136" spans="1:12" s="3" customFormat="1" ht="12">
      <c r="A136" s="9"/>
      <c r="B136" s="13"/>
      <c r="C136" s="13"/>
      <c r="D136" s="13"/>
      <c r="E136" s="13"/>
      <c r="F136" s="13"/>
      <c r="G136" s="13"/>
      <c r="H136" s="13"/>
      <c r="I136" s="13"/>
      <c r="J136" s="13"/>
      <c r="K136" s="13"/>
      <c r="L136" s="13"/>
    </row>
    <row r="137" spans="1:12" s="3" customFormat="1" ht="12">
      <c r="A137" s="9"/>
      <c r="B137" s="13"/>
      <c r="C137" s="13"/>
      <c r="D137" s="13"/>
      <c r="E137" s="13"/>
      <c r="F137" s="13"/>
      <c r="G137" s="13"/>
      <c r="H137" s="13"/>
      <c r="I137" s="13"/>
      <c r="J137" s="13"/>
      <c r="K137" s="13"/>
      <c r="L137" s="13"/>
    </row>
    <row r="138" spans="1:12" s="3" customFormat="1" ht="12">
      <c r="A138" s="9"/>
      <c r="B138" s="13"/>
      <c r="C138" s="13"/>
      <c r="D138" s="13"/>
      <c r="E138" s="13"/>
      <c r="F138" s="13"/>
      <c r="G138" s="13"/>
      <c r="H138" s="13"/>
      <c r="I138" s="13"/>
      <c r="J138" s="13"/>
      <c r="K138" s="13"/>
      <c r="L138" s="13"/>
    </row>
    <row r="139" spans="1:12" s="3" customFormat="1" ht="12">
      <c r="A139" s="9"/>
      <c r="B139" s="13"/>
      <c r="C139" s="13"/>
      <c r="D139" s="13"/>
      <c r="E139" s="13"/>
      <c r="F139" s="13"/>
      <c r="G139" s="13"/>
      <c r="H139" s="13"/>
      <c r="I139" s="13"/>
      <c r="J139" s="13"/>
      <c r="K139" s="13"/>
      <c r="L139" s="13"/>
    </row>
    <row r="140" spans="1:12" s="3" customFormat="1" ht="12">
      <c r="A140" s="9"/>
      <c r="B140" s="13"/>
      <c r="C140" s="13"/>
      <c r="D140" s="13"/>
      <c r="E140" s="13"/>
      <c r="F140" s="13"/>
      <c r="G140" s="13"/>
      <c r="H140" s="13"/>
      <c r="I140" s="13"/>
      <c r="J140" s="13"/>
      <c r="K140" s="13"/>
      <c r="L140" s="13"/>
    </row>
    <row r="141" spans="1:12" s="3" customFormat="1" ht="12">
      <c r="A141" s="9"/>
      <c r="B141" s="13"/>
      <c r="C141" s="13"/>
      <c r="D141" s="13"/>
      <c r="E141" s="13"/>
      <c r="F141" s="13"/>
      <c r="G141" s="13"/>
      <c r="H141" s="13"/>
      <c r="I141" s="13"/>
      <c r="J141" s="13"/>
      <c r="K141" s="13"/>
      <c r="L141" s="13"/>
    </row>
    <row r="142" spans="1:12" s="3" customFormat="1" ht="12">
      <c r="A142" s="9"/>
      <c r="B142" s="13"/>
      <c r="C142" s="13"/>
      <c r="D142" s="13"/>
      <c r="E142" s="13"/>
      <c r="F142" s="13"/>
      <c r="G142" s="13"/>
      <c r="H142" s="13"/>
      <c r="I142" s="13"/>
      <c r="J142" s="13"/>
      <c r="K142" s="13"/>
      <c r="L142" s="13"/>
    </row>
    <row r="143" spans="1:12" s="3" customFormat="1" ht="12">
      <c r="A143" s="9"/>
      <c r="B143" s="13"/>
      <c r="C143" s="13"/>
      <c r="D143" s="13"/>
      <c r="E143" s="13"/>
      <c r="F143" s="13"/>
      <c r="G143" s="13"/>
      <c r="H143" s="13"/>
      <c r="I143" s="13"/>
      <c r="J143" s="13"/>
      <c r="K143" s="13"/>
      <c r="L143" s="13"/>
    </row>
    <row r="144" spans="1:12" s="3" customFormat="1" ht="12">
      <c r="A144" s="9"/>
      <c r="B144" s="13"/>
      <c r="C144" s="13"/>
      <c r="D144" s="13"/>
      <c r="E144" s="13"/>
      <c r="F144" s="13"/>
      <c r="G144" s="13"/>
      <c r="H144" s="13"/>
      <c r="I144" s="13"/>
      <c r="J144" s="13"/>
      <c r="K144" s="13"/>
      <c r="L144" s="13"/>
    </row>
    <row r="145" spans="1:12" s="3" customFormat="1" ht="12">
      <c r="A145" s="9"/>
      <c r="B145" s="13"/>
      <c r="C145" s="13"/>
      <c r="D145" s="13"/>
      <c r="E145" s="13"/>
      <c r="F145" s="13"/>
      <c r="G145" s="13"/>
      <c r="H145" s="13"/>
      <c r="I145" s="13"/>
      <c r="J145" s="13"/>
      <c r="K145" s="13"/>
      <c r="L145" s="13"/>
    </row>
    <row r="146" spans="1:12" s="3" customFormat="1" ht="12">
      <c r="A146" s="9"/>
      <c r="B146" s="13"/>
      <c r="C146" s="13"/>
      <c r="D146" s="13"/>
      <c r="E146" s="13"/>
      <c r="F146" s="13"/>
      <c r="G146" s="13"/>
      <c r="H146" s="13"/>
      <c r="I146" s="13"/>
      <c r="J146" s="13"/>
      <c r="K146" s="13"/>
      <c r="L146" s="13"/>
    </row>
    <row r="147" spans="1:12" s="3" customFormat="1" ht="12">
      <c r="A147" s="9"/>
      <c r="B147" s="13"/>
      <c r="C147" s="13"/>
      <c r="D147" s="13"/>
      <c r="E147" s="13"/>
      <c r="F147" s="13"/>
      <c r="G147" s="13"/>
      <c r="H147" s="13"/>
      <c r="I147" s="13"/>
      <c r="J147" s="13"/>
      <c r="K147" s="13"/>
      <c r="L147" s="13"/>
    </row>
    <row r="148" spans="1:12" s="3" customFormat="1" ht="12">
      <c r="A148" s="9"/>
      <c r="B148" s="13"/>
      <c r="C148" s="13"/>
      <c r="D148" s="13"/>
      <c r="E148" s="13"/>
      <c r="F148" s="13"/>
      <c r="G148" s="13"/>
      <c r="H148" s="13"/>
      <c r="I148" s="13"/>
      <c r="J148" s="13"/>
      <c r="K148" s="13"/>
      <c r="L148" s="13"/>
    </row>
    <row r="149" spans="1:12" s="3" customFormat="1" ht="12">
      <c r="A149" s="9"/>
      <c r="B149" s="13"/>
      <c r="C149" s="13"/>
      <c r="D149" s="13"/>
      <c r="E149" s="13"/>
      <c r="F149" s="13"/>
      <c r="G149" s="13"/>
      <c r="H149" s="13"/>
      <c r="I149" s="13"/>
      <c r="J149" s="13"/>
      <c r="K149" s="13"/>
      <c r="L149" s="13"/>
    </row>
    <row r="150" spans="1:12" s="3" customFormat="1" ht="12">
      <c r="A150" s="9"/>
      <c r="B150" s="13"/>
      <c r="C150" s="13"/>
      <c r="D150" s="13"/>
      <c r="E150" s="13"/>
      <c r="F150" s="13"/>
      <c r="G150" s="13"/>
      <c r="H150" s="13"/>
      <c r="I150" s="13"/>
      <c r="J150" s="13"/>
      <c r="K150" s="13"/>
      <c r="L150" s="13"/>
    </row>
    <row r="151" spans="1:12" s="3" customFormat="1" ht="12">
      <c r="A151" s="9"/>
      <c r="B151" s="13"/>
      <c r="C151" s="13"/>
      <c r="D151" s="13"/>
      <c r="E151" s="13"/>
      <c r="F151" s="13"/>
      <c r="G151" s="13"/>
      <c r="H151" s="13"/>
      <c r="I151" s="13"/>
      <c r="J151" s="13"/>
      <c r="K151" s="13"/>
      <c r="L151" s="13"/>
    </row>
    <row r="152" spans="1:12" s="3" customFormat="1" ht="12">
      <c r="A152" s="9"/>
      <c r="B152" s="13"/>
      <c r="C152" s="13"/>
      <c r="D152" s="13"/>
      <c r="E152" s="13"/>
      <c r="F152" s="13"/>
      <c r="G152" s="13"/>
      <c r="H152" s="13"/>
      <c r="I152" s="13"/>
      <c r="J152" s="13"/>
      <c r="K152" s="13"/>
      <c r="L152" s="13"/>
    </row>
    <row r="153" spans="1:12" s="3" customFormat="1" ht="12">
      <c r="A153" s="9"/>
      <c r="B153" s="13"/>
      <c r="C153" s="13"/>
      <c r="D153" s="13"/>
      <c r="E153" s="13"/>
      <c r="F153" s="13"/>
      <c r="G153" s="13"/>
      <c r="H153" s="13"/>
      <c r="I153" s="13"/>
      <c r="J153" s="13"/>
      <c r="K153" s="13"/>
      <c r="L153" s="13"/>
    </row>
    <row r="154" spans="1:12" s="3" customFormat="1" ht="12">
      <c r="A154" s="9"/>
      <c r="B154" s="13"/>
      <c r="C154" s="13"/>
      <c r="D154" s="13"/>
      <c r="E154" s="13"/>
      <c r="F154" s="13"/>
      <c r="G154" s="13"/>
      <c r="H154" s="13"/>
      <c r="I154" s="13"/>
      <c r="J154" s="13"/>
      <c r="K154" s="13"/>
      <c r="L154" s="13"/>
    </row>
    <row r="155" spans="1:12" s="3" customFormat="1" ht="12">
      <c r="A155" s="9"/>
      <c r="B155" s="13"/>
      <c r="C155" s="13"/>
      <c r="D155" s="13"/>
      <c r="E155" s="13"/>
      <c r="F155" s="13"/>
      <c r="G155" s="13"/>
      <c r="H155" s="13"/>
      <c r="I155" s="13"/>
      <c r="J155" s="13"/>
      <c r="K155" s="13"/>
      <c r="L155" s="13"/>
    </row>
    <row r="156" spans="1:12" s="3" customFormat="1" ht="12">
      <c r="A156" s="9"/>
      <c r="B156" s="13"/>
      <c r="C156" s="13"/>
      <c r="D156" s="13"/>
      <c r="E156" s="13"/>
      <c r="F156" s="13"/>
      <c r="G156" s="13"/>
      <c r="H156" s="13"/>
      <c r="I156" s="13"/>
      <c r="J156" s="13"/>
      <c r="K156" s="13"/>
      <c r="L156" s="13"/>
    </row>
    <row r="157" spans="1:12" s="3" customFormat="1" ht="12">
      <c r="A157" s="9"/>
      <c r="B157" s="13"/>
      <c r="C157" s="13"/>
      <c r="D157" s="13"/>
      <c r="E157" s="13"/>
      <c r="F157" s="13"/>
      <c r="G157" s="13"/>
      <c r="H157" s="13"/>
      <c r="I157" s="13"/>
      <c r="J157" s="13"/>
      <c r="K157" s="13"/>
      <c r="L157" s="13"/>
    </row>
    <row r="158" spans="1:12" s="3" customFormat="1" ht="12">
      <c r="A158" s="9"/>
      <c r="B158" s="13"/>
      <c r="C158" s="13"/>
      <c r="D158" s="13"/>
      <c r="E158" s="13"/>
      <c r="F158" s="13"/>
      <c r="G158" s="13"/>
      <c r="H158" s="13"/>
      <c r="I158" s="13"/>
      <c r="J158" s="13"/>
      <c r="K158" s="13"/>
      <c r="L158" s="13"/>
    </row>
    <row r="159" spans="1:12" s="3" customFormat="1" ht="12">
      <c r="A159" s="9"/>
      <c r="B159" s="13"/>
      <c r="C159" s="13"/>
      <c r="D159" s="13"/>
      <c r="E159" s="13"/>
      <c r="F159" s="13"/>
      <c r="G159" s="13"/>
      <c r="H159" s="13"/>
      <c r="I159" s="13"/>
      <c r="J159" s="13"/>
      <c r="K159" s="13"/>
      <c r="L159" s="13"/>
    </row>
    <row r="160" spans="1:12" s="3" customFormat="1" ht="12">
      <c r="A160" s="9"/>
      <c r="B160" s="13"/>
      <c r="C160" s="13"/>
      <c r="D160" s="13"/>
      <c r="E160" s="13"/>
      <c r="F160" s="13"/>
      <c r="G160" s="13"/>
      <c r="H160" s="13"/>
      <c r="I160" s="13"/>
      <c r="J160" s="13"/>
      <c r="K160" s="13"/>
      <c r="L160" s="13"/>
    </row>
    <row r="161" spans="1:12" s="3" customFormat="1" ht="12">
      <c r="A161" s="9"/>
      <c r="B161" s="13"/>
      <c r="C161" s="13"/>
      <c r="D161" s="13"/>
      <c r="E161" s="13"/>
      <c r="F161" s="13"/>
      <c r="G161" s="13"/>
      <c r="H161" s="13"/>
      <c r="I161" s="13"/>
      <c r="J161" s="13"/>
      <c r="K161" s="13"/>
      <c r="L161" s="13"/>
    </row>
    <row r="162" spans="1:12" s="3" customFormat="1" ht="12">
      <c r="A162" s="9"/>
      <c r="B162" s="13"/>
      <c r="C162" s="13"/>
      <c r="D162" s="13"/>
      <c r="E162" s="13"/>
      <c r="F162" s="13"/>
      <c r="G162" s="13"/>
      <c r="H162" s="13"/>
      <c r="I162" s="13"/>
      <c r="J162" s="13"/>
      <c r="K162" s="13"/>
      <c r="L162" s="13"/>
    </row>
  </sheetData>
  <sheetProtection/>
  <mergeCells count="32">
    <mergeCell ref="H4:H6"/>
    <mergeCell ref="E5:E6"/>
    <mergeCell ref="A120:H120"/>
    <mergeCell ref="D4:F4"/>
    <mergeCell ref="A124:H124"/>
    <mergeCell ref="D5:D6"/>
    <mergeCell ref="G4:G6"/>
    <mergeCell ref="A115:H115"/>
    <mergeCell ref="A116:H116"/>
    <mergeCell ref="A114:H114"/>
    <mergeCell ref="A7:H7"/>
    <mergeCell ref="A119:H119"/>
    <mergeCell ref="A113:H113"/>
    <mergeCell ref="C4:C6"/>
    <mergeCell ref="A121:H121"/>
    <mergeCell ref="A123:H123"/>
    <mergeCell ref="A122:H122"/>
    <mergeCell ref="A129:H129"/>
    <mergeCell ref="A125:H125"/>
    <mergeCell ref="A127:H127"/>
    <mergeCell ref="A126:H126"/>
    <mergeCell ref="A128:H128"/>
    <mergeCell ref="A1:G1"/>
    <mergeCell ref="I83:L83"/>
    <mergeCell ref="I73:L73"/>
    <mergeCell ref="A118:H118"/>
    <mergeCell ref="A2:H2"/>
    <mergeCell ref="I64:K64"/>
    <mergeCell ref="I17:L17"/>
    <mergeCell ref="A4:A6"/>
    <mergeCell ref="B4:B6"/>
    <mergeCell ref="F5:F6"/>
  </mergeCells>
  <printOptions/>
  <pageMargins left="0.42" right="0.17" top="0.68" bottom="0.51" header="0.51" footer="0.25"/>
  <pageSetup fitToHeight="4" horizontalDpi="600" verticalDpi="600" orientation="portrait" scale="85" r:id="rId1"/>
  <headerFooter alignWithMargins="0">
    <oddHeader>&amp;R
</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shirley.nakamura</dc:creator>
  <cp:keywords/>
  <dc:description/>
  <cp:lastModifiedBy>dennis.kimberlin</cp:lastModifiedBy>
  <cp:lastPrinted>2006-12-06T19:36:41Z</cp:lastPrinted>
  <dcterms:created xsi:type="dcterms:W3CDTF">2001-07-18T16:54:45Z</dcterms:created>
  <dcterms:modified xsi:type="dcterms:W3CDTF">2006-12-13T18:21:00Z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