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65" yWindow="2670" windowWidth="11730" windowHeight="4065" firstSheet="1" activeTab="2"/>
  </bookViews>
  <sheets>
    <sheet name="CellNames" sheetId="1" state="veryHidden" r:id="rId1"/>
    <sheet name="Parts1-2" sheetId="2" r:id="rId2"/>
    <sheet name="Parts3-4" sheetId="3" r:id="rId3"/>
    <sheet name="Part5" sheetId="4" r:id="rId4"/>
  </sheets>
  <definedNames>
    <definedName name="_BS021">'Part5'!$C$72</definedName>
    <definedName name="_BS050">'Part5'!$C$10</definedName>
    <definedName name="_BS051">'Part5'!$C$54</definedName>
    <definedName name="_BS070">'Part5'!$C$71</definedName>
    <definedName name="_BS089">'Part5'!$C$20</definedName>
    <definedName name="_BS097">'Part5'!$C$88</definedName>
    <definedName name="_BS098">'Part5'!$C$89</definedName>
    <definedName name="_BS110">'Part5'!$C$15</definedName>
    <definedName name="_BS111">'Part5'!$C$52</definedName>
    <definedName name="_BS112">'Part5'!$C$53</definedName>
    <definedName name="_BS120">'Part5'!$C$48</definedName>
    <definedName name="_BS121">'Part5'!$C$49</definedName>
    <definedName name="_BS122">'Part5'!$C$44</definedName>
    <definedName name="_BS123">'Part5'!$C$45</definedName>
    <definedName name="_BS124">'Part5'!$C$38</definedName>
    <definedName name="_BS125">'Part5'!$C$39</definedName>
    <definedName name="_BS126">'Part5'!$C$40</definedName>
    <definedName name="_BS128">'Part5'!$C$41</definedName>
    <definedName name="_BS130">'Part5'!$C$42</definedName>
    <definedName name="_BS138">'Part5'!$C$50</definedName>
    <definedName name="_BS139">'Part5'!$C$46</definedName>
    <definedName name="_BS213">'Part5'!$C$55</definedName>
    <definedName name="_BS220">'Part5'!$C$19</definedName>
    <definedName name="_BS231">'Part5'!$C$16</definedName>
    <definedName name="_BS232">'Part5'!$C$17</definedName>
    <definedName name="_BS233">'Part5'!$C$18</definedName>
    <definedName name="_BS311">'Part5'!$C$58</definedName>
    <definedName name="_BS411">'Part5'!$C$59</definedName>
    <definedName name="_BS511">'Part5'!$C$63</definedName>
    <definedName name="_BS615">'Part5'!$C$82</definedName>
    <definedName name="_BS621">'Part5'!$C$76</definedName>
    <definedName name="_BS622">'Part5'!$C$78</definedName>
    <definedName name="_BS623">'Part5'!$C$80</definedName>
    <definedName name="_BS812">'Part5'!$C$32</definedName>
    <definedName name="_BS822">'Part5'!$C$85</definedName>
    <definedName name="_BS824">'Part5'!$C$86</definedName>
    <definedName name="_BS854">'Part5'!$C$67</definedName>
    <definedName name="_BS931">'Part5'!$C$70</definedName>
    <definedName name="_CA399">'Parts3-4'!$H$17</definedName>
    <definedName name="_CA400">'Parts3-4'!$H$18</definedName>
    <definedName name="_CA401">'Parts3-4'!$H$19</definedName>
    <definedName name="_ES021">'Part5'!$I$72</definedName>
    <definedName name="_ES050">'Part5'!$I$10</definedName>
    <definedName name="_ES051">'Part5'!$I$54</definedName>
    <definedName name="_ES070">'Part5'!$I$71</definedName>
    <definedName name="_ES089">'Part5'!$I$20</definedName>
    <definedName name="_ES093">'Part5'!$I$31</definedName>
    <definedName name="_ES097">'Part5'!$I$88</definedName>
    <definedName name="_ES098">'Part5'!$I$89</definedName>
    <definedName name="_ES110">'Part5'!$I$15</definedName>
    <definedName name="_ES111">'Part5'!$I$52</definedName>
    <definedName name="_ES112">'Part5'!$I$53</definedName>
    <definedName name="_ES120">'Part5'!$I$48</definedName>
    <definedName name="_ES121">'Part5'!$I$49</definedName>
    <definedName name="_ES122">'Part5'!$I$44</definedName>
    <definedName name="_ES123">'Part5'!$I$45</definedName>
    <definedName name="_ES124">'Part5'!$I$38</definedName>
    <definedName name="_ES125">'Part5'!$I$39</definedName>
    <definedName name="_ES126">'Part5'!$I$40</definedName>
    <definedName name="_ES128">'Part5'!$I$41</definedName>
    <definedName name="_ES130">'Part5'!$I$42</definedName>
    <definedName name="_ES138">'Part5'!$I$50</definedName>
    <definedName name="_ES139">'Part5'!$I$46</definedName>
    <definedName name="_ES141">'Part5'!$I$23</definedName>
    <definedName name="_ES142">'Part5'!$I$28</definedName>
    <definedName name="_ES144">'Part5'!$I$29</definedName>
    <definedName name="_ES203">'Part5'!$I$24</definedName>
    <definedName name="_ES205">'Part5'!$I$25</definedName>
    <definedName name="_ES207">'Part5'!$I$26</definedName>
    <definedName name="_ES213">'Part5'!$I$55</definedName>
    <definedName name="_ES220">'Part5'!$I$19</definedName>
    <definedName name="_ES231">'Part5'!$I$16</definedName>
    <definedName name="_ES232">'Part5'!$I$17</definedName>
    <definedName name="_ES233">'Part5'!$I$18</definedName>
    <definedName name="_ES311">'Part5'!$I$58</definedName>
    <definedName name="_ES411">'Part5'!$I$59</definedName>
    <definedName name="_ES445">'Part5'!$I$30</definedName>
    <definedName name="_ES465">'Part5'!$I$60</definedName>
    <definedName name="_ES466">'Part5'!$I$61</definedName>
    <definedName name="_ES467">'Part5'!$I$62</definedName>
    <definedName name="_ES508">'Part5'!$I$64</definedName>
    <definedName name="_ES509">'Part5'!$I$65</definedName>
    <definedName name="_ES510">'Part5'!$I$66</definedName>
    <definedName name="_ES511">'Part5'!$I$63</definedName>
    <definedName name="_ES615">'Part5'!$I$82</definedName>
    <definedName name="_ES621">'Part5'!$I$76</definedName>
    <definedName name="_ES622">'Part5'!$I$78</definedName>
    <definedName name="_ES623">'Part5'!$I$80</definedName>
    <definedName name="_ES812">'Part5'!$I$32</definedName>
    <definedName name="_ES820">'Part5'!$I$33</definedName>
    <definedName name="_ES822">'Part5'!$I$85</definedName>
    <definedName name="_ES824">'Part5'!$I$86</definedName>
    <definedName name="_ES830">'Part5'!$I$34</definedName>
    <definedName name="_ES840">'Part5'!$I$35</definedName>
    <definedName name="_ES850">'Part5'!$I$36</definedName>
    <definedName name="_ES854">'Part5'!$I$67</definedName>
    <definedName name="_ES931">'Part5'!$I$70</definedName>
    <definedName name="_GP021">'Part5'!$F$72</definedName>
    <definedName name="_GP022">'Part5'!$F$73</definedName>
    <definedName name="_GP045">'Part5'!$F$74</definedName>
    <definedName name="_GP051">'Part5'!$F$54</definedName>
    <definedName name="_GP070">'Part5'!$F$71</definedName>
    <definedName name="_GP089">'Part5'!$F$20</definedName>
    <definedName name="_GP097">'Part5'!$F$88</definedName>
    <definedName name="_GP098">'Part5'!$F$89</definedName>
    <definedName name="_GP111">'Part5'!$F$52</definedName>
    <definedName name="_GP112">'Part5'!$F$53</definedName>
    <definedName name="_GP120">'Part5'!$F$48</definedName>
    <definedName name="_GP121">'Part5'!$F$49</definedName>
    <definedName name="_GP122">'Part5'!$F$44</definedName>
    <definedName name="_GP123">'Part5'!$F$45</definedName>
    <definedName name="_GP124">'Part5'!$F$38</definedName>
    <definedName name="_GP125">'Part5'!$F$39</definedName>
    <definedName name="_GP126">'Part5'!$F$40</definedName>
    <definedName name="_GP128">'Part5'!$F$41</definedName>
    <definedName name="_GP130">'Part5'!$F$42</definedName>
    <definedName name="_GP138">'Part5'!$F$50</definedName>
    <definedName name="_GP139">'Part5'!$F$46</definedName>
    <definedName name="_GP141">'Part5'!$F$23</definedName>
    <definedName name="_GP203">'Part5'!$F$24</definedName>
    <definedName name="_GP205">'Part5'!$F$25</definedName>
    <definedName name="_GP207">'Part5'!$F$26</definedName>
    <definedName name="_GP213">'Part5'!$F$55</definedName>
    <definedName name="_GP217">'Part5'!$F$56</definedName>
    <definedName name="_GP218">'Part5'!$F$57</definedName>
    <definedName name="_GP311">'Part5'!$F$58</definedName>
    <definedName name="_GP411">'Part5'!$F$59</definedName>
    <definedName name="_GP465">'Part5'!$F$60</definedName>
    <definedName name="_GP466">'Part5'!$F$61</definedName>
    <definedName name="_GP467">'Part5'!$F$62</definedName>
    <definedName name="_GP508">'Part5'!$F$64</definedName>
    <definedName name="_GP509">'Part5'!$F$65</definedName>
    <definedName name="_GP510">'Part5'!$F$66</definedName>
    <definedName name="_GP511">'Part5'!$F$63</definedName>
    <definedName name="_GP615">'Part5'!$F$82</definedName>
    <definedName name="_GP621">'Part5'!$F$76</definedName>
    <definedName name="_GP622">'Part5'!$F$78</definedName>
    <definedName name="_GP623">'Part5'!$F$80</definedName>
    <definedName name="_GP631">'Part5'!$F$77</definedName>
    <definedName name="_GP632">'Part5'!$F$79</definedName>
    <definedName name="_GP633">'Part5'!$F$81</definedName>
    <definedName name="_GP634">'Part5'!$F$83</definedName>
    <definedName name="_GP812">'Part5'!$F$32</definedName>
    <definedName name="_GP820">'Part5'!$F$33</definedName>
    <definedName name="_GP822">'Part5'!$F$85</definedName>
    <definedName name="_GP824">'Part5'!$F$86</definedName>
    <definedName name="_GP830">'Part5'!$F$34</definedName>
    <definedName name="_GP840">'Part5'!$F$35</definedName>
    <definedName name="_GP850">'Part5'!$F$36</definedName>
    <definedName name="_GP852">'Part5'!$F$68</definedName>
    <definedName name="_GP853">'Part5'!$F$69</definedName>
    <definedName name="_GP854">'Part5'!$F$67</definedName>
    <definedName name="_GP911">'Part5'!$F$90</definedName>
    <definedName name="_GP931">'Part5'!$F$70</definedName>
    <definedName name="_GP999">'Part5'!$F$91</definedName>
    <definedName name="_GR010">'Part5'!$D$11</definedName>
    <definedName name="_GR011">'Part5'!$D$12</definedName>
    <definedName name="_GR020">'Part5'!$D$13</definedName>
    <definedName name="_GR021">'Part5'!$D$72</definedName>
    <definedName name="_GR045">'Part5'!$D$74</definedName>
    <definedName name="_GR050">'Part5'!$D$10</definedName>
    <definedName name="_GR051">'Part5'!$D$54</definedName>
    <definedName name="_GR070">'Part5'!$D$71</definedName>
    <definedName name="_GR089">'Part5'!$D$20</definedName>
    <definedName name="_GR097">'Part5'!$D$88</definedName>
    <definedName name="_GR098">'Part5'!$D$89</definedName>
    <definedName name="_GR110">'Part5'!$D$15</definedName>
    <definedName name="_GR111">'Part5'!$D$52</definedName>
    <definedName name="_GR112">'Part5'!$D$53</definedName>
    <definedName name="_GR120">'Part5'!$D$48</definedName>
    <definedName name="_GR121">'Part5'!$D$49</definedName>
    <definedName name="_GR122">'Part5'!$D$44</definedName>
    <definedName name="_GR123">'Part5'!$D$45</definedName>
    <definedName name="_GR124">'Part5'!$D$38</definedName>
    <definedName name="_GR125">'Part5'!$D$39</definedName>
    <definedName name="_GR126">'Part5'!$D$40</definedName>
    <definedName name="_GR128">'Part5'!$D$41</definedName>
    <definedName name="_GR130">'Part5'!$D$42</definedName>
    <definedName name="_GR138">'Part5'!$D$50</definedName>
    <definedName name="_GR139">'Part5'!$D$46</definedName>
    <definedName name="_GR213">'Part5'!$D$55</definedName>
    <definedName name="_GR220">'Part5'!$D$19</definedName>
    <definedName name="_GR231">'Part5'!$D$16</definedName>
    <definedName name="_GR232">'Part5'!$D$17</definedName>
    <definedName name="_GR233">'Part5'!$D$18</definedName>
    <definedName name="_GR311">'Part5'!$D$58</definedName>
    <definedName name="_GR411">'Part5'!$D$59</definedName>
    <definedName name="_GR511">'Part5'!$D$63</definedName>
    <definedName name="_GR615">'Part5'!$D$82</definedName>
    <definedName name="_GR621">'Part5'!$D$76</definedName>
    <definedName name="_GR622">'Part5'!$D$78</definedName>
    <definedName name="_GR623">'Part5'!$D$80</definedName>
    <definedName name="_GR812">'Part5'!$D$32</definedName>
    <definedName name="_GR822">'Part5'!$D$85</definedName>
    <definedName name="_GR824">'Part5'!$D$86</definedName>
    <definedName name="_GR854">'Part5'!$D$67</definedName>
    <definedName name="_GR931">'Part5'!$D$70</definedName>
    <definedName name="_IA040">'Parts3-4'!$G$23</definedName>
    <definedName name="_IN021">'Part5'!$E$72</definedName>
    <definedName name="_IN045">'Part5'!$E$74</definedName>
    <definedName name="_IN050">'Part5'!$E$10</definedName>
    <definedName name="_IN051">'Part5'!$E$54</definedName>
    <definedName name="_IN070">'Part5'!$E$71</definedName>
    <definedName name="_IN089">'Part5'!$E$20</definedName>
    <definedName name="_IN091">'Part5'!$E$21</definedName>
    <definedName name="_IN093">'Part5'!$E$31</definedName>
    <definedName name="_IN097">'Part5'!$E$88</definedName>
    <definedName name="_IN098">'Part5'!$E$89</definedName>
    <definedName name="_IN110">'Part5'!$E$15</definedName>
    <definedName name="_IN111">'Part5'!$E$52</definedName>
    <definedName name="_IN112">'Part5'!$E$53</definedName>
    <definedName name="_IN120">'Part5'!$E$48</definedName>
    <definedName name="_IN121">'Part5'!$E$49</definedName>
    <definedName name="_IN122">'Part5'!$E$44</definedName>
    <definedName name="_IN123">'Part5'!$E$45</definedName>
    <definedName name="_IN124">'Part5'!$E$38</definedName>
    <definedName name="_IN125">'Part5'!$E$39</definedName>
    <definedName name="_IN126">'Part5'!$E$40</definedName>
    <definedName name="_IN128">'Part5'!$E$41</definedName>
    <definedName name="_IN130">'Part5'!$E$42</definedName>
    <definedName name="_IN138">'Part5'!$E$50</definedName>
    <definedName name="_IN139">'Part5'!$E$46</definedName>
    <definedName name="_IN141">'Part5'!$E$23</definedName>
    <definedName name="_IN142">'Part5'!$E$28</definedName>
    <definedName name="_IN144">'Part5'!$E$29</definedName>
    <definedName name="_IN203">'Part5'!$E$24</definedName>
    <definedName name="_IN205">'Part5'!$E$25</definedName>
    <definedName name="_IN207">'Part5'!$E$26</definedName>
    <definedName name="_IN213">'Part5'!$E$55</definedName>
    <definedName name="_IN217">'Part5'!$E$56</definedName>
    <definedName name="_IN218">'Part5'!$E$57</definedName>
    <definedName name="_IN220">'Part5'!$E$19</definedName>
    <definedName name="_IN231">'Part5'!$E$16</definedName>
    <definedName name="_IN232">'Part5'!$E$17</definedName>
    <definedName name="_IN233">'Part5'!$E$18</definedName>
    <definedName name="_IN311">'Part5'!$E$58</definedName>
    <definedName name="_IN411">'Part5'!$E$59</definedName>
    <definedName name="_IN445">'Part5'!$E$30</definedName>
    <definedName name="_IN465">'Part5'!$E$60</definedName>
    <definedName name="_IN466">'Part5'!$E$61</definedName>
    <definedName name="_IN467">'Part5'!$E$62</definedName>
    <definedName name="_IN491">'Parts3-4'!$H$12</definedName>
    <definedName name="_IN492">'Parts3-4'!$H$13</definedName>
    <definedName name="_IN493">'Parts3-4'!$H$14</definedName>
    <definedName name="_IN508">'Part5'!$E$64</definedName>
    <definedName name="_IN509">'Part5'!$E$65</definedName>
    <definedName name="_IN510">'Part5'!$E$66</definedName>
    <definedName name="_IN511">'Part5'!$E$63</definedName>
    <definedName name="_IN615">'Part5'!$E$82</definedName>
    <definedName name="_IN621">'Part5'!$E$76</definedName>
    <definedName name="_IN622">'Part5'!$E$78</definedName>
    <definedName name="_IN623">'Part5'!$E$80</definedName>
    <definedName name="_IN631">'Part5'!$E$77</definedName>
    <definedName name="_IN632">'Part5'!$E$79</definedName>
    <definedName name="_IN633">'Part5'!$E$81</definedName>
    <definedName name="_IN634">'Part5'!$E$83</definedName>
    <definedName name="_IN812">'Part5'!$E$32</definedName>
    <definedName name="_IN820">'Part5'!$E$33</definedName>
    <definedName name="_IN822">'Part5'!$E$85</definedName>
    <definedName name="_IN824">'Part5'!$E$86</definedName>
    <definedName name="_IN830">'Part5'!$E$34</definedName>
    <definedName name="_IN840">'Part5'!$E$35</definedName>
    <definedName name="_IN850">'Part5'!$E$36</definedName>
    <definedName name="_IN852">'Part5'!$E$68</definedName>
    <definedName name="_IN853">'Part5'!$E$69</definedName>
    <definedName name="_IN854">'Part5'!$E$67</definedName>
    <definedName name="_IN911">'Part5'!$E$90</definedName>
    <definedName name="_IN931">'Part5'!$E$70</definedName>
    <definedName name="_IN990">'Parts3-4'!$H$10</definedName>
    <definedName name="_IN999">'Part5'!$E$91</definedName>
    <definedName name="_IS040">'Parts3-4'!$D$23</definedName>
    <definedName name="_RA030">'Parts3-4'!$G$22</definedName>
    <definedName name="_RS030">'Parts3-4'!$D$22</definedName>
    <definedName name="_SH021">'Part5'!$G$72</definedName>
    <definedName name="_SH045">'Part5'!$G$74</definedName>
    <definedName name="_SH050">'Part5'!$G$10</definedName>
    <definedName name="_SH051">'Part5'!$G$54</definedName>
    <definedName name="_SH070">'Part5'!$G$71</definedName>
    <definedName name="_SH089">'Part5'!$G$20</definedName>
    <definedName name="_SH097">'Part5'!$G$88</definedName>
    <definedName name="_SH098">'Part5'!$G$89</definedName>
    <definedName name="_SH110">'Part5'!$G$15</definedName>
    <definedName name="_SH111">'Part5'!$G$52</definedName>
    <definedName name="_SH112">'Part5'!$G$53</definedName>
    <definedName name="_SH120">'Part5'!$G$48</definedName>
    <definedName name="_SH121">'Part5'!$G$49</definedName>
    <definedName name="_SH122">'Part5'!$G$44</definedName>
    <definedName name="_SH123">'Part5'!$G$45</definedName>
    <definedName name="_SH124">'Part5'!$G$38</definedName>
    <definedName name="_SH125">'Part5'!$G$39</definedName>
    <definedName name="_SH126">'Part5'!$G$40</definedName>
    <definedName name="_SH128">'Part5'!$G$41</definedName>
    <definedName name="_SH130">'Part5'!$G$42</definedName>
    <definedName name="_SH138">'Part5'!$G$50</definedName>
    <definedName name="_SH139">'Part5'!$G$46</definedName>
    <definedName name="_SH213">'Part5'!$G$55</definedName>
    <definedName name="_SH220">'Part5'!$G$19</definedName>
    <definedName name="_SH231">'Part5'!$G$16</definedName>
    <definedName name="_SH232">'Part5'!$G$17</definedName>
    <definedName name="_SH233">'Part5'!$G$18</definedName>
    <definedName name="_SH311">'Part5'!$G$58</definedName>
    <definedName name="_SH411">'Part5'!$G$59</definedName>
    <definedName name="_SH511">'Part5'!$G$63</definedName>
    <definedName name="_SH615">'Part5'!$G$82</definedName>
    <definedName name="_SH621">'Part5'!$G$76</definedName>
    <definedName name="_SH622">'Part5'!$G$78</definedName>
    <definedName name="_SH623">'Part5'!$G$80</definedName>
    <definedName name="_SH812">'Part5'!$G$32</definedName>
    <definedName name="_SH822">'Part5'!$G$85</definedName>
    <definedName name="_SH824">'Part5'!$G$86</definedName>
    <definedName name="_SH854">'Part5'!$G$67</definedName>
    <definedName name="_SH931">'Part5'!$G$70</definedName>
    <definedName name="_UL021">'Part5'!$H$72</definedName>
    <definedName name="_UL022">'Part5'!$H$73</definedName>
    <definedName name="_UL045">'Part5'!$H$74</definedName>
    <definedName name="_UL050">'Part5'!$H$10</definedName>
    <definedName name="_UL051">'Part5'!$H$54</definedName>
    <definedName name="_UL070">'Part5'!$H$71</definedName>
    <definedName name="_UL089">'Part5'!$H$20</definedName>
    <definedName name="_UL097">'Part5'!$H$88</definedName>
    <definedName name="_UL098">'Part5'!$H$89</definedName>
    <definedName name="_UL110">'Part5'!$H$15</definedName>
    <definedName name="_UL111">'Part5'!$H$52</definedName>
    <definedName name="_UL112">'Part5'!$H$53</definedName>
    <definedName name="_UL120">'Part5'!$H$48</definedName>
    <definedName name="_UL121">'Part5'!$H$49</definedName>
    <definedName name="_UL122">'Part5'!$H$44</definedName>
    <definedName name="_UL123">'Part5'!$H$45</definedName>
    <definedName name="_UL124">'Part5'!$H$38</definedName>
    <definedName name="_UL125">'Part5'!$H$39</definedName>
    <definedName name="_UL126">'Part5'!$H$40</definedName>
    <definedName name="_UL128">'Part5'!$H$41</definedName>
    <definedName name="_UL130">'Part5'!$H$42</definedName>
    <definedName name="_UL138">'Part5'!$H$50</definedName>
    <definedName name="_UL139">'Part5'!$H$46</definedName>
    <definedName name="_UL213">'Part5'!$H$55</definedName>
    <definedName name="_UL220">'Part5'!$H$19</definedName>
    <definedName name="_UL231">'Part5'!$H$16</definedName>
    <definedName name="_UL232">'Part5'!$H$17</definedName>
    <definedName name="_UL233">'Part5'!$H$18</definedName>
    <definedName name="_UL311">'Part5'!$H$58</definedName>
    <definedName name="_UL411">'Part5'!$H$59</definedName>
    <definedName name="_UL511">'Part5'!$H$63</definedName>
    <definedName name="_UL615">'Part5'!$H$82</definedName>
    <definedName name="_UL621">'Part5'!$H$76</definedName>
    <definedName name="_UL622">'Part5'!$H$78</definedName>
    <definedName name="_UL623">'Part5'!$H$80</definedName>
    <definedName name="_UL812">'Part5'!$H$32</definedName>
    <definedName name="_UL822">'Part5'!$H$85</definedName>
    <definedName name="_UL824">'Part5'!$H$86</definedName>
    <definedName name="_UL854">'Part5'!$H$67</definedName>
    <definedName name="_UL931">'Part5'!$H$70</definedName>
    <definedName name="Adln1">'Parts1-2'!$B$25</definedName>
    <definedName name="Adln2">'Parts1-2'!$B$27</definedName>
    <definedName name="Balance">'Part5'!$L$10:$L$91</definedName>
    <definedName name="cext">'Parts1-2'!$R$30</definedName>
    <definedName name="city">'Parts1-2'!$C$28</definedName>
    <definedName name="contnm">'Parts1-2'!$G$29</definedName>
    <definedName name="DBA">'Parts1-2'!$H$22</definedName>
    <definedName name="fax">'Parts1-2'!$G$31</definedName>
    <definedName name="Form">'Parts1-2'!$A$7</definedName>
    <definedName name="ID">'Parts1-2'!$H$16</definedName>
    <definedName name="IDChngChk">'Parts1-2'!$J$20</definedName>
    <definedName name="intnet">'Parts1-2'!$G$32</definedName>
    <definedName name="Month">'Parts1-2'!$K$14</definedName>
    <definedName name="Name1">'Parts1-2'!$H$21</definedName>
    <definedName name="Name2">'Parts1-2'!$H$23</definedName>
    <definedName name="Notes">'Parts1-2'!$A$35</definedName>
    <definedName name="PartSums">'Part5'!$C$92:$C$105</definedName>
    <definedName name="phone">'Parts1-2'!$G$30</definedName>
    <definedName name="_xlnm.Print_Area" localSheetId="3">'Part5'!$A$1:$J$91</definedName>
    <definedName name="_xlnm.Print_Area" localSheetId="1">'Parts1-2'!$A$4:$Y$55</definedName>
    <definedName name="_xlnm.Print_Area" localSheetId="2">'Parts3-4'!$A$1:$H$23</definedName>
    <definedName name="_xlnm.Print_Titles" localSheetId="3">'Part5'!$1:$9</definedName>
    <definedName name="ResubChk">'Parts1-2'!$X$14</definedName>
    <definedName name="state">'Parts1-2'!$L$28</definedName>
    <definedName name="STCodes">'Parts1-2'!$AA$1:$AA$52</definedName>
    <definedName name="Version">'Parts1-2'!$Y$6</definedName>
    <definedName name="Year">'Parts1-2'!$O$14</definedName>
    <definedName name="zip">'Parts1-2'!$O$28</definedName>
    <definedName name="zip4">'Parts1-2'!$R$28</definedName>
  </definedNames>
  <calcPr fullCalcOnLoad="1"/>
</workbook>
</file>

<file path=xl/sharedStrings.xml><?xml version="1.0" encoding="utf-8"?>
<sst xmlns="http://schemas.openxmlformats.org/spreadsheetml/2006/main" count="1103" uniqueCount="1084">
  <si>
    <t>REPORT PERIOD:</t>
  </si>
  <si>
    <t>EIA ID NUMBER:</t>
  </si>
  <si>
    <t>Item Description</t>
  </si>
  <si>
    <t>Product Code</t>
  </si>
  <si>
    <t>Motor Gasoline Blending Components:</t>
  </si>
  <si>
    <t>050</t>
  </si>
  <si>
    <t>812</t>
  </si>
  <si>
    <t>139</t>
  </si>
  <si>
    <t>232</t>
  </si>
  <si>
    <t>233</t>
  </si>
  <si>
    <t>Fuel Ethanol</t>
  </si>
  <si>
    <t>141</t>
  </si>
  <si>
    <t>Crude Oil (incl. Lease condensate), TOTAL</t>
  </si>
  <si>
    <t>Domestic (incl. Alaskan)</t>
  </si>
  <si>
    <t>Alaskan</t>
  </si>
  <si>
    <t>Foreign</t>
  </si>
  <si>
    <t>Ethyl Tertiary Butyl Ether (ETBE)</t>
  </si>
  <si>
    <t>Methyl Tertiary Butyl Ether (MTBE)</t>
  </si>
  <si>
    <t>Ethylene</t>
  </si>
  <si>
    <t>Propylene</t>
  </si>
  <si>
    <t>Butylene</t>
  </si>
  <si>
    <t>Isobutylene</t>
  </si>
  <si>
    <t>Pentanes Plus</t>
  </si>
  <si>
    <t>Unfinished Oils, TOTAL</t>
  </si>
  <si>
    <t>Naphthas and Lighter</t>
  </si>
  <si>
    <t>Kerosene &amp; Light Gas Oils</t>
  </si>
  <si>
    <t>Heavy Gas Oils</t>
  </si>
  <si>
    <t>Residuum</t>
  </si>
  <si>
    <t>010</t>
  </si>
  <si>
    <t>011</t>
  </si>
  <si>
    <t>020</t>
  </si>
  <si>
    <t>142</t>
  </si>
  <si>
    <t>144</t>
  </si>
  <si>
    <t>203</t>
  </si>
  <si>
    <t>445</t>
  </si>
  <si>
    <t>621</t>
  </si>
  <si>
    <t>631</t>
  </si>
  <si>
    <t>622</t>
  </si>
  <si>
    <t>632</t>
  </si>
  <si>
    <t>623</t>
  </si>
  <si>
    <t>633</t>
  </si>
  <si>
    <t>615</t>
  </si>
  <si>
    <t>634</t>
  </si>
  <si>
    <t>220</t>
  </si>
  <si>
    <t>820</t>
  </si>
  <si>
    <t>830</t>
  </si>
  <si>
    <t>840</t>
  </si>
  <si>
    <t>850</t>
  </si>
  <si>
    <t>111</t>
  </si>
  <si>
    <t>112</t>
  </si>
  <si>
    <t>Finished</t>
  </si>
  <si>
    <t>Blending Components</t>
  </si>
  <si>
    <t>Special Naphthas (solvents)</t>
  </si>
  <si>
    <t>051</t>
  </si>
  <si>
    <t>213</t>
  </si>
  <si>
    <t>217</t>
  </si>
  <si>
    <t>218</t>
  </si>
  <si>
    <t>311</t>
  </si>
  <si>
    <t>411</t>
  </si>
  <si>
    <t>465</t>
  </si>
  <si>
    <t>466</t>
  </si>
  <si>
    <t>467</t>
  </si>
  <si>
    <t>511</t>
  </si>
  <si>
    <t>508</t>
  </si>
  <si>
    <t>509</t>
  </si>
  <si>
    <t>510</t>
  </si>
  <si>
    <t>854</t>
  </si>
  <si>
    <t>852</t>
  </si>
  <si>
    <t>853</t>
  </si>
  <si>
    <t>931</t>
  </si>
  <si>
    <t>070</t>
  </si>
  <si>
    <t>TOTAL</t>
  </si>
  <si>
    <t>Kerosene-type Jet Fuel, TOTAL</t>
  </si>
  <si>
    <t>Commercial</t>
  </si>
  <si>
    <t>Military</t>
  </si>
  <si>
    <t>Kerosene</t>
  </si>
  <si>
    <t>Distillate Fuel Oil, TOTAL</t>
  </si>
  <si>
    <t>Inputs (gain) or Production (loss)</t>
  </si>
  <si>
    <t>15 ppm sulfur and under</t>
  </si>
  <si>
    <t>Greater than 15 ppm to 500 ppm sulfur (incl.)</t>
  </si>
  <si>
    <t>Greater than 500 ppm sulfur</t>
  </si>
  <si>
    <t>Residual Fuel Oil, TOTAL</t>
  </si>
  <si>
    <t>Under 0.31% sulfur</t>
  </si>
  <si>
    <t>0.31% to 1.00% sulfur (incl.)</t>
  </si>
  <si>
    <t>Over 1.00% sulfur</t>
  </si>
  <si>
    <t>Lubricants, TOTAL</t>
  </si>
  <si>
    <t>Naphthenic</t>
  </si>
  <si>
    <t>Parafinic</t>
  </si>
  <si>
    <t>Asphalt and Road Oil</t>
  </si>
  <si>
    <t>Wax</t>
  </si>
  <si>
    <t>Petroleum Coke, Marketable</t>
  </si>
  <si>
    <t>Petroleum Coke, Catalyst</t>
  </si>
  <si>
    <t>Still Gas</t>
  </si>
  <si>
    <t>Petrochemical Feedstocks:</t>
  </si>
  <si>
    <t>Miscellaneous Products:</t>
  </si>
  <si>
    <t>Non-Fuel Use</t>
  </si>
  <si>
    <t>Fuel Use</t>
  </si>
  <si>
    <t>Conventional Blendstock for Oxygenate Blending (CBOB)</t>
  </si>
  <si>
    <t>Other Oxygenates</t>
  </si>
  <si>
    <t>Hydrogen</t>
  </si>
  <si>
    <t>Other Hydrocarbons</t>
  </si>
  <si>
    <t>091</t>
  </si>
  <si>
    <t>PART 1.  RESPONDENT IDENTIFICATION DATA</t>
  </si>
  <si>
    <t>PART 2.   SUBMISSION/RESUBMISSION INFORMATION</t>
  </si>
  <si>
    <t>If this is a resubmission, enter an "X" in the box:</t>
  </si>
  <si>
    <t xml:space="preserve">If any Respondent Identification Data has changed since the last report, </t>
  </si>
  <si>
    <t>enter an "X" in the box:</t>
  </si>
  <si>
    <t>Company Name:</t>
  </si>
  <si>
    <t>Site Name:</t>
  </si>
  <si>
    <t>Contact Name:</t>
  </si>
  <si>
    <t>Secure File Transfer:</t>
  </si>
  <si>
    <t>Phone No.:</t>
  </si>
  <si>
    <t>-</t>
  </si>
  <si>
    <t>Physical Address (e.g., Street Address, Building Number, Floor, Suite):</t>
  </si>
  <si>
    <t>Mailing Address (e.g., PO Box, RR):</t>
  </si>
  <si>
    <t>City:</t>
  </si>
  <si>
    <t>State:</t>
  </si>
  <si>
    <t>Zip:</t>
  </si>
  <si>
    <t>Fax No.:</t>
  </si>
  <si>
    <t>Email address:</t>
  </si>
  <si>
    <t>PART 3.  REFINERY INPUT AND CAPACITY</t>
  </si>
  <si>
    <t>REFINERY INPUT (Thousand Barrels)</t>
  </si>
  <si>
    <t>Quantity</t>
  </si>
  <si>
    <t>Gross Input to Atmospheric Crude Oil Distillation Units</t>
  </si>
  <si>
    <t>Fluid and Delayed Coking</t>
  </si>
  <si>
    <t>Operating</t>
  </si>
  <si>
    <t>399</t>
  </si>
  <si>
    <t>Idle</t>
  </si>
  <si>
    <t>400</t>
  </si>
  <si>
    <t>Total Operable</t>
  </si>
  <si>
    <t>PART 4.  SULFUR CONTENT AND API GRAVITY OF CRUDE OIL (Report either 030 or 040)</t>
  </si>
  <si>
    <t>CRUDE OIL</t>
  </si>
  <si>
    <t>Receipts</t>
  </si>
  <si>
    <t>030</t>
  </si>
  <si>
    <t>%</t>
  </si>
  <si>
    <t>Input</t>
  </si>
  <si>
    <t>040</t>
  </si>
  <si>
    <t>Comments: Identify any unusual aspects of your reporting month's operations. (To separate one comment from another, press ALT+ENTER.)</t>
  </si>
  <si>
    <t>021</t>
  </si>
  <si>
    <t>022</t>
  </si>
  <si>
    <t>045</t>
  </si>
  <si>
    <t>822</t>
  </si>
  <si>
    <t>824</t>
  </si>
  <si>
    <t>097</t>
  </si>
  <si>
    <t>098</t>
  </si>
  <si>
    <t>911</t>
  </si>
  <si>
    <t>999</t>
  </si>
  <si>
    <t>Electronic Transmission:</t>
  </si>
  <si>
    <t>Finished Motor Gasoline:</t>
  </si>
  <si>
    <t>Aviation Gasoline:</t>
  </si>
  <si>
    <t>Catalytic Cracking</t>
  </si>
  <si>
    <t>Catalytic Hydrocracking</t>
  </si>
  <si>
    <t>Fresh Feed Input to Selected Downstream Processing Units:</t>
  </si>
  <si>
    <t>Ext:</t>
  </si>
  <si>
    <t>401</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</si>
  <si>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</si>
  <si>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</si>
  <si>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</si>
  <si>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</si>
  <si>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</si>
  <si>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</si>
  <si>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</si>
  <si>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</si>
  <si>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</si>
  <si>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</si>
  <si>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</si>
  <si>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</si>
  <si>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</si>
  <si>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</si>
  <si>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</si>
  <si>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</si>
  <si>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</si>
  <si>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</si>
  <si>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</si>
  <si>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</si>
  <si>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</si>
  <si>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</si>
  <si>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</si>
  <si>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</si>
  <si>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</si>
  <si>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</si>
  <si>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</si>
  <si>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</si>
  <si>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</si>
  <si>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</si>
  <si>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</si>
  <si>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</si>
  <si>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</si>
  <si>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</si>
  <si>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</si>
  <si>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</si>
  <si>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</si>
  <si>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</si>
  <si>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</si>
  <si>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</si>
  <si>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</si>
  <si>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</si>
  <si>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</si>
  <si>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</si>
  <si>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</si>
  <si>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</si>
  <si>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</si>
  <si>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</si>
  <si>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</si>
  <si>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</si>
  <si>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</si>
  <si>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</si>
  <si>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</si>
  <si>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</si>
  <si>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</si>
  <si>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</si>
  <si>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</si>
  <si>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</si>
  <si>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</si>
  <si>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</si>
  <si>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</si>
  <si>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</si>
  <si>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</si>
  <si>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</si>
  <si>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</si>
  <si>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</si>
  <si>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</si>
  <si>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</si>
  <si>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</si>
  <si>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</si>
  <si>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</si>
  <si>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</si>
  <si>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</si>
  <si>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</si>
  <si>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</si>
  <si>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</si>
  <si>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</si>
  <si>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</si>
  <si>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</si>
  <si>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</si>
  <si>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</si>
  <si>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</si>
  <si>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</si>
  <si>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</si>
  <si>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</si>
  <si>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</si>
  <si>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</si>
  <si>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</si>
  <si>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</si>
  <si>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</si>
  <si>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</si>
  <si>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</si>
  <si>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</si>
  <si>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</si>
  <si>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AR</t>
  </si>
  <si>
    <t xml:space="preserve">Arkansas </t>
  </si>
  <si>
    <t>AZ</t>
  </si>
  <si>
    <t xml:space="preserve">Arizona </t>
  </si>
  <si>
    <t>CA</t>
  </si>
  <si>
    <t xml:space="preserve">California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</si>
  <si>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</si>
  <si>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Forms may be submitted using one of the following
methods:</t>
  </si>
  <si>
    <t>Email:</t>
  </si>
  <si>
    <t>Fax:</t>
  </si>
  <si>
    <t>(202) 586-1076</t>
  </si>
  <si>
    <t>Questions?</t>
  </si>
  <si>
    <t>OPERABLE CAPACITY OF ATMOSPHERIC CRUDE OIL DISTILLATION UNITS
ON THE FIRST DAY OF THE MONTH (Barrels per Calendar Day)</t>
  </si>
  <si>
    <t>Weighted Average Sulfur
Content</t>
  </si>
  <si>
    <t>A completed form must be received by the 20th 
calendar day following the end of the report month.</t>
  </si>
  <si>
    <t>Month</t>
  </si>
  <si>
    <t>Year</t>
  </si>
  <si>
    <t>Renewable Fuels</t>
  </si>
  <si>
    <t>Biomass-Based Diesel Fuel</t>
  </si>
  <si>
    <t>205</t>
  </si>
  <si>
    <t>207</t>
  </si>
  <si>
    <t>Hydrogen, Renewable Fuels, Oxygenates, and Other Hydrocarbons, TOTAL</t>
  </si>
  <si>
    <t>Other Renewable Diesel Fuel</t>
  </si>
  <si>
    <t>Other Renewable Fuels</t>
  </si>
  <si>
    <t>125</t>
  </si>
  <si>
    <t>130</t>
  </si>
  <si>
    <t>For the PC Electronic Data Reporting Option (PEDRO) software, call (202) 586-9659.  
(See Form instructions, pg 1)</t>
  </si>
  <si>
    <t>Products of Natural Gas Processing:</t>
  </si>
  <si>
    <t>Ethane</t>
  </si>
  <si>
    <t>Propane</t>
  </si>
  <si>
    <t>Normal Butane</t>
  </si>
  <si>
    <t>Isobutane</t>
  </si>
  <si>
    <t>110</t>
  </si>
  <si>
    <t>231</t>
  </si>
  <si>
    <t>Oxygenates (excluding Fuel Ethanol)</t>
  </si>
  <si>
    <t>Reformulated (Blended with Ether)</t>
  </si>
  <si>
    <t>Reformulated (Blended with Alcohol)</t>
  </si>
  <si>
    <t>Reformulated (Non-Oxygenated)</t>
  </si>
  <si>
    <t>Conventional (Blended with Alcohol)</t>
  </si>
  <si>
    <t>Conventional (Other)</t>
  </si>
  <si>
    <t>124</t>
  </si>
  <si>
    <t>126</t>
  </si>
  <si>
    <t>128</t>
  </si>
  <si>
    <t>Gasoline Treated as Blendstock (GTAB):</t>
  </si>
  <si>
    <t>Reformulated</t>
  </si>
  <si>
    <t>Conventional</t>
  </si>
  <si>
    <t>Other Motor Gasoline Blending Components</t>
  </si>
  <si>
    <t xml:space="preserve">Reformulated Blendstock for Oxygenate Blending (RBOB) for Blending with Ether       </t>
  </si>
  <si>
    <t xml:space="preserve">Reformulated Blendstock for Oxygenate Blending (RBOB) for Blending with Alcohol       </t>
  </si>
  <si>
    <t>122</t>
  </si>
  <si>
    <t>123</t>
  </si>
  <si>
    <t>120</t>
  </si>
  <si>
    <t>121</t>
  </si>
  <si>
    <t>138</t>
  </si>
  <si>
    <t>Liquefied Refinery Gases (LRG's):</t>
  </si>
  <si>
    <t>Ethane (incl. Ethylene)</t>
  </si>
  <si>
    <t>Propane (incl. Propylene)</t>
  </si>
  <si>
    <t>Normal Butane (incl. Butylene)</t>
  </si>
  <si>
    <t>Isobutane (incl. Isobutylene)</t>
  </si>
  <si>
    <r>
      <t>Naphtha less than 401</t>
    </r>
    <r>
      <rPr>
        <vertAlign val="superscript"/>
        <sz val="12"/>
        <color indexed="8"/>
        <rFont val="Arial"/>
        <family val="2"/>
      </rPr>
      <t>o</t>
    </r>
    <r>
      <rPr>
        <sz val="12"/>
        <color indexed="8"/>
        <rFont val="Arial"/>
        <family val="2"/>
      </rPr>
      <t>F end-point</t>
    </r>
  </si>
  <si>
    <r>
      <t>Other Oils greater than or equal to 401</t>
    </r>
    <r>
      <rPr>
        <vertAlign val="superscript"/>
        <sz val="12"/>
        <color indexed="8"/>
        <rFont val="Arial"/>
        <family val="2"/>
      </rPr>
      <t>o</t>
    </r>
    <r>
      <rPr>
        <sz val="12"/>
        <color indexed="8"/>
        <rFont val="Arial"/>
        <family val="2"/>
      </rPr>
      <t>F end-point</t>
    </r>
  </si>
  <si>
    <t>Pennsylvania</t>
  </si>
  <si>
    <t>OMB No. 1905-0165</t>
  </si>
  <si>
    <t>FORM EIA-810</t>
  </si>
  <si>
    <t>MONTHLY REFINERY REPORT</t>
  </si>
  <si>
    <r>
      <t>Weighted Average API Gravity
(at 60</t>
    </r>
    <r>
      <rPr>
        <b/>
        <vertAlign val="superscript"/>
        <sz val="13"/>
        <rFont val="Arial"/>
        <family val="2"/>
      </rPr>
      <t>o</t>
    </r>
    <r>
      <rPr>
        <b/>
        <sz val="13"/>
        <rFont val="Arial"/>
        <family val="2"/>
      </rPr>
      <t xml:space="preserve"> F)</t>
    </r>
  </si>
  <si>
    <r>
      <t>o</t>
    </r>
    <r>
      <rPr>
        <sz val="13"/>
        <rFont val="Arial"/>
        <family val="2"/>
      </rPr>
      <t xml:space="preserve"> API</t>
    </r>
  </si>
  <si>
    <t>Stocks Beginning of Month
(+)</t>
  </si>
  <si>
    <t>Receipts During    Month
(+)</t>
  </si>
  <si>
    <t>Shipments During
Month
(-)</t>
  </si>
  <si>
    <t>Fuel Uses &amp; Losses During Month
(-)</t>
  </si>
  <si>
    <t>Stocks
End of
Month
(=)</t>
  </si>
  <si>
    <t>Production
During
Month
(+)</t>
  </si>
  <si>
    <t>Call:   202-586-6281</t>
  </si>
  <si>
    <t>093</t>
  </si>
  <si>
    <t>Doing Business As:</t>
  </si>
  <si>
    <t>Inputs 
During          Month
(-)</t>
  </si>
  <si>
    <t>DC</t>
  </si>
  <si>
    <t>District of Columbia</t>
  </si>
  <si>
    <t>089</t>
  </si>
  <si>
    <t>PART 5. REFINERY OPERATIONS (Thousand Barrels)</t>
  </si>
  <si>
    <t>_BS021</t>
  </si>
  <si>
    <t>=Part5!$C$72</t>
  </si>
  <si>
    <t>_BS050</t>
  </si>
  <si>
    <t>=Part5!$C$10</t>
  </si>
  <si>
    <t>_BS051</t>
  </si>
  <si>
    <t>=Part5!$C$54</t>
  </si>
  <si>
    <t>_BS070</t>
  </si>
  <si>
    <t>=Part5!$C$71</t>
  </si>
  <si>
    <t>_BS089</t>
  </si>
  <si>
    <t>=Part5!$C$20</t>
  </si>
  <si>
    <t>_BS097</t>
  </si>
  <si>
    <t>=Part5!$C$88</t>
  </si>
  <si>
    <t>_BS098</t>
  </si>
  <si>
    <t>=Part5!$C$89</t>
  </si>
  <si>
    <t>_BS110</t>
  </si>
  <si>
    <t>=Part5!$C$15</t>
  </si>
  <si>
    <t>_BS111</t>
  </si>
  <si>
    <t>=Part5!$C$52</t>
  </si>
  <si>
    <t>_BS112</t>
  </si>
  <si>
    <t>=Part5!$C$53</t>
  </si>
  <si>
    <t>_BS120</t>
  </si>
  <si>
    <t>=Part5!$C$48</t>
  </si>
  <si>
    <t>_BS121</t>
  </si>
  <si>
    <t>=Part5!$C$49</t>
  </si>
  <si>
    <t>_BS122</t>
  </si>
  <si>
    <t>=Part5!$C$44</t>
  </si>
  <si>
    <t>_BS123</t>
  </si>
  <si>
    <t>=Part5!$C$45</t>
  </si>
  <si>
    <t>_BS124</t>
  </si>
  <si>
    <t>=Part5!$C$38</t>
  </si>
  <si>
    <t>_BS125</t>
  </si>
  <si>
    <t>=Part5!$C$39</t>
  </si>
  <si>
    <t>_BS126</t>
  </si>
  <si>
    <t>=Part5!$C$40</t>
  </si>
  <si>
    <t>_BS128</t>
  </si>
  <si>
    <t>=Part5!$C$41</t>
  </si>
  <si>
    <t>_BS130</t>
  </si>
  <si>
    <t>=Part5!$C$42</t>
  </si>
  <si>
    <t>_BS138</t>
  </si>
  <si>
    <t>=Part5!$C$50</t>
  </si>
  <si>
    <t>_BS139</t>
  </si>
  <si>
    <t>=Part5!$C$46</t>
  </si>
  <si>
    <t>_BS213</t>
  </si>
  <si>
    <t>=Part5!$C$55</t>
  </si>
  <si>
    <t>_BS220</t>
  </si>
  <si>
    <t>=Part5!$C$19</t>
  </si>
  <si>
    <t>_BS231</t>
  </si>
  <si>
    <t>=Part5!$C$16</t>
  </si>
  <si>
    <t>_BS232</t>
  </si>
  <si>
    <t>=Part5!$C$17</t>
  </si>
  <si>
    <t>_BS233</t>
  </si>
  <si>
    <t>=Part5!$C$18</t>
  </si>
  <si>
    <t>_BS311</t>
  </si>
  <si>
    <t>=Part5!$C$58</t>
  </si>
  <si>
    <t>_BS411</t>
  </si>
  <si>
    <t>=Part5!$C$59</t>
  </si>
  <si>
    <t>_BS511</t>
  </si>
  <si>
    <t>=Part5!$C$63</t>
  </si>
  <si>
    <t>_BS615</t>
  </si>
  <si>
    <t>=Part5!$C$82</t>
  </si>
  <si>
    <t>_BS621</t>
  </si>
  <si>
    <t>=Part5!$C$76</t>
  </si>
  <si>
    <t>_BS622</t>
  </si>
  <si>
    <t>=Part5!$C$78</t>
  </si>
  <si>
    <t>_BS623</t>
  </si>
  <si>
    <t>=Part5!$C$80</t>
  </si>
  <si>
    <t>_BS812</t>
  </si>
  <si>
    <t>=Part5!$C$32</t>
  </si>
  <si>
    <t>_BS822</t>
  </si>
  <si>
    <t>=Part5!$C$85</t>
  </si>
  <si>
    <t>_BS824</t>
  </si>
  <si>
    <t>=Part5!$C$86</t>
  </si>
  <si>
    <t>_BS854</t>
  </si>
  <si>
    <t>=Part5!$C$67</t>
  </si>
  <si>
    <t>_BS931</t>
  </si>
  <si>
    <t>=Part5!$C$70</t>
  </si>
  <si>
    <t>_CA399</t>
  </si>
  <si>
    <t>='Parts3-4'!$H$17</t>
  </si>
  <si>
    <t>_CA400</t>
  </si>
  <si>
    <t>='Parts3-4'!$H$18</t>
  </si>
  <si>
    <t>_CA401</t>
  </si>
  <si>
    <t>='Parts3-4'!$H$19</t>
  </si>
  <si>
    <t>_ES021</t>
  </si>
  <si>
    <t>=Part5!$I$72</t>
  </si>
  <si>
    <t>_ES050</t>
  </si>
  <si>
    <t>=Part5!$I$10</t>
  </si>
  <si>
    <t>_ES051</t>
  </si>
  <si>
    <t>=Part5!$I$54</t>
  </si>
  <si>
    <t>_ES070</t>
  </si>
  <si>
    <t>=Part5!$I$71</t>
  </si>
  <si>
    <t>_ES089</t>
  </si>
  <si>
    <t>=Part5!$I$20</t>
  </si>
  <si>
    <t>_ES093</t>
  </si>
  <si>
    <t>=Part5!$I$31</t>
  </si>
  <si>
    <t>_ES097</t>
  </si>
  <si>
    <t>=Part5!$I$88</t>
  </si>
  <si>
    <t>_ES098</t>
  </si>
  <si>
    <t>=Part5!$I$89</t>
  </si>
  <si>
    <t>_ES110</t>
  </si>
  <si>
    <t>=Part5!$I$15</t>
  </si>
  <si>
    <t>_ES111</t>
  </si>
  <si>
    <t>=Part5!$I$52</t>
  </si>
  <si>
    <t>_ES112</t>
  </si>
  <si>
    <t>=Part5!$I$53</t>
  </si>
  <si>
    <t>_ES120</t>
  </si>
  <si>
    <t>=Part5!$I$48</t>
  </si>
  <si>
    <t>_ES121</t>
  </si>
  <si>
    <t>=Part5!$I$49</t>
  </si>
  <si>
    <t>_ES122</t>
  </si>
  <si>
    <t>=Part5!$I$44</t>
  </si>
  <si>
    <t>_ES123</t>
  </si>
  <si>
    <t>=Part5!$I$45</t>
  </si>
  <si>
    <t>_ES124</t>
  </si>
  <si>
    <t>=Part5!$I$38</t>
  </si>
  <si>
    <t>_ES125</t>
  </si>
  <si>
    <t>=Part5!$I$39</t>
  </si>
  <si>
    <t>_ES126</t>
  </si>
  <si>
    <t>=Part5!$I$40</t>
  </si>
  <si>
    <t>_ES128</t>
  </si>
  <si>
    <t>=Part5!$I$41</t>
  </si>
  <si>
    <t>_ES130</t>
  </si>
  <si>
    <t>=Part5!$I$42</t>
  </si>
  <si>
    <t>_ES138</t>
  </si>
  <si>
    <t>=Part5!$I$50</t>
  </si>
  <si>
    <t>_ES139</t>
  </si>
  <si>
    <t>=Part5!$I$46</t>
  </si>
  <si>
    <t>_ES141</t>
  </si>
  <si>
    <t>=Part5!$I$23</t>
  </si>
  <si>
    <t>_ES142</t>
  </si>
  <si>
    <t>=Part5!$I$28</t>
  </si>
  <si>
    <t>_ES144</t>
  </si>
  <si>
    <t>=Part5!$I$29</t>
  </si>
  <si>
    <t>_ES203</t>
  </si>
  <si>
    <t>=Part5!$I$24</t>
  </si>
  <si>
    <t>_ES205</t>
  </si>
  <si>
    <t>=Part5!$I$25</t>
  </si>
  <si>
    <t>_ES207</t>
  </si>
  <si>
    <t>=Part5!$I$26</t>
  </si>
  <si>
    <t>_ES213</t>
  </si>
  <si>
    <t>=Part5!$I$55</t>
  </si>
  <si>
    <t>_ES220</t>
  </si>
  <si>
    <t>=Part5!$I$19</t>
  </si>
  <si>
    <t>_ES231</t>
  </si>
  <si>
    <t>=Part5!$I$16</t>
  </si>
  <si>
    <t>_ES232</t>
  </si>
  <si>
    <t>=Part5!$I$17</t>
  </si>
  <si>
    <t>_ES233</t>
  </si>
  <si>
    <t>=Part5!$I$18</t>
  </si>
  <si>
    <t>_ES311</t>
  </si>
  <si>
    <t>=Part5!$I$58</t>
  </si>
  <si>
    <t>_ES411</t>
  </si>
  <si>
    <t>=Part5!$I$59</t>
  </si>
  <si>
    <t>_ES445</t>
  </si>
  <si>
    <t>=Part5!$I$30</t>
  </si>
  <si>
    <t>_ES465</t>
  </si>
  <si>
    <t>=Part5!$I$60</t>
  </si>
  <si>
    <t>_ES466</t>
  </si>
  <si>
    <t>=Part5!$I$61</t>
  </si>
  <si>
    <t>_ES467</t>
  </si>
  <si>
    <t>=Part5!$I$62</t>
  </si>
  <si>
    <t>_ES508</t>
  </si>
  <si>
    <t>=Part5!$I$64</t>
  </si>
  <si>
    <t>_ES509</t>
  </si>
  <si>
    <t>=Part5!$I$65</t>
  </si>
  <si>
    <t>_ES510</t>
  </si>
  <si>
    <t>=Part5!$I$66</t>
  </si>
  <si>
    <t>_ES511</t>
  </si>
  <si>
    <t>=Part5!$I$63</t>
  </si>
  <si>
    <t>_ES615</t>
  </si>
  <si>
    <t>=Part5!$I$82</t>
  </si>
  <si>
    <t>_ES621</t>
  </si>
  <si>
    <t>=Part5!$I$76</t>
  </si>
  <si>
    <t>_ES622</t>
  </si>
  <si>
    <t>=Part5!$I$78</t>
  </si>
  <si>
    <t>_ES623</t>
  </si>
  <si>
    <t>=Part5!$I$80</t>
  </si>
  <si>
    <t>_ES812</t>
  </si>
  <si>
    <t>=Part5!$I$32</t>
  </si>
  <si>
    <t>_ES820</t>
  </si>
  <si>
    <t>=Part5!$I$33</t>
  </si>
  <si>
    <t>_ES822</t>
  </si>
  <si>
    <t>=Part5!$I$85</t>
  </si>
  <si>
    <t>_ES824</t>
  </si>
  <si>
    <t>=Part5!$I$86</t>
  </si>
  <si>
    <t>_ES830</t>
  </si>
  <si>
    <t>=Part5!$I$34</t>
  </si>
  <si>
    <t>_ES840</t>
  </si>
  <si>
    <t>=Part5!$I$35</t>
  </si>
  <si>
    <t>_ES850</t>
  </si>
  <si>
    <t>=Part5!$I$36</t>
  </si>
  <si>
    <t>_ES854</t>
  </si>
  <si>
    <t>=Part5!$I$67</t>
  </si>
  <si>
    <t>_ES931</t>
  </si>
  <si>
    <t>=Part5!$I$70</t>
  </si>
  <si>
    <t>_GP021</t>
  </si>
  <si>
    <t>=Part5!$F$72</t>
  </si>
  <si>
    <t>_GP022</t>
  </si>
  <si>
    <t>=Part5!$F$73</t>
  </si>
  <si>
    <t>_GP045</t>
  </si>
  <si>
    <t>=Part5!$F$74</t>
  </si>
  <si>
    <t>_GP051</t>
  </si>
  <si>
    <t>=Part5!$F$54</t>
  </si>
  <si>
    <t>_GP070</t>
  </si>
  <si>
    <t>=Part5!$F$71</t>
  </si>
  <si>
    <t>_GP089</t>
  </si>
  <si>
    <t>=Part5!$F$20</t>
  </si>
  <si>
    <t>_GP097</t>
  </si>
  <si>
    <t>=Part5!$F$88</t>
  </si>
  <si>
    <t>_GP098</t>
  </si>
  <si>
    <t>=Part5!$F$89</t>
  </si>
  <si>
    <t>_GP111</t>
  </si>
  <si>
    <t>=Part5!$F$52</t>
  </si>
  <si>
    <t>_GP112</t>
  </si>
  <si>
    <t>=Part5!$F$53</t>
  </si>
  <si>
    <t>_GP120</t>
  </si>
  <si>
    <t>=Part5!$F$48</t>
  </si>
  <si>
    <t>_GP121</t>
  </si>
  <si>
    <t>=Part5!$F$49</t>
  </si>
  <si>
    <t>_GP122</t>
  </si>
  <si>
    <t>=Part5!$F$44</t>
  </si>
  <si>
    <t>_GP123</t>
  </si>
  <si>
    <t>=Part5!$F$45</t>
  </si>
  <si>
    <t>_GP124</t>
  </si>
  <si>
    <t>=Part5!$F$38</t>
  </si>
  <si>
    <t>_GP125</t>
  </si>
  <si>
    <t>=Part5!$F$39</t>
  </si>
  <si>
    <t>_GP126</t>
  </si>
  <si>
    <t>=Part5!$F$40</t>
  </si>
  <si>
    <t>_GP128</t>
  </si>
  <si>
    <t>=Part5!$F$41</t>
  </si>
  <si>
    <t>_GP130</t>
  </si>
  <si>
    <t>=Part5!$F$42</t>
  </si>
  <si>
    <t>_GP138</t>
  </si>
  <si>
    <t>=Part5!$F$50</t>
  </si>
  <si>
    <t>_GP139</t>
  </si>
  <si>
    <t>=Part5!$F$46</t>
  </si>
  <si>
    <t>_GP141</t>
  </si>
  <si>
    <t>=Part5!$F$23</t>
  </si>
  <si>
    <t>_GP203</t>
  </si>
  <si>
    <t>=Part5!$F$24</t>
  </si>
  <si>
    <t>_GP205</t>
  </si>
  <si>
    <t>=Part5!$F$25</t>
  </si>
  <si>
    <t>_GP207</t>
  </si>
  <si>
    <t>=Part5!$F$26</t>
  </si>
  <si>
    <t>_GP213</t>
  </si>
  <si>
    <t>=Part5!$F$55</t>
  </si>
  <si>
    <t>_GP217</t>
  </si>
  <si>
    <t>=Part5!$F$56</t>
  </si>
  <si>
    <t>_GP218</t>
  </si>
  <si>
    <t>=Part5!$F$57</t>
  </si>
  <si>
    <t>_GP311</t>
  </si>
  <si>
    <t>=Part5!$F$58</t>
  </si>
  <si>
    <t>_GP411</t>
  </si>
  <si>
    <t>=Part5!$F$59</t>
  </si>
  <si>
    <t>_GP465</t>
  </si>
  <si>
    <t>=Part5!$F$60</t>
  </si>
  <si>
    <t>_GP466</t>
  </si>
  <si>
    <t>=Part5!$F$61</t>
  </si>
  <si>
    <t>_GP467</t>
  </si>
  <si>
    <t>=Part5!$F$62</t>
  </si>
  <si>
    <t>_GP508</t>
  </si>
  <si>
    <t>=Part5!$F$64</t>
  </si>
  <si>
    <t>_GP509</t>
  </si>
  <si>
    <t>=Part5!$F$65</t>
  </si>
  <si>
    <t>_GP510</t>
  </si>
  <si>
    <t>=Part5!$F$66</t>
  </si>
  <si>
    <t>_GP511</t>
  </si>
  <si>
    <t>=Part5!$F$63</t>
  </si>
  <si>
    <t>_GP615</t>
  </si>
  <si>
    <t>=Part5!$F$82</t>
  </si>
  <si>
    <t>_GP621</t>
  </si>
  <si>
    <t>=Part5!$F$76</t>
  </si>
  <si>
    <t>_GP622</t>
  </si>
  <si>
    <t>=Part5!$F$78</t>
  </si>
  <si>
    <t>_GP623</t>
  </si>
  <si>
    <t>=Part5!$F$80</t>
  </si>
  <si>
    <t>_GP631</t>
  </si>
  <si>
    <t>=Part5!$F$77</t>
  </si>
  <si>
    <t>_GP632</t>
  </si>
  <si>
    <t>=Part5!$F$79</t>
  </si>
  <si>
    <t>_GP633</t>
  </si>
  <si>
    <t>=Part5!$F$81</t>
  </si>
  <si>
    <t>_GP634</t>
  </si>
  <si>
    <t>=Part5!$F$83</t>
  </si>
  <si>
    <t>_GP812</t>
  </si>
  <si>
    <t>=Part5!$F$32</t>
  </si>
  <si>
    <t>_GP820</t>
  </si>
  <si>
    <t>=Part5!$F$33</t>
  </si>
  <si>
    <t>_GP822</t>
  </si>
  <si>
    <t>=Part5!$F$85</t>
  </si>
  <si>
    <t>_GP824</t>
  </si>
  <si>
    <t>=Part5!$F$86</t>
  </si>
  <si>
    <t>_GP830</t>
  </si>
  <si>
    <t>=Part5!$F$34</t>
  </si>
  <si>
    <t>_GP840</t>
  </si>
  <si>
    <t>=Part5!$F$35</t>
  </si>
  <si>
    <t>_GP850</t>
  </si>
  <si>
    <t>=Part5!$F$36</t>
  </si>
  <si>
    <t>_GP852</t>
  </si>
  <si>
    <t>=Part5!$F$68</t>
  </si>
  <si>
    <t>_GP853</t>
  </si>
  <si>
    <t>=Part5!$F$69</t>
  </si>
  <si>
    <t>_GP854</t>
  </si>
  <si>
    <t>=Part5!$F$67</t>
  </si>
  <si>
    <t>_GP911</t>
  </si>
  <si>
    <t>=Part5!$F$90</t>
  </si>
  <si>
    <t>_GP931</t>
  </si>
  <si>
    <t>=Part5!$F$70</t>
  </si>
  <si>
    <t>_GP999</t>
  </si>
  <si>
    <t>=Part5!$F$91</t>
  </si>
  <si>
    <t>_GR010</t>
  </si>
  <si>
    <t>=Part5!$D$11</t>
  </si>
  <si>
    <t>_GR011</t>
  </si>
  <si>
    <t>=Part5!$D$12</t>
  </si>
  <si>
    <t>_GR020</t>
  </si>
  <si>
    <t>=Part5!$D$13</t>
  </si>
  <si>
    <t>_GR021</t>
  </si>
  <si>
    <t>=Part5!$D$72</t>
  </si>
  <si>
    <t>_GR045</t>
  </si>
  <si>
    <t>=Part5!$D$74</t>
  </si>
  <si>
    <t>_GR050</t>
  </si>
  <si>
    <t>=Part5!$D$10</t>
  </si>
  <si>
    <t>_GR051</t>
  </si>
  <si>
    <t>=Part5!$D$54</t>
  </si>
  <si>
    <t>_GR070</t>
  </si>
  <si>
    <t>=Part5!$D$71</t>
  </si>
  <si>
    <t>_GR089</t>
  </si>
  <si>
    <t>=Part5!$D$20</t>
  </si>
  <si>
    <t>_GR097</t>
  </si>
  <si>
    <t>=Part5!$D$88</t>
  </si>
  <si>
    <t>_GR098</t>
  </si>
  <si>
    <t>=Part5!$D$89</t>
  </si>
  <si>
    <t>_GR110</t>
  </si>
  <si>
    <t>=Part5!$D$15</t>
  </si>
  <si>
    <t>_GR111</t>
  </si>
  <si>
    <t>=Part5!$D$52</t>
  </si>
  <si>
    <t>_GR112</t>
  </si>
  <si>
    <t>=Part5!$D$53</t>
  </si>
  <si>
    <t>_GR120</t>
  </si>
  <si>
    <t>=Part5!$D$48</t>
  </si>
  <si>
    <t>_GR121</t>
  </si>
  <si>
    <t>=Part5!$D$49</t>
  </si>
  <si>
    <t>_GR122</t>
  </si>
  <si>
    <t>=Part5!$D$44</t>
  </si>
  <si>
    <t>_GR123</t>
  </si>
  <si>
    <t>=Part5!$D$45</t>
  </si>
  <si>
    <t>_GR124</t>
  </si>
  <si>
    <t>=Part5!$D$38</t>
  </si>
  <si>
    <t>_GR125</t>
  </si>
  <si>
    <t>=Part5!$D$39</t>
  </si>
  <si>
    <t>_GR126</t>
  </si>
  <si>
    <t>=Part5!$D$40</t>
  </si>
  <si>
    <t>_GR128</t>
  </si>
  <si>
    <t>=Part5!$D$41</t>
  </si>
  <si>
    <t>_GR130</t>
  </si>
  <si>
    <t>=Part5!$D$42</t>
  </si>
  <si>
    <t>_GR138</t>
  </si>
  <si>
    <t>=Part5!$D$50</t>
  </si>
  <si>
    <t>_GR139</t>
  </si>
  <si>
    <t>=Part5!$D$46</t>
  </si>
  <si>
    <t>_GR213</t>
  </si>
  <si>
    <t>=Part5!$D$55</t>
  </si>
  <si>
    <t>_GR220</t>
  </si>
  <si>
    <t>=Part5!$D$19</t>
  </si>
  <si>
    <t>_GR231</t>
  </si>
  <si>
    <t>=Part5!$D$16</t>
  </si>
  <si>
    <t>_GR232</t>
  </si>
  <si>
    <t>=Part5!$D$17</t>
  </si>
  <si>
    <t>_GR233</t>
  </si>
  <si>
    <t>=Part5!$D$18</t>
  </si>
  <si>
    <t>_GR311</t>
  </si>
  <si>
    <t>=Part5!$D$58</t>
  </si>
  <si>
    <t>_GR411</t>
  </si>
  <si>
    <t>=Part5!$D$59</t>
  </si>
  <si>
    <t>_GR511</t>
  </si>
  <si>
    <t>=Part5!$D$63</t>
  </si>
  <si>
    <t>_GR615</t>
  </si>
  <si>
    <t>=Part5!$D$82</t>
  </si>
  <si>
    <t>_GR621</t>
  </si>
  <si>
    <t>=Part5!$D$76</t>
  </si>
  <si>
    <t>_GR622</t>
  </si>
  <si>
    <t>=Part5!$D$78</t>
  </si>
  <si>
    <t>_GR623</t>
  </si>
  <si>
    <t>=Part5!$D$80</t>
  </si>
  <si>
    <t>_GR812</t>
  </si>
  <si>
    <t>=Part5!$D$32</t>
  </si>
  <si>
    <t>_GR822</t>
  </si>
  <si>
    <t>=Part5!$D$85</t>
  </si>
  <si>
    <t>_GR824</t>
  </si>
  <si>
    <t>=Part5!$D$86</t>
  </si>
  <si>
    <t>_GR854</t>
  </si>
  <si>
    <t>=Part5!$D$67</t>
  </si>
  <si>
    <t>_GR931</t>
  </si>
  <si>
    <t>=Part5!$D$70</t>
  </si>
  <si>
    <t>_IA040</t>
  </si>
  <si>
    <t>='Parts3-4'!$G$23</t>
  </si>
  <si>
    <t>_IN021</t>
  </si>
  <si>
    <t>=Part5!$E$72</t>
  </si>
  <si>
    <t>_IN045</t>
  </si>
  <si>
    <t>=Part5!$E$74</t>
  </si>
  <si>
    <t>_IN050</t>
  </si>
  <si>
    <t>=Part5!$E$10</t>
  </si>
  <si>
    <t>_IN051</t>
  </si>
  <si>
    <t>=Part5!$E$54</t>
  </si>
  <si>
    <t>_IN070</t>
  </si>
  <si>
    <t>=Part5!$E$71</t>
  </si>
  <si>
    <t>_IN089</t>
  </si>
  <si>
    <t>=Part5!$E$20</t>
  </si>
  <si>
    <t>_IN091</t>
  </si>
  <si>
    <t>=Part5!$E$21</t>
  </si>
  <si>
    <t>_IN093</t>
  </si>
  <si>
    <t>=Part5!$E$31</t>
  </si>
  <si>
    <t>_IN097</t>
  </si>
  <si>
    <t>=Part5!$E$88</t>
  </si>
  <si>
    <t>_IN098</t>
  </si>
  <si>
    <t>=Part5!$E$89</t>
  </si>
  <si>
    <t>_IN110</t>
  </si>
  <si>
    <t>=Part5!$E$15</t>
  </si>
  <si>
    <t>_IN111</t>
  </si>
  <si>
    <t>=Part5!$E$52</t>
  </si>
  <si>
    <t>_IN112</t>
  </si>
  <si>
    <t>=Part5!$E$53</t>
  </si>
  <si>
    <t>_IN120</t>
  </si>
  <si>
    <t>=Part5!$E$48</t>
  </si>
  <si>
    <t>_IN121</t>
  </si>
  <si>
    <t>=Part5!$E$49</t>
  </si>
  <si>
    <t>_IN122</t>
  </si>
  <si>
    <t>=Part5!$E$44</t>
  </si>
  <si>
    <t>_IN123</t>
  </si>
  <si>
    <t>=Part5!$E$45</t>
  </si>
  <si>
    <t>_IN124</t>
  </si>
  <si>
    <t>=Part5!$E$38</t>
  </si>
  <si>
    <t>_IN125</t>
  </si>
  <si>
    <t>=Part5!$E$39</t>
  </si>
  <si>
    <t>_IN126</t>
  </si>
  <si>
    <t>=Part5!$E$40</t>
  </si>
  <si>
    <t>_IN128</t>
  </si>
  <si>
    <t>=Part5!$E$41</t>
  </si>
  <si>
    <t>_IN130</t>
  </si>
  <si>
    <t>=Part5!$E$42</t>
  </si>
  <si>
    <t>_IN138</t>
  </si>
  <si>
    <t>=Part5!$E$50</t>
  </si>
  <si>
    <t>_IN139</t>
  </si>
  <si>
    <t>=Part5!$E$46</t>
  </si>
  <si>
    <t>_IN141</t>
  </si>
  <si>
    <t>=Part5!$E$23</t>
  </si>
  <si>
    <t>_IN142</t>
  </si>
  <si>
    <t>=Part5!$E$28</t>
  </si>
  <si>
    <t>_IN144</t>
  </si>
  <si>
    <t>=Part5!$E$29</t>
  </si>
  <si>
    <t>_IN203</t>
  </si>
  <si>
    <t>=Part5!$E$24</t>
  </si>
  <si>
    <t>_IN205</t>
  </si>
  <si>
    <t>=Part5!$E$25</t>
  </si>
  <si>
    <t>_IN207</t>
  </si>
  <si>
    <t>=Part5!$E$26</t>
  </si>
  <si>
    <t>_IN213</t>
  </si>
  <si>
    <t>=Part5!$E$55</t>
  </si>
  <si>
    <t>_IN217</t>
  </si>
  <si>
    <t>=Part5!$E$56</t>
  </si>
  <si>
    <t>_IN218</t>
  </si>
  <si>
    <t>=Part5!$E$57</t>
  </si>
  <si>
    <t>_IN220</t>
  </si>
  <si>
    <t>=Part5!$E$19</t>
  </si>
  <si>
    <t>_IN231</t>
  </si>
  <si>
    <t>=Part5!$E$16</t>
  </si>
  <si>
    <t>_IN232</t>
  </si>
  <si>
    <t>=Part5!$E$17</t>
  </si>
  <si>
    <t>_IN233</t>
  </si>
  <si>
    <t>=Part5!$E$18</t>
  </si>
  <si>
    <t>_IN311</t>
  </si>
  <si>
    <t>=Part5!$E$58</t>
  </si>
  <si>
    <t>_IN411</t>
  </si>
  <si>
    <t>=Part5!$E$59</t>
  </si>
  <si>
    <t>_IN445</t>
  </si>
  <si>
    <t>=Part5!$E$30</t>
  </si>
  <si>
    <t>_IN465</t>
  </si>
  <si>
    <t>=Part5!$E$60</t>
  </si>
  <si>
    <t>_IN466</t>
  </si>
  <si>
    <t>=Part5!$E$61</t>
  </si>
  <si>
    <t>_IN467</t>
  </si>
  <si>
    <t>=Part5!$E$62</t>
  </si>
  <si>
    <t>_IN491</t>
  </si>
  <si>
    <t>='Parts3-4'!$H$12</t>
  </si>
  <si>
    <t>_IN492</t>
  </si>
  <si>
    <t>='Parts3-4'!$H$13</t>
  </si>
  <si>
    <t>_IN493</t>
  </si>
  <si>
    <t>='Parts3-4'!$H$14</t>
  </si>
  <si>
    <t>_IN508</t>
  </si>
  <si>
    <t>=Part5!$E$64</t>
  </si>
  <si>
    <t>_IN509</t>
  </si>
  <si>
    <t>=Part5!$E$65</t>
  </si>
  <si>
    <t>_IN510</t>
  </si>
  <si>
    <t>=Part5!$E$66</t>
  </si>
  <si>
    <t>_IN511</t>
  </si>
  <si>
    <t>=Part5!$E$63</t>
  </si>
  <si>
    <t>_IN615</t>
  </si>
  <si>
    <t>=Part5!$E$82</t>
  </si>
  <si>
    <t>_IN621</t>
  </si>
  <si>
    <t>=Part5!$E$76</t>
  </si>
  <si>
    <t>_IN622</t>
  </si>
  <si>
    <t>=Part5!$E$78</t>
  </si>
  <si>
    <t>_IN623</t>
  </si>
  <si>
    <t>=Part5!$E$80</t>
  </si>
  <si>
    <t>_IN631</t>
  </si>
  <si>
    <t>=Part5!$E$77</t>
  </si>
  <si>
    <t>_IN632</t>
  </si>
  <si>
    <t>=Part5!$E$79</t>
  </si>
  <si>
    <t>_IN633</t>
  </si>
  <si>
    <t>=Part5!$E$81</t>
  </si>
  <si>
    <t>_IN634</t>
  </si>
  <si>
    <t>=Part5!$E$83</t>
  </si>
  <si>
    <t>_IN812</t>
  </si>
  <si>
    <t>=Part5!$E$32</t>
  </si>
  <si>
    <t>_IN820</t>
  </si>
  <si>
    <t>=Part5!$E$33</t>
  </si>
  <si>
    <t>_IN822</t>
  </si>
  <si>
    <t>=Part5!$E$85</t>
  </si>
  <si>
    <t>_IN824</t>
  </si>
  <si>
    <t>=Part5!$E$86</t>
  </si>
  <si>
    <t>_IN830</t>
  </si>
  <si>
    <t>=Part5!$E$34</t>
  </si>
  <si>
    <t>_IN840</t>
  </si>
  <si>
    <t>=Part5!$E$35</t>
  </si>
  <si>
    <t>_IN850</t>
  </si>
  <si>
    <t>=Part5!$E$36</t>
  </si>
  <si>
    <t>_IN852</t>
  </si>
  <si>
    <t>=Part5!$E$68</t>
  </si>
  <si>
    <t>_IN853</t>
  </si>
  <si>
    <t>=Part5!$E$69</t>
  </si>
  <si>
    <t>_IN854</t>
  </si>
  <si>
    <t>=Part5!$E$67</t>
  </si>
  <si>
    <t>_IN911</t>
  </si>
  <si>
    <t>=Part5!$E$90</t>
  </si>
  <si>
    <t>_IN931</t>
  </si>
  <si>
    <t>=Part5!$E$70</t>
  </si>
  <si>
    <t>_IN990</t>
  </si>
  <si>
    <t>='Parts3-4'!$H$10</t>
  </si>
  <si>
    <t>_IN999</t>
  </si>
  <si>
    <t>=Part5!$E$91</t>
  </si>
  <si>
    <t>_IS040</t>
  </si>
  <si>
    <t>='Parts3-4'!$D$23</t>
  </si>
  <si>
    <t>_RA030</t>
  </si>
  <si>
    <t>='Parts3-4'!$G$22</t>
  </si>
  <si>
    <t>_RS030</t>
  </si>
  <si>
    <t>='Parts3-4'!$D$22</t>
  </si>
  <si>
    <t>_SH021</t>
  </si>
  <si>
    <t>=Part5!$G$72</t>
  </si>
  <si>
    <t>_SH045</t>
  </si>
  <si>
    <t>=Part5!$G$74</t>
  </si>
  <si>
    <t>_SH050</t>
  </si>
  <si>
    <t>=Part5!$G$10</t>
  </si>
  <si>
    <t>_SH051</t>
  </si>
  <si>
    <t>=Part5!$G$54</t>
  </si>
  <si>
    <t>_SH070</t>
  </si>
  <si>
    <t>=Part5!$G$71</t>
  </si>
  <si>
    <t>_SH089</t>
  </si>
  <si>
    <t>=Part5!$G$20</t>
  </si>
  <si>
    <t>_SH097</t>
  </si>
  <si>
    <t>=Part5!$G$88</t>
  </si>
  <si>
    <t>_SH098</t>
  </si>
  <si>
    <t>=Part5!$G$89</t>
  </si>
  <si>
    <t>_SH110</t>
  </si>
  <si>
    <t>=Part5!$G$15</t>
  </si>
  <si>
    <t>_SH111</t>
  </si>
  <si>
    <t>=Part5!$G$52</t>
  </si>
  <si>
    <t>_SH112</t>
  </si>
  <si>
    <t>=Part5!$G$53</t>
  </si>
  <si>
    <t>_SH120</t>
  </si>
  <si>
    <t>=Part5!$G$48</t>
  </si>
  <si>
    <t>_SH121</t>
  </si>
  <si>
    <t>=Part5!$G$49</t>
  </si>
  <si>
    <t>_SH122</t>
  </si>
  <si>
    <t>=Part5!$G$44</t>
  </si>
  <si>
    <t>_SH123</t>
  </si>
  <si>
    <t>=Part5!$G$45</t>
  </si>
  <si>
    <t>_SH124</t>
  </si>
  <si>
    <t>=Part5!$G$38</t>
  </si>
  <si>
    <t>_SH125</t>
  </si>
  <si>
    <t>=Part5!$G$39</t>
  </si>
  <si>
    <t>_SH126</t>
  </si>
  <si>
    <t>=Part5!$G$40</t>
  </si>
  <si>
    <t>_SH128</t>
  </si>
  <si>
    <t>=Part5!$G$41</t>
  </si>
  <si>
    <t>_SH130</t>
  </si>
  <si>
    <t>=Part5!$G$42</t>
  </si>
  <si>
    <t>_SH138</t>
  </si>
  <si>
    <t>=Part5!$G$50</t>
  </si>
  <si>
    <t>_SH139</t>
  </si>
  <si>
    <t>=Part5!$G$46</t>
  </si>
  <si>
    <t>_SH213</t>
  </si>
  <si>
    <t>=Part5!$G$55</t>
  </si>
  <si>
    <t>_SH220</t>
  </si>
  <si>
    <t>=Part5!$G$19</t>
  </si>
  <si>
    <t>_SH231</t>
  </si>
  <si>
    <t>=Part5!$G$16</t>
  </si>
  <si>
    <t>_SH232</t>
  </si>
  <si>
    <t>=Part5!$G$17</t>
  </si>
  <si>
    <t>_SH233</t>
  </si>
  <si>
    <t>=Part5!$G$18</t>
  </si>
  <si>
    <t>_SH311</t>
  </si>
  <si>
    <t>=Part5!$G$58</t>
  </si>
  <si>
    <t>_SH411</t>
  </si>
  <si>
    <t>=Part5!$G$59</t>
  </si>
  <si>
    <t>_SH511</t>
  </si>
  <si>
    <t>=Part5!$G$63</t>
  </si>
  <si>
    <t>_SH615</t>
  </si>
  <si>
    <t>=Part5!$G$82</t>
  </si>
  <si>
    <t>_SH621</t>
  </si>
  <si>
    <t>=Part5!$G$76</t>
  </si>
  <si>
    <t>_SH622</t>
  </si>
  <si>
    <t>=Part5!$G$78</t>
  </si>
  <si>
    <t>_SH623</t>
  </si>
  <si>
    <t>=Part5!$G$80</t>
  </si>
  <si>
    <t>_SH812</t>
  </si>
  <si>
    <t>=Part5!$G$32</t>
  </si>
  <si>
    <t>_SH822</t>
  </si>
  <si>
    <t>=Part5!$G$85</t>
  </si>
  <si>
    <t>_SH824</t>
  </si>
  <si>
    <t>=Part5!$G$86</t>
  </si>
  <si>
    <t>_SH854</t>
  </si>
  <si>
    <t>=Part5!$G$67</t>
  </si>
  <si>
    <t>_SH931</t>
  </si>
  <si>
    <t>=Part5!$G$70</t>
  </si>
  <si>
    <t>_UL021</t>
  </si>
  <si>
    <t>=Part5!$H$72</t>
  </si>
  <si>
    <t>_UL022</t>
  </si>
  <si>
    <t>=Part5!$H$73</t>
  </si>
  <si>
    <t>_UL045</t>
  </si>
  <si>
    <t>=Part5!$H$74</t>
  </si>
  <si>
    <t>_UL050</t>
  </si>
  <si>
    <t>=Part5!$H$10</t>
  </si>
  <si>
    <t>_UL051</t>
  </si>
  <si>
    <t>=Part5!$H$54</t>
  </si>
  <si>
    <t>_UL070</t>
  </si>
  <si>
    <t>=Part5!$H$71</t>
  </si>
  <si>
    <t>_UL089</t>
  </si>
  <si>
    <t>=Part5!$H$20</t>
  </si>
  <si>
    <t>_UL097</t>
  </si>
  <si>
    <t>=Part5!$H$88</t>
  </si>
  <si>
    <t>_UL098</t>
  </si>
  <si>
    <t>=Part5!$H$89</t>
  </si>
  <si>
    <t>_UL110</t>
  </si>
  <si>
    <t>=Part5!$H$15</t>
  </si>
  <si>
    <t>_UL111</t>
  </si>
  <si>
    <t>=Part5!$H$52</t>
  </si>
  <si>
    <t>_UL112</t>
  </si>
  <si>
    <t>=Part5!$H$53</t>
  </si>
  <si>
    <t>_UL120</t>
  </si>
  <si>
    <t>=Part5!$H$48</t>
  </si>
  <si>
    <t>_UL121</t>
  </si>
  <si>
    <t>=Part5!$H$49</t>
  </si>
  <si>
    <t>_UL122</t>
  </si>
  <si>
    <t>=Part5!$H$44</t>
  </si>
  <si>
    <t>_UL123</t>
  </si>
  <si>
    <t>=Part5!$H$45</t>
  </si>
  <si>
    <t>_UL124</t>
  </si>
  <si>
    <t>=Part5!$H$38</t>
  </si>
  <si>
    <t>_UL125</t>
  </si>
  <si>
    <t>=Part5!$H$39</t>
  </si>
  <si>
    <t>_UL126</t>
  </si>
  <si>
    <t>=Part5!$H$40</t>
  </si>
  <si>
    <t>_UL128</t>
  </si>
  <si>
    <t>=Part5!$H$41</t>
  </si>
  <si>
    <t>_UL130</t>
  </si>
  <si>
    <t>=Part5!$H$42</t>
  </si>
  <si>
    <t>_UL138</t>
  </si>
  <si>
    <t>=Part5!$H$50</t>
  </si>
  <si>
    <t>_UL139</t>
  </si>
  <si>
    <t>=Part5!$H$46</t>
  </si>
  <si>
    <t>_UL213</t>
  </si>
  <si>
    <t>=Part5!$H$55</t>
  </si>
  <si>
    <t>_UL220</t>
  </si>
  <si>
    <t>=Part5!$H$19</t>
  </si>
  <si>
    <t>_UL231</t>
  </si>
  <si>
    <t>=Part5!$H$16</t>
  </si>
  <si>
    <t>_UL232</t>
  </si>
  <si>
    <t>=Part5!$H$17</t>
  </si>
  <si>
    <t>_UL233</t>
  </si>
  <si>
    <t>=Part5!$H$18</t>
  </si>
  <si>
    <t>_UL311</t>
  </si>
  <si>
    <t>=Part5!$H$58</t>
  </si>
  <si>
    <t>_UL411</t>
  </si>
  <si>
    <t>=Part5!$H$59</t>
  </si>
  <si>
    <t>_UL511</t>
  </si>
  <si>
    <t>=Part5!$H$63</t>
  </si>
  <si>
    <t>_UL615</t>
  </si>
  <si>
    <t>=Part5!$H$82</t>
  </si>
  <si>
    <t>_UL621</t>
  </si>
  <si>
    <t>=Part5!$H$76</t>
  </si>
  <si>
    <t>_UL622</t>
  </si>
  <si>
    <t>=Part5!$H$78</t>
  </si>
  <si>
    <t>_UL623</t>
  </si>
  <si>
    <t>=Part5!$H$80</t>
  </si>
  <si>
    <t>_UL812</t>
  </si>
  <si>
    <t>=Part5!$H$32</t>
  </si>
  <si>
    <t>_UL822</t>
  </si>
  <si>
    <t>=Part5!$H$85</t>
  </si>
  <si>
    <t>_UL824</t>
  </si>
  <si>
    <t>=Part5!$H$86</t>
  </si>
  <si>
    <t>_UL854</t>
  </si>
  <si>
    <t>=Part5!$H$67</t>
  </si>
  <si>
    <t>_UL931</t>
  </si>
  <si>
    <t>=Part5!$H$70</t>
  </si>
  <si>
    <t>Adln1</t>
  </si>
  <si>
    <t>='Parts1-2'!$B$25</t>
  </si>
  <si>
    <t>Adln2</t>
  </si>
  <si>
    <t>='Parts1-2'!$B$27</t>
  </si>
  <si>
    <t>Balance</t>
  </si>
  <si>
    <t>=Part5!$L$10:$L$91</t>
  </si>
  <si>
    <t>cext</t>
  </si>
  <si>
    <t>='Parts1-2'!$R$30</t>
  </si>
  <si>
    <t>city</t>
  </si>
  <si>
    <t>='Parts1-2'!$C$28</t>
  </si>
  <si>
    <t>contnm</t>
  </si>
  <si>
    <t>='Parts1-2'!$G$29</t>
  </si>
  <si>
    <t>DBA</t>
  </si>
  <si>
    <t>='Parts1-2'!$H$22</t>
  </si>
  <si>
    <t>fax</t>
  </si>
  <si>
    <t>='Parts1-2'!$G$31</t>
  </si>
  <si>
    <t>Form</t>
  </si>
  <si>
    <t>='Parts1-2'!$A$7</t>
  </si>
  <si>
    <t>='Parts1-2'!$H$16</t>
  </si>
  <si>
    <t>IDChngChk</t>
  </si>
  <si>
    <t>='Parts1-2'!$J$20</t>
  </si>
  <si>
    <t>intnet</t>
  </si>
  <si>
    <t>='Parts1-2'!$G$32</t>
  </si>
  <si>
    <t>='Parts1-2'!$K$14</t>
  </si>
  <si>
    <t>Name1</t>
  </si>
  <si>
    <t>='Parts1-2'!$H$21</t>
  </si>
  <si>
    <t>Name2</t>
  </si>
  <si>
    <t>='Parts1-2'!$H$23</t>
  </si>
  <si>
    <t>Notes</t>
  </si>
  <si>
    <t>='Parts1-2'!$A$35</t>
  </si>
  <si>
    <t>PartSums</t>
  </si>
  <si>
    <t>=Part5!$C$92:$C$105</t>
  </si>
  <si>
    <t>phone</t>
  </si>
  <si>
    <t>='Parts1-2'!$G$30</t>
  </si>
  <si>
    <t>ResubChk</t>
  </si>
  <si>
    <t>='Parts1-2'!$X$14</t>
  </si>
  <si>
    <t>state</t>
  </si>
  <si>
    <t>='Parts1-2'!$L$28</t>
  </si>
  <si>
    <t>STCodes</t>
  </si>
  <si>
    <t>='Parts1-2'!$AA$1:$AA$52</t>
  </si>
  <si>
    <t>Version</t>
  </si>
  <si>
    <t>='Parts1-2'!$Y$6</t>
  </si>
  <si>
    <t>='Parts1-2'!$O$14</t>
  </si>
  <si>
    <t>zip</t>
  </si>
  <si>
    <t>='Parts1-2'!$O$28</t>
  </si>
  <si>
    <t>zip4</t>
  </si>
  <si>
    <t>='Parts1-2'!$R$28</t>
  </si>
  <si>
    <t xml:space="preserve"> </t>
  </si>
  <si>
    <t>Expiration Date: 12/31/2011</t>
  </si>
  <si>
    <t>Version No.:2009.01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</si>
</sst>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0000"/>
    <numFmt numFmtId="176" formatCode="0.0"/>
    <numFmt numFmtId="177" formatCode="[$-F800]dddd\,\ mmmm\ dd\,\ yyyy"/>
    <numFmt numFmtId="178" formatCode="_(* #,##0.000_);_(* \(#,##0.000\);_(* &quot;-&quot;??_);_(@_)"/>
    <numFmt numFmtId="179" formatCode="_(* #,##0.0_);_(* \(#,##0.0\);_(* &quot;-&quot;??_);_(@_)"/>
    <numFmt numFmtId="180" formatCode="_(* #,##0_);_(* \(#,##0\);_(* &quot;-&quot;??_);_(@_)"/>
    <numFmt numFmtId="181" formatCode="_(* #,##0.0_);_(* \(#,##0.0\);_(* &quot;-&quot;_);_(@_)"/>
  </numFmts>
  <fonts count="34">
    <font>
      <sz val="10"/>
      <name val="Arial"/>
      <family val="0"/>
    </font>
    <font>
      <u val="single"/>
      <sz val="10"/>
      <color indexed="36"/>
      <name val="Arial"/>
      <family val="0"/>
    </font>
    <font>
      <u val="single"/>
      <sz val="10"/>
      <color indexed="12"/>
      <name val="Arial"/>
      <family val="0"/>
    </font>
    <font>
      <sz val="12"/>
      <name val="Arial"/>
      <family val="0"/>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sz val="12"/>
      <color indexed="8"/>
      <name val="Arial"/>
      <family val="2"/>
    </font>
    <font>
      <b/>
      <sz val="10"/>
      <name val="Arial"/>
      <family val="2"/>
    </font>
    <font>
      <vertAlign val="superscript"/>
      <sz val="16"/>
      <name val="Arial"/>
      <family val="2"/>
    </font>
    <font>
      <u val="single"/>
      <sz val="10"/>
      <color indexed="10"/>
      <name val="Arial"/>
      <family val="2"/>
    </font>
    <font>
      <b/>
      <u val="single"/>
      <sz val="13"/>
      <color indexed="12"/>
      <name val="Arial"/>
      <family val="2"/>
    </font>
    <font>
      <u val="single"/>
      <sz val="14"/>
      <color indexed="12"/>
      <name val="Arial"/>
      <family val="2"/>
    </font>
    <font>
      <sz val="13"/>
      <name val="Arial"/>
      <family val="2"/>
    </font>
    <font>
      <sz val="12"/>
      <name val="StCodes"/>
      <family val="0"/>
    </font>
    <font>
      <b/>
      <u val="single"/>
      <sz val="13"/>
      <name val="Arial"/>
      <family val="2"/>
    </font>
    <font>
      <sz val="10"/>
      <color indexed="9"/>
      <name val="Arial"/>
      <family val="0"/>
    </font>
    <font>
      <b/>
      <sz val="12"/>
      <color indexed="8"/>
      <name val="Arial"/>
      <family val="2"/>
    </font>
    <font>
      <vertAlign val="superscript"/>
      <sz val="12"/>
      <color indexed="8"/>
      <name val="Arial"/>
      <family val="2"/>
    </font>
    <font>
      <sz val="11"/>
      <name val="Arial"/>
      <family val="2"/>
    </font>
    <font>
      <sz val="11"/>
      <color indexed="10"/>
      <name val="Arial"/>
      <family val="2"/>
    </font>
    <font>
      <sz val="10"/>
      <color indexed="10"/>
      <name val="Arial"/>
      <family val="0"/>
    </font>
    <font>
      <sz val="10"/>
      <name val="Wingdings 3"/>
      <family val="1"/>
    </font>
    <font>
      <b/>
      <sz val="18"/>
      <color indexed="10"/>
      <name val="Wingdings 3"/>
      <family val="1"/>
    </font>
    <font>
      <b/>
      <vertAlign val="superscript"/>
      <sz val="13"/>
      <name val="Arial"/>
      <family val="2"/>
    </font>
    <font>
      <vertAlign val="superscript"/>
      <sz val="13"/>
      <name val="Arial"/>
      <family val="2"/>
    </font>
    <font>
      <b/>
      <sz val="18"/>
      <color indexed="9"/>
      <name val="Wingdings 3"/>
      <family val="1"/>
    </font>
    <font>
      <b/>
      <sz val="18"/>
      <color indexed="9"/>
      <name val="Arial"/>
      <family val="2"/>
    </font>
    <font>
      <b/>
      <u val="single"/>
      <sz val="12"/>
      <color indexed="12"/>
      <name val="Arial"/>
      <family val="2"/>
    </font>
    <font>
      <sz val="8"/>
      <name val="Arial"/>
      <family val="0"/>
    </font>
    <font>
      <sz val="12"/>
      <color indexed="10"/>
      <name val="Arial"/>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medium"/>
      <bottom>
        <color indexed="63"/>
      </bottom>
    </border>
    <border>
      <left>
        <color indexed="63"/>
      </left>
      <right style="medium"/>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80">
    <xf numFmtId="0" fontId="0" fillId="0" borderId="0" xfId="0" applyAlignment="1">
      <alignment/>
    </xf>
    <xf numFmtId="0" fontId="3" fillId="2" borderId="1" xfId="0" applyFont="1" applyFill="1" applyBorder="1" applyAlignment="1" applyProtection="1">
      <alignment horizontal="left" vertical="center" wrapText="1"/>
      <protection/>
    </xf>
    <xf numFmtId="0" fontId="3" fillId="2" borderId="2" xfId="0" applyFont="1" applyFill="1" applyBorder="1" applyAlignment="1" applyProtection="1">
      <alignment horizontal="left" vertical="center" wrapText="1"/>
      <protection/>
    </xf>
    <xf numFmtId="0" fontId="0" fillId="2" borderId="2" xfId="0" applyFill="1" applyBorder="1" applyAlignment="1">
      <alignment/>
    </xf>
    <xf numFmtId="0" fontId="3" fillId="2" borderId="3"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wrapText="1"/>
      <protection/>
    </xf>
    <xf numFmtId="0" fontId="0" fillId="2" borderId="0" xfId="0" applyFill="1" applyBorder="1" applyAlignment="1">
      <alignment/>
    </xf>
    <xf numFmtId="0" fontId="0" fillId="2" borderId="3" xfId="0" applyFill="1" applyBorder="1" applyAlignment="1" applyProtection="1">
      <alignment horizontal="left" vertical="center" wrapText="1"/>
      <protection/>
    </xf>
    <xf numFmtId="0" fontId="0" fillId="2" borderId="0" xfId="0" applyFill="1" applyBorder="1" applyAlignment="1" applyProtection="1">
      <alignment horizontal="left" vertical="center" wrapText="1"/>
      <protection/>
    </xf>
    <xf numFmtId="0" fontId="0" fillId="2" borderId="0" xfId="0" applyFill="1" applyBorder="1" applyAlignment="1" applyProtection="1">
      <alignment/>
      <protection/>
    </xf>
    <xf numFmtId="0" fontId="0" fillId="2" borderId="3" xfId="0" applyFill="1" applyBorder="1" applyAlignment="1" applyProtection="1">
      <alignment/>
      <protection/>
    </xf>
    <xf numFmtId="0" fontId="5" fillId="2" borderId="0"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0" fillId="0" borderId="0" xfId="0" applyFill="1" applyAlignment="1" applyProtection="1">
      <alignment/>
      <protection/>
    </xf>
    <xf numFmtId="0" fontId="0" fillId="0" borderId="0" xfId="0" applyAlignment="1" applyProtection="1">
      <alignment/>
      <protection/>
    </xf>
    <xf numFmtId="0" fontId="4" fillId="2" borderId="0" xfId="0" applyFont="1" applyFill="1" applyBorder="1" applyAlignment="1" applyProtection="1">
      <alignment/>
      <protection/>
    </xf>
    <xf numFmtId="0" fontId="6" fillId="2" borderId="4" xfId="0" applyFont="1" applyFill="1" applyBorder="1" applyAlignment="1" applyProtection="1">
      <alignment horizontal="left"/>
      <protection/>
    </xf>
    <xf numFmtId="0" fontId="6" fillId="2" borderId="0" xfId="0" applyFont="1" applyFill="1" applyBorder="1" applyAlignment="1" applyProtection="1">
      <alignment horizontal="left"/>
      <protection/>
    </xf>
    <xf numFmtId="49" fontId="5"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protection/>
    </xf>
    <xf numFmtId="0" fontId="6" fillId="2" borderId="0" xfId="0" applyFont="1" applyFill="1" applyBorder="1" applyAlignment="1" applyProtection="1">
      <alignment/>
      <protection/>
    </xf>
    <xf numFmtId="0" fontId="8" fillId="2" borderId="0" xfId="0" applyFont="1" applyFill="1" applyBorder="1" applyAlignment="1" applyProtection="1">
      <alignment horizontal="center"/>
      <protection/>
    </xf>
    <xf numFmtId="0" fontId="8" fillId="2" borderId="0" xfId="0" applyFont="1" applyFill="1" applyBorder="1" applyAlignment="1" applyProtection="1">
      <alignment/>
      <protection/>
    </xf>
    <xf numFmtId="0" fontId="0" fillId="0" borderId="0" xfId="0" applyFill="1" applyBorder="1" applyAlignment="1" applyProtection="1">
      <alignment/>
      <protection/>
    </xf>
    <xf numFmtId="0" fontId="11" fillId="0" borderId="0" xfId="0" applyFont="1" applyFill="1" applyBorder="1" applyAlignment="1" applyProtection="1">
      <alignment/>
      <protection/>
    </xf>
    <xf numFmtId="0" fontId="6"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Alignment="1" applyProtection="1">
      <alignment/>
      <protection/>
    </xf>
    <xf numFmtId="0" fontId="9" fillId="2" borderId="4" xfId="0" applyFont="1" applyFill="1" applyBorder="1" applyAlignment="1" applyProtection="1">
      <alignment horizontal="left"/>
      <protection/>
    </xf>
    <xf numFmtId="0" fontId="5" fillId="2" borderId="5" xfId="0" applyNumberFormat="1" applyFont="1" applyFill="1" applyBorder="1" applyAlignment="1" applyProtection="1">
      <alignment horizontal="center" vertical="center"/>
      <protection/>
    </xf>
    <xf numFmtId="0" fontId="16" fillId="2" borderId="0" xfId="0" applyFont="1" applyFill="1" applyBorder="1" applyAlignment="1" applyProtection="1">
      <alignment/>
      <protection/>
    </xf>
    <xf numFmtId="0" fontId="0" fillId="3" borderId="0" xfId="0" applyFont="1" applyFill="1" applyBorder="1" applyAlignment="1" applyProtection="1">
      <alignment vertical="center" wrapText="1"/>
      <protection/>
    </xf>
    <xf numFmtId="0" fontId="3" fillId="2" borderId="2"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xf>
    <xf numFmtId="0" fontId="0" fillId="2" borderId="0" xfId="0" applyFill="1" applyBorder="1" applyAlignment="1" applyProtection="1">
      <alignment horizontal="center" vertical="center" wrapText="1"/>
      <protection/>
    </xf>
    <xf numFmtId="0" fontId="0" fillId="0" borderId="0" xfId="0" applyAlignment="1">
      <alignment horizontal="center"/>
    </xf>
    <xf numFmtId="0" fontId="9" fillId="2" borderId="5" xfId="0" applyFont="1" applyFill="1" applyBorder="1" applyAlignment="1" applyProtection="1">
      <alignment horizontal="left"/>
      <protection/>
    </xf>
    <xf numFmtId="0" fontId="0" fillId="2" borderId="5" xfId="0" applyFill="1" applyBorder="1" applyAlignment="1" applyProtection="1">
      <alignment/>
      <protection/>
    </xf>
    <xf numFmtId="0" fontId="6" fillId="2" borderId="6" xfId="0" applyFont="1" applyFill="1" applyBorder="1" applyAlignment="1" applyProtection="1">
      <alignment horizontal="left"/>
      <protection/>
    </xf>
    <xf numFmtId="0" fontId="9" fillId="2" borderId="5" xfId="0" applyFont="1" applyFill="1" applyBorder="1" applyAlignment="1" applyProtection="1">
      <alignment/>
      <protection/>
    </xf>
    <xf numFmtId="0" fontId="6" fillId="2" borderId="5" xfId="0" applyFont="1" applyFill="1" applyBorder="1" applyAlignment="1" applyProtection="1">
      <alignment horizontal="center"/>
      <protection/>
    </xf>
    <xf numFmtId="0" fontId="6" fillId="2" borderId="3" xfId="0" applyNumberFormat="1" applyFont="1" applyFill="1" applyBorder="1" applyAlignment="1" applyProtection="1">
      <alignment horizontal="left" vertical="center"/>
      <protection/>
    </xf>
    <xf numFmtId="1" fontId="9" fillId="2" borderId="5" xfId="0" applyNumberFormat="1"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5"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8" fillId="2" borderId="0" xfId="0" applyFont="1" applyFill="1" applyBorder="1" applyAlignment="1" applyProtection="1">
      <alignment horizontal="left"/>
      <protection/>
    </xf>
    <xf numFmtId="0" fontId="4" fillId="2" borderId="0" xfId="0" applyFont="1" applyFill="1" applyBorder="1" applyAlignment="1" applyProtection="1">
      <alignment horizontal="right"/>
      <protection/>
    </xf>
    <xf numFmtId="0" fontId="8" fillId="2" borderId="0" xfId="0" applyFont="1" applyFill="1" applyBorder="1" applyAlignment="1" applyProtection="1">
      <alignment horizontal="right"/>
      <protection/>
    </xf>
    <xf numFmtId="0" fontId="0" fillId="4" borderId="0" xfId="0" applyFont="1" applyFill="1" applyAlignment="1" applyProtection="1">
      <alignment/>
      <protection/>
    </xf>
    <xf numFmtId="0" fontId="17" fillId="4" borderId="0" xfId="0" applyFont="1" applyFill="1" applyAlignment="1" applyProtection="1">
      <alignment/>
      <protection/>
    </xf>
    <xf numFmtId="0" fontId="3" fillId="4" borderId="0" xfId="0" applyFont="1" applyFill="1" applyAlignment="1" applyProtection="1">
      <alignment/>
      <protection/>
    </xf>
    <xf numFmtId="0" fontId="0" fillId="4" borderId="0" xfId="0" applyFill="1" applyAlignment="1" applyProtection="1">
      <alignment/>
      <protection/>
    </xf>
    <xf numFmtId="0" fontId="4" fillId="2" borderId="2" xfId="0" applyFont="1" applyFill="1" applyBorder="1" applyAlignment="1" applyProtection="1">
      <alignment/>
      <protection/>
    </xf>
    <xf numFmtId="0" fontId="4" fillId="2" borderId="2" xfId="0" applyFont="1" applyFill="1" applyBorder="1" applyAlignment="1" applyProtection="1">
      <alignment horizontal="right"/>
      <protection/>
    </xf>
    <xf numFmtId="0" fontId="6" fillId="5" borderId="7"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wrapText="1"/>
      <protection/>
    </xf>
    <xf numFmtId="0" fontId="8" fillId="4" borderId="0" xfId="0" applyFont="1" applyFill="1" applyBorder="1" applyAlignment="1" applyProtection="1">
      <alignment vertical="top" wrapText="1"/>
      <protection/>
    </xf>
    <xf numFmtId="0" fontId="16" fillId="2" borderId="0" xfId="0" applyFont="1" applyFill="1" applyBorder="1" applyAlignment="1" applyProtection="1">
      <alignment/>
      <protection/>
    </xf>
    <xf numFmtId="0" fontId="18" fillId="4" borderId="0" xfId="20" applyFont="1" applyFill="1" applyBorder="1" applyAlignment="1" applyProtection="1">
      <alignment vertical="top" wrapText="1"/>
      <protection/>
    </xf>
    <xf numFmtId="0" fontId="16" fillId="2" borderId="0" xfId="0" applyFont="1" applyFill="1" applyBorder="1" applyAlignment="1" applyProtection="1">
      <alignment horizontal="left"/>
      <protection/>
    </xf>
    <xf numFmtId="0" fontId="8" fillId="2" borderId="6" xfId="0" applyFont="1" applyFill="1" applyBorder="1" applyAlignment="1" applyProtection="1">
      <alignment horizontal="left" indent="2"/>
      <protection/>
    </xf>
    <xf numFmtId="49" fontId="16" fillId="2" borderId="0" xfId="0" applyNumberFormat="1" applyFont="1" applyFill="1" applyBorder="1" applyAlignment="1" applyProtection="1">
      <alignment horizontal="center"/>
      <protection/>
    </xf>
    <xf numFmtId="49" fontId="16" fillId="2" borderId="0" xfId="0" applyNumberFormat="1" applyFont="1" applyFill="1" applyBorder="1" applyAlignment="1" applyProtection="1">
      <alignment horizontal="left"/>
      <protection/>
    </xf>
    <xf numFmtId="0" fontId="9" fillId="4" borderId="0" xfId="0" applyFont="1" applyFill="1" applyBorder="1" applyAlignment="1" applyProtection="1">
      <alignment vertical="top" wrapText="1"/>
      <protection/>
    </xf>
    <xf numFmtId="0" fontId="16" fillId="2" borderId="0" xfId="0" applyFont="1" applyFill="1" applyBorder="1" applyAlignment="1" applyProtection="1">
      <alignment horizontal="center"/>
      <protection/>
    </xf>
    <xf numFmtId="0" fontId="9" fillId="4" borderId="0" xfId="0" applyFont="1" applyFill="1" applyBorder="1" applyAlignment="1" applyProtection="1">
      <alignment/>
      <protection/>
    </xf>
    <xf numFmtId="0" fontId="0" fillId="4" borderId="0" xfId="0" applyFill="1" applyBorder="1" applyAlignment="1" applyProtection="1">
      <alignment/>
      <protection/>
    </xf>
    <xf numFmtId="49" fontId="16" fillId="2" borderId="0" xfId="0" applyNumberFormat="1" applyFont="1" applyFill="1" applyBorder="1" applyAlignment="1" applyProtection="1">
      <alignment vertical="center"/>
      <protection/>
    </xf>
    <xf numFmtId="0" fontId="9" fillId="4" borderId="0" xfId="0" applyFont="1" applyFill="1" applyBorder="1" applyAlignment="1" applyProtection="1">
      <alignment/>
      <protection/>
    </xf>
    <xf numFmtId="0" fontId="2" fillId="4" borderId="0" xfId="20" applyFill="1" applyBorder="1" applyAlignment="1" applyProtection="1">
      <alignment horizontal="center"/>
      <protection/>
    </xf>
    <xf numFmtId="0" fontId="0" fillId="2" borderId="8" xfId="0" applyFill="1" applyBorder="1" applyAlignment="1" applyProtection="1">
      <alignment/>
      <protection/>
    </xf>
    <xf numFmtId="0" fontId="19" fillId="4" borderId="0" xfId="0" applyFont="1" applyFill="1" applyBorder="1" applyAlignment="1" applyProtection="1">
      <alignment/>
      <protection/>
    </xf>
    <xf numFmtId="0" fontId="19" fillId="0" borderId="0" xfId="0" applyFont="1" applyBorder="1" applyAlignment="1" applyProtection="1">
      <alignment/>
      <protection/>
    </xf>
    <xf numFmtId="0" fontId="6" fillId="0" borderId="0" xfId="0" applyFont="1" applyFill="1" applyBorder="1" applyAlignment="1" applyProtection="1">
      <alignment/>
      <protection/>
    </xf>
    <xf numFmtId="0" fontId="9" fillId="0" borderId="0" xfId="0" applyFont="1" applyFill="1" applyBorder="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pplyProtection="1">
      <alignment wrapText="1"/>
      <protection/>
    </xf>
    <xf numFmtId="0" fontId="6"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49" fontId="16" fillId="2" borderId="5"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xf>
    <xf numFmtId="0" fontId="8" fillId="2" borderId="9" xfId="0" applyFont="1" applyFill="1" applyBorder="1" applyAlignment="1" applyProtection="1">
      <alignment horizontal="center" vertical="center"/>
      <protection locked="0"/>
    </xf>
    <xf numFmtId="0" fontId="17" fillId="0" borderId="0" xfId="0" applyFont="1" applyFill="1" applyBorder="1" applyAlignment="1" applyProtection="1">
      <alignment/>
      <protection/>
    </xf>
    <xf numFmtId="0" fontId="3" fillId="0" borderId="0" xfId="0" applyFont="1" applyFill="1" applyBorder="1" applyAlignment="1" applyProtection="1">
      <alignment/>
      <protection/>
    </xf>
    <xf numFmtId="0" fontId="6" fillId="0" borderId="0" xfId="0" applyFont="1" applyFill="1" applyBorder="1" applyAlignment="1" applyProtection="1">
      <alignment horizontal="center" wrapText="1"/>
      <protection/>
    </xf>
    <xf numFmtId="176" fontId="4" fillId="0" borderId="0" xfId="0" applyNumberFormat="1" applyFont="1" applyFill="1" applyBorder="1" applyAlignment="1" applyProtection="1">
      <alignment/>
      <protection/>
    </xf>
    <xf numFmtId="0" fontId="3" fillId="0" borderId="0" xfId="0" applyFont="1" applyFill="1" applyBorder="1" applyAlignment="1" applyProtection="1">
      <alignment vertical="top" wrapText="1"/>
      <protection/>
    </xf>
    <xf numFmtId="0" fontId="0" fillId="0" borderId="0" xfId="0" applyBorder="1" applyAlignment="1" applyProtection="1">
      <alignment/>
      <protection/>
    </xf>
    <xf numFmtId="0" fontId="0" fillId="0" borderId="0" xfId="0" applyAlignment="1" applyProtection="1">
      <alignment vertical="center"/>
      <protection/>
    </xf>
    <xf numFmtId="177" fontId="4" fillId="2" borderId="0" xfId="0" applyNumberFormat="1" applyFont="1" applyFill="1" applyBorder="1" applyAlignment="1" applyProtection="1">
      <alignment/>
      <protection/>
    </xf>
    <xf numFmtId="0" fontId="9" fillId="2" borderId="9"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8" fillId="4" borderId="0" xfId="0" applyFont="1" applyFill="1" applyBorder="1" applyAlignment="1" applyProtection="1">
      <alignment/>
      <protection/>
    </xf>
    <xf numFmtId="0" fontId="16" fillId="4" borderId="0" xfId="0" applyFont="1" applyFill="1" applyBorder="1" applyAlignment="1" applyProtection="1">
      <alignment/>
      <protection/>
    </xf>
    <xf numFmtId="49" fontId="8" fillId="2" borderId="0" xfId="0" applyNumberFormat="1" applyFont="1" applyFill="1" applyBorder="1" applyAlignment="1" applyProtection="1">
      <alignment horizontal="right" vertical="center"/>
      <protection/>
    </xf>
    <xf numFmtId="0" fontId="16" fillId="2" borderId="5" xfId="0" applyFont="1" applyFill="1" applyBorder="1" applyAlignment="1" applyProtection="1">
      <alignment/>
      <protection locked="0"/>
    </xf>
    <xf numFmtId="49" fontId="16" fillId="2" borderId="5" xfId="0" applyNumberFormat="1" applyFont="1" applyFill="1" applyBorder="1" applyAlignment="1" applyProtection="1">
      <alignment horizontal="center"/>
      <protection locked="0"/>
    </xf>
    <xf numFmtId="0" fontId="10" fillId="0" borderId="11" xfId="0" applyFont="1" applyBorder="1" applyAlignment="1">
      <alignment horizontal="left"/>
    </xf>
    <xf numFmtId="0" fontId="10" fillId="0" borderId="12" xfId="0" applyFont="1" applyBorder="1" applyAlignment="1">
      <alignment horizontal="left"/>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NumberFormat="1" applyAlignment="1" applyProtection="1">
      <alignment/>
      <protection/>
    </xf>
    <xf numFmtId="0" fontId="0" fillId="0" borderId="0" xfId="0" applyNumberFormat="1" applyBorder="1" applyAlignment="1" applyProtection="1">
      <alignment/>
      <protection/>
    </xf>
    <xf numFmtId="0" fontId="0" fillId="0" borderId="0" xfId="0" applyNumberFormat="1" applyAlignment="1">
      <alignment/>
    </xf>
    <xf numFmtId="0" fontId="10" fillId="0" borderId="11" xfId="0" applyFont="1" applyBorder="1" applyAlignment="1">
      <alignment horizontal="left" indent="2"/>
    </xf>
    <xf numFmtId="0" fontId="10" fillId="0" borderId="11" xfId="0" applyFont="1" applyBorder="1" applyAlignment="1" applyProtection="1">
      <alignment/>
      <protection/>
    </xf>
    <xf numFmtId="0" fontId="8" fillId="0" borderId="12" xfId="0" applyFont="1" applyBorder="1" applyAlignment="1">
      <alignment horizontal="center"/>
    </xf>
    <xf numFmtId="0" fontId="10" fillId="0" borderId="11" xfId="0" applyFont="1" applyBorder="1" applyAlignment="1" applyProtection="1">
      <alignment horizontal="left" indent="2"/>
      <protection/>
    </xf>
    <xf numFmtId="0" fontId="10" fillId="0" borderId="11" xfId="0" applyFont="1" applyBorder="1" applyAlignment="1" applyProtection="1">
      <alignment horizontal="left"/>
      <protection/>
    </xf>
    <xf numFmtId="0" fontId="10" fillId="0" borderId="11" xfId="0" applyFont="1" applyBorder="1" applyAlignment="1" applyProtection="1">
      <alignment horizontal="left" wrapText="1"/>
      <protection/>
    </xf>
    <xf numFmtId="0" fontId="20" fillId="0" borderId="14" xfId="0" applyFont="1" applyBorder="1" applyAlignment="1" applyProtection="1">
      <alignment horizontal="left" wrapText="1" indent="15"/>
      <protection/>
    </xf>
    <xf numFmtId="11" fontId="6" fillId="2" borderId="0" xfId="0" applyNumberFormat="1" applyFont="1" applyFill="1" applyBorder="1" applyAlignment="1" applyProtection="1">
      <alignment/>
      <protection/>
    </xf>
    <xf numFmtId="0" fontId="6" fillId="2" borderId="0" xfId="0" applyFont="1" applyFill="1" applyBorder="1" applyAlignment="1" applyProtection="1">
      <alignment horizontal="left" vertical="center"/>
      <protection/>
    </xf>
    <xf numFmtId="0" fontId="10" fillId="0" borderId="11" xfId="0" applyFont="1" applyBorder="1" applyAlignment="1" applyProtection="1">
      <alignment horizontal="left" wrapText="1" indent="1"/>
      <protection/>
    </xf>
    <xf numFmtId="0" fontId="10" fillId="0" borderId="11" xfId="0" applyFont="1" applyBorder="1" applyAlignment="1" applyProtection="1">
      <alignment horizontal="left" indent="1"/>
      <protection/>
    </xf>
    <xf numFmtId="0" fontId="10" fillId="0" borderId="11" xfId="0" applyFont="1" applyBorder="1" applyAlignment="1">
      <alignment horizontal="left" indent="1"/>
    </xf>
    <xf numFmtId="0" fontId="3" fillId="0" borderId="11" xfId="0" applyFont="1" applyBorder="1" applyAlignment="1">
      <alignment horizontal="left" wrapText="1" indent="1"/>
    </xf>
    <xf numFmtId="0" fontId="6" fillId="5" borderId="15" xfId="0" applyFont="1" applyFill="1" applyBorder="1" applyAlignment="1" applyProtection="1">
      <alignment horizontal="left" vertical="center"/>
      <protection/>
    </xf>
    <xf numFmtId="0" fontId="4" fillId="2" borderId="1" xfId="0" applyFont="1" applyFill="1" applyBorder="1" applyAlignment="1" applyProtection="1">
      <alignment/>
      <protection/>
    </xf>
    <xf numFmtId="0" fontId="4" fillId="2" borderId="3" xfId="0" applyFont="1" applyFill="1" applyBorder="1" applyAlignment="1" applyProtection="1">
      <alignment/>
      <protection/>
    </xf>
    <xf numFmtId="0" fontId="6" fillId="5" borderId="16" xfId="0" applyFont="1" applyFill="1" applyBorder="1" applyAlignment="1" applyProtection="1">
      <alignment horizontal="left" vertical="center"/>
      <protection/>
    </xf>
    <xf numFmtId="0" fontId="6" fillId="2" borderId="12" xfId="0" applyFont="1" applyFill="1" applyBorder="1" applyAlignment="1" applyProtection="1">
      <alignment horizontal="left"/>
      <protection/>
    </xf>
    <xf numFmtId="0" fontId="6" fillId="2" borderId="17"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protection/>
    </xf>
    <xf numFmtId="0" fontId="6" fillId="2" borderId="3" xfId="0" applyFont="1" applyFill="1" applyBorder="1" applyAlignment="1" applyProtection="1">
      <alignment horizontal="left"/>
      <protection/>
    </xf>
    <xf numFmtId="0" fontId="8" fillId="2" borderId="3" xfId="0" applyFont="1" applyFill="1" applyBorder="1" applyAlignment="1" applyProtection="1">
      <alignment horizontal="left"/>
      <protection/>
    </xf>
    <xf numFmtId="0" fontId="16" fillId="2" borderId="3" xfId="0" applyFont="1" applyFill="1" applyBorder="1" applyAlignment="1" applyProtection="1">
      <alignment/>
      <protection/>
    </xf>
    <xf numFmtId="0" fontId="8" fillId="2" borderId="3" xfId="0" applyFont="1" applyFill="1" applyBorder="1" applyAlignment="1" applyProtection="1">
      <alignment/>
      <protection/>
    </xf>
    <xf numFmtId="0" fontId="8" fillId="2" borderId="3" xfId="0" applyFont="1" applyFill="1" applyBorder="1" applyAlignment="1" applyProtection="1">
      <alignment horizontal="left" indent="1"/>
      <protection/>
    </xf>
    <xf numFmtId="0" fontId="0" fillId="2" borderId="18" xfId="0" applyFill="1" applyBorder="1" applyAlignment="1" applyProtection="1">
      <alignment/>
      <protection/>
    </xf>
    <xf numFmtId="0" fontId="0" fillId="2" borderId="19" xfId="0" applyFill="1" applyBorder="1" applyAlignment="1" applyProtection="1">
      <alignment/>
      <protection/>
    </xf>
    <xf numFmtId="0" fontId="6" fillId="2" borderId="19" xfId="0" applyFont="1" applyFill="1" applyBorder="1" applyAlignment="1" applyProtection="1">
      <alignment vertical="center"/>
      <protection/>
    </xf>
    <xf numFmtId="0" fontId="5" fillId="4" borderId="0" xfId="0" applyFont="1" applyFill="1" applyBorder="1" applyAlignment="1" applyProtection="1">
      <alignment/>
      <protection/>
    </xf>
    <xf numFmtId="0" fontId="0" fillId="4" borderId="0" xfId="0" applyNumberFormat="1" applyFill="1" applyAlignment="1" applyProtection="1">
      <alignment/>
      <protection/>
    </xf>
    <xf numFmtId="0" fontId="24" fillId="0" borderId="0" xfId="0" applyFont="1" applyAlignment="1" applyProtection="1">
      <alignment/>
      <protection/>
    </xf>
    <xf numFmtId="0" fontId="25" fillId="0" borderId="0" xfId="0" applyFont="1" applyBorder="1" applyAlignment="1" applyProtection="1">
      <alignment/>
      <protection/>
    </xf>
    <xf numFmtId="0" fontId="26" fillId="0" borderId="0" xfId="0" applyFont="1" applyAlignment="1" applyProtection="1">
      <alignment/>
      <protection/>
    </xf>
    <xf numFmtId="0" fontId="25" fillId="0" borderId="0" xfId="0" applyFont="1" applyAlignment="1" applyProtection="1">
      <alignment/>
      <protection/>
    </xf>
    <xf numFmtId="0" fontId="25" fillId="0" borderId="0" xfId="0" applyFont="1" applyAlignment="1">
      <alignment/>
    </xf>
    <xf numFmtId="180" fontId="22" fillId="4" borderId="0" xfId="15" applyNumberFormat="1" applyFont="1" applyFill="1" applyBorder="1" applyAlignment="1" applyProtection="1">
      <alignment/>
      <protection/>
    </xf>
    <xf numFmtId="0" fontId="24" fillId="0" borderId="0" xfId="0" applyNumberFormat="1" applyFont="1" applyAlignment="1" applyProtection="1">
      <alignment horizontal="left"/>
      <protection/>
    </xf>
    <xf numFmtId="0" fontId="6" fillId="2" borderId="5" xfId="0" applyFont="1" applyFill="1" applyBorder="1" applyAlignment="1" applyProtection="1">
      <alignment horizontal="left" vertical="center" indent="4"/>
      <protection/>
    </xf>
    <xf numFmtId="49" fontId="10" fillId="0" borderId="15" xfId="0" applyNumberFormat="1" applyFont="1" applyBorder="1" applyAlignment="1">
      <alignment horizontal="center" vertical="center" wrapText="1"/>
    </xf>
    <xf numFmtId="49" fontId="10" fillId="0" borderId="15" xfId="0" applyNumberFormat="1" applyFont="1" applyFill="1" applyBorder="1" applyAlignment="1">
      <alignment horizontal="center" vertical="center" wrapText="1"/>
    </xf>
    <xf numFmtId="41" fontId="3" fillId="5" borderId="15" xfId="15" applyNumberFormat="1" applyFont="1" applyFill="1" applyBorder="1" applyAlignment="1">
      <alignment horizontal="center" vertical="center"/>
    </xf>
    <xf numFmtId="49" fontId="10" fillId="5" borderId="15" xfId="0" applyNumberFormat="1" applyFont="1" applyFill="1" applyBorder="1" applyAlignment="1">
      <alignment horizontal="center" vertical="center" wrapText="1"/>
    </xf>
    <xf numFmtId="41" fontId="3" fillId="0" borderId="15" xfId="15" applyNumberFormat="1" applyFont="1" applyFill="1" applyBorder="1" applyAlignment="1">
      <alignment horizontal="center" vertical="center"/>
    </xf>
    <xf numFmtId="49" fontId="10" fillId="0" borderId="20" xfId="0" applyNumberFormat="1" applyFont="1" applyFill="1" applyBorder="1" applyAlignment="1">
      <alignment horizontal="center" vertical="center" wrapText="1"/>
    </xf>
    <xf numFmtId="0" fontId="4" fillId="2" borderId="21" xfId="0" applyFont="1" applyFill="1" applyBorder="1" applyAlignment="1" applyProtection="1">
      <alignment horizontal="right"/>
      <protection/>
    </xf>
    <xf numFmtId="0" fontId="4" fillId="2" borderId="17" xfId="0" applyFont="1" applyFill="1" applyBorder="1" applyAlignment="1" applyProtection="1">
      <alignment horizontal="right"/>
      <protection/>
    </xf>
    <xf numFmtId="0" fontId="8" fillId="0" borderId="9" xfId="0" applyFont="1" applyFill="1" applyBorder="1" applyAlignment="1" applyProtection="1">
      <alignment horizontal="center" wrapText="1"/>
      <protection/>
    </xf>
    <xf numFmtId="0" fontId="16" fillId="0" borderId="9" xfId="0" applyFont="1" applyFill="1" applyBorder="1" applyAlignment="1" applyProtection="1">
      <alignment horizontal="center"/>
      <protection/>
    </xf>
    <xf numFmtId="0" fontId="16" fillId="5" borderId="9" xfId="0" applyFont="1" applyFill="1" applyBorder="1" applyAlignment="1" applyProtection="1">
      <alignment horizontal="center"/>
      <protection/>
    </xf>
    <xf numFmtId="49" fontId="16" fillId="0" borderId="9" xfId="0" applyNumberFormat="1" applyFont="1" applyFill="1" applyBorder="1" applyAlignment="1" applyProtection="1">
      <alignment horizontal="center"/>
      <protection/>
    </xf>
    <xf numFmtId="0" fontId="8" fillId="0" borderId="15" xfId="0" applyFont="1" applyFill="1" applyBorder="1" applyAlignment="1" applyProtection="1">
      <alignment horizontal="center" wrapText="1"/>
      <protection/>
    </xf>
    <xf numFmtId="0" fontId="6" fillId="5" borderId="4" xfId="0" applyFont="1" applyFill="1" applyBorder="1" applyAlignment="1">
      <alignment/>
    </xf>
    <xf numFmtId="0" fontId="7" fillId="0" borderId="22" xfId="0" applyFont="1" applyBorder="1" applyAlignment="1">
      <alignment horizontal="center" vertical="center" wrapText="1"/>
    </xf>
    <xf numFmtId="0" fontId="6" fillId="5" borderId="22" xfId="0" applyFont="1" applyFill="1" applyBorder="1" applyAlignment="1">
      <alignment/>
    </xf>
    <xf numFmtId="0" fontId="6" fillId="5" borderId="5" xfId="0" applyFont="1" applyFill="1" applyBorder="1" applyAlignment="1">
      <alignment/>
    </xf>
    <xf numFmtId="0" fontId="6" fillId="5" borderId="19" xfId="0" applyFont="1" applyFill="1" applyBorder="1" applyAlignment="1">
      <alignmen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1" fontId="3" fillId="0" borderId="0" xfId="0" applyNumberFormat="1" applyFont="1" applyAlignment="1">
      <alignment/>
    </xf>
    <xf numFmtId="0" fontId="24" fillId="0" borderId="0" xfId="0" applyNumberFormat="1" applyFont="1" applyAlignment="1" applyProtection="1">
      <alignment/>
      <protection/>
    </xf>
    <xf numFmtId="0" fontId="29" fillId="0" borderId="0" xfId="0" applyFont="1" applyAlignment="1" applyProtection="1">
      <alignment/>
      <protection/>
    </xf>
    <xf numFmtId="0" fontId="30" fillId="0" borderId="0" xfId="0" applyFont="1" applyAlignment="1">
      <alignment/>
    </xf>
    <xf numFmtId="0" fontId="19" fillId="0" borderId="0" xfId="0" applyFont="1" applyAlignment="1">
      <alignment/>
    </xf>
    <xf numFmtId="0" fontId="6" fillId="0" borderId="16" xfId="0" applyFont="1" applyFill="1" applyBorder="1" applyAlignment="1" applyProtection="1">
      <alignment/>
      <protection/>
    </xf>
    <xf numFmtId="49" fontId="6" fillId="5" borderId="11" xfId="0" applyNumberFormat="1" applyFont="1" applyFill="1" applyBorder="1" applyAlignment="1" applyProtection="1">
      <alignment/>
      <protection/>
    </xf>
    <xf numFmtId="49" fontId="6" fillId="5" borderId="7" xfId="0" applyNumberFormat="1" applyFont="1" applyFill="1" applyBorder="1" applyAlignment="1" applyProtection="1">
      <alignment/>
      <protection/>
    </xf>
    <xf numFmtId="49" fontId="6" fillId="5" borderId="16" xfId="0" applyNumberFormat="1" applyFont="1" applyFill="1" applyBorder="1" applyAlignment="1" applyProtection="1">
      <alignment/>
      <protection/>
    </xf>
    <xf numFmtId="49" fontId="8" fillId="0" borderId="11" xfId="0" applyNumberFormat="1" applyFont="1" applyFill="1" applyBorder="1" applyAlignment="1" applyProtection="1">
      <alignment/>
      <protection/>
    </xf>
    <xf numFmtId="0" fontId="0" fillId="4" borderId="0" xfId="0" applyNumberFormat="1" applyFill="1" applyBorder="1" applyAlignment="1" applyProtection="1">
      <alignment/>
      <protection/>
    </xf>
    <xf numFmtId="0" fontId="6" fillId="2" borderId="19" xfId="0" applyFont="1" applyFill="1" applyBorder="1" applyAlignment="1" applyProtection="1">
      <alignment horizontal="right" vertical="center"/>
      <protection/>
    </xf>
    <xf numFmtId="0" fontId="8" fillId="0" borderId="23" xfId="0" applyFont="1" applyFill="1" applyBorder="1" applyAlignment="1" applyProtection="1">
      <alignment horizontal="center"/>
      <protection/>
    </xf>
    <xf numFmtId="0" fontId="22" fillId="5" borderId="16" xfId="0" applyFont="1" applyFill="1" applyBorder="1" applyAlignment="1" applyProtection="1">
      <alignment horizontal="right" indent="1"/>
      <protection/>
    </xf>
    <xf numFmtId="0" fontId="6" fillId="2" borderId="5" xfId="0" applyFont="1" applyFill="1" applyBorder="1" applyAlignment="1" applyProtection="1">
      <alignment horizontal="center" vertical="center"/>
      <protection/>
    </xf>
    <xf numFmtId="0" fontId="0" fillId="3" borderId="1" xfId="0" applyFont="1" applyFill="1" applyBorder="1" applyAlignment="1" applyProtection="1">
      <alignment vertical="center" wrapText="1"/>
      <protection/>
    </xf>
    <xf numFmtId="0" fontId="0" fillId="3" borderId="2" xfId="0" applyFont="1" applyFill="1" applyBorder="1" applyAlignment="1" applyProtection="1">
      <alignment vertical="center" wrapText="1"/>
      <protection/>
    </xf>
    <xf numFmtId="0" fontId="0" fillId="3" borderId="21" xfId="0" applyFont="1" applyFill="1" applyBorder="1" applyAlignment="1" applyProtection="1">
      <alignment vertical="center" wrapText="1"/>
      <protection/>
    </xf>
    <xf numFmtId="0" fontId="0" fillId="3" borderId="3" xfId="0" applyFont="1" applyFill="1" applyBorder="1" applyAlignment="1" applyProtection="1">
      <alignment vertical="center" wrapText="1"/>
      <protection/>
    </xf>
    <xf numFmtId="0" fontId="0" fillId="3" borderId="17" xfId="0" applyFont="1" applyFill="1" applyBorder="1" applyAlignment="1" applyProtection="1">
      <alignment vertical="center" wrapText="1"/>
      <protection/>
    </xf>
    <xf numFmtId="0" fontId="0" fillId="4" borderId="0" xfId="0" applyFill="1" applyBorder="1" applyAlignment="1" applyProtection="1">
      <alignment vertical="center"/>
      <protection/>
    </xf>
    <xf numFmtId="0" fontId="0" fillId="4" borderId="0" xfId="0" applyFill="1" applyAlignment="1" applyProtection="1">
      <alignment vertical="center"/>
      <protection/>
    </xf>
    <xf numFmtId="0" fontId="6" fillId="4" borderId="0" xfId="0" applyFont="1" applyFill="1" applyBorder="1" applyAlignment="1" applyProtection="1">
      <alignment/>
      <protection/>
    </xf>
    <xf numFmtId="0" fontId="8" fillId="4" borderId="0" xfId="0" applyFont="1" applyFill="1" applyBorder="1" applyAlignment="1" applyProtection="1">
      <alignment horizontal="center" wrapText="1"/>
      <protection/>
    </xf>
    <xf numFmtId="0" fontId="8" fillId="4" borderId="0" xfId="0" applyFont="1" applyFill="1" applyBorder="1" applyAlignment="1" applyProtection="1">
      <alignment horizontal="center"/>
      <protection/>
    </xf>
    <xf numFmtId="0" fontId="16" fillId="4" borderId="0" xfId="0" applyFont="1" applyFill="1" applyBorder="1" applyAlignment="1" applyProtection="1">
      <alignment/>
      <protection/>
    </xf>
    <xf numFmtId="0" fontId="16" fillId="4" borderId="0" xfId="0" applyFont="1" applyFill="1" applyBorder="1" applyAlignment="1" applyProtection="1">
      <alignment horizontal="center"/>
      <protection/>
    </xf>
    <xf numFmtId="0" fontId="9" fillId="4" borderId="0" xfId="0" applyFont="1" applyFill="1" applyBorder="1" applyAlignment="1" applyProtection="1">
      <alignment/>
      <protection/>
    </xf>
    <xf numFmtId="0" fontId="22" fillId="4" borderId="0" xfId="0" applyFont="1" applyFill="1" applyBorder="1" applyAlignment="1" applyProtection="1">
      <alignment horizontal="right" indent="1"/>
      <protection/>
    </xf>
    <xf numFmtId="0" fontId="0" fillId="4" borderId="0" xfId="0" applyFont="1" applyFill="1" applyBorder="1" applyAlignment="1" applyProtection="1">
      <alignment horizontal="center"/>
      <protection/>
    </xf>
    <xf numFmtId="0" fontId="6" fillId="4" borderId="0" xfId="0" applyNumberFormat="1" applyFont="1" applyFill="1" applyBorder="1" applyAlignment="1" applyProtection="1">
      <alignment vertical="center" wrapText="1"/>
      <protection/>
    </xf>
    <xf numFmtId="49" fontId="16" fillId="4" borderId="0" xfId="0" applyNumberFormat="1" applyFont="1" applyFill="1" applyBorder="1" applyAlignment="1" applyProtection="1">
      <alignment/>
      <protection/>
    </xf>
    <xf numFmtId="49" fontId="16" fillId="4" borderId="0" xfId="0" applyNumberFormat="1" applyFont="1" applyFill="1" applyBorder="1" applyAlignment="1" applyProtection="1">
      <alignment horizontal="center"/>
      <protection/>
    </xf>
    <xf numFmtId="0" fontId="16" fillId="4" borderId="0" xfId="0" applyNumberFormat="1" applyFont="1" applyFill="1" applyBorder="1" applyAlignment="1" applyProtection="1">
      <alignment/>
      <protection/>
    </xf>
    <xf numFmtId="49" fontId="6" fillId="4" borderId="0" xfId="0" applyNumberFormat="1" applyFont="1" applyFill="1" applyBorder="1" applyAlignment="1" applyProtection="1">
      <alignment/>
      <protection/>
    </xf>
    <xf numFmtId="0" fontId="8" fillId="4" borderId="0" xfId="0" applyFont="1" applyFill="1" applyBorder="1" applyAlignment="1" applyProtection="1">
      <alignment wrapText="1"/>
      <protection/>
    </xf>
    <xf numFmtId="49" fontId="8" fillId="4" borderId="0" xfId="0" applyNumberFormat="1" applyFont="1" applyFill="1" applyBorder="1" applyAlignment="1" applyProtection="1">
      <alignment/>
      <protection/>
    </xf>
    <xf numFmtId="49" fontId="28" fillId="4" borderId="0" xfId="0" applyNumberFormat="1" applyFont="1" applyFill="1" applyBorder="1" applyAlignment="1" applyProtection="1">
      <alignment/>
      <protection/>
    </xf>
    <xf numFmtId="0" fontId="10" fillId="4" borderId="0" xfId="0" applyFont="1" applyFill="1" applyBorder="1" applyAlignment="1" applyProtection="1">
      <alignment horizontal="left" indent="1"/>
      <protection/>
    </xf>
    <xf numFmtId="0" fontId="10" fillId="4" borderId="0" xfId="0" applyFont="1" applyFill="1" applyBorder="1" applyAlignment="1" applyProtection="1">
      <alignment horizontal="left" wrapText="1" indent="1"/>
      <protection/>
    </xf>
    <xf numFmtId="0" fontId="10" fillId="4" borderId="0" xfId="0" applyFont="1" applyFill="1" applyBorder="1" applyAlignment="1" applyProtection="1">
      <alignment horizontal="left" indent="2"/>
      <protection/>
    </xf>
    <xf numFmtId="1" fontId="9" fillId="4" borderId="0" xfId="15" applyNumberFormat="1" applyFont="1" applyFill="1" applyBorder="1" applyAlignment="1" applyProtection="1">
      <alignment horizontal="center"/>
      <protection/>
    </xf>
    <xf numFmtId="0" fontId="10" fillId="4" borderId="0" xfId="0" applyFont="1" applyFill="1" applyBorder="1" applyAlignment="1" applyProtection="1">
      <alignment horizontal="left"/>
      <protection/>
    </xf>
    <xf numFmtId="1" fontId="22" fillId="4" borderId="0" xfId="15" applyNumberFormat="1" applyFont="1" applyFill="1" applyBorder="1" applyAlignment="1" applyProtection="1">
      <alignment/>
      <protection/>
    </xf>
    <xf numFmtId="0" fontId="10" fillId="4" borderId="0" xfId="0" applyFont="1" applyFill="1" applyBorder="1" applyAlignment="1" applyProtection="1">
      <alignment/>
      <protection/>
    </xf>
    <xf numFmtId="0" fontId="10" fillId="4" borderId="0" xfId="0" applyFont="1" applyFill="1" applyBorder="1" applyAlignment="1" applyProtection="1">
      <alignment horizontal="left" wrapText="1"/>
      <protection/>
    </xf>
    <xf numFmtId="0" fontId="20" fillId="4" borderId="0" xfId="0" applyFont="1" applyFill="1" applyBorder="1" applyAlignment="1" applyProtection="1">
      <alignment horizontal="left" wrapText="1" indent="15"/>
      <protection/>
    </xf>
    <xf numFmtId="0" fontId="29" fillId="4" borderId="0" xfId="0" applyFont="1" applyFill="1" applyBorder="1" applyAlignment="1" applyProtection="1">
      <alignment/>
      <protection/>
    </xf>
    <xf numFmtId="49" fontId="16" fillId="0" borderId="11" xfId="0" applyNumberFormat="1" applyFont="1" applyFill="1" applyBorder="1" applyAlignment="1" applyProtection="1">
      <alignment horizontal="left" vertical="center"/>
      <protection/>
    </xf>
    <xf numFmtId="49" fontId="16" fillId="0" borderId="15" xfId="0" applyNumberFormat="1" applyFont="1" applyFill="1" applyBorder="1" applyAlignment="1" applyProtection="1">
      <alignment horizontal="center" vertical="center"/>
      <protection/>
    </xf>
    <xf numFmtId="49" fontId="16" fillId="5" borderId="9" xfId="0" applyNumberFormat="1" applyFont="1" applyFill="1" applyBorder="1" applyAlignment="1" applyProtection="1">
      <alignment vertical="center"/>
      <protection/>
    </xf>
    <xf numFmtId="49" fontId="16" fillId="0" borderId="9" xfId="0" applyNumberFormat="1" applyFont="1" applyFill="1" applyBorder="1" applyAlignment="1" applyProtection="1">
      <alignment horizontal="center" vertical="center"/>
      <protection/>
    </xf>
    <xf numFmtId="49" fontId="28" fillId="0" borderId="23" xfId="0" applyNumberFormat="1" applyFont="1" applyFill="1" applyBorder="1" applyAlignment="1" applyProtection="1">
      <alignment horizontal="center" vertical="center"/>
      <protection/>
    </xf>
    <xf numFmtId="49" fontId="16" fillId="0" borderId="14" xfId="0" applyNumberFormat="1" applyFont="1" applyFill="1" applyBorder="1" applyAlignment="1" applyProtection="1">
      <alignment horizontal="left" vertical="center"/>
      <protection/>
    </xf>
    <xf numFmtId="49" fontId="16" fillId="0" borderId="20" xfId="0" applyNumberFormat="1" applyFont="1" applyFill="1" applyBorder="1" applyAlignment="1" applyProtection="1">
      <alignment horizontal="center" vertical="center"/>
      <protection/>
    </xf>
    <xf numFmtId="49" fontId="16" fillId="5" borderId="24" xfId="0" applyNumberFormat="1" applyFont="1" applyFill="1" applyBorder="1" applyAlignment="1" applyProtection="1">
      <alignment vertical="center"/>
      <protection/>
    </xf>
    <xf numFmtId="49" fontId="16" fillId="0" borderId="24" xfId="0" applyNumberFormat="1" applyFont="1" applyFill="1" applyBorder="1" applyAlignment="1" applyProtection="1">
      <alignment horizontal="center" vertical="center"/>
      <protection/>
    </xf>
    <xf numFmtId="49" fontId="28" fillId="0" borderId="25" xfId="0" applyNumberFormat="1" applyFont="1" applyFill="1" applyBorder="1" applyAlignment="1" applyProtection="1">
      <alignment horizontal="center" vertical="center"/>
      <protection/>
    </xf>
    <xf numFmtId="180" fontId="22" fillId="4" borderId="0" xfId="15" applyNumberFormat="1" applyFont="1" applyFill="1" applyBorder="1" applyAlignment="1" applyProtection="1">
      <alignment horizontal="right" indent="1"/>
      <protection/>
    </xf>
    <xf numFmtId="2" fontId="16" fillId="4" borderId="0" xfId="0" applyNumberFormat="1" applyFont="1" applyFill="1" applyBorder="1" applyAlignment="1" applyProtection="1">
      <alignment horizontal="right"/>
      <protection/>
    </xf>
    <xf numFmtId="1" fontId="22" fillId="4" borderId="0" xfId="0" applyNumberFormat="1" applyFont="1" applyFill="1" applyBorder="1" applyAlignment="1" applyProtection="1">
      <alignment/>
      <protection/>
    </xf>
    <xf numFmtId="1" fontId="23" fillId="4" borderId="0" xfId="0" applyNumberFormat="1" applyFont="1" applyFill="1" applyBorder="1" applyAlignment="1" applyProtection="1">
      <alignment/>
      <protection/>
    </xf>
    <xf numFmtId="0" fontId="3" fillId="4" borderId="0" xfId="0" applyFont="1" applyFill="1" applyBorder="1" applyAlignment="1" applyProtection="1">
      <alignment horizontal="left" wrapText="1" indent="1"/>
      <protection/>
    </xf>
    <xf numFmtId="0" fontId="30" fillId="4" borderId="0" xfId="0" applyFont="1" applyFill="1" applyBorder="1" applyAlignment="1" applyProtection="1">
      <alignment/>
      <protection/>
    </xf>
    <xf numFmtId="0" fontId="3" fillId="4" borderId="0" xfId="0" applyFont="1" applyFill="1" applyBorder="1" applyAlignment="1" applyProtection="1">
      <alignment/>
      <protection/>
    </xf>
    <xf numFmtId="1" fontId="3" fillId="4" borderId="0" xfId="0" applyNumberFormat="1" applyFont="1" applyFill="1" applyBorder="1" applyAlignment="1" applyProtection="1">
      <alignment/>
      <protection/>
    </xf>
    <xf numFmtId="0" fontId="33" fillId="0" borderId="0" xfId="0" applyFont="1" applyAlignment="1">
      <alignment/>
    </xf>
    <xf numFmtId="1" fontId="3" fillId="0" borderId="16" xfId="15" applyNumberFormat="1" applyFont="1" applyFill="1" applyBorder="1" applyAlignment="1" applyProtection="1">
      <alignment horizontal="right" indent="1"/>
      <protection locked="0"/>
    </xf>
    <xf numFmtId="1" fontId="3" fillId="0" borderId="15" xfId="15" applyNumberFormat="1" applyFont="1" applyFill="1" applyBorder="1" applyAlignment="1" applyProtection="1" quotePrefix="1">
      <alignment horizontal="right"/>
      <protection locked="0"/>
    </xf>
    <xf numFmtId="1" fontId="3" fillId="0" borderId="15" xfId="15" applyNumberFormat="1" applyFont="1" applyFill="1" applyBorder="1" applyAlignment="1" applyProtection="1">
      <alignment horizontal="right"/>
      <protection locked="0"/>
    </xf>
    <xf numFmtId="1" fontId="3" fillId="0" borderId="16" xfId="15" applyNumberFormat="1" applyFont="1" applyFill="1" applyBorder="1" applyAlignment="1" applyProtection="1">
      <alignment horizontal="right"/>
      <protection locked="0"/>
    </xf>
    <xf numFmtId="1" fontId="3" fillId="5" borderId="15" xfId="15" applyNumberFormat="1" applyFont="1" applyFill="1" applyBorder="1" applyAlignment="1">
      <alignment horizontal="right"/>
    </xf>
    <xf numFmtId="1" fontId="3" fillId="5" borderId="16" xfId="15" applyNumberFormat="1" applyFont="1" applyFill="1" applyBorder="1" applyAlignment="1">
      <alignment horizontal="right"/>
    </xf>
    <xf numFmtId="1" fontId="3" fillId="5" borderId="9" xfId="0" applyNumberFormat="1" applyFont="1" applyFill="1" applyBorder="1" applyAlignment="1">
      <alignment horizontal="right"/>
    </xf>
    <xf numFmtId="1" fontId="3" fillId="5" borderId="15" xfId="0" applyNumberFormat="1" applyFont="1" applyFill="1" applyBorder="1" applyAlignment="1">
      <alignment horizontal="right"/>
    </xf>
    <xf numFmtId="1" fontId="3" fillId="5" borderId="16" xfId="0" applyNumberFormat="1" applyFont="1" applyFill="1" applyBorder="1" applyAlignment="1">
      <alignment horizontal="right"/>
    </xf>
    <xf numFmtId="1" fontId="33" fillId="5" borderId="9" xfId="0" applyNumberFormat="1" applyFont="1" applyFill="1" applyBorder="1" applyAlignment="1">
      <alignment horizontal="right"/>
    </xf>
    <xf numFmtId="1" fontId="33" fillId="5" borderId="16" xfId="0" applyNumberFormat="1" applyFont="1" applyFill="1" applyBorder="1" applyAlignment="1">
      <alignment horizontal="right"/>
    </xf>
    <xf numFmtId="1" fontId="3" fillId="0" borderId="9" xfId="15" applyNumberFormat="1" applyFont="1" applyFill="1" applyBorder="1" applyAlignment="1" applyProtection="1">
      <alignment horizontal="right"/>
      <protection locked="0"/>
    </xf>
    <xf numFmtId="1" fontId="3" fillId="0" borderId="15" xfId="15" applyNumberFormat="1" applyFont="1" applyBorder="1" applyAlignment="1" applyProtection="1">
      <alignment horizontal="right"/>
      <protection locked="0"/>
    </xf>
    <xf numFmtId="1" fontId="3" fillId="5" borderId="15" xfId="15" applyNumberFormat="1" applyFont="1" applyFill="1" applyBorder="1" applyAlignment="1" applyProtection="1">
      <alignment horizontal="right"/>
      <protection/>
    </xf>
    <xf numFmtId="1" fontId="3" fillId="5" borderId="16" xfId="15" applyNumberFormat="1" applyFont="1" applyFill="1" applyBorder="1" applyAlignment="1" applyProtection="1">
      <alignment horizontal="right"/>
      <protection/>
    </xf>
    <xf numFmtId="1" fontId="3" fillId="5" borderId="20" xfId="15" applyNumberFormat="1" applyFont="1" applyFill="1" applyBorder="1" applyAlignment="1" applyProtection="1">
      <alignment horizontal="right"/>
      <protection/>
    </xf>
    <xf numFmtId="1" fontId="3" fillId="5" borderId="26" xfId="15" applyNumberFormat="1" applyFont="1" applyFill="1" applyBorder="1" applyAlignment="1" applyProtection="1">
      <alignment horizontal="right"/>
      <protection/>
    </xf>
    <xf numFmtId="43" fontId="3" fillId="0" borderId="9" xfId="15" applyFont="1" applyFill="1" applyBorder="1" applyAlignment="1" applyProtection="1">
      <alignment horizontal="right" vertical="center"/>
      <protection locked="0"/>
    </xf>
    <xf numFmtId="43" fontId="3" fillId="0" borderId="24" xfId="15" applyFont="1" applyFill="1" applyBorder="1" applyAlignment="1" applyProtection="1">
      <alignment horizontal="right" vertical="center"/>
      <protection locked="0"/>
    </xf>
    <xf numFmtId="43" fontId="3" fillId="0" borderId="27" xfId="15" applyFont="1" applyFill="1" applyBorder="1" applyAlignment="1" applyProtection="1">
      <alignment horizontal="right" vertical="center"/>
      <protection locked="0"/>
    </xf>
    <xf numFmtId="43" fontId="3" fillId="0" borderId="28" xfId="15" applyFont="1" applyFill="1" applyBorder="1" applyAlignment="1" applyProtection="1">
      <alignment horizontal="right" vertical="center"/>
      <protection locked="0"/>
    </xf>
    <xf numFmtId="0" fontId="8" fillId="2" borderId="0" xfId="0" applyFont="1" applyFill="1" applyBorder="1" applyAlignment="1" applyProtection="1">
      <alignment horizontal="left" indent="2"/>
      <protection/>
    </xf>
    <xf numFmtId="0" fontId="8" fillId="2" borderId="6" xfId="0" applyFont="1" applyFill="1" applyBorder="1" applyAlignment="1" applyProtection="1">
      <alignment horizontal="left" vertical="center" indent="2"/>
      <protection/>
    </xf>
    <xf numFmtId="0" fontId="8" fillId="2" borderId="0" xfId="0" applyFont="1" applyFill="1" applyBorder="1" applyAlignment="1" applyProtection="1">
      <alignment horizontal="left" vertical="center" indent="2"/>
      <protection/>
    </xf>
    <xf numFmtId="0" fontId="8" fillId="2" borderId="17" xfId="0" applyFont="1" applyFill="1" applyBorder="1" applyAlignment="1" applyProtection="1">
      <alignment horizontal="left" vertical="center" wrapText="1" indent="2"/>
      <protection/>
    </xf>
    <xf numFmtId="0" fontId="6" fillId="2" borderId="6" xfId="0" applyFont="1" applyFill="1" applyBorder="1" applyAlignment="1" applyProtection="1">
      <alignment horizontal="left" indent="2"/>
      <protection/>
    </xf>
    <xf numFmtId="0" fontId="8" fillId="2" borderId="0" xfId="0" applyFont="1" applyFill="1" applyBorder="1" applyAlignment="1" applyProtection="1">
      <alignment horizontal="left" vertical="center" wrapText="1" indent="2"/>
      <protection/>
    </xf>
    <xf numFmtId="0" fontId="8" fillId="2" borderId="6" xfId="0" applyFont="1" applyFill="1" applyBorder="1" applyAlignment="1" applyProtection="1">
      <alignment horizontal="left" vertical="center" wrapText="1" indent="2"/>
      <protection/>
    </xf>
    <xf numFmtId="0" fontId="0" fillId="2" borderId="6" xfId="0" applyFill="1" applyBorder="1" applyAlignment="1" applyProtection="1">
      <alignment horizontal="left" indent="2"/>
      <protection/>
    </xf>
    <xf numFmtId="0" fontId="6" fillId="2" borderId="17" xfId="0" applyFont="1" applyFill="1" applyBorder="1" applyAlignment="1" applyProtection="1">
      <alignment horizontal="left" vertical="center" wrapText="1" indent="2"/>
      <protection/>
    </xf>
    <xf numFmtId="0" fontId="14" fillId="2" borderId="0" xfId="20" applyFont="1" applyFill="1" applyBorder="1" applyAlignment="1" applyProtection="1">
      <alignment horizontal="left" vertical="top" indent="2"/>
      <protection/>
    </xf>
    <xf numFmtId="0" fontId="14" fillId="2" borderId="0" xfId="20" applyFont="1" applyFill="1" applyBorder="1" applyAlignment="1" applyProtection="1">
      <alignment horizontal="left" vertical="top" wrapText="1" indent="2"/>
      <protection/>
    </xf>
    <xf numFmtId="0" fontId="16" fillId="2" borderId="17" xfId="0" applyFont="1" applyFill="1" applyBorder="1" applyAlignment="1" applyProtection="1">
      <alignment horizontal="left" vertical="top" wrapText="1" indent="2"/>
      <protection/>
    </xf>
    <xf numFmtId="0" fontId="8" fillId="2" borderId="6" xfId="0" applyFont="1" applyFill="1" applyBorder="1" applyAlignment="1" applyProtection="1">
      <alignment horizontal="left" vertical="top" indent="2"/>
      <protection/>
    </xf>
    <xf numFmtId="0" fontId="0" fillId="2" borderId="0" xfId="0" applyFill="1" applyBorder="1" applyAlignment="1" applyProtection="1">
      <alignment horizontal="left" indent="2"/>
      <protection/>
    </xf>
    <xf numFmtId="0" fontId="14" fillId="2" borderId="17" xfId="20" applyFont="1" applyFill="1" applyBorder="1" applyAlignment="1" applyProtection="1">
      <alignment horizontal="left" vertical="top" wrapText="1" indent="2"/>
      <protection/>
    </xf>
    <xf numFmtId="0" fontId="9" fillId="2" borderId="0" xfId="0" applyFont="1" applyFill="1" applyBorder="1" applyAlignment="1" applyProtection="1">
      <alignment horizontal="left" vertical="top" wrapText="1" indent="2"/>
      <protection/>
    </xf>
    <xf numFmtId="0" fontId="9" fillId="2" borderId="17" xfId="0" applyFont="1" applyFill="1" applyBorder="1" applyAlignment="1" applyProtection="1">
      <alignment horizontal="left" wrapText="1" indent="2"/>
      <protection/>
    </xf>
    <xf numFmtId="0" fontId="15" fillId="2" borderId="6" xfId="20" applyFont="1" applyFill="1" applyBorder="1" applyAlignment="1" applyProtection="1">
      <alignment horizontal="left" vertical="top" indent="2"/>
      <protection/>
    </xf>
    <xf numFmtId="0" fontId="0" fillId="2" borderId="17" xfId="0" applyFill="1" applyBorder="1" applyAlignment="1" applyProtection="1">
      <alignment horizontal="left" indent="2"/>
      <protection/>
    </xf>
    <xf numFmtId="0" fontId="8" fillId="2" borderId="6" xfId="0" applyFont="1" applyFill="1" applyBorder="1" applyAlignment="1" applyProtection="1">
      <alignment horizontal="left" indent="4"/>
      <protection/>
    </xf>
    <xf numFmtId="0" fontId="8" fillId="2" borderId="0" xfId="0" applyFont="1" applyFill="1" applyBorder="1" applyAlignment="1" applyProtection="1">
      <alignment horizontal="left" indent="3"/>
      <protection/>
    </xf>
    <xf numFmtId="0" fontId="9" fillId="2" borderId="17" xfId="0" applyFont="1" applyFill="1" applyBorder="1" applyAlignment="1" applyProtection="1">
      <alignment horizontal="left" vertical="top" wrapText="1" indent="2"/>
      <protection/>
    </xf>
    <xf numFmtId="0" fontId="16" fillId="2" borderId="0" xfId="0" applyFont="1" applyFill="1" applyBorder="1" applyAlignment="1" applyProtection="1">
      <alignment horizontal="left" indent="2"/>
      <protection/>
    </xf>
    <xf numFmtId="0" fontId="7" fillId="0" borderId="9" xfId="0" applyFont="1" applyBorder="1" applyAlignment="1">
      <alignment horizontal="center" vertical="center" wrapText="1"/>
    </xf>
    <xf numFmtId="0" fontId="7" fillId="0" borderId="29" xfId="0" applyFont="1" applyBorder="1" applyAlignment="1">
      <alignment horizontal="center" vertical="center" wrapText="1"/>
    </xf>
    <xf numFmtId="1" fontId="3" fillId="5" borderId="9" xfId="15" applyNumberFormat="1" applyFont="1" applyFill="1" applyBorder="1" applyAlignment="1">
      <alignment horizontal="right"/>
    </xf>
    <xf numFmtId="1" fontId="3" fillId="5" borderId="9" xfId="15" applyNumberFormat="1" applyFont="1" applyFill="1" applyBorder="1" applyAlignment="1" applyProtection="1">
      <alignment horizontal="right"/>
      <protection/>
    </xf>
    <xf numFmtId="1" fontId="3" fillId="5" borderId="24" xfId="15" applyNumberFormat="1" applyFont="1" applyFill="1" applyBorder="1" applyAlignment="1" applyProtection="1">
      <alignment horizontal="right"/>
      <protection/>
    </xf>
    <xf numFmtId="0" fontId="3" fillId="0" borderId="11" xfId="0" applyFont="1" applyBorder="1" applyAlignment="1">
      <alignment horizontal="left" vertical="center" wrapText="1"/>
    </xf>
    <xf numFmtId="1" fontId="3" fillId="4" borderId="15" xfId="15" applyNumberFormat="1" applyFont="1" applyFill="1" applyBorder="1" applyAlignment="1" applyProtection="1">
      <alignment horizontal="right"/>
      <protection locked="0"/>
    </xf>
    <xf numFmtId="1" fontId="3" fillId="0" borderId="20" xfId="15" applyNumberFormat="1" applyFont="1" applyFill="1" applyBorder="1" applyAlignment="1" applyProtection="1">
      <alignment horizontal="right"/>
      <protection locked="0"/>
    </xf>
    <xf numFmtId="1" fontId="3" fillId="0" borderId="24" xfId="15" applyNumberFormat="1" applyFont="1" applyFill="1" applyBorder="1" applyAlignment="1" applyProtection="1">
      <alignment horizontal="right"/>
      <protection locked="0"/>
    </xf>
    <xf numFmtId="49" fontId="3" fillId="4" borderId="0" xfId="0" applyNumberFormat="1" applyFont="1" applyFill="1" applyBorder="1" applyAlignment="1">
      <alignment horizontal="right"/>
    </xf>
    <xf numFmtId="0" fontId="0" fillId="0" borderId="0" xfId="0" applyFont="1" applyAlignment="1">
      <alignment/>
    </xf>
    <xf numFmtId="0" fontId="8" fillId="2" borderId="0" xfId="0" applyFont="1" applyFill="1" applyBorder="1" applyAlignment="1" applyProtection="1">
      <alignment horizontal="left" vertical="center"/>
      <protection/>
    </xf>
    <xf numFmtId="0" fontId="17" fillId="4" borderId="0" xfId="0" applyFont="1" applyFill="1" applyBorder="1" applyAlignment="1" applyProtection="1">
      <alignment/>
      <protection/>
    </xf>
    <xf numFmtId="0" fontId="3" fillId="4" borderId="0" xfId="0" applyFont="1" applyFill="1" applyBorder="1" applyAlignment="1" applyProtection="1">
      <alignment/>
      <protection/>
    </xf>
    <xf numFmtId="0" fontId="8" fillId="2" borderId="6" xfId="0" applyFont="1" applyFill="1" applyBorder="1" applyAlignment="1" applyProtection="1">
      <alignment horizontal="left" vertical="top" wrapText="1" indent="4"/>
      <protection/>
    </xf>
    <xf numFmtId="0" fontId="8" fillId="2" borderId="0" xfId="0" applyFont="1" applyFill="1" applyBorder="1" applyAlignment="1" applyProtection="1">
      <alignment horizontal="left" vertical="top" wrapText="1" indent="4"/>
      <protection/>
    </xf>
    <xf numFmtId="0" fontId="8" fillId="2" borderId="17" xfId="0" applyFont="1" applyFill="1" applyBorder="1" applyAlignment="1" applyProtection="1">
      <alignment horizontal="left" vertical="top" wrapText="1" indent="4"/>
      <protection/>
    </xf>
    <xf numFmtId="0" fontId="16" fillId="2" borderId="7" xfId="0" applyFont="1" applyFill="1" applyBorder="1" applyAlignment="1" applyProtection="1">
      <alignment horizontal="left"/>
      <protection locked="0"/>
    </xf>
    <xf numFmtId="49" fontId="16" fillId="2" borderId="7" xfId="0" applyNumberFormat="1" applyFont="1" applyFill="1" applyBorder="1" applyAlignment="1" applyProtection="1">
      <alignment horizontal="center"/>
      <protection locked="0"/>
    </xf>
    <xf numFmtId="174" fontId="16" fillId="2" borderId="5" xfId="0" applyNumberFormat="1" applyFont="1" applyFill="1" applyBorder="1" applyAlignment="1" applyProtection="1">
      <alignment horizontal="left"/>
      <protection locked="0"/>
    </xf>
    <xf numFmtId="0" fontId="7" fillId="5" borderId="11" xfId="0" applyFont="1" applyFill="1" applyBorder="1" applyAlignment="1" applyProtection="1">
      <alignment horizontal="left"/>
      <protection/>
    </xf>
    <xf numFmtId="0" fontId="7" fillId="5" borderId="7" xfId="0" applyFont="1" applyFill="1" applyBorder="1" applyAlignment="1" applyProtection="1">
      <alignment horizontal="left"/>
      <protection/>
    </xf>
    <xf numFmtId="0" fontId="7" fillId="5" borderId="16" xfId="0" applyFont="1" applyFill="1" applyBorder="1" applyAlignment="1" applyProtection="1">
      <alignment horizontal="left"/>
      <protection/>
    </xf>
    <xf numFmtId="0" fontId="16" fillId="2" borderId="5" xfId="0" applyFont="1" applyFill="1" applyBorder="1" applyAlignment="1" applyProtection="1">
      <alignment horizontal="left" indent="2"/>
      <protection locked="0"/>
    </xf>
    <xf numFmtId="0" fontId="3" fillId="0" borderId="12"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32" xfId="0" applyFont="1" applyFill="1" applyBorder="1" applyAlignment="1" applyProtection="1">
      <alignment horizontal="left" vertical="top" wrapText="1"/>
      <protection locked="0"/>
    </xf>
    <xf numFmtId="0" fontId="16" fillId="4" borderId="0" xfId="0" applyFont="1" applyFill="1" applyBorder="1" applyAlignment="1" applyProtection="1">
      <alignment horizontal="center"/>
      <protection/>
    </xf>
    <xf numFmtId="174" fontId="16" fillId="2" borderId="7" xfId="0" applyNumberFormat="1" applyFont="1" applyFill="1" applyBorder="1" applyAlignment="1" applyProtection="1">
      <alignment horizontal="center"/>
      <protection locked="0"/>
    </xf>
    <xf numFmtId="174" fontId="16" fillId="2" borderId="5" xfId="0" applyNumberFormat="1" applyFont="1" applyFill="1" applyBorder="1" applyAlignment="1" applyProtection="1">
      <alignment horizontal="center"/>
      <protection locked="0"/>
    </xf>
    <xf numFmtId="0" fontId="16" fillId="2" borderId="5" xfId="0" applyFont="1" applyFill="1" applyBorder="1" applyAlignment="1" applyProtection="1">
      <alignment horizontal="left"/>
      <protection locked="0"/>
    </xf>
    <xf numFmtId="0" fontId="2" fillId="2" borderId="0" xfId="20" applyFill="1" applyBorder="1" applyAlignment="1" applyProtection="1">
      <alignment horizontal="left" vertical="top" indent="2"/>
      <protection/>
    </xf>
    <xf numFmtId="0" fontId="14" fillId="2" borderId="0" xfId="20" applyFont="1" applyFill="1" applyBorder="1" applyAlignment="1" applyProtection="1">
      <alignment horizontal="left" vertical="top" indent="2"/>
      <protection/>
    </xf>
    <xf numFmtId="0" fontId="14" fillId="2" borderId="17" xfId="20" applyFont="1" applyFill="1" applyBorder="1" applyAlignment="1" applyProtection="1">
      <alignment horizontal="left" vertical="top" indent="2"/>
      <protection/>
    </xf>
    <xf numFmtId="0" fontId="5" fillId="2" borderId="0" xfId="0" applyFont="1" applyFill="1" applyBorder="1" applyAlignment="1" applyProtection="1">
      <alignment horizontal="left" vertical="center"/>
      <protection/>
    </xf>
    <xf numFmtId="0" fontId="5" fillId="2" borderId="10" xfId="0" applyFont="1" applyFill="1" applyBorder="1" applyAlignment="1" applyProtection="1">
      <alignment horizontal="left" vertical="center"/>
      <protection/>
    </xf>
    <xf numFmtId="0" fontId="9" fillId="2" borderId="15" xfId="0" applyNumberFormat="1" applyFont="1" applyFill="1" applyBorder="1" applyAlignment="1" applyProtection="1">
      <alignment horizontal="center" vertical="center"/>
      <protection locked="0"/>
    </xf>
    <xf numFmtId="0" fontId="9" fillId="2" borderId="27" xfId="0" applyNumberFormat="1" applyFont="1" applyFill="1" applyBorder="1" applyAlignment="1" applyProtection="1">
      <alignment horizontal="center" vertical="center"/>
      <protection locked="0"/>
    </xf>
    <xf numFmtId="49" fontId="9" fillId="2" borderId="15" xfId="0" applyNumberFormat="1"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49" fontId="9" fillId="2" borderId="27"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17" xfId="0" applyFont="1" applyFill="1" applyBorder="1" applyAlignment="1" applyProtection="1">
      <alignment horizontal="center"/>
      <protection/>
    </xf>
    <xf numFmtId="0" fontId="8" fillId="2" borderId="6" xfId="0" applyFont="1" applyFill="1" applyBorder="1" applyAlignment="1" applyProtection="1">
      <alignment horizontal="left" vertical="center" wrapText="1" indent="2"/>
      <protection/>
    </xf>
    <xf numFmtId="0" fontId="8" fillId="2" borderId="0" xfId="0" applyFont="1" applyFill="1" applyBorder="1" applyAlignment="1" applyProtection="1">
      <alignment horizontal="left" vertical="center" wrapText="1" indent="2"/>
      <protection/>
    </xf>
    <xf numFmtId="0" fontId="8" fillId="2" borderId="17" xfId="0" applyFont="1" applyFill="1" applyBorder="1" applyAlignment="1" applyProtection="1">
      <alignment horizontal="left" vertical="center" wrapText="1" indent="2"/>
      <protection/>
    </xf>
    <xf numFmtId="0" fontId="8" fillId="2" borderId="6" xfId="0" applyFont="1" applyFill="1" applyBorder="1" applyAlignment="1" applyProtection="1">
      <alignment horizontal="left" vertical="top" wrapText="1" indent="2"/>
      <protection/>
    </xf>
    <xf numFmtId="0" fontId="8" fillId="2" borderId="0" xfId="0" applyFont="1" applyFill="1" applyBorder="1" applyAlignment="1" applyProtection="1">
      <alignment horizontal="left" vertical="top" wrapText="1" indent="2"/>
      <protection/>
    </xf>
    <xf numFmtId="0" fontId="8" fillId="2" borderId="17" xfId="0" applyFont="1" applyFill="1" applyBorder="1" applyAlignment="1" applyProtection="1">
      <alignment horizontal="left" vertical="top" wrapText="1" indent="2"/>
      <protection/>
    </xf>
    <xf numFmtId="0" fontId="10" fillId="2" borderId="33" xfId="0" applyFont="1" applyFill="1" applyBorder="1" applyAlignment="1" applyProtection="1">
      <alignment horizontal="left" vertical="center" wrapText="1"/>
      <protection/>
    </xf>
    <xf numFmtId="0" fontId="10" fillId="2" borderId="34" xfId="0" applyFont="1" applyFill="1" applyBorder="1" applyAlignment="1" applyProtection="1">
      <alignment horizontal="left" vertical="center" wrapText="1"/>
      <protection/>
    </xf>
    <xf numFmtId="0" fontId="10" fillId="2" borderId="35" xfId="0" applyFont="1" applyFill="1" applyBorder="1" applyAlignment="1" applyProtection="1">
      <alignment horizontal="left" vertical="center" wrapText="1"/>
      <protection/>
    </xf>
    <xf numFmtId="0" fontId="10" fillId="2" borderId="3"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0" fillId="2" borderId="17" xfId="0" applyFont="1" applyFill="1" applyBorder="1" applyAlignment="1" applyProtection="1">
      <alignment horizontal="left" vertical="center" wrapText="1"/>
      <protection/>
    </xf>
    <xf numFmtId="0" fontId="10" fillId="2" borderId="18" xfId="0" applyFont="1" applyFill="1" applyBorder="1" applyAlignment="1" applyProtection="1">
      <alignment horizontal="left" vertical="center" wrapText="1"/>
      <protection/>
    </xf>
    <xf numFmtId="0" fontId="10" fillId="2" borderId="5" xfId="0" applyFont="1" applyFill="1" applyBorder="1" applyAlignment="1" applyProtection="1">
      <alignment horizontal="left" vertical="center" wrapText="1"/>
      <protection/>
    </xf>
    <xf numFmtId="0" fontId="10" fillId="2" borderId="19" xfId="0" applyFont="1" applyFill="1" applyBorder="1" applyAlignment="1" applyProtection="1">
      <alignment horizontal="left" vertical="center" wrapText="1"/>
      <protection/>
    </xf>
    <xf numFmtId="0" fontId="6" fillId="5" borderId="11" xfId="0" applyFont="1" applyFill="1" applyBorder="1" applyAlignment="1" applyProtection="1">
      <alignment horizontal="left" vertical="center"/>
      <protection/>
    </xf>
    <xf numFmtId="0" fontId="6" fillId="5" borderId="7" xfId="0" applyFont="1" applyFill="1" applyBorder="1" applyAlignment="1" applyProtection="1">
      <alignment horizontal="left" vertical="center"/>
      <protection/>
    </xf>
    <xf numFmtId="0" fontId="6" fillId="2" borderId="4" xfId="0" applyFont="1" applyFill="1" applyBorder="1" applyAlignment="1" applyProtection="1">
      <alignment horizontal="center"/>
      <protection/>
    </xf>
    <xf numFmtId="0" fontId="8" fillId="0" borderId="11" xfId="0" applyFont="1" applyFill="1" applyBorder="1" applyAlignment="1" applyProtection="1">
      <alignment horizontal="left"/>
      <protection/>
    </xf>
    <xf numFmtId="0" fontId="8" fillId="0" borderId="7" xfId="0" applyFont="1" applyFill="1" applyBorder="1" applyAlignment="1" applyProtection="1">
      <alignment horizontal="left"/>
      <protection/>
    </xf>
    <xf numFmtId="0" fontId="8" fillId="0" borderId="27" xfId="0" applyFont="1" applyFill="1" applyBorder="1" applyAlignment="1" applyProtection="1">
      <alignment horizontal="left"/>
      <protection/>
    </xf>
    <xf numFmtId="0" fontId="16" fillId="0" borderId="11" xfId="0" applyFont="1" applyBorder="1" applyAlignment="1" applyProtection="1">
      <alignment horizontal="left"/>
      <protection/>
    </xf>
    <xf numFmtId="0" fontId="16" fillId="0" borderId="7" xfId="0" applyFont="1" applyBorder="1" applyAlignment="1" applyProtection="1">
      <alignment horizontal="left"/>
      <protection/>
    </xf>
    <xf numFmtId="0" fontId="16" fillId="0" borderId="27" xfId="0" applyFont="1" applyBorder="1" applyAlignment="1" applyProtection="1">
      <alignment horizontal="left"/>
      <protection/>
    </xf>
    <xf numFmtId="0" fontId="16" fillId="0" borderId="11" xfId="0" applyFont="1" applyBorder="1" applyAlignment="1" applyProtection="1">
      <alignment horizontal="left" indent="1"/>
      <protection/>
    </xf>
    <xf numFmtId="0" fontId="16" fillId="0" borderId="7" xfId="0" applyFont="1" applyBorder="1" applyAlignment="1" applyProtection="1">
      <alignment horizontal="left" indent="1"/>
      <protection/>
    </xf>
    <xf numFmtId="0" fontId="16" fillId="0" borderId="27" xfId="0" applyFont="1" applyBorder="1" applyAlignment="1" applyProtection="1">
      <alignment horizontal="left" indent="1"/>
      <protection/>
    </xf>
    <xf numFmtId="0" fontId="6" fillId="0" borderId="11" xfId="0" applyFont="1" applyFill="1" applyBorder="1" applyAlignment="1" applyProtection="1">
      <alignment horizontal="center"/>
      <protection/>
    </xf>
    <xf numFmtId="0" fontId="6" fillId="0" borderId="7" xfId="0" applyFont="1" applyFill="1" applyBorder="1" applyAlignment="1" applyProtection="1">
      <alignment horizontal="center"/>
      <protection/>
    </xf>
    <xf numFmtId="0" fontId="5" fillId="2" borderId="36" xfId="0" applyFont="1" applyFill="1" applyBorder="1" applyAlignment="1" applyProtection="1">
      <alignment horizontal="center"/>
      <protection/>
    </xf>
    <xf numFmtId="0" fontId="5" fillId="2" borderId="37" xfId="0" applyFont="1" applyFill="1" applyBorder="1" applyAlignment="1" applyProtection="1">
      <alignment horizontal="center"/>
      <protection/>
    </xf>
    <xf numFmtId="0" fontId="5" fillId="2" borderId="38" xfId="0" applyFont="1" applyFill="1" applyBorder="1" applyAlignment="1" applyProtection="1">
      <alignment horizontal="center"/>
      <protection/>
    </xf>
    <xf numFmtId="0" fontId="6" fillId="5" borderId="11" xfId="0" applyFont="1" applyFill="1" applyBorder="1" applyAlignment="1" applyProtection="1">
      <alignment horizontal="left"/>
      <protection/>
    </xf>
    <xf numFmtId="0" fontId="6" fillId="5" borderId="7" xfId="0" applyFont="1" applyFill="1" applyBorder="1" applyAlignment="1" applyProtection="1">
      <alignment horizontal="left"/>
      <protection/>
    </xf>
    <xf numFmtId="0" fontId="6" fillId="5" borderId="16" xfId="0" applyFont="1" applyFill="1" applyBorder="1" applyAlignment="1" applyProtection="1">
      <alignment horizontal="left"/>
      <protection/>
    </xf>
    <xf numFmtId="49" fontId="28" fillId="4" borderId="0" xfId="0" applyNumberFormat="1" applyFont="1" applyFill="1" applyBorder="1" applyAlignment="1" applyProtection="1">
      <alignment horizontal="center"/>
      <protection/>
    </xf>
    <xf numFmtId="0" fontId="8" fillId="4" borderId="0" xfId="0" applyFont="1" applyFill="1" applyBorder="1" applyAlignment="1" applyProtection="1">
      <alignment horizontal="center" wrapText="1"/>
      <protection/>
    </xf>
    <xf numFmtId="0" fontId="8" fillId="0" borderId="15" xfId="0" applyFont="1" applyFill="1" applyBorder="1" applyAlignment="1" applyProtection="1">
      <alignment horizontal="center" wrapText="1"/>
      <protection/>
    </xf>
    <xf numFmtId="0" fontId="8" fillId="0" borderId="7" xfId="0" applyFont="1" applyFill="1" applyBorder="1" applyAlignment="1" applyProtection="1">
      <alignment horizontal="center" wrapText="1"/>
      <protection/>
    </xf>
    <xf numFmtId="0" fontId="8" fillId="0" borderId="16"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6" fillId="0" borderId="11"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5" borderId="12" xfId="0" applyFont="1" applyFill="1" applyBorder="1" applyAlignment="1">
      <alignment horizontal="left" vertical="center"/>
    </xf>
    <xf numFmtId="0" fontId="6" fillId="5" borderId="4" xfId="0" applyFont="1" applyFill="1" applyBorder="1" applyAlignment="1">
      <alignment horizontal="left" vertical="center"/>
    </xf>
    <xf numFmtId="0" fontId="6" fillId="5" borderId="18" xfId="0" applyFont="1" applyFill="1" applyBorder="1" applyAlignment="1">
      <alignment horizontal="left" vertical="center"/>
    </xf>
    <xf numFmtId="0" fontId="6" fillId="5" borderId="5" xfId="0"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0000"/>
      </font>
      <fill>
        <patternFill>
          <bgColor rgb="FFFFFFCC"/>
        </patternFill>
      </fill>
      <border/>
    </dxf>
    <dxf>
      <font>
        <b/>
        <i val="0"/>
        <strike/>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40</xdr:row>
      <xdr:rowOff>0</xdr:rowOff>
    </xdr:from>
    <xdr:to>
      <xdr:col>26</xdr:col>
      <xdr:colOff>0</xdr:colOff>
      <xdr:row>40</xdr:row>
      <xdr:rowOff>0</xdr:rowOff>
    </xdr:to>
    <xdr:sp>
      <xdr:nvSpPr>
        <xdr:cNvPr id="1" name="Line 1"/>
        <xdr:cNvSpPr>
          <a:spLocks/>
        </xdr:cNvSpPr>
      </xdr:nvSpPr>
      <xdr:spPr>
        <a:xfrm>
          <a:off x="11353800" y="1141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28575</xdr:colOff>
      <xdr:row>3</xdr:row>
      <xdr:rowOff>66675</xdr:rowOff>
    </xdr:from>
    <xdr:to>
      <xdr:col>10</xdr:col>
      <xdr:colOff>66675</xdr:colOff>
      <xdr:row>6</xdr:row>
      <xdr:rowOff>0</xdr:rowOff>
    </xdr:to>
    <xdr:pic>
      <xdr:nvPicPr>
        <xdr:cNvPr id="2" name="Picture 2"/>
        <xdr:cNvPicPr preferRelativeResize="1">
          <a:picLocks noChangeAspect="1"/>
        </xdr:cNvPicPr>
      </xdr:nvPicPr>
      <xdr:blipFill>
        <a:blip r:embed="rId1"/>
        <a:stretch>
          <a:fillRect/>
        </a:stretch>
      </xdr:blipFill>
      <xdr:spPr>
        <a:xfrm>
          <a:off x="28575" y="981075"/>
          <a:ext cx="2514600" cy="847725"/>
        </a:xfrm>
        <a:prstGeom prst="rect">
          <a:avLst/>
        </a:prstGeom>
        <a:noFill/>
        <a:ln w="9525" cmpd="sng">
          <a:noFill/>
        </a:ln>
      </xdr:spPr>
    </xdr:pic>
    <xdr:clientData/>
  </xdr:twoCellAnchor>
  <xdr:twoCellAnchor>
    <xdr:from>
      <xdr:col>28</xdr:col>
      <xdr:colOff>0</xdr:colOff>
      <xdr:row>40</xdr:row>
      <xdr:rowOff>0</xdr:rowOff>
    </xdr:from>
    <xdr:to>
      <xdr:col>28</xdr:col>
      <xdr:colOff>0</xdr:colOff>
      <xdr:row>40</xdr:row>
      <xdr:rowOff>0</xdr:rowOff>
    </xdr:to>
    <xdr:sp>
      <xdr:nvSpPr>
        <xdr:cNvPr id="3" name="Line 7"/>
        <xdr:cNvSpPr>
          <a:spLocks/>
        </xdr:cNvSpPr>
      </xdr:nvSpPr>
      <xdr:spPr>
        <a:xfrm>
          <a:off x="11353800" y="1141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4" name="Line 11"/>
        <xdr:cNvSpPr>
          <a:spLocks/>
        </xdr:cNvSpPr>
      </xdr:nvSpPr>
      <xdr:spPr>
        <a:xfrm>
          <a:off x="11353800" y="91344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40</xdr:row>
      <xdr:rowOff>0</xdr:rowOff>
    </xdr:from>
    <xdr:to>
      <xdr:col>26</xdr:col>
      <xdr:colOff>0</xdr:colOff>
      <xdr:row>40</xdr:row>
      <xdr:rowOff>0</xdr:rowOff>
    </xdr:to>
    <xdr:sp>
      <xdr:nvSpPr>
        <xdr:cNvPr id="5" name="Line 14"/>
        <xdr:cNvSpPr>
          <a:spLocks/>
        </xdr:cNvSpPr>
      </xdr:nvSpPr>
      <xdr:spPr>
        <a:xfrm>
          <a:off x="11353800" y="1141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40</xdr:row>
      <xdr:rowOff>0</xdr:rowOff>
    </xdr:from>
    <xdr:to>
      <xdr:col>28</xdr:col>
      <xdr:colOff>0</xdr:colOff>
      <xdr:row>40</xdr:row>
      <xdr:rowOff>0</xdr:rowOff>
    </xdr:to>
    <xdr:sp>
      <xdr:nvSpPr>
        <xdr:cNvPr id="6" name="Line 15"/>
        <xdr:cNvSpPr>
          <a:spLocks/>
        </xdr:cNvSpPr>
      </xdr:nvSpPr>
      <xdr:spPr>
        <a:xfrm>
          <a:off x="11353800" y="1141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21</xdr:row>
      <xdr:rowOff>9525</xdr:rowOff>
    </xdr:from>
    <xdr:to>
      <xdr:col>23</xdr:col>
      <xdr:colOff>9525</xdr:colOff>
      <xdr:row>22</xdr:row>
      <xdr:rowOff>28575</xdr:rowOff>
    </xdr:to>
    <xdr:sp>
      <xdr:nvSpPr>
        <xdr:cNvPr id="7" name="TextBox 36">
          <a:hlinkClick r:id="rId2"/>
        </xdr:cNvPr>
        <xdr:cNvSpPr txBox="1">
          <a:spLocks noChangeArrowheads="1"/>
        </xdr:cNvSpPr>
      </xdr:nvSpPr>
      <xdr:spPr>
        <a:xfrm>
          <a:off x="7077075" y="5943600"/>
          <a:ext cx="3057525" cy="285750"/>
        </a:xfrm>
        <a:prstGeom prst="rect">
          <a:avLst/>
        </a:prstGeom>
        <a:solidFill>
          <a:srgbClr val="CCFFFF"/>
        </a:solidFill>
        <a:ln w="9525" cmpd="sng">
          <a:noFill/>
        </a:ln>
      </xdr:spPr>
      <xdr:txBody>
        <a:bodyPr vertOverflow="clip" wrap="square"/>
        <a:p>
          <a:pPr algn="l">
            <a:defRPr/>
          </a:pPr>
          <a:r>
            <a:rPr lang="en-US" cap="none" sz="1200" b="1" i="0" u="sng" baseline="0">
              <a:solidFill>
                <a:srgbClr val="0000FF"/>
              </a:solidFill>
              <a:latin typeface="Arial"/>
              <a:ea typeface="Arial"/>
              <a:cs typeface="Arial"/>
            </a:rPr>
            <a:t>OOG.SURVEYS@eia.doe.gov</a:t>
          </a:r>
        </a:p>
      </xdr:txBody>
    </xdr:sp>
    <xdr:clientData/>
  </xdr:twoCellAnchor>
  <xdr:oneCellAnchor>
    <xdr:from>
      <xdr:col>20</xdr:col>
      <xdr:colOff>0</xdr:colOff>
      <xdr:row>23</xdr:row>
      <xdr:rowOff>257175</xdr:rowOff>
    </xdr:from>
    <xdr:ext cx="3800475" cy="266700"/>
    <xdr:sp>
      <xdr:nvSpPr>
        <xdr:cNvPr id="8" name="TextBox 37">
          <a:hlinkClick r:id="rId3"/>
        </xdr:cNvPr>
        <xdr:cNvSpPr txBox="1">
          <a:spLocks noChangeArrowheads="1"/>
        </xdr:cNvSpPr>
      </xdr:nvSpPr>
      <xdr:spPr>
        <a:xfrm>
          <a:off x="7067550" y="6724650"/>
          <a:ext cx="3800475" cy="266700"/>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https://signon.eia.doe.gov/upload/noticeoog.jsp</a:t>
          </a:r>
        </a:p>
      </xdr:txBody>
    </xdr:sp>
    <xdr:clientData/>
  </xdr:oneCellAnchor>
  <xdr:twoCellAnchor>
    <xdr:from>
      <xdr:col>0</xdr:col>
      <xdr:colOff>0</xdr:colOff>
      <xdr:row>0</xdr:row>
      <xdr:rowOff>0</xdr:rowOff>
    </xdr:from>
    <xdr:to>
      <xdr:col>24</xdr:col>
      <xdr:colOff>571500</xdr:colOff>
      <xdr:row>2</xdr:row>
      <xdr:rowOff>266700</xdr:rowOff>
    </xdr:to>
    <xdr:sp>
      <xdr:nvSpPr>
        <xdr:cNvPr id="9" name="TextBox 44"/>
        <xdr:cNvSpPr txBox="1">
          <a:spLocks noChangeArrowheads="1"/>
        </xdr:cNvSpPr>
      </xdr:nvSpPr>
      <xdr:spPr>
        <a:xfrm>
          <a:off x="0" y="0"/>
          <a:ext cx="10963275" cy="876300"/>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57150</xdr:rowOff>
    </xdr:from>
    <xdr:to>
      <xdr:col>0</xdr:col>
      <xdr:colOff>2505075</xdr:colOff>
      <xdr:row>3</xdr:row>
      <xdr:rowOff>95250</xdr:rowOff>
    </xdr:to>
    <xdr:pic>
      <xdr:nvPicPr>
        <xdr:cNvPr id="1" name="Picture 1"/>
        <xdr:cNvPicPr preferRelativeResize="1">
          <a:picLocks noChangeAspect="1"/>
        </xdr:cNvPicPr>
      </xdr:nvPicPr>
      <xdr:blipFill>
        <a:blip r:embed="rId1"/>
        <a:stretch>
          <a:fillRect/>
        </a:stretch>
      </xdr:blipFill>
      <xdr:spPr>
        <a:xfrm>
          <a:off x="38100" y="57150"/>
          <a:ext cx="24669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0</xdr:col>
      <xdr:colOff>2686050</xdr:colOff>
      <xdr:row>3</xdr:row>
      <xdr:rowOff>85725</xdr:rowOff>
    </xdr:to>
    <xdr:pic>
      <xdr:nvPicPr>
        <xdr:cNvPr id="1" name="Picture 1"/>
        <xdr:cNvPicPr preferRelativeResize="1">
          <a:picLocks noChangeAspect="1"/>
        </xdr:cNvPicPr>
      </xdr:nvPicPr>
      <xdr:blipFill>
        <a:blip r:embed="rId1"/>
        <a:stretch>
          <a:fillRect/>
        </a:stretch>
      </xdr:blipFill>
      <xdr:spPr>
        <a:xfrm>
          <a:off x="142875" y="57150"/>
          <a:ext cx="2543175" cy="828675"/>
        </a:xfrm>
        <a:prstGeom prst="rect">
          <a:avLst/>
        </a:prstGeom>
        <a:noFill/>
        <a:ln w="9525" cmpd="sng">
          <a:noFill/>
        </a:ln>
      </xdr:spPr>
    </xdr:pic>
    <xdr:clientData/>
  </xdr:twoCellAnchor>
  <xdr:twoCellAnchor>
    <xdr:from>
      <xdr:col>8</xdr:col>
      <xdr:colOff>0</xdr:colOff>
      <xdr:row>6</xdr:row>
      <xdr:rowOff>0</xdr:rowOff>
    </xdr:from>
    <xdr:to>
      <xdr:col>8</xdr:col>
      <xdr:colOff>0</xdr:colOff>
      <xdr:row>6</xdr:row>
      <xdr:rowOff>0</xdr:rowOff>
    </xdr:to>
    <xdr:sp>
      <xdr:nvSpPr>
        <xdr:cNvPr id="2" name="TextBox 2"/>
        <xdr:cNvSpPr txBox="1">
          <a:spLocks noChangeArrowheads="1"/>
        </xdr:cNvSpPr>
      </xdr:nvSpPr>
      <xdr:spPr>
        <a:xfrm>
          <a:off x="10344150" y="1790700"/>
          <a:ext cx="0" cy="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ATTN:  EIA-914
Energy Information Administration
U.S. Department of Energy
P&gt;O&gt; Box 8279
Silver Spring,  MD   20907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377"/>
  <sheetViews>
    <sheetView workbookViewId="0" topLeftCell="A1">
      <selection activeCell="A1" sqref="A1:B377"/>
    </sheetView>
  </sheetViews>
  <sheetFormatPr defaultColWidth="9.140625" defaultRowHeight="12.75"/>
  <sheetData>
    <row r="1" spans="1:2" ht="12.75">
      <c r="A1" s="111" t="s">
        <v>330</v>
      </c>
      <c r="B1" s="111" t="s">
        <v>331</v>
      </c>
    </row>
    <row r="2" spans="1:2" ht="12.75">
      <c r="A2" s="111" t="s">
        <v>332</v>
      </c>
      <c r="B2" s="111" t="s">
        <v>333</v>
      </c>
    </row>
    <row r="3" spans="1:2" ht="12.75">
      <c r="A3" s="111" t="s">
        <v>334</v>
      </c>
      <c r="B3" s="111" t="s">
        <v>335</v>
      </c>
    </row>
    <row r="4" spans="1:2" ht="12.75">
      <c r="A4" s="111" t="s">
        <v>336</v>
      </c>
      <c r="B4" s="111" t="s">
        <v>337</v>
      </c>
    </row>
    <row r="5" spans="1:2" ht="12.75">
      <c r="A5" s="111" t="s">
        <v>338</v>
      </c>
      <c r="B5" s="111" t="s">
        <v>339</v>
      </c>
    </row>
    <row r="6" spans="1:2" ht="12.75">
      <c r="A6" s="111" t="s">
        <v>340</v>
      </c>
      <c r="B6" s="111" t="s">
        <v>341</v>
      </c>
    </row>
    <row r="7" spans="1:2" ht="12.75">
      <c r="A7" s="111" t="s">
        <v>342</v>
      </c>
      <c r="B7" s="111" t="s">
        <v>343</v>
      </c>
    </row>
    <row r="8" spans="1:2" ht="12.75">
      <c r="A8" s="111" t="s">
        <v>344</v>
      </c>
      <c r="B8" s="111" t="s">
        <v>345</v>
      </c>
    </row>
    <row r="9" spans="1:2" ht="12.75">
      <c r="A9" s="111" t="s">
        <v>346</v>
      </c>
      <c r="B9" s="111" t="s">
        <v>347</v>
      </c>
    </row>
    <row r="10" spans="1:2" ht="12.75">
      <c r="A10" s="111" t="s">
        <v>348</v>
      </c>
      <c r="B10" s="111" t="s">
        <v>349</v>
      </c>
    </row>
    <row r="11" spans="1:2" ht="12.75">
      <c r="A11" s="111" t="s">
        <v>350</v>
      </c>
      <c r="B11" s="111" t="s">
        <v>351</v>
      </c>
    </row>
    <row r="12" spans="1:2" ht="12.75">
      <c r="A12" s="111" t="s">
        <v>352</v>
      </c>
      <c r="B12" s="111" t="s">
        <v>353</v>
      </c>
    </row>
    <row r="13" spans="1:2" ht="12.75">
      <c r="A13" s="111" t="s">
        <v>354</v>
      </c>
      <c r="B13" s="111" t="s">
        <v>355</v>
      </c>
    </row>
    <row r="14" spans="1:2" ht="12.75">
      <c r="A14" s="111" t="s">
        <v>356</v>
      </c>
      <c r="B14" s="111" t="s">
        <v>357</v>
      </c>
    </row>
    <row r="15" spans="1:2" ht="12.75">
      <c r="A15" s="111" t="s">
        <v>358</v>
      </c>
      <c r="B15" s="111" t="s">
        <v>359</v>
      </c>
    </row>
    <row r="16" spans="1:2" ht="12.75">
      <c r="A16" s="111" t="s">
        <v>360</v>
      </c>
      <c r="B16" s="111" t="s">
        <v>361</v>
      </c>
    </row>
    <row r="17" spans="1:2" ht="12.75">
      <c r="A17" s="111" t="s">
        <v>362</v>
      </c>
      <c r="B17" s="111" t="s">
        <v>363</v>
      </c>
    </row>
    <row r="18" spans="1:2" ht="12.75">
      <c r="A18" s="111" t="s">
        <v>364</v>
      </c>
      <c r="B18" s="111" t="s">
        <v>365</v>
      </c>
    </row>
    <row r="19" spans="1:2" ht="12.75">
      <c r="A19" s="111" t="s">
        <v>366</v>
      </c>
      <c r="B19" s="111" t="s">
        <v>367</v>
      </c>
    </row>
    <row r="20" spans="1:2" ht="12.75">
      <c r="A20" s="111" t="s">
        <v>368</v>
      </c>
      <c r="B20" s="111" t="s">
        <v>369</v>
      </c>
    </row>
    <row r="21" spans="1:2" ht="12.75">
      <c r="A21" s="111" t="s">
        <v>370</v>
      </c>
      <c r="B21" s="111" t="s">
        <v>371</v>
      </c>
    </row>
    <row r="22" spans="1:2" ht="12.75">
      <c r="A22" s="111" t="s">
        <v>372</v>
      </c>
      <c r="B22" s="111" t="s">
        <v>373</v>
      </c>
    </row>
    <row r="23" spans="1:2" ht="12.75">
      <c r="A23" s="111" t="s">
        <v>374</v>
      </c>
      <c r="B23" s="111" t="s">
        <v>375</v>
      </c>
    </row>
    <row r="24" spans="1:2" ht="12.75">
      <c r="A24" s="111" t="s">
        <v>376</v>
      </c>
      <c r="B24" s="111" t="s">
        <v>377</v>
      </c>
    </row>
    <row r="25" spans="1:2" ht="12.75">
      <c r="A25" s="111" t="s">
        <v>378</v>
      </c>
      <c r="B25" s="111" t="s">
        <v>379</v>
      </c>
    </row>
    <row r="26" spans="1:2" ht="12.75">
      <c r="A26" s="111" t="s">
        <v>380</v>
      </c>
      <c r="B26" s="111" t="s">
        <v>381</v>
      </c>
    </row>
    <row r="27" spans="1:2" ht="12.75">
      <c r="A27" s="111" t="s">
        <v>382</v>
      </c>
      <c r="B27" s="111" t="s">
        <v>383</v>
      </c>
    </row>
    <row r="28" spans="1:2" ht="12.75">
      <c r="A28" s="111" t="s">
        <v>384</v>
      </c>
      <c r="B28" s="111" t="s">
        <v>385</v>
      </c>
    </row>
    <row r="29" spans="1:2" ht="12.75">
      <c r="A29" s="111" t="s">
        <v>386</v>
      </c>
      <c r="B29" s="111" t="s">
        <v>387</v>
      </c>
    </row>
    <row r="30" spans="1:2" ht="12.75">
      <c r="A30" s="111" t="s">
        <v>388</v>
      </c>
      <c r="B30" s="111" t="s">
        <v>389</v>
      </c>
    </row>
    <row r="31" spans="1:2" ht="12.75">
      <c r="A31" s="111" t="s">
        <v>390</v>
      </c>
      <c r="B31" s="111" t="s">
        <v>391</v>
      </c>
    </row>
    <row r="32" spans="1:2" ht="12.75">
      <c r="A32" s="111" t="s">
        <v>392</v>
      </c>
      <c r="B32" s="111" t="s">
        <v>393</v>
      </c>
    </row>
    <row r="33" spans="1:2" ht="12.75">
      <c r="A33" s="111" t="s">
        <v>394</v>
      </c>
      <c r="B33" s="111" t="s">
        <v>395</v>
      </c>
    </row>
    <row r="34" spans="1:2" ht="12.75">
      <c r="A34" s="111" t="s">
        <v>396</v>
      </c>
      <c r="B34" s="111" t="s">
        <v>397</v>
      </c>
    </row>
    <row r="35" spans="1:2" ht="12.75">
      <c r="A35" s="111" t="s">
        <v>398</v>
      </c>
      <c r="B35" s="111" t="s">
        <v>399</v>
      </c>
    </row>
    <row r="36" spans="1:2" ht="12.75">
      <c r="A36" s="111" t="s">
        <v>400</v>
      </c>
      <c r="B36" s="111" t="s">
        <v>401</v>
      </c>
    </row>
    <row r="37" spans="1:2" ht="12.75">
      <c r="A37" s="111" t="s">
        <v>402</v>
      </c>
      <c r="B37" s="111" t="s">
        <v>403</v>
      </c>
    </row>
    <row r="38" spans="1:2" ht="12.75">
      <c r="A38" s="111" t="s">
        <v>404</v>
      </c>
      <c r="B38" s="111" t="s">
        <v>405</v>
      </c>
    </row>
    <row r="39" spans="1:2" ht="12.75">
      <c r="A39" s="111" t="s">
        <v>406</v>
      </c>
      <c r="B39" s="111" t="s">
        <v>407</v>
      </c>
    </row>
    <row r="40" spans="1:2" ht="12.75">
      <c r="A40" s="111" t="s">
        <v>408</v>
      </c>
      <c r="B40" s="111" t="s">
        <v>409</v>
      </c>
    </row>
    <row r="41" spans="1:2" ht="12.75">
      <c r="A41" s="111" t="s">
        <v>410</v>
      </c>
      <c r="B41" s="111" t="s">
        <v>411</v>
      </c>
    </row>
    <row r="42" spans="1:2" ht="12.75">
      <c r="A42" s="111" t="s">
        <v>412</v>
      </c>
      <c r="B42" s="111" t="s">
        <v>413</v>
      </c>
    </row>
    <row r="43" spans="1:2" ht="12.75">
      <c r="A43" s="111" t="s">
        <v>414</v>
      </c>
      <c r="B43" s="111" t="s">
        <v>415</v>
      </c>
    </row>
    <row r="44" spans="1:2" ht="12.75">
      <c r="A44" s="111" t="s">
        <v>416</v>
      </c>
      <c r="B44" s="111" t="s">
        <v>417</v>
      </c>
    </row>
    <row r="45" spans="1:2" ht="12.75">
      <c r="A45" s="111" t="s">
        <v>418</v>
      </c>
      <c r="B45" s="111" t="s">
        <v>419</v>
      </c>
    </row>
    <row r="46" spans="1:2" ht="12.75">
      <c r="A46" s="111" t="s">
        <v>420</v>
      </c>
      <c r="B46" s="111" t="s">
        <v>421</v>
      </c>
    </row>
    <row r="47" spans="1:2" ht="12.75">
      <c r="A47" s="111" t="s">
        <v>422</v>
      </c>
      <c r="B47" s="111" t="s">
        <v>423</v>
      </c>
    </row>
    <row r="48" spans="1:2" ht="12.75">
      <c r="A48" s="111" t="s">
        <v>424</v>
      </c>
      <c r="B48" s="111" t="s">
        <v>425</v>
      </c>
    </row>
    <row r="49" spans="1:2" ht="12.75">
      <c r="A49" s="111" t="s">
        <v>426</v>
      </c>
      <c r="B49" s="111" t="s">
        <v>427</v>
      </c>
    </row>
    <row r="50" spans="1:2" ht="12.75">
      <c r="A50" s="111" t="s">
        <v>428</v>
      </c>
      <c r="B50" s="111" t="s">
        <v>429</v>
      </c>
    </row>
    <row r="51" spans="1:2" ht="12.75">
      <c r="A51" s="111" t="s">
        <v>430</v>
      </c>
      <c r="B51" s="111" t="s">
        <v>431</v>
      </c>
    </row>
    <row r="52" spans="1:2" ht="12.75">
      <c r="A52" s="111" t="s">
        <v>432</v>
      </c>
      <c r="B52" s="111" t="s">
        <v>433</v>
      </c>
    </row>
    <row r="53" spans="1:2" ht="12.75">
      <c r="A53" s="111" t="s">
        <v>434</v>
      </c>
      <c r="B53" s="111" t="s">
        <v>435</v>
      </c>
    </row>
    <row r="54" spans="1:2" ht="12.75">
      <c r="A54" s="111" t="s">
        <v>436</v>
      </c>
      <c r="B54" s="111" t="s">
        <v>437</v>
      </c>
    </row>
    <row r="55" spans="1:2" ht="12.75">
      <c r="A55" s="111" t="s">
        <v>438</v>
      </c>
      <c r="B55" s="111" t="s">
        <v>439</v>
      </c>
    </row>
    <row r="56" spans="1:2" ht="12.75">
      <c r="A56" s="111" t="s">
        <v>440</v>
      </c>
      <c r="B56" s="111" t="s">
        <v>441</v>
      </c>
    </row>
    <row r="57" spans="1:2" ht="12.75">
      <c r="A57" s="111" t="s">
        <v>442</v>
      </c>
      <c r="B57" s="111" t="s">
        <v>443</v>
      </c>
    </row>
    <row r="58" spans="1:2" ht="12.75">
      <c r="A58" s="111" t="s">
        <v>444</v>
      </c>
      <c r="B58" s="111" t="s">
        <v>445</v>
      </c>
    </row>
    <row r="59" spans="1:2" ht="12.75">
      <c r="A59" s="111" t="s">
        <v>446</v>
      </c>
      <c r="B59" s="111" t="s">
        <v>447</v>
      </c>
    </row>
    <row r="60" spans="1:2" ht="12.75">
      <c r="A60" s="111" t="s">
        <v>448</v>
      </c>
      <c r="B60" s="111" t="s">
        <v>449</v>
      </c>
    </row>
    <row r="61" spans="1:2" ht="12.75">
      <c r="A61" s="111" t="s">
        <v>450</v>
      </c>
      <c r="B61" s="111" t="s">
        <v>451</v>
      </c>
    </row>
    <row r="62" spans="1:2" ht="12.75">
      <c r="A62" s="111" t="s">
        <v>452</v>
      </c>
      <c r="B62" s="111" t="s">
        <v>453</v>
      </c>
    </row>
    <row r="63" spans="1:2" ht="12.75">
      <c r="A63" s="111" t="s">
        <v>454</v>
      </c>
      <c r="B63" s="111" t="s">
        <v>455</v>
      </c>
    </row>
    <row r="64" spans="1:2" ht="12.75">
      <c r="A64" s="111" t="s">
        <v>456</v>
      </c>
      <c r="B64" s="111" t="s">
        <v>457</v>
      </c>
    </row>
    <row r="65" spans="1:2" ht="12.75">
      <c r="A65" s="111" t="s">
        <v>458</v>
      </c>
      <c r="B65" s="111" t="s">
        <v>459</v>
      </c>
    </row>
    <row r="66" spans="1:2" ht="12.75">
      <c r="A66" s="111" t="s">
        <v>460</v>
      </c>
      <c r="B66" s="111" t="s">
        <v>461</v>
      </c>
    </row>
    <row r="67" spans="1:2" ht="12.75">
      <c r="A67" s="111" t="s">
        <v>462</v>
      </c>
      <c r="B67" s="111" t="s">
        <v>463</v>
      </c>
    </row>
    <row r="68" spans="1:2" ht="12.75">
      <c r="A68" s="111" t="s">
        <v>464</v>
      </c>
      <c r="B68" s="111" t="s">
        <v>465</v>
      </c>
    </row>
    <row r="69" spans="1:2" ht="12.75">
      <c r="A69" s="111" t="s">
        <v>466</v>
      </c>
      <c r="B69" s="111" t="s">
        <v>467</v>
      </c>
    </row>
    <row r="70" spans="1:2" ht="12.75">
      <c r="A70" s="111" t="s">
        <v>468</v>
      </c>
      <c r="B70" s="111" t="s">
        <v>469</v>
      </c>
    </row>
    <row r="71" spans="1:2" ht="12.75">
      <c r="A71" s="111" t="s">
        <v>470</v>
      </c>
      <c r="B71" s="111" t="s">
        <v>471</v>
      </c>
    </row>
    <row r="72" spans="1:2" ht="12.75">
      <c r="A72" s="111" t="s">
        <v>472</v>
      </c>
      <c r="B72" s="111" t="s">
        <v>473</v>
      </c>
    </row>
    <row r="73" spans="1:2" ht="12.75">
      <c r="A73" s="111" t="s">
        <v>474</v>
      </c>
      <c r="B73" s="111" t="s">
        <v>475</v>
      </c>
    </row>
    <row r="74" spans="1:2" ht="12.75">
      <c r="A74" s="111" t="s">
        <v>476</v>
      </c>
      <c r="B74" s="111" t="s">
        <v>477</v>
      </c>
    </row>
    <row r="75" spans="1:2" ht="12.75">
      <c r="A75" s="111" t="s">
        <v>478</v>
      </c>
      <c r="B75" s="111" t="s">
        <v>479</v>
      </c>
    </row>
    <row r="76" spans="1:2" ht="12.75">
      <c r="A76" s="111" t="s">
        <v>480</v>
      </c>
      <c r="B76" s="111" t="s">
        <v>481</v>
      </c>
    </row>
    <row r="77" spans="1:2" ht="12.75">
      <c r="A77" s="111" t="s">
        <v>482</v>
      </c>
      <c r="B77" s="111" t="s">
        <v>483</v>
      </c>
    </row>
    <row r="78" spans="1:2" ht="12.75">
      <c r="A78" s="111" t="s">
        <v>484</v>
      </c>
      <c r="B78" s="111" t="s">
        <v>485</v>
      </c>
    </row>
    <row r="79" spans="1:2" ht="12.75">
      <c r="A79" s="111" t="s">
        <v>486</v>
      </c>
      <c r="B79" s="111" t="s">
        <v>487</v>
      </c>
    </row>
    <row r="80" spans="1:2" ht="12.75">
      <c r="A80" s="111" t="s">
        <v>488</v>
      </c>
      <c r="B80" s="111" t="s">
        <v>489</v>
      </c>
    </row>
    <row r="81" spans="1:2" ht="12.75">
      <c r="A81" s="111" t="s">
        <v>490</v>
      </c>
      <c r="B81" s="111" t="s">
        <v>491</v>
      </c>
    </row>
    <row r="82" spans="1:2" ht="12.75">
      <c r="A82" s="111" t="s">
        <v>492</v>
      </c>
      <c r="B82" s="111" t="s">
        <v>493</v>
      </c>
    </row>
    <row r="83" spans="1:2" ht="12.75">
      <c r="A83" s="111" t="s">
        <v>494</v>
      </c>
      <c r="B83" s="111" t="s">
        <v>495</v>
      </c>
    </row>
    <row r="84" spans="1:2" ht="12.75">
      <c r="A84" s="111" t="s">
        <v>496</v>
      </c>
      <c r="B84" s="111" t="s">
        <v>497</v>
      </c>
    </row>
    <row r="85" spans="1:2" ht="12.75">
      <c r="A85" s="111" t="s">
        <v>498</v>
      </c>
      <c r="B85" s="111" t="s">
        <v>499</v>
      </c>
    </row>
    <row r="86" spans="1:2" ht="12.75">
      <c r="A86" s="111" t="s">
        <v>500</v>
      </c>
      <c r="B86" s="111" t="s">
        <v>501</v>
      </c>
    </row>
    <row r="87" spans="1:2" ht="12.75">
      <c r="A87" s="111" t="s">
        <v>502</v>
      </c>
      <c r="B87" s="111" t="s">
        <v>503</v>
      </c>
    </row>
    <row r="88" spans="1:2" ht="12.75">
      <c r="A88" s="111" t="s">
        <v>504</v>
      </c>
      <c r="B88" s="111" t="s">
        <v>505</v>
      </c>
    </row>
    <row r="89" spans="1:2" ht="12.75">
      <c r="A89" s="111" t="s">
        <v>506</v>
      </c>
      <c r="B89" s="111" t="s">
        <v>507</v>
      </c>
    </row>
    <row r="90" spans="1:2" ht="12.75">
      <c r="A90" s="111" t="s">
        <v>508</v>
      </c>
      <c r="B90" s="111" t="s">
        <v>509</v>
      </c>
    </row>
    <row r="91" spans="1:2" ht="12.75">
      <c r="A91" s="111" t="s">
        <v>510</v>
      </c>
      <c r="B91" s="111" t="s">
        <v>511</v>
      </c>
    </row>
    <row r="92" spans="1:2" ht="12.75">
      <c r="A92" s="111" t="s">
        <v>512</v>
      </c>
      <c r="B92" s="111" t="s">
        <v>513</v>
      </c>
    </row>
    <row r="93" spans="1:2" ht="12.75">
      <c r="A93" s="111" t="s">
        <v>514</v>
      </c>
      <c r="B93" s="111" t="s">
        <v>515</v>
      </c>
    </row>
    <row r="94" spans="1:2" ht="12.75">
      <c r="A94" s="111" t="s">
        <v>516</v>
      </c>
      <c r="B94" s="111" t="s">
        <v>517</v>
      </c>
    </row>
    <row r="95" spans="1:2" ht="12.75">
      <c r="A95" s="111" t="s">
        <v>518</v>
      </c>
      <c r="B95" s="111" t="s">
        <v>519</v>
      </c>
    </row>
    <row r="96" spans="1:2" ht="12.75">
      <c r="A96" s="111" t="s">
        <v>520</v>
      </c>
      <c r="B96" s="111" t="s">
        <v>521</v>
      </c>
    </row>
    <row r="97" spans="1:2" ht="12.75">
      <c r="A97" s="111" t="s">
        <v>522</v>
      </c>
      <c r="B97" s="111" t="s">
        <v>523</v>
      </c>
    </row>
    <row r="98" spans="1:2" ht="12.75">
      <c r="A98" s="111" t="s">
        <v>524</v>
      </c>
      <c r="B98" s="111" t="s">
        <v>525</v>
      </c>
    </row>
    <row r="99" spans="1:2" ht="12.75">
      <c r="A99" s="111" t="s">
        <v>526</v>
      </c>
      <c r="B99" s="111" t="s">
        <v>527</v>
      </c>
    </row>
    <row r="100" spans="1:2" ht="12.75">
      <c r="A100" s="111" t="s">
        <v>528</v>
      </c>
      <c r="B100" s="111" t="s">
        <v>529</v>
      </c>
    </row>
    <row r="101" spans="1:2" ht="12.75">
      <c r="A101" s="111" t="s">
        <v>530</v>
      </c>
      <c r="B101" s="111" t="s">
        <v>531</v>
      </c>
    </row>
    <row r="102" spans="1:2" ht="12.75">
      <c r="A102" s="111" t="s">
        <v>532</v>
      </c>
      <c r="B102" s="111" t="s">
        <v>533</v>
      </c>
    </row>
    <row r="103" spans="1:2" ht="12.75">
      <c r="A103" s="111" t="s">
        <v>534</v>
      </c>
      <c r="B103" s="111" t="s">
        <v>535</v>
      </c>
    </row>
    <row r="104" spans="1:2" ht="12.75">
      <c r="A104" s="111" t="s">
        <v>536</v>
      </c>
      <c r="B104" s="111" t="s">
        <v>537</v>
      </c>
    </row>
    <row r="105" spans="1:2" ht="12.75">
      <c r="A105" s="111" t="s">
        <v>538</v>
      </c>
      <c r="B105" s="111" t="s">
        <v>539</v>
      </c>
    </row>
    <row r="106" spans="1:2" ht="12.75">
      <c r="A106" s="111" t="s">
        <v>540</v>
      </c>
      <c r="B106" s="111" t="s">
        <v>541</v>
      </c>
    </row>
    <row r="107" spans="1:2" ht="12.75">
      <c r="A107" s="111" t="s">
        <v>542</v>
      </c>
      <c r="B107" s="111" t="s">
        <v>543</v>
      </c>
    </row>
    <row r="108" spans="1:2" ht="12.75">
      <c r="A108" s="111" t="s">
        <v>544</v>
      </c>
      <c r="B108" s="111" t="s">
        <v>545</v>
      </c>
    </row>
    <row r="109" spans="1:2" ht="12.75">
      <c r="A109" s="111" t="s">
        <v>546</v>
      </c>
      <c r="B109" s="111" t="s">
        <v>547</v>
      </c>
    </row>
    <row r="110" spans="1:2" ht="12.75">
      <c r="A110" s="111" t="s">
        <v>548</v>
      </c>
      <c r="B110" s="111" t="s">
        <v>549</v>
      </c>
    </row>
    <row r="111" spans="1:2" ht="12.75">
      <c r="A111" s="111" t="s">
        <v>550</v>
      </c>
      <c r="B111" s="111" t="s">
        <v>551</v>
      </c>
    </row>
    <row r="112" spans="1:2" ht="12.75">
      <c r="A112" s="111" t="s">
        <v>552</v>
      </c>
      <c r="B112" s="111" t="s">
        <v>553</v>
      </c>
    </row>
    <row r="113" spans="1:2" ht="12.75">
      <c r="A113" s="111" t="s">
        <v>554</v>
      </c>
      <c r="B113" s="111" t="s">
        <v>555</v>
      </c>
    </row>
    <row r="114" spans="1:2" ht="12.75">
      <c r="A114" s="111" t="s">
        <v>556</v>
      </c>
      <c r="B114" s="111" t="s">
        <v>557</v>
      </c>
    </row>
    <row r="115" spans="1:2" ht="12.75">
      <c r="A115" s="111" t="s">
        <v>558</v>
      </c>
      <c r="B115" s="111" t="s">
        <v>559</v>
      </c>
    </row>
    <row r="116" spans="1:2" ht="12.75">
      <c r="A116" s="111" t="s">
        <v>560</v>
      </c>
      <c r="B116" s="111" t="s">
        <v>561</v>
      </c>
    </row>
    <row r="117" spans="1:2" ht="12.75">
      <c r="A117" s="111" t="s">
        <v>562</v>
      </c>
      <c r="B117" s="111" t="s">
        <v>563</v>
      </c>
    </row>
    <row r="118" spans="1:2" ht="12.75">
      <c r="A118" s="111" t="s">
        <v>564</v>
      </c>
      <c r="B118" s="111" t="s">
        <v>565</v>
      </c>
    </row>
    <row r="119" spans="1:2" ht="12.75">
      <c r="A119" s="111" t="s">
        <v>566</v>
      </c>
      <c r="B119" s="111" t="s">
        <v>567</v>
      </c>
    </row>
    <row r="120" spans="1:2" ht="12.75">
      <c r="A120" s="111" t="s">
        <v>568</v>
      </c>
      <c r="B120" s="111" t="s">
        <v>569</v>
      </c>
    </row>
    <row r="121" spans="1:2" ht="12.75">
      <c r="A121" s="111" t="s">
        <v>570</v>
      </c>
      <c r="B121" s="111" t="s">
        <v>571</v>
      </c>
    </row>
    <row r="122" spans="1:2" ht="12.75">
      <c r="A122" s="111" t="s">
        <v>572</v>
      </c>
      <c r="B122" s="111" t="s">
        <v>573</v>
      </c>
    </row>
    <row r="123" spans="1:2" ht="12.75">
      <c r="A123" s="111" t="s">
        <v>574</v>
      </c>
      <c r="B123" s="111" t="s">
        <v>575</v>
      </c>
    </row>
    <row r="124" spans="1:2" ht="12.75">
      <c r="A124" s="111" t="s">
        <v>576</v>
      </c>
      <c r="B124" s="111" t="s">
        <v>577</v>
      </c>
    </row>
    <row r="125" spans="1:2" ht="12.75">
      <c r="A125" s="111" t="s">
        <v>578</v>
      </c>
      <c r="B125" s="111" t="s">
        <v>579</v>
      </c>
    </row>
    <row r="126" spans="1:2" ht="12.75">
      <c r="A126" s="111" t="s">
        <v>580</v>
      </c>
      <c r="B126" s="111" t="s">
        <v>581</v>
      </c>
    </row>
    <row r="127" spans="1:2" ht="12.75">
      <c r="A127" s="111" t="s">
        <v>582</v>
      </c>
      <c r="B127" s="111" t="s">
        <v>583</v>
      </c>
    </row>
    <row r="128" spans="1:2" ht="12.75">
      <c r="A128" s="111" t="s">
        <v>584</v>
      </c>
      <c r="B128" s="111" t="s">
        <v>585</v>
      </c>
    </row>
    <row r="129" spans="1:2" ht="12.75">
      <c r="A129" s="111" t="s">
        <v>586</v>
      </c>
      <c r="B129" s="111" t="s">
        <v>587</v>
      </c>
    </row>
    <row r="130" spans="1:2" ht="12.75">
      <c r="A130" s="111" t="s">
        <v>588</v>
      </c>
      <c r="B130" s="111" t="s">
        <v>589</v>
      </c>
    </row>
    <row r="131" spans="1:2" ht="12.75">
      <c r="A131" s="111" t="s">
        <v>590</v>
      </c>
      <c r="B131" s="111" t="s">
        <v>591</v>
      </c>
    </row>
    <row r="132" spans="1:2" ht="12.75">
      <c r="A132" s="111" t="s">
        <v>592</v>
      </c>
      <c r="B132" s="111" t="s">
        <v>593</v>
      </c>
    </row>
    <row r="133" spans="1:2" ht="12.75">
      <c r="A133" s="111" t="s">
        <v>594</v>
      </c>
      <c r="B133" s="111" t="s">
        <v>595</v>
      </c>
    </row>
    <row r="134" spans="1:2" ht="12.75">
      <c r="A134" s="111" t="s">
        <v>596</v>
      </c>
      <c r="B134" s="111" t="s">
        <v>597</v>
      </c>
    </row>
    <row r="135" spans="1:2" ht="12.75">
      <c r="A135" s="111" t="s">
        <v>598</v>
      </c>
      <c r="B135" s="111" t="s">
        <v>599</v>
      </c>
    </row>
    <row r="136" spans="1:2" ht="12.75">
      <c r="A136" s="111" t="s">
        <v>600</v>
      </c>
      <c r="B136" s="111" t="s">
        <v>601</v>
      </c>
    </row>
    <row r="137" spans="1:2" ht="12.75">
      <c r="A137" s="111" t="s">
        <v>602</v>
      </c>
      <c r="B137" s="111" t="s">
        <v>603</v>
      </c>
    </row>
    <row r="138" spans="1:2" ht="12.75">
      <c r="A138" s="111" t="s">
        <v>604</v>
      </c>
      <c r="B138" s="111" t="s">
        <v>605</v>
      </c>
    </row>
    <row r="139" spans="1:2" ht="12.75">
      <c r="A139" s="111" t="s">
        <v>606</v>
      </c>
      <c r="B139" s="111" t="s">
        <v>607</v>
      </c>
    </row>
    <row r="140" spans="1:2" ht="12.75">
      <c r="A140" s="111" t="s">
        <v>608</v>
      </c>
      <c r="B140" s="111" t="s">
        <v>609</v>
      </c>
    </row>
    <row r="141" spans="1:2" ht="12.75">
      <c r="A141" s="111" t="s">
        <v>610</v>
      </c>
      <c r="B141" s="111" t="s">
        <v>611</v>
      </c>
    </row>
    <row r="142" spans="1:2" ht="12.75">
      <c r="A142" s="111" t="s">
        <v>612</v>
      </c>
      <c r="B142" s="111" t="s">
        <v>613</v>
      </c>
    </row>
    <row r="143" spans="1:2" ht="12.75">
      <c r="A143" s="111" t="s">
        <v>614</v>
      </c>
      <c r="B143" s="111" t="s">
        <v>615</v>
      </c>
    </row>
    <row r="144" spans="1:2" ht="12.75">
      <c r="A144" s="111" t="s">
        <v>616</v>
      </c>
      <c r="B144" s="111" t="s">
        <v>617</v>
      </c>
    </row>
    <row r="145" spans="1:2" ht="12.75">
      <c r="A145" s="111" t="s">
        <v>618</v>
      </c>
      <c r="B145" s="111" t="s">
        <v>619</v>
      </c>
    </row>
    <row r="146" spans="1:2" ht="12.75">
      <c r="A146" s="111" t="s">
        <v>620</v>
      </c>
      <c r="B146" s="111" t="s">
        <v>621</v>
      </c>
    </row>
    <row r="147" spans="1:2" ht="12.75">
      <c r="A147" s="111" t="s">
        <v>622</v>
      </c>
      <c r="B147" s="111" t="s">
        <v>623</v>
      </c>
    </row>
    <row r="148" spans="1:2" ht="12.75">
      <c r="A148" s="111" t="s">
        <v>624</v>
      </c>
      <c r="B148" s="111" t="s">
        <v>625</v>
      </c>
    </row>
    <row r="149" spans="1:2" ht="12.75">
      <c r="A149" s="111" t="s">
        <v>626</v>
      </c>
      <c r="B149" s="111" t="s">
        <v>627</v>
      </c>
    </row>
    <row r="150" spans="1:2" ht="12.75">
      <c r="A150" s="111" t="s">
        <v>628</v>
      </c>
      <c r="B150" s="111" t="s">
        <v>629</v>
      </c>
    </row>
    <row r="151" spans="1:2" ht="12.75">
      <c r="A151" s="111" t="s">
        <v>630</v>
      </c>
      <c r="B151" s="111" t="s">
        <v>631</v>
      </c>
    </row>
    <row r="152" spans="1:2" ht="12.75">
      <c r="A152" s="111" t="s">
        <v>632</v>
      </c>
      <c r="B152" s="111" t="s">
        <v>633</v>
      </c>
    </row>
    <row r="153" spans="1:2" ht="12.75">
      <c r="A153" s="111" t="s">
        <v>634</v>
      </c>
      <c r="B153" s="111" t="s">
        <v>635</v>
      </c>
    </row>
    <row r="154" spans="1:2" ht="12.75">
      <c r="A154" s="111" t="s">
        <v>636</v>
      </c>
      <c r="B154" s="111" t="s">
        <v>637</v>
      </c>
    </row>
    <row r="155" spans="1:2" ht="12.75">
      <c r="A155" s="111" t="s">
        <v>638</v>
      </c>
      <c r="B155" s="111" t="s">
        <v>639</v>
      </c>
    </row>
    <row r="156" spans="1:2" ht="12.75">
      <c r="A156" s="111" t="s">
        <v>640</v>
      </c>
      <c r="B156" s="111" t="s">
        <v>641</v>
      </c>
    </row>
    <row r="157" spans="1:2" ht="12.75">
      <c r="A157" s="111" t="s">
        <v>642</v>
      </c>
      <c r="B157" s="111" t="s">
        <v>643</v>
      </c>
    </row>
    <row r="158" spans="1:2" ht="12.75">
      <c r="A158" s="111" t="s">
        <v>644</v>
      </c>
      <c r="B158" s="111" t="s">
        <v>645</v>
      </c>
    </row>
    <row r="159" spans="1:2" ht="12.75">
      <c r="A159" s="111" t="s">
        <v>646</v>
      </c>
      <c r="B159" s="111" t="s">
        <v>647</v>
      </c>
    </row>
    <row r="160" spans="1:2" ht="12.75">
      <c r="A160" s="111" t="s">
        <v>648</v>
      </c>
      <c r="B160" s="111" t="s">
        <v>649</v>
      </c>
    </row>
    <row r="161" spans="1:2" ht="12.75">
      <c r="A161" s="111" t="s">
        <v>650</v>
      </c>
      <c r="B161" s="111" t="s">
        <v>651</v>
      </c>
    </row>
    <row r="162" spans="1:2" ht="12.75">
      <c r="A162" s="111" t="s">
        <v>652</v>
      </c>
      <c r="B162" s="111" t="s">
        <v>653</v>
      </c>
    </row>
    <row r="163" spans="1:2" ht="12.75">
      <c r="A163" s="111" t="s">
        <v>654</v>
      </c>
      <c r="B163" s="111" t="s">
        <v>655</v>
      </c>
    </row>
    <row r="164" spans="1:2" ht="12.75">
      <c r="A164" s="111" t="s">
        <v>656</v>
      </c>
      <c r="B164" s="111" t="s">
        <v>657</v>
      </c>
    </row>
    <row r="165" spans="1:2" ht="12.75">
      <c r="A165" s="111" t="s">
        <v>658</v>
      </c>
      <c r="B165" s="111" t="s">
        <v>659</v>
      </c>
    </row>
    <row r="166" spans="1:2" ht="12.75">
      <c r="A166" s="111" t="s">
        <v>660</v>
      </c>
      <c r="B166" s="111" t="s">
        <v>661</v>
      </c>
    </row>
    <row r="167" spans="1:2" ht="12.75">
      <c r="A167" s="111" t="s">
        <v>662</v>
      </c>
      <c r="B167" s="111" t="s">
        <v>663</v>
      </c>
    </row>
    <row r="168" spans="1:2" ht="12.75">
      <c r="A168" s="111" t="s">
        <v>664</v>
      </c>
      <c r="B168" s="111" t="s">
        <v>665</v>
      </c>
    </row>
    <row r="169" spans="1:2" ht="12.75">
      <c r="A169" s="111" t="s">
        <v>666</v>
      </c>
      <c r="B169" s="111" t="s">
        <v>667</v>
      </c>
    </row>
    <row r="170" spans="1:2" ht="12.75">
      <c r="A170" s="111" t="s">
        <v>668</v>
      </c>
      <c r="B170" s="111" t="s">
        <v>669</v>
      </c>
    </row>
    <row r="171" spans="1:2" ht="12.75">
      <c r="A171" s="111" t="s">
        <v>670</v>
      </c>
      <c r="B171" s="111" t="s">
        <v>671</v>
      </c>
    </row>
    <row r="172" spans="1:2" ht="12.75">
      <c r="A172" s="111" t="s">
        <v>672</v>
      </c>
      <c r="B172" s="111" t="s">
        <v>673</v>
      </c>
    </row>
    <row r="173" spans="1:2" ht="12.75">
      <c r="A173" s="111" t="s">
        <v>674</v>
      </c>
      <c r="B173" s="111" t="s">
        <v>675</v>
      </c>
    </row>
    <row r="174" spans="1:2" ht="12.75">
      <c r="A174" s="111" t="s">
        <v>676</v>
      </c>
      <c r="B174" s="111" t="s">
        <v>677</v>
      </c>
    </row>
    <row r="175" spans="1:2" ht="12.75">
      <c r="A175" s="111" t="s">
        <v>678</v>
      </c>
      <c r="B175" s="111" t="s">
        <v>679</v>
      </c>
    </row>
    <row r="176" spans="1:2" ht="12.75">
      <c r="A176" s="111" t="s">
        <v>680</v>
      </c>
      <c r="B176" s="111" t="s">
        <v>681</v>
      </c>
    </row>
    <row r="177" spans="1:2" ht="12.75">
      <c r="A177" s="111" t="s">
        <v>682</v>
      </c>
      <c r="B177" s="111" t="s">
        <v>683</v>
      </c>
    </row>
    <row r="178" spans="1:2" ht="12.75">
      <c r="A178" s="111" t="s">
        <v>684</v>
      </c>
      <c r="B178" s="111" t="s">
        <v>685</v>
      </c>
    </row>
    <row r="179" spans="1:2" ht="12.75">
      <c r="A179" s="111" t="s">
        <v>686</v>
      </c>
      <c r="B179" s="111" t="s">
        <v>687</v>
      </c>
    </row>
    <row r="180" spans="1:2" ht="12.75">
      <c r="A180" s="111" t="s">
        <v>688</v>
      </c>
      <c r="B180" s="111" t="s">
        <v>689</v>
      </c>
    </row>
    <row r="181" spans="1:2" ht="12.75">
      <c r="A181" s="111" t="s">
        <v>690</v>
      </c>
      <c r="B181" s="111" t="s">
        <v>691</v>
      </c>
    </row>
    <row r="182" spans="1:2" ht="12.75">
      <c r="A182" s="111" t="s">
        <v>692</v>
      </c>
      <c r="B182" s="111" t="s">
        <v>693</v>
      </c>
    </row>
    <row r="183" spans="1:2" ht="12.75">
      <c r="A183" s="111" t="s">
        <v>694</v>
      </c>
      <c r="B183" s="111" t="s">
        <v>695</v>
      </c>
    </row>
    <row r="184" spans="1:2" ht="12.75">
      <c r="A184" s="111" t="s">
        <v>696</v>
      </c>
      <c r="B184" s="111" t="s">
        <v>697</v>
      </c>
    </row>
    <row r="185" spans="1:2" ht="12.75">
      <c r="A185" s="111" t="s">
        <v>698</v>
      </c>
      <c r="B185" s="111" t="s">
        <v>699</v>
      </c>
    </row>
    <row r="186" spans="1:2" ht="12.75">
      <c r="A186" s="111" t="s">
        <v>700</v>
      </c>
      <c r="B186" s="111" t="s">
        <v>701</v>
      </c>
    </row>
    <row r="187" spans="1:2" ht="12.75">
      <c r="A187" s="111" t="s">
        <v>702</v>
      </c>
      <c r="B187" s="111" t="s">
        <v>703</v>
      </c>
    </row>
    <row r="188" spans="1:2" ht="12.75">
      <c r="A188" s="111" t="s">
        <v>704</v>
      </c>
      <c r="B188" s="111" t="s">
        <v>705</v>
      </c>
    </row>
    <row r="189" spans="1:2" ht="12.75">
      <c r="A189" s="111" t="s">
        <v>706</v>
      </c>
      <c r="B189" s="111" t="s">
        <v>707</v>
      </c>
    </row>
    <row r="190" spans="1:2" ht="12.75">
      <c r="A190" s="111" t="s">
        <v>708</v>
      </c>
      <c r="B190" s="111" t="s">
        <v>709</v>
      </c>
    </row>
    <row r="191" spans="1:2" ht="12.75">
      <c r="A191" s="111" t="s">
        <v>710</v>
      </c>
      <c r="B191" s="111" t="s">
        <v>711</v>
      </c>
    </row>
    <row r="192" spans="1:2" ht="12.75">
      <c r="A192" s="111" t="s">
        <v>712</v>
      </c>
      <c r="B192" s="111" t="s">
        <v>713</v>
      </c>
    </row>
    <row r="193" spans="1:2" ht="12.75">
      <c r="A193" s="111" t="s">
        <v>714</v>
      </c>
      <c r="B193" s="111" t="s">
        <v>715</v>
      </c>
    </row>
    <row r="194" spans="1:2" ht="12.75">
      <c r="A194" s="111" t="s">
        <v>716</v>
      </c>
      <c r="B194" s="111" t="s">
        <v>717</v>
      </c>
    </row>
    <row r="195" spans="1:2" ht="12.75">
      <c r="A195" s="111" t="s">
        <v>718</v>
      </c>
      <c r="B195" s="111" t="s">
        <v>719</v>
      </c>
    </row>
    <row r="196" spans="1:2" ht="12.75">
      <c r="A196" s="111" t="s">
        <v>720</v>
      </c>
      <c r="B196" s="111" t="s">
        <v>721</v>
      </c>
    </row>
    <row r="197" spans="1:2" ht="12.75">
      <c r="A197" s="111" t="s">
        <v>722</v>
      </c>
      <c r="B197" s="111" t="s">
        <v>723</v>
      </c>
    </row>
    <row r="198" spans="1:2" ht="12.75">
      <c r="A198" s="111" t="s">
        <v>724</v>
      </c>
      <c r="B198" s="111" t="s">
        <v>725</v>
      </c>
    </row>
    <row r="199" spans="1:2" ht="12.75">
      <c r="A199" s="111" t="s">
        <v>726</v>
      </c>
      <c r="B199" s="111" t="s">
        <v>727</v>
      </c>
    </row>
    <row r="200" spans="1:2" ht="12.75">
      <c r="A200" s="111" t="s">
        <v>728</v>
      </c>
      <c r="B200" s="111" t="s">
        <v>729</v>
      </c>
    </row>
    <row r="201" spans="1:2" ht="12.75">
      <c r="A201" s="111" t="s">
        <v>730</v>
      </c>
      <c r="B201" s="111" t="s">
        <v>731</v>
      </c>
    </row>
    <row r="202" spans="1:2" ht="12.75">
      <c r="A202" s="111" t="s">
        <v>732</v>
      </c>
      <c r="B202" s="111" t="s">
        <v>733</v>
      </c>
    </row>
    <row r="203" spans="1:2" ht="12.75">
      <c r="A203" s="111" t="s">
        <v>734</v>
      </c>
      <c r="B203" s="111" t="s">
        <v>735</v>
      </c>
    </row>
    <row r="204" spans="1:2" ht="12.75">
      <c r="A204" s="111" t="s">
        <v>736</v>
      </c>
      <c r="B204" s="111" t="s">
        <v>737</v>
      </c>
    </row>
    <row r="205" spans="1:2" ht="12.75">
      <c r="A205" s="111" t="s">
        <v>738</v>
      </c>
      <c r="B205" s="111" t="s">
        <v>739</v>
      </c>
    </row>
    <row r="206" spans="1:2" ht="12.75">
      <c r="A206" s="111" t="s">
        <v>740</v>
      </c>
      <c r="B206" s="111" t="s">
        <v>741</v>
      </c>
    </row>
    <row r="207" spans="1:2" ht="12.75">
      <c r="A207" s="111" t="s">
        <v>742</v>
      </c>
      <c r="B207" s="111" t="s">
        <v>743</v>
      </c>
    </row>
    <row r="208" spans="1:2" ht="12.75">
      <c r="A208" s="111" t="s">
        <v>744</v>
      </c>
      <c r="B208" s="111" t="s">
        <v>745</v>
      </c>
    </row>
    <row r="209" spans="1:2" ht="12.75">
      <c r="A209" s="111" t="s">
        <v>746</v>
      </c>
      <c r="B209" s="111" t="s">
        <v>747</v>
      </c>
    </row>
    <row r="210" spans="1:2" ht="12.75">
      <c r="A210" s="111" t="s">
        <v>748</v>
      </c>
      <c r="B210" s="111" t="s">
        <v>749</v>
      </c>
    </row>
    <row r="211" spans="1:2" ht="12.75">
      <c r="A211" s="111" t="s">
        <v>750</v>
      </c>
      <c r="B211" s="111" t="s">
        <v>751</v>
      </c>
    </row>
    <row r="212" spans="1:2" ht="12.75">
      <c r="A212" s="111" t="s">
        <v>752</v>
      </c>
      <c r="B212" s="111" t="s">
        <v>753</v>
      </c>
    </row>
    <row r="213" spans="1:2" ht="12.75">
      <c r="A213" s="111" t="s">
        <v>754</v>
      </c>
      <c r="B213" s="111" t="s">
        <v>755</v>
      </c>
    </row>
    <row r="214" spans="1:2" ht="12.75">
      <c r="A214" s="111" t="s">
        <v>756</v>
      </c>
      <c r="B214" s="111" t="s">
        <v>757</v>
      </c>
    </row>
    <row r="215" spans="1:2" ht="12.75">
      <c r="A215" s="111" t="s">
        <v>758</v>
      </c>
      <c r="B215" s="111" t="s">
        <v>759</v>
      </c>
    </row>
    <row r="216" spans="1:2" ht="12.75">
      <c r="A216" s="111" t="s">
        <v>760</v>
      </c>
      <c r="B216" s="111" t="s">
        <v>761</v>
      </c>
    </row>
    <row r="217" spans="1:2" ht="12.75">
      <c r="A217" s="111" t="s">
        <v>762</v>
      </c>
      <c r="B217" s="111" t="s">
        <v>763</v>
      </c>
    </row>
    <row r="218" spans="1:2" ht="12.75">
      <c r="A218" s="111" t="s">
        <v>764</v>
      </c>
      <c r="B218" s="111" t="s">
        <v>765</v>
      </c>
    </row>
    <row r="219" spans="1:2" ht="12.75">
      <c r="A219" s="111" t="s">
        <v>766</v>
      </c>
      <c r="B219" s="111" t="s">
        <v>767</v>
      </c>
    </row>
    <row r="220" spans="1:2" ht="12.75">
      <c r="A220" s="111" t="s">
        <v>768</v>
      </c>
      <c r="B220" s="111" t="s">
        <v>769</v>
      </c>
    </row>
    <row r="221" spans="1:2" ht="12.75">
      <c r="A221" s="111" t="s">
        <v>770</v>
      </c>
      <c r="B221" s="111" t="s">
        <v>771</v>
      </c>
    </row>
    <row r="222" spans="1:2" ht="12.75">
      <c r="A222" s="111" t="s">
        <v>772</v>
      </c>
      <c r="B222" s="111" t="s">
        <v>773</v>
      </c>
    </row>
    <row r="223" spans="1:2" ht="12.75">
      <c r="A223" s="111" t="s">
        <v>774</v>
      </c>
      <c r="B223" s="111" t="s">
        <v>775</v>
      </c>
    </row>
    <row r="224" spans="1:2" ht="12.75">
      <c r="A224" s="111" t="s">
        <v>776</v>
      </c>
      <c r="B224" s="111" t="s">
        <v>777</v>
      </c>
    </row>
    <row r="225" spans="1:2" ht="12.75">
      <c r="A225" s="111" t="s">
        <v>778</v>
      </c>
      <c r="B225" s="111" t="s">
        <v>779</v>
      </c>
    </row>
    <row r="226" spans="1:2" ht="12.75">
      <c r="A226" s="111" t="s">
        <v>780</v>
      </c>
      <c r="B226" s="111" t="s">
        <v>781</v>
      </c>
    </row>
    <row r="227" spans="1:2" ht="12.75">
      <c r="A227" s="111" t="s">
        <v>782</v>
      </c>
      <c r="B227" s="111" t="s">
        <v>783</v>
      </c>
    </row>
    <row r="228" spans="1:2" ht="12.75">
      <c r="A228" s="111" t="s">
        <v>784</v>
      </c>
      <c r="B228" s="111" t="s">
        <v>785</v>
      </c>
    </row>
    <row r="229" spans="1:2" ht="12.75">
      <c r="A229" s="111" t="s">
        <v>786</v>
      </c>
      <c r="B229" s="111" t="s">
        <v>787</v>
      </c>
    </row>
    <row r="230" spans="1:2" ht="12.75">
      <c r="A230" s="111" t="s">
        <v>788</v>
      </c>
      <c r="B230" s="111" t="s">
        <v>789</v>
      </c>
    </row>
    <row r="231" spans="1:2" ht="12.75">
      <c r="A231" s="111" t="s">
        <v>790</v>
      </c>
      <c r="B231" s="111" t="s">
        <v>791</v>
      </c>
    </row>
    <row r="232" spans="1:2" ht="12.75">
      <c r="A232" s="111" t="s">
        <v>792</v>
      </c>
      <c r="B232" s="111" t="s">
        <v>793</v>
      </c>
    </row>
    <row r="233" spans="1:2" ht="12.75">
      <c r="A233" s="111" t="s">
        <v>794</v>
      </c>
      <c r="B233" s="111" t="s">
        <v>795</v>
      </c>
    </row>
    <row r="234" spans="1:2" ht="12.75">
      <c r="A234" s="111" t="s">
        <v>796</v>
      </c>
      <c r="B234" s="111" t="s">
        <v>797</v>
      </c>
    </row>
    <row r="235" spans="1:2" ht="12.75">
      <c r="A235" s="111" t="s">
        <v>798</v>
      </c>
      <c r="B235" s="111" t="s">
        <v>799</v>
      </c>
    </row>
    <row r="236" spans="1:2" ht="12.75">
      <c r="A236" s="111" t="s">
        <v>800</v>
      </c>
      <c r="B236" s="111" t="s">
        <v>801</v>
      </c>
    </row>
    <row r="237" spans="1:2" ht="12.75">
      <c r="A237" s="111" t="s">
        <v>802</v>
      </c>
      <c r="B237" s="111" t="s">
        <v>803</v>
      </c>
    </row>
    <row r="238" spans="1:2" ht="12.75">
      <c r="A238" s="111" t="s">
        <v>804</v>
      </c>
      <c r="B238" s="111" t="s">
        <v>805</v>
      </c>
    </row>
    <row r="239" spans="1:2" ht="12.75">
      <c r="A239" s="111" t="s">
        <v>806</v>
      </c>
      <c r="B239" s="111" t="s">
        <v>807</v>
      </c>
    </row>
    <row r="240" spans="1:2" ht="12.75">
      <c r="A240" s="111" t="s">
        <v>808</v>
      </c>
      <c r="B240" s="111" t="s">
        <v>809</v>
      </c>
    </row>
    <row r="241" spans="1:2" ht="12.75">
      <c r="A241" s="111" t="s">
        <v>810</v>
      </c>
      <c r="B241" s="111" t="s">
        <v>811</v>
      </c>
    </row>
    <row r="242" spans="1:2" ht="12.75">
      <c r="A242" s="111" t="s">
        <v>812</v>
      </c>
      <c r="B242" s="111" t="s">
        <v>813</v>
      </c>
    </row>
    <row r="243" spans="1:2" ht="12.75">
      <c r="A243" s="111" t="s">
        <v>814</v>
      </c>
      <c r="B243" s="111" t="s">
        <v>815</v>
      </c>
    </row>
    <row r="244" spans="1:2" ht="12.75">
      <c r="A244" s="111" t="s">
        <v>816</v>
      </c>
      <c r="B244" s="111" t="s">
        <v>817</v>
      </c>
    </row>
    <row r="245" spans="1:2" ht="12.75">
      <c r="A245" s="111" t="s">
        <v>818</v>
      </c>
      <c r="B245" s="111" t="s">
        <v>819</v>
      </c>
    </row>
    <row r="246" spans="1:2" ht="12.75">
      <c r="A246" s="111" t="s">
        <v>820</v>
      </c>
      <c r="B246" s="111" t="s">
        <v>821</v>
      </c>
    </row>
    <row r="247" spans="1:2" ht="12.75">
      <c r="A247" s="111" t="s">
        <v>822</v>
      </c>
      <c r="B247" s="111" t="s">
        <v>823</v>
      </c>
    </row>
    <row r="248" spans="1:2" ht="12.75">
      <c r="A248" s="111" t="s">
        <v>824</v>
      </c>
      <c r="B248" s="111" t="s">
        <v>825</v>
      </c>
    </row>
    <row r="249" spans="1:2" ht="12.75">
      <c r="A249" s="111" t="s">
        <v>826</v>
      </c>
      <c r="B249" s="111" t="s">
        <v>827</v>
      </c>
    </row>
    <row r="250" spans="1:2" ht="12.75">
      <c r="A250" s="111" t="s">
        <v>828</v>
      </c>
      <c r="B250" s="111" t="s">
        <v>829</v>
      </c>
    </row>
    <row r="251" spans="1:2" ht="12.75">
      <c r="A251" s="111" t="s">
        <v>830</v>
      </c>
      <c r="B251" s="111" t="s">
        <v>831</v>
      </c>
    </row>
    <row r="252" spans="1:2" ht="12.75">
      <c r="A252" s="111" t="s">
        <v>832</v>
      </c>
      <c r="B252" s="111" t="s">
        <v>833</v>
      </c>
    </row>
    <row r="253" spans="1:2" ht="12.75">
      <c r="A253" s="111" t="s">
        <v>834</v>
      </c>
      <c r="B253" s="111" t="s">
        <v>835</v>
      </c>
    </row>
    <row r="254" spans="1:2" ht="12.75">
      <c r="A254" s="111" t="s">
        <v>836</v>
      </c>
      <c r="B254" s="111" t="s">
        <v>837</v>
      </c>
    </row>
    <row r="255" spans="1:2" ht="12.75">
      <c r="A255" s="111" t="s">
        <v>838</v>
      </c>
      <c r="B255" s="111" t="s">
        <v>839</v>
      </c>
    </row>
    <row r="256" spans="1:2" ht="12.75">
      <c r="A256" s="111" t="s">
        <v>840</v>
      </c>
      <c r="B256" s="111" t="s">
        <v>841</v>
      </c>
    </row>
    <row r="257" spans="1:2" ht="12.75">
      <c r="A257" s="111" t="s">
        <v>842</v>
      </c>
      <c r="B257" s="111" t="s">
        <v>843</v>
      </c>
    </row>
    <row r="258" spans="1:2" ht="12.75">
      <c r="A258" s="111" t="s">
        <v>844</v>
      </c>
      <c r="B258" s="111" t="s">
        <v>845</v>
      </c>
    </row>
    <row r="259" spans="1:2" ht="12.75">
      <c r="A259" s="111" t="s">
        <v>846</v>
      </c>
      <c r="B259" s="111" t="s">
        <v>847</v>
      </c>
    </row>
    <row r="260" spans="1:2" ht="12.75">
      <c r="A260" s="111" t="s">
        <v>848</v>
      </c>
      <c r="B260" s="111" t="s">
        <v>849</v>
      </c>
    </row>
    <row r="261" spans="1:2" ht="12.75">
      <c r="A261" s="111" t="s">
        <v>850</v>
      </c>
      <c r="B261" s="111" t="s">
        <v>851</v>
      </c>
    </row>
    <row r="262" spans="1:2" ht="12.75">
      <c r="A262" s="111" t="s">
        <v>852</v>
      </c>
      <c r="B262" s="111" t="s">
        <v>853</v>
      </c>
    </row>
    <row r="263" spans="1:2" ht="12.75">
      <c r="A263" s="111" t="s">
        <v>854</v>
      </c>
      <c r="B263" s="111" t="s">
        <v>855</v>
      </c>
    </row>
    <row r="264" spans="1:2" ht="12.75">
      <c r="A264" s="111" t="s">
        <v>856</v>
      </c>
      <c r="B264" s="111" t="s">
        <v>857</v>
      </c>
    </row>
    <row r="265" spans="1:2" ht="12.75">
      <c r="A265" s="111" t="s">
        <v>858</v>
      </c>
      <c r="B265" s="111" t="s">
        <v>859</v>
      </c>
    </row>
    <row r="266" spans="1:2" ht="12.75">
      <c r="A266" s="111" t="s">
        <v>860</v>
      </c>
      <c r="B266" s="111" t="s">
        <v>861</v>
      </c>
    </row>
    <row r="267" spans="1:2" ht="12.75">
      <c r="A267" s="111" t="s">
        <v>862</v>
      </c>
      <c r="B267" s="111" t="s">
        <v>863</v>
      </c>
    </row>
    <row r="268" spans="1:2" ht="12.75">
      <c r="A268" s="111" t="s">
        <v>864</v>
      </c>
      <c r="B268" s="111" t="s">
        <v>865</v>
      </c>
    </row>
    <row r="269" spans="1:2" ht="12.75">
      <c r="A269" s="111" t="s">
        <v>866</v>
      </c>
      <c r="B269" s="111" t="s">
        <v>867</v>
      </c>
    </row>
    <row r="270" spans="1:2" ht="12.75">
      <c r="A270" s="111" t="s">
        <v>868</v>
      </c>
      <c r="B270" s="111" t="s">
        <v>869</v>
      </c>
    </row>
    <row r="271" spans="1:2" ht="12.75">
      <c r="A271" s="111" t="s">
        <v>870</v>
      </c>
      <c r="B271" s="111" t="s">
        <v>871</v>
      </c>
    </row>
    <row r="272" spans="1:2" ht="12.75">
      <c r="A272" s="111" t="s">
        <v>872</v>
      </c>
      <c r="B272" s="111" t="s">
        <v>873</v>
      </c>
    </row>
    <row r="273" spans="1:2" ht="12.75">
      <c r="A273" s="111" t="s">
        <v>874</v>
      </c>
      <c r="B273" s="111" t="s">
        <v>875</v>
      </c>
    </row>
    <row r="274" spans="1:2" ht="12.75">
      <c r="A274" s="111" t="s">
        <v>876</v>
      </c>
      <c r="B274" s="111" t="s">
        <v>877</v>
      </c>
    </row>
    <row r="275" spans="1:2" ht="12.75">
      <c r="A275" s="111" t="s">
        <v>878</v>
      </c>
      <c r="B275" s="111" t="s">
        <v>879</v>
      </c>
    </row>
    <row r="276" spans="1:2" ht="12.75">
      <c r="A276" s="111" t="s">
        <v>880</v>
      </c>
      <c r="B276" s="111" t="s">
        <v>881</v>
      </c>
    </row>
    <row r="277" spans="1:2" ht="12.75">
      <c r="A277" s="111" t="s">
        <v>882</v>
      </c>
      <c r="B277" s="111" t="s">
        <v>883</v>
      </c>
    </row>
    <row r="278" spans="1:2" ht="12.75">
      <c r="A278" s="111" t="s">
        <v>884</v>
      </c>
      <c r="B278" s="111" t="s">
        <v>885</v>
      </c>
    </row>
    <row r="279" spans="1:2" ht="12.75">
      <c r="A279" s="111" t="s">
        <v>886</v>
      </c>
      <c r="B279" s="111" t="s">
        <v>887</v>
      </c>
    </row>
    <row r="280" spans="1:2" ht="12.75">
      <c r="A280" s="111" t="s">
        <v>888</v>
      </c>
      <c r="B280" s="111" t="s">
        <v>889</v>
      </c>
    </row>
    <row r="281" spans="1:2" ht="12.75">
      <c r="A281" s="111" t="s">
        <v>890</v>
      </c>
      <c r="B281" s="111" t="s">
        <v>891</v>
      </c>
    </row>
    <row r="282" spans="1:2" ht="12.75">
      <c r="A282" s="111" t="s">
        <v>892</v>
      </c>
      <c r="B282" s="111" t="s">
        <v>893</v>
      </c>
    </row>
    <row r="283" spans="1:2" ht="12.75">
      <c r="A283" s="111" t="s">
        <v>894</v>
      </c>
      <c r="B283" s="111" t="s">
        <v>895</v>
      </c>
    </row>
    <row r="284" spans="1:2" ht="12.75">
      <c r="A284" s="111" t="s">
        <v>896</v>
      </c>
      <c r="B284" s="111" t="s">
        <v>897</v>
      </c>
    </row>
    <row r="285" spans="1:2" ht="12.75">
      <c r="A285" s="111" t="s">
        <v>898</v>
      </c>
      <c r="B285" s="111" t="s">
        <v>899</v>
      </c>
    </row>
    <row r="286" spans="1:2" ht="12.75">
      <c r="A286" s="111" t="s">
        <v>900</v>
      </c>
      <c r="B286" s="111" t="s">
        <v>901</v>
      </c>
    </row>
    <row r="287" spans="1:2" ht="12.75">
      <c r="A287" s="111" t="s">
        <v>902</v>
      </c>
      <c r="B287" s="111" t="s">
        <v>903</v>
      </c>
    </row>
    <row r="288" spans="1:2" ht="12.75">
      <c r="A288" s="111" t="s">
        <v>904</v>
      </c>
      <c r="B288" s="111" t="s">
        <v>905</v>
      </c>
    </row>
    <row r="289" spans="1:2" ht="12.75">
      <c r="A289" s="111" t="s">
        <v>906</v>
      </c>
      <c r="B289" s="111" t="s">
        <v>907</v>
      </c>
    </row>
    <row r="290" spans="1:2" ht="12.75">
      <c r="A290" s="111" t="s">
        <v>908</v>
      </c>
      <c r="B290" s="111" t="s">
        <v>909</v>
      </c>
    </row>
    <row r="291" spans="1:2" ht="12.75">
      <c r="A291" s="111" t="s">
        <v>910</v>
      </c>
      <c r="B291" s="111" t="s">
        <v>911</v>
      </c>
    </row>
    <row r="292" spans="1:2" ht="12.75">
      <c r="A292" s="111" t="s">
        <v>912</v>
      </c>
      <c r="B292" s="111" t="s">
        <v>913</v>
      </c>
    </row>
    <row r="293" spans="1:2" ht="12.75">
      <c r="A293" s="111" t="s">
        <v>914</v>
      </c>
      <c r="B293" s="111" t="s">
        <v>915</v>
      </c>
    </row>
    <row r="294" spans="1:2" ht="12.75">
      <c r="A294" s="111" t="s">
        <v>916</v>
      </c>
      <c r="B294" s="111" t="s">
        <v>917</v>
      </c>
    </row>
    <row r="295" spans="1:2" ht="12.75">
      <c r="A295" s="111" t="s">
        <v>918</v>
      </c>
      <c r="B295" s="111" t="s">
        <v>919</v>
      </c>
    </row>
    <row r="296" spans="1:2" ht="12.75">
      <c r="A296" s="111" t="s">
        <v>920</v>
      </c>
      <c r="B296" s="111" t="s">
        <v>921</v>
      </c>
    </row>
    <row r="297" spans="1:2" ht="12.75">
      <c r="A297" s="111" t="s">
        <v>922</v>
      </c>
      <c r="B297" s="111" t="s">
        <v>923</v>
      </c>
    </row>
    <row r="298" spans="1:2" ht="12.75">
      <c r="A298" s="111" t="s">
        <v>924</v>
      </c>
      <c r="B298" s="111" t="s">
        <v>925</v>
      </c>
    </row>
    <row r="299" spans="1:2" ht="12.75">
      <c r="A299" s="111" t="s">
        <v>926</v>
      </c>
      <c r="B299" s="111" t="s">
        <v>927</v>
      </c>
    </row>
    <row r="300" spans="1:2" ht="12.75">
      <c r="A300" s="111" t="s">
        <v>928</v>
      </c>
      <c r="B300" s="111" t="s">
        <v>929</v>
      </c>
    </row>
    <row r="301" spans="1:2" ht="12.75">
      <c r="A301" s="111" t="s">
        <v>930</v>
      </c>
      <c r="B301" s="111" t="s">
        <v>931</v>
      </c>
    </row>
    <row r="302" spans="1:2" ht="12.75">
      <c r="A302" s="111" t="s">
        <v>932</v>
      </c>
      <c r="B302" s="111" t="s">
        <v>933</v>
      </c>
    </row>
    <row r="303" spans="1:2" ht="12.75">
      <c r="A303" s="111" t="s">
        <v>934</v>
      </c>
      <c r="B303" s="111" t="s">
        <v>935</v>
      </c>
    </row>
    <row r="304" spans="1:2" ht="12.75">
      <c r="A304" s="111" t="s">
        <v>936</v>
      </c>
      <c r="B304" s="111" t="s">
        <v>937</v>
      </c>
    </row>
    <row r="305" spans="1:2" ht="12.75">
      <c r="A305" s="111" t="s">
        <v>938</v>
      </c>
      <c r="B305" s="111" t="s">
        <v>939</v>
      </c>
    </row>
    <row r="306" spans="1:2" ht="12.75">
      <c r="A306" s="111" t="s">
        <v>940</v>
      </c>
      <c r="B306" s="111" t="s">
        <v>941</v>
      </c>
    </row>
    <row r="307" spans="1:2" ht="12.75">
      <c r="A307" s="111" t="s">
        <v>942</v>
      </c>
      <c r="B307" s="111" t="s">
        <v>943</v>
      </c>
    </row>
    <row r="308" spans="1:2" ht="12.75">
      <c r="A308" s="111" t="s">
        <v>944</v>
      </c>
      <c r="B308" s="111" t="s">
        <v>945</v>
      </c>
    </row>
    <row r="309" spans="1:2" ht="12.75">
      <c r="A309" s="111" t="s">
        <v>946</v>
      </c>
      <c r="B309" s="111" t="s">
        <v>947</v>
      </c>
    </row>
    <row r="310" spans="1:2" ht="12.75">
      <c r="A310" s="111" t="s">
        <v>948</v>
      </c>
      <c r="B310" s="111" t="s">
        <v>949</v>
      </c>
    </row>
    <row r="311" spans="1:2" ht="12.75">
      <c r="A311" s="111" t="s">
        <v>950</v>
      </c>
      <c r="B311" s="111" t="s">
        <v>951</v>
      </c>
    </row>
    <row r="312" spans="1:2" ht="12.75">
      <c r="A312" s="111" t="s">
        <v>952</v>
      </c>
      <c r="B312" s="111" t="s">
        <v>953</v>
      </c>
    </row>
    <row r="313" spans="1:2" ht="12.75">
      <c r="A313" s="111" t="s">
        <v>954</v>
      </c>
      <c r="B313" s="111" t="s">
        <v>955</v>
      </c>
    </row>
    <row r="314" spans="1:2" ht="12.75">
      <c r="A314" s="111" t="s">
        <v>956</v>
      </c>
      <c r="B314" s="111" t="s">
        <v>957</v>
      </c>
    </row>
    <row r="315" spans="1:2" ht="12.75">
      <c r="A315" s="111" t="s">
        <v>958</v>
      </c>
      <c r="B315" s="111" t="s">
        <v>959</v>
      </c>
    </row>
    <row r="316" spans="1:2" ht="12.75">
      <c r="A316" s="111" t="s">
        <v>960</v>
      </c>
      <c r="B316" s="111" t="s">
        <v>961</v>
      </c>
    </row>
    <row r="317" spans="1:2" ht="12.75">
      <c r="A317" s="111" t="s">
        <v>962</v>
      </c>
      <c r="B317" s="111" t="s">
        <v>963</v>
      </c>
    </row>
    <row r="318" spans="1:2" ht="12.75">
      <c r="A318" s="111" t="s">
        <v>964</v>
      </c>
      <c r="B318" s="111" t="s">
        <v>965</v>
      </c>
    </row>
    <row r="319" spans="1:2" ht="12.75">
      <c r="A319" s="111" t="s">
        <v>966</v>
      </c>
      <c r="B319" s="111" t="s">
        <v>967</v>
      </c>
    </row>
    <row r="320" spans="1:2" ht="12.75">
      <c r="A320" s="111" t="s">
        <v>968</v>
      </c>
      <c r="B320" s="111" t="s">
        <v>969</v>
      </c>
    </row>
    <row r="321" spans="1:2" ht="12.75">
      <c r="A321" s="111" t="s">
        <v>970</v>
      </c>
      <c r="B321" s="111" t="s">
        <v>971</v>
      </c>
    </row>
    <row r="322" spans="1:2" ht="12.75">
      <c r="A322" s="111" t="s">
        <v>972</v>
      </c>
      <c r="B322" s="111" t="s">
        <v>973</v>
      </c>
    </row>
    <row r="323" spans="1:2" ht="12.75">
      <c r="A323" s="111" t="s">
        <v>974</v>
      </c>
      <c r="B323" s="111" t="s">
        <v>975</v>
      </c>
    </row>
    <row r="324" spans="1:2" ht="12.75">
      <c r="A324" s="111" t="s">
        <v>976</v>
      </c>
      <c r="B324" s="111" t="s">
        <v>977</v>
      </c>
    </row>
    <row r="325" spans="1:2" ht="12.75">
      <c r="A325" s="111" t="s">
        <v>978</v>
      </c>
      <c r="B325" s="111" t="s">
        <v>979</v>
      </c>
    </row>
    <row r="326" spans="1:2" ht="12.75">
      <c r="A326" s="111" t="s">
        <v>980</v>
      </c>
      <c r="B326" s="111" t="s">
        <v>981</v>
      </c>
    </row>
    <row r="327" spans="1:2" ht="12.75">
      <c r="A327" s="111" t="s">
        <v>982</v>
      </c>
      <c r="B327" s="111" t="s">
        <v>983</v>
      </c>
    </row>
    <row r="328" spans="1:2" ht="12.75">
      <c r="A328" s="111" t="s">
        <v>984</v>
      </c>
      <c r="B328" s="111" t="s">
        <v>985</v>
      </c>
    </row>
    <row r="329" spans="1:2" ht="12.75">
      <c r="A329" s="111" t="s">
        <v>986</v>
      </c>
      <c r="B329" s="111" t="s">
        <v>987</v>
      </c>
    </row>
    <row r="330" spans="1:2" ht="12.75">
      <c r="A330" s="111" t="s">
        <v>988</v>
      </c>
      <c r="B330" s="111" t="s">
        <v>989</v>
      </c>
    </row>
    <row r="331" spans="1:2" ht="12.75">
      <c r="A331" s="111" t="s">
        <v>990</v>
      </c>
      <c r="B331" s="111" t="s">
        <v>991</v>
      </c>
    </row>
    <row r="332" spans="1:2" ht="12.75">
      <c r="A332" s="111" t="s">
        <v>992</v>
      </c>
      <c r="B332" s="111" t="s">
        <v>993</v>
      </c>
    </row>
    <row r="333" spans="1:2" ht="12.75">
      <c r="A333" s="111" t="s">
        <v>994</v>
      </c>
      <c r="B333" s="111" t="s">
        <v>995</v>
      </c>
    </row>
    <row r="334" spans="1:2" ht="12.75">
      <c r="A334" s="111" t="s">
        <v>996</v>
      </c>
      <c r="B334" s="111" t="s">
        <v>997</v>
      </c>
    </row>
    <row r="335" spans="1:2" ht="12.75">
      <c r="A335" s="111" t="s">
        <v>998</v>
      </c>
      <c r="B335" s="111" t="s">
        <v>999</v>
      </c>
    </row>
    <row r="336" spans="1:2" ht="12.75">
      <c r="A336" s="111" t="s">
        <v>1000</v>
      </c>
      <c r="B336" s="111" t="s">
        <v>1001</v>
      </c>
    </row>
    <row r="337" spans="1:2" ht="12.75">
      <c r="A337" s="111" t="s">
        <v>1002</v>
      </c>
      <c r="B337" s="111" t="s">
        <v>1003</v>
      </c>
    </row>
    <row r="338" spans="1:2" ht="12.75">
      <c r="A338" s="111" t="s">
        <v>1004</v>
      </c>
      <c r="B338" s="111" t="s">
        <v>1005</v>
      </c>
    </row>
    <row r="339" spans="1:2" ht="12.75">
      <c r="A339" s="111" t="s">
        <v>1006</v>
      </c>
      <c r="B339" s="111" t="s">
        <v>1007</v>
      </c>
    </row>
    <row r="340" spans="1:2" ht="12.75">
      <c r="A340" s="111" t="s">
        <v>1008</v>
      </c>
      <c r="B340" s="111" t="s">
        <v>1009</v>
      </c>
    </row>
    <row r="341" spans="1:2" ht="12.75">
      <c r="A341" s="111" t="s">
        <v>1010</v>
      </c>
      <c r="B341" s="111" t="s">
        <v>1011</v>
      </c>
    </row>
    <row r="342" spans="1:2" ht="12.75">
      <c r="A342" s="111" t="s">
        <v>1012</v>
      </c>
      <c r="B342" s="111" t="s">
        <v>1013</v>
      </c>
    </row>
    <row r="343" spans="1:2" ht="12.75">
      <c r="A343" s="111" t="s">
        <v>1014</v>
      </c>
      <c r="B343" s="111" t="s">
        <v>1015</v>
      </c>
    </row>
    <row r="344" spans="1:2" ht="12.75">
      <c r="A344" s="111" t="s">
        <v>1016</v>
      </c>
      <c r="B344" s="111" t="s">
        <v>1017</v>
      </c>
    </row>
    <row r="345" spans="1:2" ht="12.75">
      <c r="A345" s="111" t="s">
        <v>1018</v>
      </c>
      <c r="B345" s="111" t="s">
        <v>1019</v>
      </c>
    </row>
    <row r="346" spans="1:2" ht="12.75">
      <c r="A346" s="111" t="s">
        <v>1020</v>
      </c>
      <c r="B346" s="111" t="s">
        <v>1021</v>
      </c>
    </row>
    <row r="347" spans="1:2" ht="12.75">
      <c r="A347" s="111" t="s">
        <v>1022</v>
      </c>
      <c r="B347" s="111" t="s">
        <v>1023</v>
      </c>
    </row>
    <row r="348" spans="1:2" ht="12.75">
      <c r="A348" s="111" t="s">
        <v>1024</v>
      </c>
      <c r="B348" s="111" t="s">
        <v>1025</v>
      </c>
    </row>
    <row r="349" spans="1:2" ht="12.75">
      <c r="A349" s="111" t="s">
        <v>1026</v>
      </c>
      <c r="B349" s="111" t="s">
        <v>1027</v>
      </c>
    </row>
    <row r="350" spans="1:2" ht="12.75">
      <c r="A350" s="111" t="s">
        <v>1028</v>
      </c>
      <c r="B350" s="111" t="s">
        <v>1029</v>
      </c>
    </row>
    <row r="351" spans="1:2" ht="12.75">
      <c r="A351" s="111" t="s">
        <v>1030</v>
      </c>
      <c r="B351" s="111" t="s">
        <v>1031</v>
      </c>
    </row>
    <row r="352" spans="1:2" ht="12.75">
      <c r="A352" s="111" t="s">
        <v>1032</v>
      </c>
      <c r="B352" s="111" t="s">
        <v>1033</v>
      </c>
    </row>
    <row r="353" spans="1:2" ht="12.75">
      <c r="A353" s="111" t="s">
        <v>1034</v>
      </c>
      <c r="B353" s="111" t="s">
        <v>1035</v>
      </c>
    </row>
    <row r="354" spans="1:2" ht="12.75">
      <c r="A354" s="111" t="s">
        <v>1036</v>
      </c>
      <c r="B354" s="111" t="s">
        <v>1037</v>
      </c>
    </row>
    <row r="355" spans="1:2" ht="12.75">
      <c r="A355" s="111" t="s">
        <v>1038</v>
      </c>
      <c r="B355" s="111" t="s">
        <v>1039</v>
      </c>
    </row>
    <row r="356" spans="1:2" ht="12.75">
      <c r="A356" s="111" t="s">
        <v>1040</v>
      </c>
      <c r="B356" s="111" t="s">
        <v>1041</v>
      </c>
    </row>
    <row r="357" spans="1:2" ht="12.75">
      <c r="A357" s="111" t="s">
        <v>1042</v>
      </c>
      <c r="B357" s="111" t="s">
        <v>1043</v>
      </c>
    </row>
    <row r="358" spans="1:2" ht="12.75">
      <c r="A358" s="111" t="s">
        <v>1044</v>
      </c>
      <c r="B358" s="111" t="s">
        <v>1045</v>
      </c>
    </row>
    <row r="359" spans="1:2" ht="12.75">
      <c r="A359" s="111" t="s">
        <v>1046</v>
      </c>
      <c r="B359" s="111" t="s">
        <v>1047</v>
      </c>
    </row>
    <row r="360" spans="1:2" ht="12.75">
      <c r="A360" s="111" t="s">
        <v>1048</v>
      </c>
      <c r="B360" s="111" t="s">
        <v>1049</v>
      </c>
    </row>
    <row r="361" spans="1:2" ht="12.75">
      <c r="A361" s="111" t="s">
        <v>1050</v>
      </c>
      <c r="B361" s="111" t="s">
        <v>1051</v>
      </c>
    </row>
    <row r="362" spans="1:2" ht="12.75">
      <c r="A362" s="111" t="s">
        <v>174</v>
      </c>
      <c r="B362" s="111" t="s">
        <v>1052</v>
      </c>
    </row>
    <row r="363" spans="1:2" ht="12.75">
      <c r="A363" s="111" t="s">
        <v>1053</v>
      </c>
      <c r="B363" s="111" t="s">
        <v>1054</v>
      </c>
    </row>
    <row r="364" spans="1:2" ht="12.75">
      <c r="A364" s="111" t="s">
        <v>1055</v>
      </c>
      <c r="B364" s="111" t="s">
        <v>1056</v>
      </c>
    </row>
    <row r="365" spans="1:2" ht="12.75">
      <c r="A365" s="111" t="s">
        <v>264</v>
      </c>
      <c r="B365" s="111" t="s">
        <v>1057</v>
      </c>
    </row>
    <row r="366" spans="1:2" ht="12.75">
      <c r="A366" s="111" t="s">
        <v>1058</v>
      </c>
      <c r="B366" s="111" t="s">
        <v>1059</v>
      </c>
    </row>
    <row r="367" spans="1:2" ht="12.75">
      <c r="A367" s="111" t="s">
        <v>1060</v>
      </c>
      <c r="B367" s="111" t="s">
        <v>1061</v>
      </c>
    </row>
    <row r="368" spans="1:2" ht="12.75">
      <c r="A368" s="111" t="s">
        <v>1062</v>
      </c>
      <c r="B368" s="111" t="s">
        <v>1063</v>
      </c>
    </row>
    <row r="369" spans="1:2" ht="12.75">
      <c r="A369" s="111" t="s">
        <v>1064</v>
      </c>
      <c r="B369" s="111" t="s">
        <v>1065</v>
      </c>
    </row>
    <row r="370" spans="1:2" ht="12.75">
      <c r="A370" s="111" t="s">
        <v>1066</v>
      </c>
      <c r="B370" s="111" t="s">
        <v>1067</v>
      </c>
    </row>
    <row r="371" spans="1:2" ht="12.75">
      <c r="A371" s="111" t="s">
        <v>1068</v>
      </c>
      <c r="B371" s="111" t="s">
        <v>1069</v>
      </c>
    </row>
    <row r="372" spans="1:2" ht="12.75">
      <c r="A372" s="111" t="s">
        <v>1070</v>
      </c>
      <c r="B372" s="111" t="s">
        <v>1071</v>
      </c>
    </row>
    <row r="373" spans="1:2" ht="12.75">
      <c r="A373" s="111" t="s">
        <v>1072</v>
      </c>
      <c r="B373" s="111" t="s">
        <v>1073</v>
      </c>
    </row>
    <row r="374" spans="1:2" ht="12.75">
      <c r="A374" s="111" t="s">
        <v>1074</v>
      </c>
      <c r="B374" s="111" t="s">
        <v>1075</v>
      </c>
    </row>
    <row r="375" spans="1:2" ht="12.75">
      <c r="A375" s="111" t="s">
        <v>265</v>
      </c>
      <c r="B375" s="111" t="s">
        <v>1076</v>
      </c>
    </row>
    <row r="376" spans="1:2" ht="12.75">
      <c r="A376" s="111" t="s">
        <v>1077</v>
      </c>
      <c r="B376" s="111" t="s">
        <v>1078</v>
      </c>
    </row>
    <row r="377" spans="1:2" ht="12.75">
      <c r="A377" s="111" t="s">
        <v>1079</v>
      </c>
      <c r="B377" s="111" t="s">
        <v>1080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BR69"/>
  <sheetViews>
    <sheetView showGridLines="0" showRowColHeaders="0" zoomScale="75" zoomScaleNormal="75" workbookViewId="0" topLeftCell="A1">
      <selection activeCell="K14" sqref="K14"/>
    </sheetView>
  </sheetViews>
  <sheetFormatPr defaultColWidth="9.140625" defaultRowHeight="12.75"/>
  <cols>
    <col min="1" max="10" width="3.7109375" style="14" customWidth="1"/>
    <col min="11" max="12" width="5.140625" style="14" customWidth="1"/>
    <col min="13" max="15" width="3.7109375" style="14" customWidth="1"/>
    <col min="16" max="16" width="5.00390625" style="14" customWidth="1"/>
    <col min="17" max="17" width="2.421875" style="14" customWidth="1"/>
    <col min="18" max="18" width="6.7109375" style="14" customWidth="1"/>
    <col min="19" max="19" width="15.8515625" style="14" customWidth="1"/>
    <col min="20" max="20" width="17.421875" style="14" customWidth="1"/>
    <col min="21" max="23" width="15.28125" style="14" customWidth="1"/>
    <col min="24" max="24" width="4.00390625" style="14" customWidth="1"/>
    <col min="25" max="25" width="10.7109375" style="14" customWidth="1"/>
    <col min="26" max="26" width="3.7109375" style="23" customWidth="1"/>
    <col min="27" max="28" width="3.7109375" style="23" hidden="1" customWidth="1"/>
    <col min="29" max="49" width="3.7109375" style="23" customWidth="1"/>
    <col min="50" max="51" width="3.7109375" style="84" customWidth="1"/>
    <col min="52" max="56" width="3.7109375" style="23" customWidth="1"/>
    <col min="57" max="63" width="3.7109375" style="14" customWidth="1"/>
    <col min="64" max="16384" width="8.8515625" style="14" customWidth="1"/>
  </cols>
  <sheetData>
    <row r="1" spans="1:56" ht="24" customHeight="1">
      <c r="A1" s="186"/>
      <c r="B1" s="187"/>
      <c r="C1" s="187"/>
      <c r="D1" s="187"/>
      <c r="E1" s="187"/>
      <c r="F1" s="187"/>
      <c r="G1" s="187"/>
      <c r="H1" s="187"/>
      <c r="I1" s="187"/>
      <c r="J1" s="187"/>
      <c r="K1" s="187"/>
      <c r="L1" s="187"/>
      <c r="M1" s="187"/>
      <c r="N1" s="187"/>
      <c r="O1" s="187"/>
      <c r="P1" s="187"/>
      <c r="Q1" s="187"/>
      <c r="R1" s="187"/>
      <c r="S1" s="187"/>
      <c r="T1" s="187"/>
      <c r="U1" s="187"/>
      <c r="V1" s="187"/>
      <c r="W1" s="187"/>
      <c r="X1" s="187"/>
      <c r="Y1" s="188"/>
      <c r="Z1" s="49"/>
      <c r="AA1" s="50"/>
      <c r="AB1" s="51" t="s">
        <v>155</v>
      </c>
      <c r="AC1" s="49"/>
      <c r="AD1" s="52"/>
      <c r="AE1" s="52"/>
      <c r="AF1" s="50"/>
      <c r="AG1" s="51"/>
      <c r="AH1" s="52"/>
      <c r="AI1" s="52"/>
      <c r="AJ1" s="52"/>
      <c r="AK1" s="52"/>
      <c r="AL1" s="52"/>
      <c r="AM1" s="52"/>
      <c r="AN1" s="52"/>
      <c r="AO1" s="52"/>
      <c r="AP1" s="52"/>
      <c r="AQ1" s="52"/>
      <c r="AR1" s="52"/>
      <c r="AS1" s="52"/>
      <c r="AT1" s="52"/>
      <c r="AU1" s="52"/>
      <c r="AV1" s="52"/>
      <c r="AW1" s="52"/>
      <c r="AX1" s="52"/>
      <c r="AY1" s="52"/>
      <c r="AZ1" s="52"/>
      <c r="BA1" s="14"/>
      <c r="BB1" s="14"/>
      <c r="BC1" s="14"/>
      <c r="BD1" s="14"/>
    </row>
    <row r="2" spans="1:56" ht="24" customHeight="1">
      <c r="A2" s="189"/>
      <c r="B2" s="31"/>
      <c r="C2" s="31"/>
      <c r="D2" s="31"/>
      <c r="E2" s="31"/>
      <c r="F2" s="31"/>
      <c r="G2" s="31"/>
      <c r="H2" s="31"/>
      <c r="I2" s="31"/>
      <c r="J2" s="31"/>
      <c r="K2" s="31"/>
      <c r="L2" s="31"/>
      <c r="M2" s="31"/>
      <c r="N2" s="31"/>
      <c r="O2" s="31"/>
      <c r="P2" s="31"/>
      <c r="Q2" s="31"/>
      <c r="R2" s="31"/>
      <c r="S2" s="31"/>
      <c r="T2" s="31"/>
      <c r="U2" s="31"/>
      <c r="V2" s="31"/>
      <c r="W2" s="31"/>
      <c r="X2" s="31"/>
      <c r="Y2" s="190"/>
      <c r="Z2" s="49"/>
      <c r="AA2" s="50" t="s">
        <v>156</v>
      </c>
      <c r="AB2" s="51" t="s">
        <v>157</v>
      </c>
      <c r="AC2" s="49"/>
      <c r="AD2" s="52"/>
      <c r="AE2" s="52"/>
      <c r="AF2" s="50"/>
      <c r="AG2" s="51"/>
      <c r="AH2" s="52"/>
      <c r="AI2" s="52"/>
      <c r="AJ2" s="52"/>
      <c r="AK2" s="52"/>
      <c r="AL2" s="52"/>
      <c r="AM2" s="52"/>
      <c r="AN2" s="52"/>
      <c r="AO2" s="52"/>
      <c r="AP2" s="52"/>
      <c r="AQ2" s="52"/>
      <c r="AR2" s="52"/>
      <c r="AS2" s="52"/>
      <c r="AT2" s="52"/>
      <c r="AU2" s="52"/>
      <c r="AV2" s="52"/>
      <c r="AW2" s="52"/>
      <c r="AX2" s="52"/>
      <c r="AY2" s="52"/>
      <c r="AZ2" s="52"/>
      <c r="BA2" s="14"/>
      <c r="BB2" s="14"/>
      <c r="BC2" s="14"/>
      <c r="BD2" s="14"/>
    </row>
    <row r="3" spans="1:56" ht="24" customHeight="1" thickBot="1">
      <c r="A3" s="189"/>
      <c r="B3" s="31"/>
      <c r="C3" s="31"/>
      <c r="D3" s="31"/>
      <c r="E3" s="31"/>
      <c r="F3" s="31"/>
      <c r="G3" s="31"/>
      <c r="H3" s="31"/>
      <c r="I3" s="31"/>
      <c r="J3" s="31"/>
      <c r="K3" s="31"/>
      <c r="L3" s="31"/>
      <c r="M3" s="31"/>
      <c r="N3" s="31"/>
      <c r="O3" s="31"/>
      <c r="P3" s="31"/>
      <c r="Q3" s="31"/>
      <c r="R3" s="31"/>
      <c r="S3" s="31"/>
      <c r="T3" s="31"/>
      <c r="U3" s="31"/>
      <c r="V3" s="31"/>
      <c r="W3" s="31"/>
      <c r="X3" s="31"/>
      <c r="Y3" s="190"/>
      <c r="Z3" s="49"/>
      <c r="AA3" s="50" t="s">
        <v>158</v>
      </c>
      <c r="AB3" s="51" t="s">
        <v>159</v>
      </c>
      <c r="AC3" s="49"/>
      <c r="AD3" s="52"/>
      <c r="AE3" s="52"/>
      <c r="AF3" s="50"/>
      <c r="AG3" s="51"/>
      <c r="AH3" s="52"/>
      <c r="AI3" s="52"/>
      <c r="AJ3" s="52"/>
      <c r="AK3" s="52"/>
      <c r="AL3" s="52"/>
      <c r="AM3" s="52"/>
      <c r="AN3" s="52"/>
      <c r="AO3" s="52"/>
      <c r="AP3" s="52"/>
      <c r="AQ3" s="52"/>
      <c r="AR3" s="52"/>
      <c r="AS3" s="52"/>
      <c r="AT3" s="52"/>
      <c r="AU3" s="52"/>
      <c r="AV3" s="52"/>
      <c r="AW3" s="52"/>
      <c r="AX3" s="52"/>
      <c r="AY3" s="52"/>
      <c r="AZ3" s="52"/>
      <c r="BA3" s="14"/>
      <c r="BB3" s="14"/>
      <c r="BC3" s="14"/>
      <c r="BD3" s="14"/>
    </row>
    <row r="4" spans="1:56" ht="24" customHeight="1">
      <c r="A4" s="126"/>
      <c r="B4" s="53"/>
      <c r="C4" s="53"/>
      <c r="D4" s="53"/>
      <c r="E4" s="53"/>
      <c r="F4" s="53"/>
      <c r="G4" s="53"/>
      <c r="H4" s="53"/>
      <c r="I4" s="53"/>
      <c r="J4" s="53"/>
      <c r="K4" s="53"/>
      <c r="L4" s="53"/>
      <c r="M4" s="53"/>
      <c r="N4" s="53"/>
      <c r="O4" s="53"/>
      <c r="P4" s="53"/>
      <c r="Q4" s="53"/>
      <c r="R4" s="53"/>
      <c r="S4" s="53"/>
      <c r="T4" s="53"/>
      <c r="U4" s="53"/>
      <c r="V4" s="53"/>
      <c r="W4" s="54"/>
      <c r="X4" s="54"/>
      <c r="Y4" s="156" t="s">
        <v>311</v>
      </c>
      <c r="Z4" s="49"/>
      <c r="AA4" s="50" t="s">
        <v>249</v>
      </c>
      <c r="AB4" s="51" t="s">
        <v>250</v>
      </c>
      <c r="AC4" s="49"/>
      <c r="AD4" s="52"/>
      <c r="AE4" s="52"/>
      <c r="AF4" s="50"/>
      <c r="AG4" s="51"/>
      <c r="AH4" s="52"/>
      <c r="AI4" s="52"/>
      <c r="AJ4" s="52"/>
      <c r="AK4" s="52"/>
      <c r="AL4" s="52"/>
      <c r="AM4" s="52"/>
      <c r="AN4" s="52"/>
      <c r="AO4" s="52"/>
      <c r="AP4" s="52"/>
      <c r="AQ4" s="52"/>
      <c r="AR4" s="52"/>
      <c r="AS4" s="52"/>
      <c r="AT4" s="52"/>
      <c r="AU4" s="52"/>
      <c r="AV4" s="52"/>
      <c r="AW4" s="52"/>
      <c r="AX4" s="52"/>
      <c r="AY4" s="52"/>
      <c r="AZ4" s="52"/>
      <c r="BA4" s="14"/>
      <c r="BB4" s="14"/>
      <c r="BC4" s="14"/>
      <c r="BD4" s="14"/>
    </row>
    <row r="5" spans="1:56" ht="24" customHeight="1">
      <c r="A5" s="127"/>
      <c r="B5" s="15"/>
      <c r="C5" s="15"/>
      <c r="D5" s="15"/>
      <c r="E5" s="15"/>
      <c r="F5" s="15"/>
      <c r="G5" s="15"/>
      <c r="H5" s="15"/>
      <c r="I5" s="15"/>
      <c r="J5" s="15"/>
      <c r="K5" s="15"/>
      <c r="L5" s="15"/>
      <c r="M5" s="15"/>
      <c r="N5" s="15"/>
      <c r="O5" s="15"/>
      <c r="P5" s="15"/>
      <c r="Q5" s="15"/>
      <c r="R5" s="15"/>
      <c r="S5" s="15"/>
      <c r="T5" s="15"/>
      <c r="U5" s="15"/>
      <c r="V5" s="15"/>
      <c r="W5" s="47"/>
      <c r="X5" s="47"/>
      <c r="Y5" s="157" t="s">
        <v>1082</v>
      </c>
      <c r="Z5" s="49"/>
      <c r="AA5" s="50" t="s">
        <v>251</v>
      </c>
      <c r="AB5" s="51" t="s">
        <v>252</v>
      </c>
      <c r="AC5" s="49"/>
      <c r="AD5" s="52"/>
      <c r="AE5" s="52"/>
      <c r="AF5" s="50"/>
      <c r="AG5" s="51"/>
      <c r="AH5" s="52"/>
      <c r="AI5" s="52"/>
      <c r="AJ5" s="52"/>
      <c r="AK5" s="52"/>
      <c r="AL5" s="52"/>
      <c r="AM5" s="52"/>
      <c r="AN5" s="52"/>
      <c r="AO5" s="52"/>
      <c r="AP5" s="52"/>
      <c r="AQ5" s="52"/>
      <c r="AR5" s="52"/>
      <c r="AS5" s="52"/>
      <c r="AT5" s="52"/>
      <c r="AU5" s="52"/>
      <c r="AV5" s="52"/>
      <c r="AW5" s="52"/>
      <c r="AX5" s="52"/>
      <c r="AY5" s="52"/>
      <c r="AZ5" s="52"/>
      <c r="BA5" s="14"/>
      <c r="BB5" s="14"/>
      <c r="BC5" s="14"/>
      <c r="BD5" s="14"/>
    </row>
    <row r="6" spans="1:56" ht="24" customHeight="1">
      <c r="A6" s="127"/>
      <c r="B6" s="15"/>
      <c r="C6" s="15"/>
      <c r="D6" s="15"/>
      <c r="E6" s="15"/>
      <c r="F6" s="15"/>
      <c r="G6" s="15"/>
      <c r="H6" s="15"/>
      <c r="I6" s="15"/>
      <c r="J6" s="15"/>
      <c r="K6" s="15"/>
      <c r="L6" s="15"/>
      <c r="M6" s="15"/>
      <c r="N6" s="15"/>
      <c r="O6" s="15"/>
      <c r="P6" s="15"/>
      <c r="Q6" s="15"/>
      <c r="R6" s="15"/>
      <c r="S6" s="15"/>
      <c r="T6" s="15"/>
      <c r="U6" s="15"/>
      <c r="V6" s="15"/>
      <c r="W6" s="47"/>
      <c r="X6" s="47"/>
      <c r="Y6" s="157" t="s">
        <v>1083</v>
      </c>
      <c r="Z6" s="49"/>
      <c r="AA6" s="50" t="s">
        <v>253</v>
      </c>
      <c r="AB6" s="51" t="s">
        <v>254</v>
      </c>
      <c r="AC6" s="49"/>
      <c r="AD6" s="52"/>
      <c r="AE6" s="52"/>
      <c r="AF6" s="50"/>
      <c r="AG6" s="51"/>
      <c r="AH6" s="52"/>
      <c r="AI6" s="52"/>
      <c r="AJ6" s="52"/>
      <c r="AK6" s="52"/>
      <c r="AL6" s="52"/>
      <c r="AM6" s="52"/>
      <c r="AN6" s="52"/>
      <c r="AO6" s="52"/>
      <c r="AP6" s="52"/>
      <c r="AQ6" s="52"/>
      <c r="AR6" s="52"/>
      <c r="AS6" s="52"/>
      <c r="AT6" s="52"/>
      <c r="AU6" s="52"/>
      <c r="AV6" s="52"/>
      <c r="AW6" s="52"/>
      <c r="AX6" s="52"/>
      <c r="AY6" s="52"/>
      <c r="AZ6" s="52"/>
      <c r="BA6" s="14"/>
      <c r="BB6" s="14"/>
      <c r="BC6" s="14"/>
      <c r="BD6" s="14"/>
    </row>
    <row r="7" spans="1:56" ht="24" customHeight="1">
      <c r="A7" s="329" t="s">
        <v>312</v>
      </c>
      <c r="B7" s="330"/>
      <c r="C7" s="330"/>
      <c r="D7" s="330"/>
      <c r="E7" s="330"/>
      <c r="F7" s="330"/>
      <c r="G7" s="330"/>
      <c r="H7" s="330"/>
      <c r="I7" s="330"/>
      <c r="J7" s="330"/>
      <c r="K7" s="330"/>
      <c r="L7" s="330"/>
      <c r="M7" s="330"/>
      <c r="N7" s="330"/>
      <c r="O7" s="330"/>
      <c r="P7" s="330"/>
      <c r="Q7" s="330"/>
      <c r="R7" s="330"/>
      <c r="S7" s="330"/>
      <c r="T7" s="330"/>
      <c r="U7" s="330"/>
      <c r="V7" s="330"/>
      <c r="W7" s="330"/>
      <c r="X7" s="330"/>
      <c r="Y7" s="331"/>
      <c r="Z7" s="49"/>
      <c r="AA7" s="50" t="s">
        <v>160</v>
      </c>
      <c r="AB7" s="51" t="s">
        <v>161</v>
      </c>
      <c r="AC7" s="49"/>
      <c r="AD7" s="52"/>
      <c r="AE7" s="52"/>
      <c r="AF7" s="50"/>
      <c r="AG7" s="51"/>
      <c r="AH7" s="52"/>
      <c r="AI7" s="52"/>
      <c r="AJ7" s="52"/>
      <c r="AK7" s="52"/>
      <c r="AL7" s="52"/>
      <c r="AM7" s="52"/>
      <c r="AN7" s="52"/>
      <c r="AO7" s="52"/>
      <c r="AP7" s="52"/>
      <c r="AQ7" s="52"/>
      <c r="AR7" s="52"/>
      <c r="AS7" s="52"/>
      <c r="AT7" s="52"/>
      <c r="AU7" s="52"/>
      <c r="AV7" s="52"/>
      <c r="AW7" s="52"/>
      <c r="AX7" s="52"/>
      <c r="AY7" s="52"/>
      <c r="AZ7" s="52"/>
      <c r="BA7" s="14"/>
      <c r="BB7" s="14"/>
      <c r="BC7" s="14"/>
      <c r="BD7" s="14"/>
    </row>
    <row r="8" spans="1:56" ht="24" customHeight="1" thickBot="1">
      <c r="A8" s="329" t="s">
        <v>313</v>
      </c>
      <c r="B8" s="330"/>
      <c r="C8" s="330"/>
      <c r="D8" s="330"/>
      <c r="E8" s="330"/>
      <c r="F8" s="330"/>
      <c r="G8" s="330"/>
      <c r="H8" s="330"/>
      <c r="I8" s="330"/>
      <c r="J8" s="330"/>
      <c r="K8" s="330"/>
      <c r="L8" s="330"/>
      <c r="M8" s="330"/>
      <c r="N8" s="330"/>
      <c r="O8" s="330"/>
      <c r="P8" s="330"/>
      <c r="Q8" s="330"/>
      <c r="R8" s="330"/>
      <c r="S8" s="330"/>
      <c r="T8" s="330"/>
      <c r="U8" s="330"/>
      <c r="V8" s="330"/>
      <c r="W8" s="330"/>
      <c r="X8" s="330"/>
      <c r="Y8" s="331"/>
      <c r="Z8" s="49"/>
      <c r="AA8" s="50" t="s">
        <v>162</v>
      </c>
      <c r="AB8" s="51" t="s">
        <v>163</v>
      </c>
      <c r="AC8" s="49"/>
      <c r="AD8" s="52"/>
      <c r="AE8" s="52"/>
      <c r="AF8" s="50"/>
      <c r="AG8" s="51"/>
      <c r="AH8" s="52"/>
      <c r="AI8" s="52"/>
      <c r="AJ8" s="52"/>
      <c r="AK8" s="52"/>
      <c r="AL8" s="52"/>
      <c r="AM8" s="52"/>
      <c r="AN8" s="52"/>
      <c r="AO8" s="52"/>
      <c r="AP8" s="52"/>
      <c r="AQ8" s="52"/>
      <c r="AR8" s="52"/>
      <c r="AS8" s="52"/>
      <c r="AT8" s="52"/>
      <c r="AU8" s="52"/>
      <c r="AV8" s="52"/>
      <c r="AW8" s="52"/>
      <c r="AX8" s="52"/>
      <c r="AY8" s="52"/>
      <c r="AZ8" s="52"/>
      <c r="BA8" s="14"/>
      <c r="BB8" s="14"/>
      <c r="BC8" s="14"/>
      <c r="BD8" s="14"/>
    </row>
    <row r="9" spans="1:56" ht="24" customHeight="1" thickTop="1">
      <c r="A9" s="338" t="s">
        <v>255</v>
      </c>
      <c r="B9" s="339"/>
      <c r="C9" s="339"/>
      <c r="D9" s="339"/>
      <c r="E9" s="339"/>
      <c r="F9" s="339"/>
      <c r="G9" s="339"/>
      <c r="H9" s="339"/>
      <c r="I9" s="339"/>
      <c r="J9" s="339"/>
      <c r="K9" s="339"/>
      <c r="L9" s="339"/>
      <c r="M9" s="339"/>
      <c r="N9" s="339"/>
      <c r="O9" s="339"/>
      <c r="P9" s="339"/>
      <c r="Q9" s="339"/>
      <c r="R9" s="339"/>
      <c r="S9" s="339"/>
      <c r="T9" s="339"/>
      <c r="U9" s="339"/>
      <c r="V9" s="339"/>
      <c r="W9" s="339"/>
      <c r="X9" s="339"/>
      <c r="Y9" s="340"/>
      <c r="Z9" s="49"/>
      <c r="AA9" s="294" t="s">
        <v>326</v>
      </c>
      <c r="AB9" s="295" t="s">
        <v>327</v>
      </c>
      <c r="AC9" s="49"/>
      <c r="AD9" s="52"/>
      <c r="AE9" s="52"/>
      <c r="AF9" s="50"/>
      <c r="AG9" s="51"/>
      <c r="AH9" s="52"/>
      <c r="AI9" s="52"/>
      <c r="AJ9" s="52"/>
      <c r="AK9" s="52"/>
      <c r="AL9" s="52"/>
      <c r="AM9" s="52"/>
      <c r="AN9" s="52"/>
      <c r="AO9" s="52"/>
      <c r="AP9" s="52"/>
      <c r="AQ9" s="52"/>
      <c r="AR9" s="52"/>
      <c r="AS9" s="52"/>
      <c r="AT9" s="52"/>
      <c r="AU9" s="52"/>
      <c r="AV9" s="52"/>
      <c r="AW9" s="52"/>
      <c r="AX9" s="52"/>
      <c r="AY9" s="52"/>
      <c r="AZ9" s="52"/>
      <c r="BA9" s="14"/>
      <c r="BB9" s="14"/>
      <c r="BC9" s="14"/>
      <c r="BD9" s="14"/>
    </row>
    <row r="10" spans="1:56" ht="24" customHeight="1">
      <c r="A10" s="341"/>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3"/>
      <c r="Z10" s="49"/>
      <c r="AA10" s="50" t="s">
        <v>164</v>
      </c>
      <c r="AB10" s="51" t="s">
        <v>165</v>
      </c>
      <c r="AC10" s="49"/>
      <c r="AD10" s="52"/>
      <c r="AE10" s="52"/>
      <c r="AF10" s="50"/>
      <c r="AG10" s="51"/>
      <c r="AH10" s="52"/>
      <c r="AI10" s="52"/>
      <c r="AJ10" s="52"/>
      <c r="AK10" s="52"/>
      <c r="AL10" s="52"/>
      <c r="AM10" s="52"/>
      <c r="AN10" s="52"/>
      <c r="AO10" s="52"/>
      <c r="AP10" s="52"/>
      <c r="AQ10" s="52"/>
      <c r="AR10" s="52"/>
      <c r="AS10" s="52"/>
      <c r="AT10" s="52"/>
      <c r="AU10" s="52"/>
      <c r="AV10" s="52"/>
      <c r="AW10" s="52"/>
      <c r="AX10" s="52"/>
      <c r="AY10" s="52"/>
      <c r="AZ10" s="52"/>
      <c r="BA10" s="14"/>
      <c r="BB10" s="14"/>
      <c r="BC10" s="14"/>
      <c r="BD10" s="14"/>
    </row>
    <row r="11" spans="1:56" ht="24" customHeight="1">
      <c r="A11" s="344"/>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6"/>
      <c r="Z11" s="49"/>
      <c r="AA11" s="50" t="s">
        <v>166</v>
      </c>
      <c r="AB11" s="51" t="s">
        <v>167</v>
      </c>
      <c r="AC11" s="49"/>
      <c r="AD11" s="52"/>
      <c r="AE11" s="52"/>
      <c r="AF11" s="50"/>
      <c r="AG11" s="51"/>
      <c r="AH11" s="52"/>
      <c r="AI11" s="52"/>
      <c r="AJ11" s="52"/>
      <c r="AK11" s="52"/>
      <c r="AL11" s="52"/>
      <c r="AM11" s="52"/>
      <c r="AN11" s="52"/>
      <c r="AO11" s="52"/>
      <c r="AP11" s="52"/>
      <c r="AQ11" s="52"/>
      <c r="AR11" s="52"/>
      <c r="AS11" s="52"/>
      <c r="AT11" s="52"/>
      <c r="AU11" s="52"/>
      <c r="AV11" s="52"/>
      <c r="AW11" s="52"/>
      <c r="AX11" s="52"/>
      <c r="AY11" s="52"/>
      <c r="AZ11" s="52"/>
      <c r="BA11" s="14"/>
      <c r="BB11" s="14"/>
      <c r="BC11" s="14"/>
      <c r="BD11" s="14"/>
    </row>
    <row r="12" spans="1:56" ht="24" customHeight="1">
      <c r="A12" s="347" t="s">
        <v>102</v>
      </c>
      <c r="B12" s="348"/>
      <c r="C12" s="348"/>
      <c r="D12" s="348"/>
      <c r="E12" s="348"/>
      <c r="F12" s="348"/>
      <c r="G12" s="348"/>
      <c r="H12" s="348"/>
      <c r="I12" s="348"/>
      <c r="J12" s="348"/>
      <c r="K12" s="348"/>
      <c r="L12" s="348"/>
      <c r="M12" s="348"/>
      <c r="N12" s="348"/>
      <c r="O12" s="348"/>
      <c r="P12" s="348"/>
      <c r="Q12" s="348"/>
      <c r="R12" s="348"/>
      <c r="S12" s="348"/>
      <c r="T12" s="125" t="s">
        <v>103</v>
      </c>
      <c r="U12" s="55"/>
      <c r="V12" s="55"/>
      <c r="W12" s="55"/>
      <c r="X12" s="55"/>
      <c r="Y12" s="128"/>
      <c r="Z12" s="49"/>
      <c r="AA12" s="50" t="s">
        <v>168</v>
      </c>
      <c r="AB12" s="51" t="s">
        <v>169</v>
      </c>
      <c r="AC12" s="49"/>
      <c r="AD12" s="52"/>
      <c r="AE12" s="52"/>
      <c r="AF12" s="50"/>
      <c r="AG12" s="51"/>
      <c r="AH12" s="52"/>
      <c r="AI12" s="52"/>
      <c r="AJ12" s="52"/>
      <c r="AK12" s="52"/>
      <c r="AL12" s="52"/>
      <c r="AM12" s="52"/>
      <c r="AN12" s="52"/>
      <c r="AO12" s="52"/>
      <c r="AP12" s="52"/>
      <c r="AQ12" s="52"/>
      <c r="AR12" s="52"/>
      <c r="AS12" s="52"/>
      <c r="AT12" s="52"/>
      <c r="AU12" s="52"/>
      <c r="AV12" s="52"/>
      <c r="AW12" s="52"/>
      <c r="AX12" s="52"/>
      <c r="AY12" s="52"/>
      <c r="AZ12" s="52"/>
      <c r="BA12" s="14"/>
      <c r="BB12" s="14"/>
      <c r="BC12" s="14"/>
      <c r="BD12" s="14"/>
    </row>
    <row r="13" spans="1:56" ht="21" customHeight="1">
      <c r="A13" s="129"/>
      <c r="B13" s="16"/>
      <c r="C13" s="16"/>
      <c r="D13" s="16"/>
      <c r="E13" s="16"/>
      <c r="F13" s="16"/>
      <c r="G13" s="16"/>
      <c r="H13" s="349"/>
      <c r="I13" s="349"/>
      <c r="J13" s="28"/>
      <c r="K13" s="349"/>
      <c r="L13" s="349"/>
      <c r="M13" s="28"/>
      <c r="N13" s="349"/>
      <c r="O13" s="349"/>
      <c r="P13" s="349"/>
      <c r="Q13" s="16"/>
      <c r="R13" s="16"/>
      <c r="S13" s="16"/>
      <c r="T13" s="38"/>
      <c r="U13" s="56"/>
      <c r="V13" s="56"/>
      <c r="W13" s="56"/>
      <c r="X13" s="56"/>
      <c r="Y13" s="130"/>
      <c r="Z13" s="49"/>
      <c r="AA13" s="50" t="s">
        <v>170</v>
      </c>
      <c r="AB13" s="51" t="s">
        <v>171</v>
      </c>
      <c r="AC13" s="49"/>
      <c r="AD13" s="52"/>
      <c r="AE13" s="52"/>
      <c r="AF13" s="50"/>
      <c r="AG13" s="51"/>
      <c r="AH13" s="52"/>
      <c r="AI13" s="52"/>
      <c r="AJ13" s="52"/>
      <c r="AK13" s="52"/>
      <c r="AL13" s="52"/>
      <c r="AM13" s="52"/>
      <c r="AN13" s="52"/>
      <c r="AO13" s="52"/>
      <c r="AP13" s="52"/>
      <c r="AQ13" s="52"/>
      <c r="AR13" s="52"/>
      <c r="AS13" s="52"/>
      <c r="AT13" s="52"/>
      <c r="AU13" s="52"/>
      <c r="AV13" s="52"/>
      <c r="AW13" s="52"/>
      <c r="AX13" s="52"/>
      <c r="AY13" s="52"/>
      <c r="AZ13" s="52"/>
      <c r="BA13" s="14"/>
      <c r="BB13" s="14"/>
      <c r="BC13" s="14"/>
      <c r="BD13" s="14"/>
    </row>
    <row r="14" spans="1:56" ht="21" customHeight="1">
      <c r="A14" s="131" t="s">
        <v>0</v>
      </c>
      <c r="B14" s="120"/>
      <c r="C14" s="120"/>
      <c r="D14" s="120"/>
      <c r="E14" s="120"/>
      <c r="F14" s="120"/>
      <c r="G14" s="120"/>
      <c r="H14" s="322" t="s">
        <v>264</v>
      </c>
      <c r="I14" s="322"/>
      <c r="J14" s="323"/>
      <c r="K14" s="96"/>
      <c r="L14" s="97"/>
      <c r="M14" s="98" t="s">
        <v>265</v>
      </c>
      <c r="N14" s="99"/>
      <c r="O14" s="324"/>
      <c r="P14" s="325"/>
      <c r="Q14" s="95"/>
      <c r="R14" s="95"/>
      <c r="S14" s="12"/>
      <c r="T14" s="260" t="s">
        <v>104</v>
      </c>
      <c r="U14" s="261"/>
      <c r="V14" s="261"/>
      <c r="W14" s="261"/>
      <c r="X14" s="87" t="s">
        <v>1081</v>
      </c>
      <c r="Y14" s="262"/>
      <c r="Z14" s="49"/>
      <c r="AA14" s="50" t="s">
        <v>172</v>
      </c>
      <c r="AB14" s="51" t="s">
        <v>173</v>
      </c>
      <c r="AC14" s="49"/>
      <c r="AD14" s="52"/>
      <c r="AE14" s="52"/>
      <c r="AF14" s="50"/>
      <c r="AG14" s="51"/>
      <c r="AH14" s="52"/>
      <c r="AI14" s="52"/>
      <c r="AJ14" s="52"/>
      <c r="AK14" s="52"/>
      <c r="AL14" s="52"/>
      <c r="AM14" s="52"/>
      <c r="AN14" s="52"/>
      <c r="AO14" s="52"/>
      <c r="AP14" s="52"/>
      <c r="AQ14" s="52"/>
      <c r="AR14" s="52"/>
      <c r="AS14" s="52"/>
      <c r="AT14" s="52"/>
      <c r="AU14" s="52"/>
      <c r="AV14" s="52"/>
      <c r="AW14" s="52"/>
      <c r="AX14" s="52"/>
      <c r="AY14" s="52"/>
      <c r="AZ14" s="52"/>
      <c r="BA14" s="14"/>
      <c r="BB14" s="14"/>
      <c r="BC14" s="14"/>
      <c r="BD14" s="14"/>
    </row>
    <row r="15" spans="1:56" ht="11.25" customHeight="1">
      <c r="A15" s="132"/>
      <c r="B15" s="17"/>
      <c r="C15" s="17"/>
      <c r="D15" s="17"/>
      <c r="E15" s="17"/>
      <c r="F15" s="17"/>
      <c r="G15" s="17"/>
      <c r="H15" s="86"/>
      <c r="I15" s="86"/>
      <c r="J15" s="86"/>
      <c r="K15" s="29"/>
      <c r="L15" s="29"/>
      <c r="M15" s="18"/>
      <c r="N15" s="18"/>
      <c r="O15" s="18"/>
      <c r="P15" s="18"/>
      <c r="Q15" s="11"/>
      <c r="R15" s="11"/>
      <c r="S15" s="11"/>
      <c r="T15" s="263"/>
      <c r="U15" s="264"/>
      <c r="V15" s="264"/>
      <c r="W15" s="264"/>
      <c r="X15" s="264"/>
      <c r="Y15" s="262"/>
      <c r="Z15" s="49"/>
      <c r="AA15" s="50" t="s">
        <v>174</v>
      </c>
      <c r="AB15" s="51" t="s">
        <v>175</v>
      </c>
      <c r="AC15" s="49"/>
      <c r="AD15" s="52"/>
      <c r="AE15" s="52"/>
      <c r="AF15" s="50"/>
      <c r="AG15" s="51"/>
      <c r="AH15" s="52"/>
      <c r="AI15" s="52"/>
      <c r="AJ15" s="52"/>
      <c r="AK15" s="52"/>
      <c r="AL15" s="52"/>
      <c r="AM15" s="52"/>
      <c r="AN15" s="52"/>
      <c r="AO15" s="52"/>
      <c r="AP15" s="52"/>
      <c r="AQ15" s="52"/>
      <c r="AR15" s="52"/>
      <c r="AS15" s="52"/>
      <c r="AT15" s="52"/>
      <c r="AU15" s="52"/>
      <c r="AV15" s="52"/>
      <c r="AW15" s="52"/>
      <c r="AX15" s="52"/>
      <c r="AY15" s="52"/>
      <c r="AZ15" s="52"/>
      <c r="BA15" s="14"/>
      <c r="BB15" s="14"/>
      <c r="BC15" s="14"/>
      <c r="BD15" s="14"/>
    </row>
    <row r="16" spans="1:56" ht="21" customHeight="1">
      <c r="A16" s="132" t="s">
        <v>1</v>
      </c>
      <c r="B16" s="20"/>
      <c r="C16" s="20"/>
      <c r="D16" s="20"/>
      <c r="E16" s="20"/>
      <c r="F16" s="20"/>
      <c r="G16" s="119"/>
      <c r="H16" s="326"/>
      <c r="I16" s="327"/>
      <c r="J16" s="327"/>
      <c r="K16" s="327"/>
      <c r="L16" s="327"/>
      <c r="M16" s="327"/>
      <c r="N16" s="327"/>
      <c r="O16" s="328"/>
      <c r="P16" s="18"/>
      <c r="Q16" s="11"/>
      <c r="R16" s="11"/>
      <c r="S16" s="11"/>
      <c r="T16" s="332" t="s">
        <v>263</v>
      </c>
      <c r="U16" s="333"/>
      <c r="V16" s="333"/>
      <c r="W16" s="333"/>
      <c r="X16" s="333"/>
      <c r="Y16" s="334"/>
      <c r="Z16" s="49"/>
      <c r="AA16" s="50" t="s">
        <v>176</v>
      </c>
      <c r="AB16" s="51" t="s">
        <v>177</v>
      </c>
      <c r="AC16" s="49"/>
      <c r="AD16" s="52"/>
      <c r="AE16" s="52"/>
      <c r="AF16" s="50"/>
      <c r="AG16" s="51"/>
      <c r="AH16" s="52"/>
      <c r="AI16" s="52"/>
      <c r="AJ16" s="52"/>
      <c r="AK16" s="52"/>
      <c r="AL16" s="52"/>
      <c r="AM16" s="52"/>
      <c r="AN16" s="52"/>
      <c r="AO16" s="52"/>
      <c r="AP16" s="52"/>
      <c r="AQ16" s="52"/>
      <c r="AR16" s="52"/>
      <c r="AS16" s="52"/>
      <c r="AT16" s="52"/>
      <c r="AU16" s="52"/>
      <c r="AV16" s="52"/>
      <c r="AW16" s="52"/>
      <c r="AX16" s="52"/>
      <c r="AY16" s="52"/>
      <c r="AZ16" s="52"/>
      <c r="BA16" s="14"/>
      <c r="BB16" s="14"/>
      <c r="BC16" s="14"/>
      <c r="BD16" s="14"/>
    </row>
    <row r="17" spans="1:52" s="13" customFormat="1" ht="21" customHeight="1">
      <c r="A17" s="10"/>
      <c r="B17" s="9"/>
      <c r="C17" s="9"/>
      <c r="D17" s="9"/>
      <c r="E17" s="9"/>
      <c r="F17" s="9"/>
      <c r="G17" s="9"/>
      <c r="H17" s="9"/>
      <c r="I17" s="9"/>
      <c r="J17" s="9"/>
      <c r="K17" s="9"/>
      <c r="L17" s="9"/>
      <c r="M17" s="9"/>
      <c r="N17" s="9"/>
      <c r="O17" s="9"/>
      <c r="P17" s="9"/>
      <c r="Q17" s="9"/>
      <c r="R17" s="9"/>
      <c r="S17" s="9"/>
      <c r="T17" s="332"/>
      <c r="U17" s="333"/>
      <c r="V17" s="333"/>
      <c r="W17" s="333"/>
      <c r="X17" s="333"/>
      <c r="Y17" s="334"/>
      <c r="Z17" s="49"/>
      <c r="AA17" s="50" t="s">
        <v>178</v>
      </c>
      <c r="AB17" s="51" t="s">
        <v>179</v>
      </c>
      <c r="AC17" s="49"/>
      <c r="AD17" s="52"/>
      <c r="AE17" s="52"/>
      <c r="AF17" s="50"/>
      <c r="AG17" s="51"/>
      <c r="AH17" s="52"/>
      <c r="AI17" s="52"/>
      <c r="AJ17" s="52"/>
      <c r="AK17" s="52"/>
      <c r="AL17" s="52"/>
      <c r="AM17" s="52"/>
      <c r="AN17" s="52"/>
      <c r="AO17" s="52"/>
      <c r="AP17" s="52"/>
      <c r="AQ17" s="52"/>
      <c r="AR17" s="52"/>
      <c r="AS17" s="52"/>
      <c r="AT17" s="52"/>
      <c r="AU17" s="52"/>
      <c r="AV17" s="52"/>
      <c r="AW17" s="52"/>
      <c r="AX17" s="52"/>
      <c r="AY17" s="52"/>
      <c r="AZ17" s="52"/>
    </row>
    <row r="18" spans="1:52" s="13" customFormat="1" ht="21" customHeight="1">
      <c r="A18" s="10"/>
      <c r="B18" s="9"/>
      <c r="C18" s="9"/>
      <c r="D18" s="9"/>
      <c r="E18" s="9"/>
      <c r="F18" s="9"/>
      <c r="G18" s="9"/>
      <c r="H18" s="9"/>
      <c r="I18" s="9"/>
      <c r="J18" s="9"/>
      <c r="K18" s="9"/>
      <c r="L18" s="9"/>
      <c r="M18" s="9"/>
      <c r="N18" s="9"/>
      <c r="O18" s="9"/>
      <c r="P18" s="9"/>
      <c r="Q18" s="11"/>
      <c r="R18" s="18"/>
      <c r="S18" s="9"/>
      <c r="T18" s="266"/>
      <c r="U18" s="264"/>
      <c r="V18" s="264"/>
      <c r="W18" s="264"/>
      <c r="X18" s="264"/>
      <c r="Y18" s="267"/>
      <c r="Z18" s="49"/>
      <c r="AA18" s="50" t="s">
        <v>180</v>
      </c>
      <c r="AB18" s="51" t="s">
        <v>181</v>
      </c>
      <c r="AC18" s="49"/>
      <c r="AD18" s="52"/>
      <c r="AE18" s="52"/>
      <c r="AF18" s="50"/>
      <c r="AG18" s="51"/>
      <c r="AH18" s="52"/>
      <c r="AI18" s="52"/>
      <c r="AJ18" s="52"/>
      <c r="AK18" s="52"/>
      <c r="AL18" s="52"/>
      <c r="AM18" s="52"/>
      <c r="AN18" s="52"/>
      <c r="AO18" s="52"/>
      <c r="AP18" s="52"/>
      <c r="AQ18" s="52"/>
      <c r="AR18" s="52"/>
      <c r="AS18" s="52"/>
      <c r="AT18" s="52"/>
      <c r="AU18" s="52"/>
      <c r="AV18" s="52"/>
      <c r="AW18" s="52"/>
      <c r="AX18" s="52"/>
      <c r="AY18" s="52"/>
      <c r="AZ18" s="52"/>
    </row>
    <row r="19" spans="1:52" s="13" customFormat="1" ht="21" customHeight="1">
      <c r="A19" s="133" t="s">
        <v>105</v>
      </c>
      <c r="B19" s="19"/>
      <c r="C19" s="19"/>
      <c r="D19" s="19"/>
      <c r="E19" s="19"/>
      <c r="F19" s="19"/>
      <c r="G19" s="19"/>
      <c r="H19" s="19"/>
      <c r="I19" s="19"/>
      <c r="J19" s="19"/>
      <c r="K19" s="19"/>
      <c r="L19" s="19"/>
      <c r="M19" s="19"/>
      <c r="N19" s="19"/>
      <c r="O19" s="19"/>
      <c r="P19" s="19"/>
      <c r="Q19" s="19"/>
      <c r="R19" s="19"/>
      <c r="S19" s="19"/>
      <c r="T19" s="335" t="s">
        <v>256</v>
      </c>
      <c r="U19" s="336"/>
      <c r="V19" s="336"/>
      <c r="W19" s="336"/>
      <c r="X19" s="336"/>
      <c r="Y19" s="337"/>
      <c r="Z19" s="57"/>
      <c r="AA19" s="50" t="s">
        <v>182</v>
      </c>
      <c r="AB19" s="51" t="s">
        <v>183</v>
      </c>
      <c r="AC19" s="57"/>
      <c r="AD19" s="57"/>
      <c r="AE19" s="57"/>
      <c r="AF19" s="50"/>
      <c r="AG19" s="51"/>
      <c r="AH19" s="57"/>
      <c r="AI19" s="57"/>
      <c r="AJ19" s="57"/>
      <c r="AK19" s="57"/>
      <c r="AL19" s="57"/>
      <c r="AM19" s="52"/>
      <c r="AN19" s="52"/>
      <c r="AO19" s="52"/>
      <c r="AP19" s="52"/>
      <c r="AQ19" s="52"/>
      <c r="AR19" s="52"/>
      <c r="AS19" s="52"/>
      <c r="AT19" s="52"/>
      <c r="AU19" s="52"/>
      <c r="AV19" s="52"/>
      <c r="AW19" s="52"/>
      <c r="AX19" s="52"/>
      <c r="AY19" s="52"/>
      <c r="AZ19" s="52"/>
    </row>
    <row r="20" spans="1:52" s="13" customFormat="1" ht="21" customHeight="1">
      <c r="A20" s="134"/>
      <c r="B20" s="19" t="s">
        <v>106</v>
      </c>
      <c r="C20" s="19"/>
      <c r="D20" s="19"/>
      <c r="E20" s="19"/>
      <c r="F20" s="19"/>
      <c r="G20" s="19"/>
      <c r="H20" s="19"/>
      <c r="I20" s="19"/>
      <c r="J20" s="87"/>
      <c r="K20" s="58"/>
      <c r="L20" s="58"/>
      <c r="M20" s="58"/>
      <c r="N20" s="58"/>
      <c r="O20" s="58"/>
      <c r="P20" s="58"/>
      <c r="Q20" s="58"/>
      <c r="R20" s="58"/>
      <c r="S20" s="58"/>
      <c r="T20" s="335"/>
      <c r="U20" s="336"/>
      <c r="V20" s="336"/>
      <c r="W20" s="336"/>
      <c r="X20" s="336"/>
      <c r="Y20" s="337"/>
      <c r="Z20" s="57"/>
      <c r="AA20" s="50" t="s">
        <v>184</v>
      </c>
      <c r="AB20" s="51" t="s">
        <v>185</v>
      </c>
      <c r="AC20" s="57"/>
      <c r="AD20" s="57"/>
      <c r="AE20" s="57"/>
      <c r="AF20" s="50"/>
      <c r="AG20" s="51"/>
      <c r="AH20" s="57"/>
      <c r="AI20" s="57"/>
      <c r="AJ20" s="57"/>
      <c r="AK20" s="57"/>
      <c r="AL20" s="57"/>
      <c r="AM20" s="52"/>
      <c r="AN20" s="52"/>
      <c r="AO20" s="52"/>
      <c r="AP20" s="52"/>
      <c r="AQ20" s="52"/>
      <c r="AR20" s="52"/>
      <c r="AS20" s="52"/>
      <c r="AT20" s="52"/>
      <c r="AU20" s="52"/>
      <c r="AV20" s="52"/>
      <c r="AW20" s="52"/>
      <c r="AX20" s="52"/>
      <c r="AY20" s="52"/>
      <c r="AZ20" s="52"/>
    </row>
    <row r="21" spans="1:56" ht="21" customHeight="1">
      <c r="A21" s="133" t="s">
        <v>107</v>
      </c>
      <c r="B21" s="22"/>
      <c r="C21" s="22"/>
      <c r="D21" s="22"/>
      <c r="E21" s="22"/>
      <c r="F21" s="22"/>
      <c r="G21" s="58"/>
      <c r="H21" s="318"/>
      <c r="I21" s="318"/>
      <c r="J21" s="318"/>
      <c r="K21" s="318"/>
      <c r="L21" s="318"/>
      <c r="M21" s="318"/>
      <c r="N21" s="318"/>
      <c r="O21" s="318"/>
      <c r="P21" s="318"/>
      <c r="Q21" s="318"/>
      <c r="R21" s="318"/>
      <c r="S21" s="9"/>
      <c r="T21" s="266"/>
      <c r="U21" s="319"/>
      <c r="V21" s="320"/>
      <c r="W21" s="320"/>
      <c r="X21" s="269"/>
      <c r="Y21" s="270"/>
      <c r="Z21" s="49"/>
      <c r="AA21" s="50" t="s">
        <v>186</v>
      </c>
      <c r="AB21" s="51" t="s">
        <v>187</v>
      </c>
      <c r="AC21" s="49"/>
      <c r="AD21" s="52"/>
      <c r="AE21" s="52"/>
      <c r="AF21" s="50"/>
      <c r="AG21" s="51"/>
      <c r="AH21" s="52"/>
      <c r="AI21" s="52"/>
      <c r="AJ21" s="52"/>
      <c r="AK21" s="52"/>
      <c r="AL21" s="52"/>
      <c r="AM21" s="52"/>
      <c r="AN21" s="52"/>
      <c r="AO21" s="52"/>
      <c r="AP21" s="52"/>
      <c r="AQ21" s="52"/>
      <c r="AR21" s="52"/>
      <c r="AS21" s="52"/>
      <c r="AT21" s="52"/>
      <c r="AU21" s="52"/>
      <c r="AV21" s="52"/>
      <c r="AW21" s="52"/>
      <c r="AX21" s="52"/>
      <c r="AY21" s="52"/>
      <c r="AZ21" s="52"/>
      <c r="BA21" s="14"/>
      <c r="BB21" s="14"/>
      <c r="BC21" s="14"/>
      <c r="BD21" s="14"/>
    </row>
    <row r="22" spans="1:56" ht="21" customHeight="1">
      <c r="A22" s="133" t="s">
        <v>324</v>
      </c>
      <c r="B22" s="22"/>
      <c r="C22" s="22"/>
      <c r="D22" s="22"/>
      <c r="E22" s="22"/>
      <c r="F22" s="22"/>
      <c r="G22" s="58"/>
      <c r="H22" s="299"/>
      <c r="I22" s="299"/>
      <c r="J22" s="299"/>
      <c r="K22" s="299"/>
      <c r="L22" s="299"/>
      <c r="M22" s="299"/>
      <c r="N22" s="299"/>
      <c r="O22" s="299"/>
      <c r="P22" s="299"/>
      <c r="Q22" s="299"/>
      <c r="R22" s="299"/>
      <c r="S22" s="58"/>
      <c r="T22" s="271" t="s">
        <v>257</v>
      </c>
      <c r="U22" s="272"/>
      <c r="V22" s="272"/>
      <c r="W22" s="272"/>
      <c r="X22" s="268"/>
      <c r="Y22" s="273"/>
      <c r="Z22" s="59"/>
      <c r="AA22" s="50" t="s">
        <v>188</v>
      </c>
      <c r="AB22" s="51" t="s">
        <v>189</v>
      </c>
      <c r="AC22" s="49"/>
      <c r="AD22" s="52"/>
      <c r="AE22" s="52"/>
      <c r="AF22" s="50"/>
      <c r="AG22" s="51"/>
      <c r="AH22" s="52"/>
      <c r="AI22" s="52"/>
      <c r="AJ22" s="52"/>
      <c r="AK22" s="52"/>
      <c r="AL22" s="52"/>
      <c r="AM22" s="52"/>
      <c r="AN22" s="52"/>
      <c r="AO22" s="52"/>
      <c r="AP22" s="52"/>
      <c r="AQ22" s="52"/>
      <c r="AR22" s="52"/>
      <c r="AS22" s="52"/>
      <c r="AT22" s="52"/>
      <c r="AU22" s="52"/>
      <c r="AV22" s="52"/>
      <c r="AW22" s="52"/>
      <c r="AX22" s="52"/>
      <c r="AY22" s="52"/>
      <c r="AZ22" s="52"/>
      <c r="BA22" s="14"/>
      <c r="BB22" s="14"/>
      <c r="BC22" s="14"/>
      <c r="BD22" s="14"/>
    </row>
    <row r="23" spans="1:56" ht="21" customHeight="1">
      <c r="A23" s="133" t="s">
        <v>108</v>
      </c>
      <c r="B23" s="22"/>
      <c r="C23" s="22"/>
      <c r="D23" s="22"/>
      <c r="E23" s="22"/>
      <c r="F23" s="22"/>
      <c r="G23" s="58"/>
      <c r="H23" s="299"/>
      <c r="I23" s="299"/>
      <c r="J23" s="299"/>
      <c r="K23" s="299"/>
      <c r="L23" s="299"/>
      <c r="M23" s="299"/>
      <c r="N23" s="299"/>
      <c r="O23" s="299"/>
      <c r="P23" s="299"/>
      <c r="Q23" s="299"/>
      <c r="R23" s="299"/>
      <c r="S23" s="60"/>
      <c r="T23" s="265" t="s">
        <v>258</v>
      </c>
      <c r="U23" s="293" t="s">
        <v>259</v>
      </c>
      <c r="V23" s="264"/>
      <c r="W23" s="264"/>
      <c r="X23" s="264"/>
      <c r="Y23" s="262"/>
      <c r="Z23" s="49"/>
      <c r="AA23" s="50" t="s">
        <v>190</v>
      </c>
      <c r="AB23" s="51" t="s">
        <v>191</v>
      </c>
      <c r="AC23" s="49"/>
      <c r="AD23" s="52"/>
      <c r="AE23" s="52"/>
      <c r="AF23" s="50"/>
      <c r="AG23" s="51"/>
      <c r="AH23" s="52"/>
      <c r="AI23" s="52"/>
      <c r="AJ23" s="52"/>
      <c r="AK23" s="52"/>
      <c r="AL23" s="52"/>
      <c r="AM23" s="52"/>
      <c r="AN23" s="52"/>
      <c r="AO23" s="52"/>
      <c r="AP23" s="52"/>
      <c r="AQ23" s="52"/>
      <c r="AR23" s="52"/>
      <c r="AS23" s="52"/>
      <c r="AT23" s="52"/>
      <c r="AU23" s="52"/>
      <c r="AV23" s="52"/>
      <c r="AW23" s="52"/>
      <c r="AX23" s="52"/>
      <c r="AY23" s="52"/>
      <c r="AZ23" s="52"/>
      <c r="BA23" s="14"/>
      <c r="BB23" s="14"/>
      <c r="BC23" s="14"/>
      <c r="BD23" s="14"/>
    </row>
    <row r="24" spans="1:56" ht="21" customHeight="1">
      <c r="A24" s="133" t="s">
        <v>113</v>
      </c>
      <c r="B24" s="22"/>
      <c r="C24" s="22"/>
      <c r="D24" s="22"/>
      <c r="E24" s="22"/>
      <c r="F24" s="22"/>
      <c r="G24" s="22"/>
      <c r="H24" s="22"/>
      <c r="I24" s="22"/>
      <c r="J24" s="22"/>
      <c r="K24" s="22"/>
      <c r="L24" s="22"/>
      <c r="M24" s="22"/>
      <c r="N24" s="22"/>
      <c r="O24" s="22"/>
      <c r="P24" s="22"/>
      <c r="Q24" s="22"/>
      <c r="R24" s="22"/>
      <c r="S24" s="65"/>
      <c r="T24" s="61" t="s">
        <v>110</v>
      </c>
      <c r="U24" s="259"/>
      <c r="V24" s="274"/>
      <c r="W24" s="274"/>
      <c r="X24" s="274"/>
      <c r="Y24" s="275"/>
      <c r="Z24" s="49"/>
      <c r="AA24" s="50" t="s">
        <v>192</v>
      </c>
      <c r="AB24" s="51" t="s">
        <v>193</v>
      </c>
      <c r="AC24" s="100"/>
      <c r="AD24" s="100"/>
      <c r="AE24" s="100"/>
      <c r="AF24" s="100"/>
      <c r="AG24" s="100"/>
      <c r="AH24" s="100"/>
      <c r="AI24" s="100"/>
      <c r="AJ24" s="100"/>
      <c r="AK24" s="100"/>
      <c r="AL24" s="100"/>
      <c r="AM24" s="100"/>
      <c r="AN24" s="100"/>
      <c r="AO24" s="100"/>
      <c r="AP24" s="100"/>
      <c r="AQ24" s="100"/>
      <c r="AR24" s="100"/>
      <c r="AS24" s="100"/>
      <c r="AT24" s="100"/>
      <c r="AU24" s="100"/>
      <c r="AV24" s="67"/>
      <c r="AW24" s="67"/>
      <c r="AX24" s="67"/>
      <c r="AY24" s="67"/>
      <c r="AZ24" s="52"/>
      <c r="BA24" s="14"/>
      <c r="BB24" s="14"/>
      <c r="BC24" s="14"/>
      <c r="BD24" s="14"/>
    </row>
    <row r="25" spans="1:56" ht="21" customHeight="1">
      <c r="A25" s="135"/>
      <c r="B25" s="305"/>
      <c r="C25" s="305"/>
      <c r="D25" s="305"/>
      <c r="E25" s="305"/>
      <c r="F25" s="305"/>
      <c r="G25" s="305"/>
      <c r="H25" s="305"/>
      <c r="I25" s="305"/>
      <c r="J25" s="305"/>
      <c r="K25" s="305"/>
      <c r="L25" s="305"/>
      <c r="M25" s="305"/>
      <c r="N25" s="305"/>
      <c r="O25" s="305"/>
      <c r="P25" s="305"/>
      <c r="Q25" s="305"/>
      <c r="R25" s="305"/>
      <c r="S25" s="68"/>
      <c r="T25" s="276"/>
      <c r="U25" s="319"/>
      <c r="V25" s="320"/>
      <c r="W25" s="320"/>
      <c r="X25" s="320"/>
      <c r="Y25" s="321"/>
      <c r="Z25" s="49"/>
      <c r="AA25" s="50" t="s">
        <v>194</v>
      </c>
      <c r="AB25" s="51" t="s">
        <v>195</v>
      </c>
      <c r="AC25" s="100"/>
      <c r="AD25" s="315"/>
      <c r="AE25" s="315"/>
      <c r="AF25" s="315"/>
      <c r="AG25" s="315"/>
      <c r="AH25" s="315"/>
      <c r="AI25" s="315"/>
      <c r="AJ25" s="315"/>
      <c r="AK25" s="315"/>
      <c r="AL25" s="315"/>
      <c r="AM25" s="315"/>
      <c r="AN25" s="315"/>
      <c r="AO25" s="315"/>
      <c r="AP25" s="315"/>
      <c r="AQ25" s="315"/>
      <c r="AR25" s="315"/>
      <c r="AS25" s="315"/>
      <c r="AT25" s="315"/>
      <c r="AU25" s="101"/>
      <c r="AV25" s="67"/>
      <c r="AW25" s="67"/>
      <c r="AX25" s="67"/>
      <c r="AY25" s="67"/>
      <c r="AZ25" s="52"/>
      <c r="BA25" s="14"/>
      <c r="BB25" s="14"/>
      <c r="BC25" s="14"/>
      <c r="BD25" s="14"/>
    </row>
    <row r="26" spans="1:56" ht="21" customHeight="1">
      <c r="A26" s="133" t="s">
        <v>114</v>
      </c>
      <c r="B26" s="46"/>
      <c r="C26" s="46"/>
      <c r="D26" s="46"/>
      <c r="E26" s="46"/>
      <c r="F26" s="46"/>
      <c r="G26" s="46"/>
      <c r="H26" s="46"/>
      <c r="I26" s="46"/>
      <c r="J26" s="46"/>
      <c r="K26" s="46"/>
      <c r="L26" s="46"/>
      <c r="M26" s="46"/>
      <c r="N26" s="46"/>
      <c r="O26" s="46"/>
      <c r="P26" s="46"/>
      <c r="Q26" s="46"/>
      <c r="R26" s="46"/>
      <c r="S26" s="22"/>
      <c r="T26" s="61"/>
      <c r="U26" s="259"/>
      <c r="V26" s="272"/>
      <c r="W26" s="272"/>
      <c r="X26" s="272"/>
      <c r="Y26" s="277"/>
      <c r="Z26" s="49"/>
      <c r="AA26" s="50" t="s">
        <v>196</v>
      </c>
      <c r="AB26" s="51" t="s">
        <v>197</v>
      </c>
      <c r="AC26" s="49"/>
      <c r="AD26" s="52"/>
      <c r="AE26" s="52"/>
      <c r="AF26" s="50"/>
      <c r="AG26" s="51"/>
      <c r="AH26" s="52"/>
      <c r="AI26" s="52"/>
      <c r="AJ26" s="52"/>
      <c r="AK26" s="52"/>
      <c r="AL26" s="52"/>
      <c r="AM26" s="52"/>
      <c r="AN26" s="52"/>
      <c r="AO26" s="52"/>
      <c r="AP26" s="52"/>
      <c r="AQ26" s="52"/>
      <c r="AR26" s="52"/>
      <c r="AS26" s="52"/>
      <c r="AT26" s="52"/>
      <c r="AU26" s="52"/>
      <c r="AV26" s="52"/>
      <c r="AW26" s="52"/>
      <c r="AX26" s="52"/>
      <c r="AY26" s="52"/>
      <c r="AZ26" s="52"/>
      <c r="BA26" s="14"/>
      <c r="BB26" s="14"/>
      <c r="BC26" s="14"/>
      <c r="BD26" s="14"/>
    </row>
    <row r="27" spans="1:56" ht="21" customHeight="1">
      <c r="A27" s="136"/>
      <c r="B27" s="305"/>
      <c r="C27" s="305"/>
      <c r="D27" s="305"/>
      <c r="E27" s="305"/>
      <c r="F27" s="305"/>
      <c r="G27" s="305"/>
      <c r="H27" s="305"/>
      <c r="I27" s="305"/>
      <c r="J27" s="305"/>
      <c r="K27" s="305"/>
      <c r="L27" s="305"/>
      <c r="M27" s="305"/>
      <c r="N27" s="305"/>
      <c r="O27" s="305"/>
      <c r="P27" s="305"/>
      <c r="Q27" s="305"/>
      <c r="R27" s="305"/>
      <c r="S27" s="58"/>
      <c r="T27" s="61" t="s">
        <v>147</v>
      </c>
      <c r="U27" s="259"/>
      <c r="V27" s="259"/>
      <c r="W27" s="272"/>
      <c r="X27" s="272"/>
      <c r="Y27" s="277"/>
      <c r="Z27" s="49"/>
      <c r="AA27" s="50" t="s">
        <v>198</v>
      </c>
      <c r="AB27" s="51" t="s">
        <v>199</v>
      </c>
      <c r="AC27" s="49"/>
      <c r="AD27" s="52"/>
      <c r="AE27" s="52"/>
      <c r="AF27" s="50"/>
      <c r="AG27" s="51"/>
      <c r="AH27" s="52"/>
      <c r="AI27" s="52"/>
      <c r="AJ27" s="52"/>
      <c r="AK27" s="52"/>
      <c r="AL27" s="52"/>
      <c r="AM27" s="52"/>
      <c r="AN27" s="52"/>
      <c r="AO27" s="52"/>
      <c r="AP27" s="52"/>
      <c r="AQ27" s="52"/>
      <c r="AR27" s="52"/>
      <c r="AS27" s="52"/>
      <c r="AT27" s="52"/>
      <c r="AU27" s="52"/>
      <c r="AV27" s="52"/>
      <c r="AW27" s="52"/>
      <c r="AX27" s="52"/>
      <c r="AY27" s="52"/>
      <c r="AZ27" s="52"/>
      <c r="BA27" s="14"/>
      <c r="BB27" s="14"/>
      <c r="BC27" s="14"/>
      <c r="BD27" s="14"/>
    </row>
    <row r="28" spans="1:56" ht="21" customHeight="1">
      <c r="A28" s="133" t="s">
        <v>115</v>
      </c>
      <c r="B28" s="22"/>
      <c r="C28" s="299"/>
      <c r="D28" s="299"/>
      <c r="E28" s="299"/>
      <c r="F28" s="299"/>
      <c r="G28" s="299"/>
      <c r="H28" s="299"/>
      <c r="I28" s="299"/>
      <c r="J28" s="48"/>
      <c r="K28" s="48" t="s">
        <v>116</v>
      </c>
      <c r="L28" s="103"/>
      <c r="M28" s="102"/>
      <c r="N28" s="102" t="s">
        <v>117</v>
      </c>
      <c r="O28" s="300"/>
      <c r="P28" s="300"/>
      <c r="Q28" s="62" t="s">
        <v>112</v>
      </c>
      <c r="R28" s="104"/>
      <c r="S28" s="46"/>
      <c r="T28" s="296" t="s">
        <v>275</v>
      </c>
      <c r="U28" s="297"/>
      <c r="V28" s="297"/>
      <c r="W28" s="297"/>
      <c r="X28" s="297"/>
      <c r="Y28" s="298"/>
      <c r="Z28" s="57"/>
      <c r="AA28" s="50" t="s">
        <v>200</v>
      </c>
      <c r="AB28" s="51" t="s">
        <v>201</v>
      </c>
      <c r="AC28" s="64"/>
      <c r="AD28" s="64"/>
      <c r="AE28" s="64"/>
      <c r="AF28" s="50"/>
      <c r="AG28" s="51"/>
      <c r="AH28" s="64"/>
      <c r="AI28" s="64"/>
      <c r="AJ28" s="64"/>
      <c r="AK28" s="64"/>
      <c r="AL28" s="64"/>
      <c r="AM28" s="64"/>
      <c r="AN28" s="64"/>
      <c r="AO28" s="64"/>
      <c r="AP28" s="52"/>
      <c r="AQ28" s="52"/>
      <c r="AR28" s="52"/>
      <c r="AS28" s="52"/>
      <c r="AT28" s="52"/>
      <c r="AU28" s="52"/>
      <c r="AV28" s="52"/>
      <c r="AW28" s="52"/>
      <c r="AX28" s="52"/>
      <c r="AY28" s="52"/>
      <c r="AZ28" s="52"/>
      <c r="BA28" s="14"/>
      <c r="BB28" s="14"/>
      <c r="BC28" s="14"/>
      <c r="BD28" s="14"/>
    </row>
    <row r="29" spans="1:56" ht="21" customHeight="1">
      <c r="A29" s="133" t="s">
        <v>109</v>
      </c>
      <c r="B29" s="22"/>
      <c r="C29" s="22"/>
      <c r="D29" s="22"/>
      <c r="E29" s="22"/>
      <c r="F29" s="58"/>
      <c r="G29" s="318"/>
      <c r="H29" s="318"/>
      <c r="I29" s="318"/>
      <c r="J29" s="318"/>
      <c r="K29" s="318"/>
      <c r="L29" s="318"/>
      <c r="M29" s="318"/>
      <c r="N29" s="318"/>
      <c r="O29" s="318"/>
      <c r="P29" s="318"/>
      <c r="Q29" s="318"/>
      <c r="R29" s="318"/>
      <c r="S29" s="58"/>
      <c r="T29" s="296"/>
      <c r="U29" s="297"/>
      <c r="V29" s="297"/>
      <c r="W29" s="297"/>
      <c r="X29" s="297"/>
      <c r="Y29" s="298"/>
      <c r="Z29" s="57"/>
      <c r="AA29" s="50" t="s">
        <v>202</v>
      </c>
      <c r="AB29" s="51" t="s">
        <v>203</v>
      </c>
      <c r="AC29" s="64"/>
      <c r="AD29" s="64"/>
      <c r="AE29" s="64"/>
      <c r="AF29" s="50"/>
      <c r="AG29" s="51"/>
      <c r="AH29" s="64"/>
      <c r="AI29" s="64"/>
      <c r="AJ29" s="64"/>
      <c r="AK29" s="64"/>
      <c r="AL29" s="64"/>
      <c r="AM29" s="64"/>
      <c r="AN29" s="64"/>
      <c r="AO29" s="64"/>
      <c r="AP29" s="66"/>
      <c r="AQ29" s="66"/>
      <c r="AR29" s="66"/>
      <c r="AS29" s="67"/>
      <c r="AT29" s="67"/>
      <c r="AU29" s="52"/>
      <c r="AV29" s="52"/>
      <c r="AW29" s="52"/>
      <c r="AX29" s="52"/>
      <c r="AY29" s="52"/>
      <c r="AZ29" s="52"/>
      <c r="BA29" s="14"/>
      <c r="BB29" s="14"/>
      <c r="BC29" s="14"/>
      <c r="BD29" s="14"/>
    </row>
    <row r="30" spans="1:56" ht="21" customHeight="1">
      <c r="A30" s="133" t="s">
        <v>111</v>
      </c>
      <c r="B30" s="22"/>
      <c r="C30" s="22"/>
      <c r="D30" s="22"/>
      <c r="E30" s="22"/>
      <c r="F30" s="22"/>
      <c r="G30" s="316"/>
      <c r="H30" s="316"/>
      <c r="I30" s="316"/>
      <c r="J30" s="316"/>
      <c r="K30" s="316"/>
      <c r="L30" s="316"/>
      <c r="M30" s="316"/>
      <c r="N30" s="316"/>
      <c r="O30" s="21"/>
      <c r="P30" s="21" t="s">
        <v>153</v>
      </c>
      <c r="Q30" s="68"/>
      <c r="R30" s="85"/>
      <c r="S30" s="63"/>
      <c r="T30" s="296"/>
      <c r="U30" s="297"/>
      <c r="V30" s="297"/>
      <c r="W30" s="297"/>
      <c r="X30" s="297"/>
      <c r="Y30" s="298"/>
      <c r="Z30" s="57"/>
      <c r="AA30" s="50" t="s">
        <v>204</v>
      </c>
      <c r="AB30" s="51" t="s">
        <v>205</v>
      </c>
      <c r="AC30" s="64"/>
      <c r="AD30" s="64"/>
      <c r="AE30" s="64"/>
      <c r="AF30" s="50"/>
      <c r="AG30" s="51"/>
      <c r="AH30" s="64"/>
      <c r="AI30" s="64"/>
      <c r="AJ30" s="64"/>
      <c r="AK30" s="64"/>
      <c r="AL30" s="64"/>
      <c r="AM30" s="64"/>
      <c r="AN30" s="64"/>
      <c r="AO30" s="64"/>
      <c r="AP30" s="66"/>
      <c r="AQ30" s="66"/>
      <c r="AR30" s="66"/>
      <c r="AS30" s="67"/>
      <c r="AT30" s="67"/>
      <c r="AU30" s="52"/>
      <c r="AV30" s="52"/>
      <c r="AW30" s="52"/>
      <c r="AX30" s="52"/>
      <c r="AY30" s="52"/>
      <c r="AZ30" s="52"/>
      <c r="BA30" s="14"/>
      <c r="BB30" s="14"/>
      <c r="BC30" s="14"/>
      <c r="BD30" s="14"/>
    </row>
    <row r="31" spans="1:56" ht="21" customHeight="1">
      <c r="A31" s="133" t="s">
        <v>118</v>
      </c>
      <c r="B31" s="22"/>
      <c r="C31" s="22"/>
      <c r="D31" s="22"/>
      <c r="E31" s="22"/>
      <c r="F31" s="22"/>
      <c r="G31" s="316"/>
      <c r="H31" s="316"/>
      <c r="I31" s="316"/>
      <c r="J31" s="317"/>
      <c r="K31" s="317"/>
      <c r="L31" s="316"/>
      <c r="M31" s="317"/>
      <c r="N31" s="317"/>
      <c r="O31" s="30"/>
      <c r="P31" s="30"/>
      <c r="Q31" s="30"/>
      <c r="R31" s="30"/>
      <c r="S31" s="30"/>
      <c r="T31" s="278"/>
      <c r="U31" s="259"/>
      <c r="V31" s="259"/>
      <c r="W31" s="279"/>
      <c r="X31" s="279"/>
      <c r="Y31" s="280"/>
      <c r="Z31" s="64"/>
      <c r="AA31" s="50" t="s">
        <v>206</v>
      </c>
      <c r="AB31" s="51" t="s">
        <v>207</v>
      </c>
      <c r="AC31" s="64"/>
      <c r="AD31" s="64"/>
      <c r="AE31" s="64"/>
      <c r="AF31" s="50"/>
      <c r="AG31" s="51"/>
      <c r="AH31" s="64"/>
      <c r="AI31" s="64"/>
      <c r="AJ31" s="64"/>
      <c r="AK31" s="64"/>
      <c r="AL31" s="64"/>
      <c r="AM31" s="64"/>
      <c r="AN31" s="64"/>
      <c r="AO31" s="64"/>
      <c r="AP31" s="66"/>
      <c r="AQ31" s="66"/>
      <c r="AR31" s="66"/>
      <c r="AS31" s="67"/>
      <c r="AT31" s="67"/>
      <c r="AU31" s="52"/>
      <c r="AV31" s="52"/>
      <c r="AW31" s="52"/>
      <c r="AX31" s="52"/>
      <c r="AY31" s="52"/>
      <c r="AZ31" s="52"/>
      <c r="BA31" s="14"/>
      <c r="BB31" s="14"/>
      <c r="BC31" s="14"/>
      <c r="BD31" s="14"/>
    </row>
    <row r="32" spans="1:56" ht="21" customHeight="1">
      <c r="A32" s="133" t="s">
        <v>119</v>
      </c>
      <c r="B32" s="22"/>
      <c r="C32" s="22"/>
      <c r="D32" s="22"/>
      <c r="E32" s="22"/>
      <c r="F32" s="22"/>
      <c r="G32" s="301"/>
      <c r="H32" s="301"/>
      <c r="I32" s="301"/>
      <c r="J32" s="301"/>
      <c r="K32" s="301"/>
      <c r="L32" s="301"/>
      <c r="M32" s="301"/>
      <c r="N32" s="301"/>
      <c r="O32" s="301"/>
      <c r="P32" s="301"/>
      <c r="Q32" s="301"/>
      <c r="R32" s="301"/>
      <c r="S32" s="58"/>
      <c r="T32" s="61" t="s">
        <v>260</v>
      </c>
      <c r="U32" s="259" t="s">
        <v>322</v>
      </c>
      <c r="V32" s="259"/>
      <c r="W32" s="281"/>
      <c r="X32" s="281"/>
      <c r="Y32" s="277"/>
      <c r="Z32" s="64"/>
      <c r="AA32" s="50" t="s">
        <v>208</v>
      </c>
      <c r="AB32" s="51" t="s">
        <v>209</v>
      </c>
      <c r="AC32" s="64"/>
      <c r="AD32" s="64"/>
      <c r="AE32" s="64"/>
      <c r="AF32" s="50"/>
      <c r="AG32" s="51"/>
      <c r="AH32" s="64"/>
      <c r="AI32" s="64"/>
      <c r="AJ32" s="64"/>
      <c r="AK32" s="64"/>
      <c r="AL32" s="64"/>
      <c r="AM32" s="64"/>
      <c r="AN32" s="64"/>
      <c r="AO32" s="64"/>
      <c r="AP32" s="69"/>
      <c r="AQ32" s="69"/>
      <c r="AR32" s="70"/>
      <c r="AS32" s="67"/>
      <c r="AT32" s="67"/>
      <c r="AU32" s="52"/>
      <c r="AV32" s="52"/>
      <c r="AW32" s="52"/>
      <c r="AX32" s="52"/>
      <c r="AY32" s="52"/>
      <c r="AZ32" s="52"/>
      <c r="BA32" s="14"/>
      <c r="BB32" s="14"/>
      <c r="BC32" s="14"/>
      <c r="BD32" s="14"/>
    </row>
    <row r="33" spans="1:70" ht="21" customHeight="1">
      <c r="A33" s="137"/>
      <c r="B33" s="39"/>
      <c r="C33" s="39"/>
      <c r="D33" s="39"/>
      <c r="E33" s="39"/>
      <c r="F33" s="39"/>
      <c r="G33" s="36"/>
      <c r="H33" s="36"/>
      <c r="I33" s="36"/>
      <c r="J33" s="40"/>
      <c r="K33" s="40"/>
      <c r="L33" s="36"/>
      <c r="M33" s="40"/>
      <c r="N33" s="40"/>
      <c r="O33" s="36"/>
      <c r="P33" s="40"/>
      <c r="Q33" s="40"/>
      <c r="R33" s="40"/>
      <c r="S33" s="36"/>
      <c r="T33" s="71"/>
      <c r="U33" s="37"/>
      <c r="V33" s="37"/>
      <c r="W33" s="37"/>
      <c r="X33" s="37"/>
      <c r="Y33" s="138"/>
      <c r="Z33" s="72"/>
      <c r="AA33" s="50" t="s">
        <v>210</v>
      </c>
      <c r="AB33" s="51" t="s">
        <v>211</v>
      </c>
      <c r="AC33" s="72"/>
      <c r="AD33" s="72"/>
      <c r="AE33" s="72"/>
      <c r="AF33" s="50"/>
      <c r="AG33" s="51"/>
      <c r="AH33" s="72"/>
      <c r="AI33" s="72"/>
      <c r="AJ33" s="72"/>
      <c r="AK33" s="72"/>
      <c r="AL33" s="72"/>
      <c r="AM33" s="72"/>
      <c r="AN33" s="72"/>
      <c r="AO33" s="72"/>
      <c r="AP33" s="72"/>
      <c r="AQ33" s="72"/>
      <c r="AR33" s="72"/>
      <c r="AS33" s="72"/>
      <c r="AT33" s="72"/>
      <c r="AU33" s="72"/>
      <c r="AV33" s="72"/>
      <c r="AW33" s="72"/>
      <c r="AX33" s="72"/>
      <c r="AY33" s="72"/>
      <c r="AZ33" s="72"/>
      <c r="BA33" s="73"/>
      <c r="BB33" s="73"/>
      <c r="BC33" s="73"/>
      <c r="BD33" s="73"/>
      <c r="BE33" s="73"/>
      <c r="BF33" s="73"/>
      <c r="BG33" s="73"/>
      <c r="BH33" s="73"/>
      <c r="BI33" s="73"/>
      <c r="BJ33" s="73"/>
      <c r="BK33" s="73"/>
      <c r="BL33" s="73"/>
      <c r="BM33" s="73"/>
      <c r="BN33" s="73"/>
      <c r="BO33" s="73"/>
      <c r="BP33" s="73"/>
      <c r="BQ33" s="73"/>
      <c r="BR33" s="73"/>
    </row>
    <row r="34" spans="1:66" ht="24" customHeight="1">
      <c r="A34" s="302" t="s">
        <v>137</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4"/>
      <c r="Z34" s="74"/>
      <c r="AA34" s="50" t="s">
        <v>212</v>
      </c>
      <c r="AB34" s="51" t="s">
        <v>213</v>
      </c>
      <c r="AC34" s="74"/>
      <c r="AD34" s="74"/>
      <c r="AE34" s="74"/>
      <c r="AF34" s="50"/>
      <c r="AG34" s="51"/>
      <c r="AH34" s="74"/>
      <c r="AI34" s="74"/>
      <c r="AJ34" s="74"/>
      <c r="AK34" s="74"/>
      <c r="AL34" s="74"/>
      <c r="AM34" s="74"/>
      <c r="AN34" s="74"/>
      <c r="AO34" s="74"/>
      <c r="AP34" s="74"/>
      <c r="AQ34" s="74"/>
      <c r="AR34" s="74"/>
      <c r="AT34" s="88"/>
      <c r="AU34" s="89"/>
      <c r="AX34" s="23"/>
      <c r="AY34" s="23"/>
      <c r="AZ34" s="13"/>
      <c r="BA34" s="13"/>
      <c r="BB34" s="13"/>
      <c r="BC34" s="13"/>
      <c r="BD34" s="13"/>
      <c r="BE34" s="13"/>
      <c r="BF34" s="13"/>
      <c r="BG34" s="13"/>
      <c r="BH34" s="13"/>
      <c r="BI34" s="13"/>
      <c r="BJ34" s="13"/>
      <c r="BK34" s="13"/>
      <c r="BL34" s="13"/>
      <c r="BM34" s="13"/>
      <c r="BN34" s="13"/>
    </row>
    <row r="35" spans="1:47" s="23" customFormat="1" ht="24" customHeight="1">
      <c r="A35" s="306"/>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8"/>
      <c r="Z35" s="74"/>
      <c r="AA35" s="50" t="s">
        <v>214</v>
      </c>
      <c r="AB35" s="51" t="s">
        <v>215</v>
      </c>
      <c r="AC35" s="74"/>
      <c r="AD35" s="74"/>
      <c r="AE35" s="74"/>
      <c r="AF35" s="50"/>
      <c r="AG35" s="51"/>
      <c r="AH35" s="74"/>
      <c r="AI35" s="74"/>
      <c r="AJ35" s="74"/>
      <c r="AK35" s="74"/>
      <c r="AL35" s="74"/>
      <c r="AM35" s="74"/>
      <c r="AN35" s="74"/>
      <c r="AO35" s="74"/>
      <c r="AP35" s="74"/>
      <c r="AQ35" s="74"/>
      <c r="AR35" s="74"/>
      <c r="AT35" s="88"/>
      <c r="AU35" s="89"/>
    </row>
    <row r="36" spans="1:47" s="24" customFormat="1" ht="35.25" customHeight="1">
      <c r="A36" s="309"/>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1"/>
      <c r="Z36" s="76"/>
      <c r="AA36" s="50" t="s">
        <v>216</v>
      </c>
      <c r="AB36" s="51" t="s">
        <v>217</v>
      </c>
      <c r="AC36" s="76"/>
      <c r="AD36" s="76"/>
      <c r="AE36" s="76"/>
      <c r="AF36" s="50"/>
      <c r="AG36" s="51"/>
      <c r="AH36" s="76"/>
      <c r="AI36" s="76"/>
      <c r="AJ36" s="76"/>
      <c r="AK36" s="76"/>
      <c r="AL36" s="76"/>
      <c r="AM36" s="76"/>
      <c r="AN36" s="76"/>
      <c r="AO36" s="76"/>
      <c r="AP36" s="76"/>
      <c r="AQ36" s="76"/>
      <c r="AR36" s="76"/>
      <c r="AT36" s="88"/>
      <c r="AU36" s="89"/>
    </row>
    <row r="37" spans="1:47" s="23" customFormat="1" ht="24" customHeight="1">
      <c r="A37" s="309"/>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1"/>
      <c r="Z37" s="75"/>
      <c r="AA37" s="50" t="s">
        <v>218</v>
      </c>
      <c r="AB37" s="51" t="s">
        <v>219</v>
      </c>
      <c r="AC37" s="77"/>
      <c r="AD37" s="77"/>
      <c r="AE37" s="77"/>
      <c r="AF37" s="50"/>
      <c r="AG37" s="51"/>
      <c r="AH37" s="77"/>
      <c r="AI37" s="77"/>
      <c r="AJ37" s="77"/>
      <c r="AK37" s="77"/>
      <c r="AL37" s="77"/>
      <c r="AM37" s="77"/>
      <c r="AN37" s="77"/>
      <c r="AO37" s="77"/>
      <c r="AP37" s="77"/>
      <c r="AQ37" s="77"/>
      <c r="AR37" s="77"/>
      <c r="AT37" s="88"/>
      <c r="AU37" s="89"/>
    </row>
    <row r="38" spans="1:47" s="23" customFormat="1" ht="24" customHeight="1">
      <c r="A38" s="309"/>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1"/>
      <c r="Z38" s="76"/>
      <c r="AA38" s="50" t="s">
        <v>220</v>
      </c>
      <c r="AB38" s="51" t="s">
        <v>221</v>
      </c>
      <c r="AC38" s="77"/>
      <c r="AD38" s="77"/>
      <c r="AE38" s="77"/>
      <c r="AF38" s="50"/>
      <c r="AG38" s="51"/>
      <c r="AH38" s="77"/>
      <c r="AI38" s="77"/>
      <c r="AJ38" s="77"/>
      <c r="AK38" s="77"/>
      <c r="AL38" s="77"/>
      <c r="AM38" s="77"/>
      <c r="AN38" s="77"/>
      <c r="AO38" s="77"/>
      <c r="AP38" s="77"/>
      <c r="AQ38" s="77"/>
      <c r="AR38" s="77"/>
      <c r="AT38" s="88"/>
      <c r="AU38" s="89"/>
    </row>
    <row r="39" spans="1:47" s="23" customFormat="1" ht="24" customHeight="1">
      <c r="A39" s="309"/>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1"/>
      <c r="Z39" s="75"/>
      <c r="AA39" s="50" t="s">
        <v>222</v>
      </c>
      <c r="AB39" s="51" t="s">
        <v>223</v>
      </c>
      <c r="AC39" s="77"/>
      <c r="AD39" s="77"/>
      <c r="AE39" s="77"/>
      <c r="AF39" s="50"/>
      <c r="AG39" s="51"/>
      <c r="AH39" s="77"/>
      <c r="AI39" s="77"/>
      <c r="AJ39" s="77"/>
      <c r="AK39" s="77"/>
      <c r="AL39" s="77"/>
      <c r="AM39" s="77"/>
      <c r="AN39" s="77"/>
      <c r="AO39" s="77"/>
      <c r="AP39" s="77"/>
      <c r="AQ39" s="77"/>
      <c r="AR39" s="77"/>
      <c r="AT39" s="88"/>
      <c r="AU39" s="89"/>
    </row>
    <row r="40" spans="1:47" s="23" customFormat="1" ht="24" customHeight="1">
      <c r="A40" s="309"/>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1"/>
      <c r="Z40" s="75"/>
      <c r="AA40" s="50" t="s">
        <v>224</v>
      </c>
      <c r="AB40" s="51" t="s">
        <v>310</v>
      </c>
      <c r="AC40" s="77"/>
      <c r="AD40" s="77"/>
      <c r="AE40" s="77"/>
      <c r="AF40" s="50"/>
      <c r="AG40" s="51"/>
      <c r="AH40" s="77"/>
      <c r="AI40" s="77"/>
      <c r="AJ40" s="77"/>
      <c r="AK40" s="77"/>
      <c r="AL40" s="77"/>
      <c r="AM40" s="77"/>
      <c r="AN40" s="77"/>
      <c r="AO40" s="77"/>
      <c r="AP40" s="77"/>
      <c r="AQ40" s="77"/>
      <c r="AR40" s="77"/>
      <c r="AS40" s="25"/>
      <c r="AT40" s="88"/>
      <c r="AU40" s="89"/>
    </row>
    <row r="41" spans="1:47" s="26" customFormat="1" ht="24" customHeight="1">
      <c r="A41" s="309"/>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1"/>
      <c r="Z41" s="75"/>
      <c r="AA41" s="50" t="s">
        <v>225</v>
      </c>
      <c r="AB41" s="51" t="s">
        <v>226</v>
      </c>
      <c r="AC41" s="77"/>
      <c r="AD41" s="77"/>
      <c r="AE41" s="77"/>
      <c r="AF41" s="50"/>
      <c r="AG41" s="51"/>
      <c r="AH41" s="77"/>
      <c r="AI41" s="77"/>
      <c r="AJ41" s="77"/>
      <c r="AK41" s="77"/>
      <c r="AL41" s="77"/>
      <c r="AM41" s="77"/>
      <c r="AN41" s="77"/>
      <c r="AO41" s="77"/>
      <c r="AP41" s="77"/>
      <c r="AQ41" s="77"/>
      <c r="AR41" s="77"/>
      <c r="AT41" s="88"/>
      <c r="AU41" s="89"/>
    </row>
    <row r="42" spans="1:47" s="26" customFormat="1" ht="43.5" customHeight="1">
      <c r="A42" s="309"/>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1"/>
      <c r="Z42" s="78"/>
      <c r="AA42" s="50" t="s">
        <v>227</v>
      </c>
      <c r="AB42" s="51" t="s">
        <v>228</v>
      </c>
      <c r="AC42" s="78"/>
      <c r="AD42" s="78"/>
      <c r="AE42" s="78"/>
      <c r="AF42" s="50"/>
      <c r="AG42" s="51"/>
      <c r="AH42" s="78"/>
      <c r="AI42" s="78"/>
      <c r="AJ42" s="78"/>
      <c r="AK42" s="78"/>
      <c r="AL42" s="78"/>
      <c r="AM42" s="78"/>
      <c r="AN42" s="78"/>
      <c r="AO42" s="78"/>
      <c r="AP42" s="78"/>
      <c r="AQ42" s="78"/>
      <c r="AR42" s="78"/>
      <c r="AT42" s="50"/>
      <c r="AU42" s="51"/>
    </row>
    <row r="43" spans="1:47" s="23" customFormat="1" ht="38.25" customHeight="1">
      <c r="A43" s="309"/>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1"/>
      <c r="Z43" s="74"/>
      <c r="AA43" s="50" t="s">
        <v>229</v>
      </c>
      <c r="AB43" s="51" t="s">
        <v>230</v>
      </c>
      <c r="AC43" s="74"/>
      <c r="AD43" s="74"/>
      <c r="AE43" s="74"/>
      <c r="AF43" s="50"/>
      <c r="AG43" s="51"/>
      <c r="AH43" s="74"/>
      <c r="AI43" s="74"/>
      <c r="AJ43" s="74"/>
      <c r="AK43" s="74"/>
      <c r="AL43" s="74"/>
      <c r="AM43" s="74"/>
      <c r="AN43" s="74"/>
      <c r="AO43" s="74"/>
      <c r="AP43" s="74"/>
      <c r="AQ43" s="74"/>
      <c r="AR43" s="74"/>
      <c r="AT43" s="50"/>
      <c r="AU43" s="51"/>
    </row>
    <row r="44" spans="1:47" s="26" customFormat="1" ht="24" customHeight="1">
      <c r="A44" s="309"/>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1"/>
      <c r="Z44" s="80"/>
      <c r="AA44" s="50" t="s">
        <v>231</v>
      </c>
      <c r="AB44" s="51" t="s">
        <v>232</v>
      </c>
      <c r="AC44" s="77"/>
      <c r="AD44" s="77"/>
      <c r="AE44" s="77"/>
      <c r="AF44" s="50"/>
      <c r="AG44" s="51"/>
      <c r="AH44" s="77"/>
      <c r="AI44" s="77"/>
      <c r="AJ44" s="77"/>
      <c r="AK44" s="77"/>
      <c r="AL44" s="77"/>
      <c r="AM44" s="77"/>
      <c r="AN44" s="77"/>
      <c r="AO44" s="77"/>
      <c r="AP44" s="77"/>
      <c r="AQ44" s="77"/>
      <c r="AR44" s="77"/>
      <c r="AT44" s="50"/>
      <c r="AU44" s="51"/>
    </row>
    <row r="45" spans="1:51" s="26" customFormat="1" ht="24" customHeight="1">
      <c r="A45" s="309"/>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1"/>
      <c r="Z45" s="80"/>
      <c r="AA45" s="50" t="s">
        <v>233</v>
      </c>
      <c r="AB45" s="51" t="s">
        <v>234</v>
      </c>
      <c r="AC45" s="77"/>
      <c r="AD45" s="77"/>
      <c r="AE45" s="77"/>
      <c r="AF45" s="50"/>
      <c r="AG45" s="51"/>
      <c r="AH45" s="77"/>
      <c r="AI45" s="77"/>
      <c r="AJ45" s="77"/>
      <c r="AK45" s="77"/>
      <c r="AL45" s="77"/>
      <c r="AM45" s="77"/>
      <c r="AN45" s="77"/>
      <c r="AO45" s="77"/>
      <c r="AP45" s="77"/>
      <c r="AQ45" s="77"/>
      <c r="AR45" s="77"/>
      <c r="AS45" s="90"/>
      <c r="AT45" s="50"/>
      <c r="AU45" s="51"/>
      <c r="AW45" s="90"/>
      <c r="AX45" s="90"/>
      <c r="AY45" s="90"/>
    </row>
    <row r="46" spans="1:47" s="26" customFormat="1" ht="24" customHeight="1">
      <c r="A46" s="309"/>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1"/>
      <c r="Z46" s="80"/>
      <c r="AA46" s="50" t="s">
        <v>235</v>
      </c>
      <c r="AB46" s="51" t="s">
        <v>236</v>
      </c>
      <c r="AC46" s="77"/>
      <c r="AD46" s="77"/>
      <c r="AE46" s="77"/>
      <c r="AF46" s="50"/>
      <c r="AG46" s="51"/>
      <c r="AH46" s="77"/>
      <c r="AI46" s="77"/>
      <c r="AJ46" s="77"/>
      <c r="AK46" s="77"/>
      <c r="AL46" s="77"/>
      <c r="AM46" s="77"/>
      <c r="AN46" s="77"/>
      <c r="AO46" s="77"/>
      <c r="AP46" s="77"/>
      <c r="AQ46" s="77"/>
      <c r="AR46" s="77"/>
      <c r="AT46" s="50"/>
      <c r="AU46" s="51"/>
    </row>
    <row r="47" spans="1:44" s="26" customFormat="1" ht="24" customHeight="1">
      <c r="A47" s="309"/>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1"/>
      <c r="Z47" s="79"/>
      <c r="AA47" s="50" t="s">
        <v>237</v>
      </c>
      <c r="AB47" s="51" t="s">
        <v>238</v>
      </c>
      <c r="AC47" s="79"/>
      <c r="AD47" s="79"/>
      <c r="AE47" s="79"/>
      <c r="AF47" s="50"/>
      <c r="AG47" s="51"/>
      <c r="AH47" s="79"/>
      <c r="AI47" s="79"/>
      <c r="AJ47" s="79"/>
      <c r="AK47" s="79"/>
      <c r="AL47" s="79"/>
      <c r="AM47" s="79"/>
      <c r="AN47" s="79"/>
      <c r="AO47" s="79"/>
      <c r="AP47" s="79"/>
      <c r="AQ47" s="79"/>
      <c r="AR47" s="79"/>
    </row>
    <row r="48" spans="1:44" s="26" customFormat="1" ht="40.5" customHeight="1">
      <c r="A48" s="309"/>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1"/>
      <c r="Z48" s="79"/>
      <c r="AA48" s="50" t="s">
        <v>239</v>
      </c>
      <c r="AB48" s="51" t="s">
        <v>240</v>
      </c>
      <c r="AC48" s="79"/>
      <c r="AD48" s="79"/>
      <c r="AE48" s="79"/>
      <c r="AF48" s="50"/>
      <c r="AG48" s="51"/>
      <c r="AH48" s="79"/>
      <c r="AI48" s="79"/>
      <c r="AJ48" s="79"/>
      <c r="AK48" s="79"/>
      <c r="AL48" s="79"/>
      <c r="AM48" s="79"/>
      <c r="AN48" s="79"/>
      <c r="AO48" s="79"/>
      <c r="AP48" s="79"/>
      <c r="AQ48" s="79"/>
      <c r="AR48" s="79"/>
    </row>
    <row r="49" spans="1:44" s="26" customFormat="1" ht="24" customHeight="1">
      <c r="A49" s="309"/>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1"/>
      <c r="Z49" s="80"/>
      <c r="AA49" s="50" t="s">
        <v>241</v>
      </c>
      <c r="AB49" s="51" t="s">
        <v>242</v>
      </c>
      <c r="AC49" s="80"/>
      <c r="AD49" s="80"/>
      <c r="AE49" s="80"/>
      <c r="AF49" s="50"/>
      <c r="AG49" s="51"/>
      <c r="AH49" s="91"/>
      <c r="AI49" s="91"/>
      <c r="AJ49" s="91"/>
      <c r="AK49" s="91"/>
      <c r="AL49" s="91"/>
      <c r="AM49" s="81"/>
      <c r="AN49" s="81"/>
      <c r="AO49" s="81"/>
      <c r="AP49" s="80"/>
      <c r="AQ49" s="80"/>
      <c r="AR49" s="80"/>
    </row>
    <row r="50" spans="1:44" s="26" customFormat="1" ht="24" customHeight="1" thickBot="1">
      <c r="A50" s="312"/>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4"/>
      <c r="Z50" s="80"/>
      <c r="AA50" s="50" t="s">
        <v>243</v>
      </c>
      <c r="AB50" s="51" t="s">
        <v>244</v>
      </c>
      <c r="AC50" s="80"/>
      <c r="AD50" s="80"/>
      <c r="AE50" s="80"/>
      <c r="AF50" s="50"/>
      <c r="AG50" s="51"/>
      <c r="AH50" s="91"/>
      <c r="AI50" s="91"/>
      <c r="AJ50" s="91"/>
      <c r="AK50" s="91"/>
      <c r="AL50" s="91"/>
      <c r="AM50" s="81"/>
      <c r="AN50" s="81"/>
      <c r="AO50" s="81"/>
      <c r="AP50" s="80"/>
      <c r="AQ50" s="80"/>
      <c r="AR50" s="80"/>
    </row>
    <row r="51" spans="1:56" s="27" customFormat="1" ht="24"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50" t="s">
        <v>245</v>
      </c>
      <c r="AB51" s="51" t="s">
        <v>246</v>
      </c>
      <c r="AC51" s="82"/>
      <c r="AD51" s="82"/>
      <c r="AE51" s="82"/>
      <c r="AF51" s="82"/>
      <c r="AG51" s="82"/>
      <c r="AH51" s="82"/>
      <c r="AI51" s="82"/>
      <c r="AJ51" s="82"/>
      <c r="AK51" s="82"/>
      <c r="AL51" s="82"/>
      <c r="AM51" s="82"/>
      <c r="AN51" s="82"/>
      <c r="AO51" s="82"/>
      <c r="AP51" s="82"/>
      <c r="AQ51" s="82"/>
      <c r="AR51" s="82"/>
      <c r="AS51" s="26"/>
      <c r="AT51" s="26"/>
      <c r="AU51" s="26"/>
      <c r="AV51" s="26"/>
      <c r="AW51" s="26"/>
      <c r="AX51" s="26"/>
      <c r="AY51" s="26"/>
      <c r="AZ51" s="26"/>
      <c r="BA51" s="26"/>
      <c r="BB51" s="26"/>
      <c r="BC51" s="26"/>
      <c r="BD51" s="26"/>
    </row>
    <row r="52" spans="1:56" s="27" customFormat="1" ht="24"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50" t="s">
        <v>247</v>
      </c>
      <c r="AB52" s="51" t="s">
        <v>248</v>
      </c>
      <c r="AC52" s="92"/>
      <c r="AD52" s="92"/>
      <c r="AE52" s="92"/>
      <c r="AF52" s="92"/>
      <c r="AG52" s="92"/>
      <c r="AH52" s="92"/>
      <c r="AI52" s="92"/>
      <c r="AJ52" s="92"/>
      <c r="AK52" s="92"/>
      <c r="AL52" s="92"/>
      <c r="AM52" s="92"/>
      <c r="AN52" s="92"/>
      <c r="AO52" s="92"/>
      <c r="AP52" s="92"/>
      <c r="AQ52" s="92"/>
      <c r="AR52" s="92"/>
      <c r="AS52" s="26"/>
      <c r="AT52" s="26"/>
      <c r="AU52" s="26"/>
      <c r="AV52" s="26"/>
      <c r="AW52" s="26"/>
      <c r="AX52" s="26"/>
      <c r="AY52" s="26"/>
      <c r="AZ52" s="26"/>
      <c r="BA52" s="26"/>
      <c r="BB52" s="26"/>
      <c r="BC52" s="26"/>
      <c r="BD52" s="26"/>
    </row>
    <row r="53" spans="1:56" s="27" customFormat="1" ht="24"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26"/>
      <c r="AT53" s="26"/>
      <c r="AU53" s="26"/>
      <c r="AV53" s="26"/>
      <c r="AW53" s="26"/>
      <c r="AX53" s="26"/>
      <c r="AY53" s="26"/>
      <c r="AZ53" s="26"/>
      <c r="BA53" s="26"/>
      <c r="BB53" s="26"/>
      <c r="BC53" s="26"/>
      <c r="BD53" s="26"/>
    </row>
    <row r="54" spans="1:56" s="27" customFormat="1" ht="24"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26"/>
      <c r="AT54" s="26"/>
      <c r="AU54" s="26"/>
      <c r="AV54" s="26"/>
      <c r="AW54" s="26"/>
      <c r="AX54" s="26"/>
      <c r="AY54" s="26"/>
      <c r="AZ54" s="26"/>
      <c r="BA54" s="26"/>
      <c r="BB54" s="26"/>
      <c r="BC54" s="26"/>
      <c r="BD54" s="26"/>
    </row>
    <row r="55" spans="1:56" s="27" customFormat="1" ht="24"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26"/>
      <c r="AT55" s="26"/>
      <c r="AU55" s="26"/>
      <c r="AV55" s="26"/>
      <c r="AW55" s="26"/>
      <c r="AX55" s="26"/>
      <c r="AY55" s="26"/>
      <c r="AZ55" s="26"/>
      <c r="BA55" s="26"/>
      <c r="BB55" s="26"/>
      <c r="BC55" s="26"/>
      <c r="BD55" s="26"/>
    </row>
    <row r="56" spans="50:51" ht="20.25" customHeight="1">
      <c r="AX56" s="83"/>
      <c r="AY56" s="83"/>
    </row>
    <row r="57" spans="50:51" ht="20.25" customHeight="1">
      <c r="AX57" s="83"/>
      <c r="AY57" s="83"/>
    </row>
    <row r="58" spans="50:51" ht="20.25" customHeight="1">
      <c r="AX58" s="83"/>
      <c r="AY58" s="83"/>
    </row>
    <row r="59" spans="50:51" ht="12.75">
      <c r="AX59" s="83"/>
      <c r="AY59" s="83"/>
    </row>
    <row r="60" spans="50:51" ht="12.75">
      <c r="AX60" s="83"/>
      <c r="AY60" s="83"/>
    </row>
    <row r="61" spans="50:51" ht="12.75">
      <c r="AX61" s="83"/>
      <c r="AY61" s="83"/>
    </row>
    <row r="62" spans="50:51" ht="12.75">
      <c r="AX62" s="83"/>
      <c r="AY62" s="83"/>
    </row>
    <row r="63" spans="50:51" ht="12.75">
      <c r="AX63" s="83"/>
      <c r="AY63" s="83"/>
    </row>
    <row r="64" spans="50:51" ht="12.75">
      <c r="AX64" s="83"/>
      <c r="AY64" s="83"/>
    </row>
    <row r="65" spans="50:51" ht="12.75">
      <c r="AX65" s="83"/>
      <c r="AY65" s="83"/>
    </row>
    <row r="66" spans="50:51" ht="12.75">
      <c r="AX66" s="83"/>
      <c r="AY66" s="83"/>
    </row>
    <row r="67" spans="50:51" ht="12.75">
      <c r="AX67" s="83"/>
      <c r="AY67" s="83"/>
    </row>
    <row r="68" spans="50:51" ht="12.75">
      <c r="AX68" s="83"/>
      <c r="AY68" s="83"/>
    </row>
    <row r="69" spans="50:51" ht="12.75">
      <c r="AX69" s="83"/>
      <c r="AY69" s="83"/>
    </row>
  </sheetData>
  <sheetProtection sheet="1" objects="1" scenarios="1" selectLockedCells="1"/>
  <mergeCells count="29">
    <mergeCell ref="A7:Y7"/>
    <mergeCell ref="A8:Y8"/>
    <mergeCell ref="T16:Y17"/>
    <mergeCell ref="T19:Y20"/>
    <mergeCell ref="A9:Y11"/>
    <mergeCell ref="A12:S12"/>
    <mergeCell ref="K13:L13"/>
    <mergeCell ref="N13:P13"/>
    <mergeCell ref="H13:I13"/>
    <mergeCell ref="U25:Y25"/>
    <mergeCell ref="U21:W21"/>
    <mergeCell ref="H14:J14"/>
    <mergeCell ref="O14:P14"/>
    <mergeCell ref="H16:O16"/>
    <mergeCell ref="H21:R21"/>
    <mergeCell ref="O28:P28"/>
    <mergeCell ref="G29:R29"/>
    <mergeCell ref="H22:R22"/>
    <mergeCell ref="H23:R23"/>
    <mergeCell ref="A34:Y34"/>
    <mergeCell ref="B27:R27"/>
    <mergeCell ref="A35:Y50"/>
    <mergeCell ref="AD25:AT25"/>
    <mergeCell ref="G31:N31"/>
    <mergeCell ref="G32:R32"/>
    <mergeCell ref="G30:N30"/>
    <mergeCell ref="T28:Y30"/>
    <mergeCell ref="B25:R25"/>
    <mergeCell ref="C28:I28"/>
  </mergeCells>
  <dataValidations count="10">
    <dataValidation type="whole" allowBlank="1" showInputMessage="1" showErrorMessage="1" error="Enter valid month value, 1-12" sqref="K14">
      <formula1>1</formula1>
      <formula2>12</formula2>
    </dataValidation>
    <dataValidation type="custom" operator="equal" allowBlank="1" showInputMessage="1" showErrorMessage="1" error="Enter an &quot;X&quot; if any Respondent Identification Data has changed." sqref="J20">
      <formula1>AND(LEN(IDChngChk)=1,IDChngChk="X")</formula1>
    </dataValidation>
    <dataValidation type="textLength" operator="equal" showInputMessage="1" showErrorMessage="1" error="Enter a valid 10 digit EIA ID." sqref="H16:O16">
      <formula1>10</formula1>
    </dataValidation>
    <dataValidation type="custom" allowBlank="1" showInputMessage="1" showErrorMessage="1" error="Enter &quot;X&quot; if this is a resubmission." sqref="X14">
      <formula1>AND(LEN(ResubChk)=1,OR(ResubChk="X",ResubChk=" "))</formula1>
    </dataValidation>
    <dataValidation type="custom" allowBlank="1" showInputMessage="1" showErrorMessage="1" error="Enter a valid four-digit year; 2009 or later." sqref="O14:P14">
      <formula1>AND(ISNUMBER(Year),LEN(Year)=4,Year&gt;2008)</formula1>
    </dataValidation>
    <dataValidation type="custom" allowBlank="1" showInputMessage="1" showErrorMessage="1" error="Enter a valid 10 digit telephone number." sqref="G31:N31">
      <formula1>AND(LEN(fax)=10,ISNUMBER(fax))</formula1>
    </dataValidation>
    <dataValidation type="custom" allowBlank="1" showInputMessage="1" showErrorMessage="1" error="Enter a valid zip code extention." sqref="R28">
      <formula1>AND(LEN(zip4)=4,ISNUMBER(VALUE(zip4)))</formula1>
    </dataValidation>
    <dataValidation type="list" allowBlank="1" showInputMessage="1" showErrorMessage="1" error="Value must be a valid State Code from the drop down." sqref="L28">
      <formula1>STCodes</formula1>
    </dataValidation>
    <dataValidation type="custom" allowBlank="1" showInputMessage="1" showErrorMessage="1" error="Enter a valid 10 digit telephone number." sqref="G30:N30">
      <formula1>AND(LEN(phone)=10,ISNUMBER(phone))</formula1>
    </dataValidation>
    <dataValidation type="custom" operator="equal" showInputMessage="1" showErrorMessage="1" error="Enter a valid 5 digit zip code." sqref="O28:P28">
      <formula1>AND(LEN(zip)=5,ISNUMBER(VALUE(zip)))</formula1>
    </dataValidation>
  </dataValidations>
  <printOptions horizontalCentered="1" verticalCentered="1"/>
  <pageMargins left="0.5" right="0.5" top="1" bottom="1" header="0.5" footer="0.25"/>
  <pageSetup fitToHeight="1" fitToWidth="1" horizontalDpi="300" verticalDpi="300" orientation="portrait" scale="55"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N344"/>
  <sheetViews>
    <sheetView showRowColHeaders="0" tabSelected="1" zoomScale="75" zoomScaleNormal="75" workbookViewId="0" topLeftCell="A1">
      <selection activeCell="D23" sqref="D23"/>
    </sheetView>
  </sheetViews>
  <sheetFormatPr defaultColWidth="9.140625" defaultRowHeight="12.75"/>
  <cols>
    <col min="1" max="1" width="62.8515625" style="52" bestFit="1" customWidth="1"/>
    <col min="2" max="2" width="10.8515625" style="52" customWidth="1"/>
    <col min="3" max="8" width="12.7109375" style="52" customWidth="1"/>
    <col min="9" max="40" width="8.8515625" style="67" customWidth="1"/>
    <col min="41" max="16384" width="8.8515625" style="52" customWidth="1"/>
  </cols>
  <sheetData>
    <row r="1" spans="1:31" ht="21" customHeight="1">
      <c r="A1" s="1"/>
      <c r="B1" s="2"/>
      <c r="C1" s="2"/>
      <c r="D1" s="2"/>
      <c r="E1" s="2"/>
      <c r="F1" s="3"/>
      <c r="G1" s="156"/>
      <c r="H1" s="156" t="s">
        <v>311</v>
      </c>
      <c r="I1" s="181"/>
      <c r="J1" s="181"/>
      <c r="L1" s="181"/>
      <c r="M1" s="181"/>
      <c r="O1" s="181"/>
      <c r="P1" s="181"/>
      <c r="R1" s="181"/>
      <c r="S1" s="181"/>
      <c r="U1" s="181"/>
      <c r="V1" s="181"/>
      <c r="X1" s="181"/>
      <c r="Y1" s="181"/>
      <c r="AA1" s="181"/>
      <c r="AB1" s="181"/>
      <c r="AD1" s="181"/>
      <c r="AE1" s="181"/>
    </row>
    <row r="2" spans="1:31" ht="21" customHeight="1">
      <c r="A2" s="4"/>
      <c r="B2" s="5"/>
      <c r="C2" s="5"/>
      <c r="D2" s="5"/>
      <c r="E2" s="5"/>
      <c r="F2" s="6"/>
      <c r="G2" s="157"/>
      <c r="H2" s="157" t="s">
        <v>1082</v>
      </c>
      <c r="I2" s="181"/>
      <c r="J2" s="181"/>
      <c r="L2" s="181"/>
      <c r="M2" s="181"/>
      <c r="O2" s="181"/>
      <c r="P2" s="181"/>
      <c r="R2" s="181"/>
      <c r="S2" s="181"/>
      <c r="U2" s="181"/>
      <c r="V2" s="181"/>
      <c r="X2" s="181"/>
      <c r="Y2" s="181"/>
      <c r="AA2" s="181"/>
      <c r="AB2" s="181"/>
      <c r="AD2" s="181"/>
      <c r="AE2" s="181"/>
    </row>
    <row r="3" spans="1:31" ht="21" customHeight="1">
      <c r="A3" s="7"/>
      <c r="B3" s="8"/>
      <c r="C3" s="8"/>
      <c r="D3" s="8"/>
      <c r="E3" s="9"/>
      <c r="F3" s="6"/>
      <c r="G3" s="157"/>
      <c r="H3" s="157" t="str">
        <f>Version</f>
        <v>Version No.:2009.01</v>
      </c>
      <c r="I3" s="181"/>
      <c r="J3" s="181"/>
      <c r="L3" s="181"/>
      <c r="M3" s="181"/>
      <c r="O3" s="181"/>
      <c r="P3" s="181"/>
      <c r="R3" s="181"/>
      <c r="S3" s="181"/>
      <c r="U3" s="181"/>
      <c r="V3" s="181"/>
      <c r="AD3" s="181"/>
      <c r="AE3" s="181"/>
    </row>
    <row r="4" spans="1:31" s="67" customFormat="1" ht="21" customHeight="1">
      <c r="A4" s="329" t="s">
        <v>312</v>
      </c>
      <c r="B4" s="330"/>
      <c r="C4" s="330"/>
      <c r="D4" s="330"/>
      <c r="E4" s="330"/>
      <c r="F4" s="330"/>
      <c r="G4" s="330"/>
      <c r="H4" s="331"/>
      <c r="I4" s="140"/>
      <c r="J4" s="140"/>
      <c r="K4" s="140"/>
      <c r="L4" s="140"/>
      <c r="M4" s="140"/>
      <c r="N4" s="140"/>
      <c r="O4" s="140"/>
      <c r="P4" s="140"/>
      <c r="Q4" s="140"/>
      <c r="R4" s="140"/>
      <c r="S4" s="140"/>
      <c r="T4" s="140"/>
      <c r="U4" s="140"/>
      <c r="V4" s="140"/>
      <c r="W4" s="140"/>
      <c r="X4" s="181"/>
      <c r="Y4" s="181"/>
      <c r="AA4" s="181"/>
      <c r="AB4" s="181"/>
      <c r="AD4" s="181"/>
      <c r="AE4" s="181"/>
    </row>
    <row r="5" spans="1:31" ht="21" customHeight="1" thickBot="1">
      <c r="A5" s="361" t="s">
        <v>313</v>
      </c>
      <c r="B5" s="362"/>
      <c r="C5" s="362"/>
      <c r="D5" s="362"/>
      <c r="E5" s="362"/>
      <c r="F5" s="362"/>
      <c r="G5" s="362"/>
      <c r="H5" s="363"/>
      <c r="I5" s="140"/>
      <c r="J5" s="140"/>
      <c r="K5" s="140"/>
      <c r="L5" s="140"/>
      <c r="M5" s="140"/>
      <c r="N5" s="140"/>
      <c r="O5" s="140"/>
      <c r="P5" s="140"/>
      <c r="Q5" s="140"/>
      <c r="R5" s="140"/>
      <c r="S5" s="140"/>
      <c r="T5" s="140"/>
      <c r="U5" s="140"/>
      <c r="V5" s="140"/>
      <c r="W5" s="140"/>
      <c r="X5" s="181"/>
      <c r="Y5" s="181"/>
      <c r="AA5" s="181"/>
      <c r="AB5" s="181"/>
      <c r="AD5" s="181"/>
      <c r="AE5" s="181"/>
    </row>
    <row r="6" spans="1:40" s="192" customFormat="1" ht="36" customHeight="1" thickTop="1">
      <c r="A6" s="41" t="str">
        <f>"REPORTING PERIOD:        Month:   "&amp;Month&amp;"       Year:   "&amp;Year</f>
        <v>REPORTING PERIOD:        Month:          Year:   </v>
      </c>
      <c r="B6" s="149"/>
      <c r="C6" s="43" t="str">
        <f>"EIA ID NUMBER:   "&amp;ID</f>
        <v>EIA ID NUMBER:   </v>
      </c>
      <c r="D6" s="45"/>
      <c r="E6" s="43"/>
      <c r="F6" s="43"/>
      <c r="G6" s="185" t="str">
        <f>"RESUBMISSION:   "&amp;IF(ResubChk="","",UPPER(ResubChk))</f>
        <v>RESUBMISSION:    </v>
      </c>
      <c r="H6" s="182"/>
      <c r="I6" s="181"/>
      <c r="J6" s="181"/>
      <c r="K6" s="67"/>
      <c r="L6" s="181"/>
      <c r="M6" s="181"/>
      <c r="N6" s="67"/>
      <c r="O6" s="181"/>
      <c r="P6" s="181"/>
      <c r="Q6" s="67"/>
      <c r="R6" s="181"/>
      <c r="S6" s="181"/>
      <c r="T6" s="67"/>
      <c r="U6" s="181"/>
      <c r="V6" s="181"/>
      <c r="W6" s="67"/>
      <c r="X6" s="181"/>
      <c r="Y6" s="181"/>
      <c r="Z6" s="67"/>
      <c r="AA6" s="181"/>
      <c r="AB6" s="181"/>
      <c r="AC6" s="67"/>
      <c r="AD6" s="181"/>
      <c r="AE6" s="181"/>
      <c r="AF6" s="67"/>
      <c r="AG6" s="191"/>
      <c r="AH6" s="191"/>
      <c r="AI6" s="191"/>
      <c r="AJ6" s="191"/>
      <c r="AK6" s="191"/>
      <c r="AL6" s="191"/>
      <c r="AM6" s="191"/>
      <c r="AN6" s="191"/>
    </row>
    <row r="7" spans="1:23" ht="18">
      <c r="A7" s="364" t="s">
        <v>120</v>
      </c>
      <c r="B7" s="365"/>
      <c r="C7" s="365"/>
      <c r="D7" s="365"/>
      <c r="E7" s="365"/>
      <c r="F7" s="365"/>
      <c r="G7" s="365"/>
      <c r="H7" s="366"/>
      <c r="I7" s="193"/>
      <c r="J7" s="193"/>
      <c r="K7" s="193"/>
      <c r="L7" s="193"/>
      <c r="M7" s="193"/>
      <c r="N7" s="193"/>
      <c r="O7" s="193"/>
      <c r="P7" s="193"/>
      <c r="Q7" s="193"/>
      <c r="R7" s="193"/>
      <c r="S7" s="193"/>
      <c r="T7" s="193"/>
      <c r="U7" s="193"/>
      <c r="V7" s="193"/>
      <c r="W7" s="193"/>
    </row>
    <row r="8" spans="1:23" ht="18">
      <c r="A8" s="359" t="s">
        <v>121</v>
      </c>
      <c r="B8" s="360"/>
      <c r="C8" s="360"/>
      <c r="D8" s="360"/>
      <c r="E8" s="360"/>
      <c r="F8" s="360"/>
      <c r="G8" s="360"/>
      <c r="H8" s="176"/>
      <c r="I8" s="193"/>
      <c r="J8" s="193"/>
      <c r="K8" s="193"/>
      <c r="L8" s="193"/>
      <c r="M8" s="193"/>
      <c r="N8" s="193"/>
      <c r="O8" s="193"/>
      <c r="P8" s="193"/>
      <c r="Q8" s="193"/>
      <c r="R8" s="193"/>
      <c r="S8" s="193"/>
      <c r="T8" s="193"/>
      <c r="U8" s="193"/>
      <c r="V8" s="193"/>
      <c r="W8" s="193"/>
    </row>
    <row r="9" spans="1:23" ht="33">
      <c r="A9" s="350" t="s">
        <v>2</v>
      </c>
      <c r="B9" s="351"/>
      <c r="C9" s="351"/>
      <c r="D9" s="351"/>
      <c r="E9" s="351"/>
      <c r="F9" s="352"/>
      <c r="G9" s="162" t="s">
        <v>3</v>
      </c>
      <c r="H9" s="183" t="s">
        <v>122</v>
      </c>
      <c r="I9" s="100"/>
      <c r="J9" s="100"/>
      <c r="K9" s="100"/>
      <c r="L9" s="100"/>
      <c r="M9" s="100"/>
      <c r="N9" s="100"/>
      <c r="O9" s="100"/>
      <c r="P9" s="100"/>
      <c r="Q9" s="100"/>
      <c r="R9" s="194"/>
      <c r="S9" s="194"/>
      <c r="T9" s="194"/>
      <c r="U9" s="195"/>
      <c r="V9" s="193"/>
      <c r="W9" s="193"/>
    </row>
    <row r="10" spans="1:23" ht="18">
      <c r="A10" s="353" t="s">
        <v>123</v>
      </c>
      <c r="B10" s="354"/>
      <c r="C10" s="354"/>
      <c r="D10" s="354"/>
      <c r="E10" s="354"/>
      <c r="F10" s="355"/>
      <c r="G10" s="159">
        <v>990</v>
      </c>
      <c r="H10" s="238"/>
      <c r="I10" s="196"/>
      <c r="J10" s="196"/>
      <c r="K10" s="196"/>
      <c r="L10" s="196"/>
      <c r="M10" s="196"/>
      <c r="N10" s="196"/>
      <c r="O10" s="196"/>
      <c r="P10" s="196"/>
      <c r="Q10" s="196"/>
      <c r="R10" s="197"/>
      <c r="S10" s="197"/>
      <c r="T10" s="197"/>
      <c r="U10" s="229"/>
      <c r="V10" s="198"/>
      <c r="W10" s="198"/>
    </row>
    <row r="11" spans="1:23" ht="16.5">
      <c r="A11" s="353" t="s">
        <v>152</v>
      </c>
      <c r="B11" s="354"/>
      <c r="C11" s="354"/>
      <c r="D11" s="354"/>
      <c r="E11" s="354"/>
      <c r="F11" s="355"/>
      <c r="G11" s="160"/>
      <c r="H11" s="184"/>
      <c r="I11" s="196"/>
      <c r="J11" s="196"/>
      <c r="K11" s="196"/>
      <c r="L11" s="196"/>
      <c r="M11" s="196"/>
      <c r="N11" s="196"/>
      <c r="O11" s="196"/>
      <c r="P11" s="196"/>
      <c r="Q11" s="196"/>
      <c r="R11" s="197"/>
      <c r="S11" s="197"/>
      <c r="T11" s="197"/>
      <c r="U11" s="199"/>
      <c r="V11" s="200"/>
      <c r="W11" s="200"/>
    </row>
    <row r="12" spans="1:23" ht="18">
      <c r="A12" s="356" t="s">
        <v>150</v>
      </c>
      <c r="B12" s="357"/>
      <c r="C12" s="357"/>
      <c r="D12" s="357"/>
      <c r="E12" s="357"/>
      <c r="F12" s="358"/>
      <c r="G12" s="159">
        <v>491</v>
      </c>
      <c r="H12" s="238"/>
      <c r="I12" s="196"/>
      <c r="J12" s="196"/>
      <c r="K12" s="196"/>
      <c r="L12" s="196"/>
      <c r="M12" s="196"/>
      <c r="N12" s="196"/>
      <c r="O12" s="196"/>
      <c r="P12" s="196"/>
      <c r="Q12" s="196"/>
      <c r="R12" s="197"/>
      <c r="S12" s="197"/>
      <c r="T12" s="197"/>
      <c r="U12" s="229"/>
      <c r="V12" s="198"/>
      <c r="W12" s="198"/>
    </row>
    <row r="13" spans="1:23" ht="18">
      <c r="A13" s="356" t="s">
        <v>151</v>
      </c>
      <c r="B13" s="357"/>
      <c r="C13" s="357"/>
      <c r="D13" s="357"/>
      <c r="E13" s="357"/>
      <c r="F13" s="358"/>
      <c r="G13" s="159">
        <v>492</v>
      </c>
      <c r="H13" s="238"/>
      <c r="I13" s="196"/>
      <c r="J13" s="196"/>
      <c r="K13" s="196"/>
      <c r="L13" s="196"/>
      <c r="M13" s="196"/>
      <c r="N13" s="196"/>
      <c r="O13" s="196"/>
      <c r="P13" s="196"/>
      <c r="Q13" s="196"/>
      <c r="R13" s="197"/>
      <c r="S13" s="197"/>
      <c r="T13" s="197"/>
      <c r="U13" s="229"/>
      <c r="V13" s="198"/>
      <c r="W13" s="198"/>
    </row>
    <row r="14" spans="1:23" ht="18">
      <c r="A14" s="356" t="s">
        <v>124</v>
      </c>
      <c r="B14" s="357"/>
      <c r="C14" s="357"/>
      <c r="D14" s="357"/>
      <c r="E14" s="357"/>
      <c r="F14" s="358"/>
      <c r="G14" s="159">
        <v>493</v>
      </c>
      <c r="H14" s="238"/>
      <c r="I14" s="196"/>
      <c r="J14" s="196"/>
      <c r="K14" s="196"/>
      <c r="L14" s="196"/>
      <c r="M14" s="196"/>
      <c r="N14" s="196"/>
      <c r="O14" s="196"/>
      <c r="P14" s="196"/>
      <c r="Q14" s="196"/>
      <c r="R14" s="197"/>
      <c r="S14" s="197"/>
      <c r="T14" s="197"/>
      <c r="U14" s="229"/>
      <c r="V14" s="198"/>
      <c r="W14" s="198"/>
    </row>
    <row r="15" spans="1:23" ht="17.25" customHeight="1">
      <c r="A15" s="373" t="s">
        <v>261</v>
      </c>
      <c r="B15" s="374"/>
      <c r="C15" s="374"/>
      <c r="D15" s="374"/>
      <c r="E15" s="374"/>
      <c r="F15" s="374"/>
      <c r="G15" s="374"/>
      <c r="H15" s="375"/>
      <c r="I15" s="201"/>
      <c r="J15" s="201"/>
      <c r="K15" s="201"/>
      <c r="L15" s="201"/>
      <c r="M15" s="201"/>
      <c r="N15" s="201"/>
      <c r="O15" s="201"/>
      <c r="P15" s="201"/>
      <c r="Q15" s="201"/>
      <c r="R15" s="201"/>
      <c r="S15" s="201"/>
      <c r="T15" s="201"/>
      <c r="U15" s="201"/>
      <c r="V15" s="201"/>
      <c r="W15" s="201"/>
    </row>
    <row r="16" spans="1:23" ht="33">
      <c r="A16" s="350" t="s">
        <v>2</v>
      </c>
      <c r="B16" s="351"/>
      <c r="C16" s="351"/>
      <c r="D16" s="351"/>
      <c r="E16" s="351"/>
      <c r="F16" s="352"/>
      <c r="G16" s="158" t="s">
        <v>3</v>
      </c>
      <c r="H16" s="183" t="s">
        <v>122</v>
      </c>
      <c r="I16" s="100"/>
      <c r="J16" s="100"/>
      <c r="K16" s="100"/>
      <c r="L16" s="100"/>
      <c r="M16" s="100"/>
      <c r="N16" s="100"/>
      <c r="O16" s="100"/>
      <c r="P16" s="100"/>
      <c r="Q16" s="100"/>
      <c r="R16" s="194"/>
      <c r="S16" s="194"/>
      <c r="T16" s="194"/>
      <c r="U16" s="195"/>
      <c r="V16" s="193"/>
      <c r="W16" s="193"/>
    </row>
    <row r="17" spans="1:23" ht="18">
      <c r="A17" s="353" t="s">
        <v>125</v>
      </c>
      <c r="B17" s="354"/>
      <c r="C17" s="354"/>
      <c r="D17" s="354"/>
      <c r="E17" s="354"/>
      <c r="F17" s="355"/>
      <c r="G17" s="161" t="s">
        <v>126</v>
      </c>
      <c r="H17" s="238"/>
      <c r="I17" s="202"/>
      <c r="J17" s="202"/>
      <c r="K17" s="202"/>
      <c r="L17" s="202"/>
      <c r="M17" s="202"/>
      <c r="N17" s="202"/>
      <c r="O17" s="202"/>
      <c r="P17" s="202"/>
      <c r="Q17" s="202"/>
      <c r="R17" s="197"/>
      <c r="S17" s="197"/>
      <c r="T17" s="203"/>
      <c r="U17" s="229"/>
      <c r="V17" s="198"/>
      <c r="W17" s="198"/>
    </row>
    <row r="18" spans="1:23" ht="16.5">
      <c r="A18" s="353" t="s">
        <v>127</v>
      </c>
      <c r="B18" s="354"/>
      <c r="C18" s="354"/>
      <c r="D18" s="354"/>
      <c r="E18" s="354"/>
      <c r="F18" s="355"/>
      <c r="G18" s="161" t="s">
        <v>128</v>
      </c>
      <c r="H18" s="238"/>
      <c r="I18" s="204"/>
      <c r="J18" s="204"/>
      <c r="K18" s="204"/>
      <c r="L18" s="204"/>
      <c r="M18" s="204"/>
      <c r="N18" s="204"/>
      <c r="O18" s="204"/>
      <c r="P18" s="204"/>
      <c r="Q18" s="204"/>
      <c r="R18" s="197"/>
      <c r="S18" s="197"/>
      <c r="T18" s="203"/>
      <c r="U18" s="229"/>
      <c r="V18" s="200"/>
      <c r="W18" s="200"/>
    </row>
    <row r="19" spans="1:23" ht="18">
      <c r="A19" s="356" t="s">
        <v>129</v>
      </c>
      <c r="B19" s="357"/>
      <c r="C19" s="357"/>
      <c r="D19" s="357"/>
      <c r="E19" s="357"/>
      <c r="F19" s="358"/>
      <c r="G19" s="161" t="s">
        <v>154</v>
      </c>
      <c r="H19" s="238"/>
      <c r="I19" s="101"/>
      <c r="J19" s="101"/>
      <c r="K19" s="101"/>
      <c r="L19" s="101"/>
      <c r="M19" s="101"/>
      <c r="N19" s="101"/>
      <c r="O19" s="101"/>
      <c r="P19" s="101"/>
      <c r="Q19" s="101"/>
      <c r="R19" s="197"/>
      <c r="S19" s="197"/>
      <c r="T19" s="203"/>
      <c r="U19" s="229"/>
      <c r="V19" s="198"/>
      <c r="W19" s="198"/>
    </row>
    <row r="20" spans="1:23" ht="18">
      <c r="A20" s="177" t="s">
        <v>130</v>
      </c>
      <c r="B20" s="178"/>
      <c r="C20" s="178"/>
      <c r="D20" s="178"/>
      <c r="E20" s="178"/>
      <c r="F20" s="178"/>
      <c r="G20" s="178"/>
      <c r="H20" s="179"/>
      <c r="I20" s="205"/>
      <c r="J20" s="205"/>
      <c r="K20" s="205"/>
      <c r="L20" s="205"/>
      <c r="M20" s="205"/>
      <c r="N20" s="205"/>
      <c r="O20" s="205"/>
      <c r="P20" s="205"/>
      <c r="Q20" s="205"/>
      <c r="R20" s="205"/>
      <c r="S20" s="205"/>
      <c r="T20" s="205"/>
      <c r="U20" s="205"/>
      <c r="V20" s="205"/>
      <c r="W20" s="205"/>
    </row>
    <row r="21" spans="1:23" ht="33" customHeight="1">
      <c r="A21" s="180" t="s">
        <v>131</v>
      </c>
      <c r="B21" s="162" t="s">
        <v>3</v>
      </c>
      <c r="C21" s="369" t="s">
        <v>262</v>
      </c>
      <c r="D21" s="370"/>
      <c r="E21" s="372"/>
      <c r="F21" s="369" t="s">
        <v>314</v>
      </c>
      <c r="G21" s="370"/>
      <c r="H21" s="371"/>
      <c r="I21" s="206"/>
      <c r="J21" s="207"/>
      <c r="K21" s="207"/>
      <c r="L21" s="207"/>
      <c r="M21" s="207"/>
      <c r="N21" s="206"/>
      <c r="O21" s="206"/>
      <c r="P21" s="206"/>
      <c r="Q21" s="368"/>
      <c r="R21" s="368"/>
      <c r="S21" s="368"/>
      <c r="T21" s="368"/>
      <c r="U21" s="368"/>
      <c r="V21" s="368"/>
      <c r="W21" s="368"/>
    </row>
    <row r="22" spans="1:23" ht="19.5">
      <c r="A22" s="219" t="s">
        <v>132</v>
      </c>
      <c r="B22" s="220" t="s">
        <v>133</v>
      </c>
      <c r="C22" s="221"/>
      <c r="D22" s="255"/>
      <c r="E22" s="222" t="s">
        <v>134</v>
      </c>
      <c r="F22" s="221"/>
      <c r="G22" s="257"/>
      <c r="H22" s="223" t="s">
        <v>315</v>
      </c>
      <c r="I22" s="208"/>
      <c r="J22" s="202"/>
      <c r="K22" s="202"/>
      <c r="L22" s="202"/>
      <c r="M22" s="202"/>
      <c r="N22" s="202"/>
      <c r="O22" s="202"/>
      <c r="P22" s="202"/>
      <c r="Q22" s="202"/>
      <c r="R22" s="230"/>
      <c r="S22" s="203"/>
      <c r="T22" s="202"/>
      <c r="U22" s="230"/>
      <c r="V22" s="367"/>
      <c r="W22" s="367"/>
    </row>
    <row r="23" spans="1:23" ht="20.25" thickBot="1">
      <c r="A23" s="224" t="s">
        <v>135</v>
      </c>
      <c r="B23" s="225" t="s">
        <v>136</v>
      </c>
      <c r="C23" s="226"/>
      <c r="D23" s="256"/>
      <c r="E23" s="227" t="s">
        <v>134</v>
      </c>
      <c r="F23" s="226"/>
      <c r="G23" s="258"/>
      <c r="H23" s="228" t="s">
        <v>315</v>
      </c>
      <c r="I23" s="208"/>
      <c r="J23" s="202"/>
      <c r="K23" s="202"/>
      <c r="L23" s="202"/>
      <c r="M23" s="202"/>
      <c r="N23" s="202"/>
      <c r="O23" s="202"/>
      <c r="P23" s="202"/>
      <c r="Q23" s="202"/>
      <c r="R23" s="230"/>
      <c r="S23" s="203"/>
      <c r="T23" s="202"/>
      <c r="U23" s="230"/>
      <c r="V23" s="367"/>
      <c r="W23" s="367"/>
    </row>
    <row r="24" spans="1:8" ht="15">
      <c r="A24" s="211"/>
      <c r="B24" s="214"/>
      <c r="C24" s="214"/>
      <c r="D24" s="214"/>
      <c r="E24" s="214"/>
      <c r="F24" s="214"/>
      <c r="G24" s="214"/>
      <c r="H24" s="211"/>
    </row>
    <row r="25" spans="1:8" ht="15">
      <c r="A25" s="211"/>
      <c r="B25" s="214"/>
      <c r="C25" s="214"/>
      <c r="D25" s="214"/>
      <c r="E25" s="214"/>
      <c r="F25" s="214"/>
      <c r="G25" s="214"/>
      <c r="H25" s="211"/>
    </row>
    <row r="26" spans="1:8" ht="15">
      <c r="A26" s="211"/>
      <c r="B26" s="214"/>
      <c r="C26" s="214"/>
      <c r="D26" s="214"/>
      <c r="E26" s="214"/>
      <c r="F26" s="214"/>
      <c r="G26" s="214"/>
      <c r="H26" s="211"/>
    </row>
    <row r="27" spans="1:8" ht="15">
      <c r="A27" s="209"/>
      <c r="B27" s="214"/>
      <c r="C27" s="214"/>
      <c r="D27" s="214"/>
      <c r="E27" s="214"/>
      <c r="F27" s="214"/>
      <c r="G27" s="214"/>
      <c r="H27" s="209"/>
    </row>
    <row r="28" spans="1:8" ht="15">
      <c r="A28" s="211"/>
      <c r="B28" s="214"/>
      <c r="C28" s="214"/>
      <c r="D28" s="214"/>
      <c r="E28" s="214"/>
      <c r="F28" s="214"/>
      <c r="G28" s="214"/>
      <c r="H28" s="211"/>
    </row>
    <row r="29" spans="1:8" ht="15">
      <c r="A29" s="211"/>
      <c r="B29" s="214"/>
      <c r="C29" s="214"/>
      <c r="D29" s="214"/>
      <c r="E29" s="214"/>
      <c r="F29" s="214"/>
      <c r="G29" s="214"/>
      <c r="H29" s="211"/>
    </row>
    <row r="30" spans="1:8" ht="15">
      <c r="A30" s="211"/>
      <c r="B30" s="214"/>
      <c r="C30" s="214"/>
      <c r="D30" s="214"/>
      <c r="E30" s="214"/>
      <c r="F30" s="214"/>
      <c r="G30" s="214"/>
      <c r="H30" s="211"/>
    </row>
    <row r="31" spans="1:8" ht="15">
      <c r="A31" s="209"/>
      <c r="B31" s="214"/>
      <c r="C31" s="214"/>
      <c r="D31" s="214"/>
      <c r="E31" s="214"/>
      <c r="F31" s="214"/>
      <c r="G31" s="214"/>
      <c r="H31" s="209"/>
    </row>
    <row r="32" spans="1:8" ht="15">
      <c r="A32" s="213"/>
      <c r="B32" s="214"/>
      <c r="C32" s="214"/>
      <c r="D32" s="214"/>
      <c r="E32" s="214"/>
      <c r="F32" s="214"/>
      <c r="G32" s="214"/>
      <c r="H32" s="213"/>
    </row>
    <row r="33" spans="1:8" ht="15">
      <c r="A33" s="209"/>
      <c r="B33" s="214"/>
      <c r="C33" s="214"/>
      <c r="D33" s="214"/>
      <c r="E33" s="214"/>
      <c r="F33" s="214"/>
      <c r="G33" s="214"/>
      <c r="H33" s="209"/>
    </row>
    <row r="34" spans="1:8" ht="15">
      <c r="A34" s="209"/>
      <c r="B34" s="214"/>
      <c r="C34" s="214"/>
      <c r="D34" s="214"/>
      <c r="E34" s="214"/>
      <c r="F34" s="214"/>
      <c r="G34" s="214"/>
      <c r="H34" s="209"/>
    </row>
    <row r="35" spans="1:8" ht="15">
      <c r="A35" s="209"/>
      <c r="B35" s="214"/>
      <c r="C35" s="214"/>
      <c r="D35" s="214"/>
      <c r="E35" s="214"/>
      <c r="F35" s="214"/>
      <c r="G35" s="214"/>
      <c r="H35" s="209"/>
    </row>
    <row r="36" spans="1:8" ht="15">
      <c r="A36" s="209"/>
      <c r="B36" s="214"/>
      <c r="C36" s="214"/>
      <c r="D36" s="214"/>
      <c r="E36" s="214"/>
      <c r="F36" s="214"/>
      <c r="G36" s="214"/>
      <c r="H36" s="209"/>
    </row>
    <row r="37" spans="1:8" ht="15">
      <c r="A37" s="213"/>
      <c r="B37" s="231"/>
      <c r="C37" s="231"/>
      <c r="D37" s="231"/>
      <c r="E37" s="231"/>
      <c r="F37" s="231"/>
      <c r="G37" s="231"/>
      <c r="H37" s="213"/>
    </row>
    <row r="38" spans="1:8" ht="15">
      <c r="A38" s="209"/>
      <c r="B38" s="214"/>
      <c r="C38" s="214"/>
      <c r="D38" s="214"/>
      <c r="E38" s="214"/>
      <c r="F38" s="214"/>
      <c r="G38" s="214"/>
      <c r="H38" s="209"/>
    </row>
    <row r="39" spans="1:8" ht="15">
      <c r="A39" s="209"/>
      <c r="B39" s="214"/>
      <c r="C39" s="214"/>
      <c r="D39" s="214"/>
      <c r="E39" s="214"/>
      <c r="F39" s="214"/>
      <c r="G39" s="214"/>
      <c r="H39" s="209"/>
    </row>
    <row r="40" spans="1:8" ht="15">
      <c r="A40" s="209"/>
      <c r="B40" s="214"/>
      <c r="C40" s="214"/>
      <c r="D40" s="214"/>
      <c r="E40" s="214"/>
      <c r="F40" s="214"/>
      <c r="G40" s="214"/>
      <c r="H40" s="209"/>
    </row>
    <row r="41" spans="1:8" ht="15">
      <c r="A41" s="209"/>
      <c r="B41" s="214"/>
      <c r="C41" s="214"/>
      <c r="D41" s="214"/>
      <c r="E41" s="214"/>
      <c r="F41" s="214"/>
      <c r="G41" s="214"/>
      <c r="H41" s="209"/>
    </row>
    <row r="42" spans="1:8" ht="15">
      <c r="A42" s="209"/>
      <c r="B42" s="214"/>
      <c r="C42" s="214"/>
      <c r="D42" s="214"/>
      <c r="E42" s="214"/>
      <c r="F42" s="214"/>
      <c r="G42" s="214"/>
      <c r="H42" s="209"/>
    </row>
    <row r="43" spans="1:8" ht="15">
      <c r="A43" s="213"/>
      <c r="B43" s="232"/>
      <c r="C43" s="231"/>
      <c r="D43" s="232"/>
      <c r="E43" s="232"/>
      <c r="F43" s="232"/>
      <c r="G43" s="232"/>
      <c r="H43" s="213"/>
    </row>
    <row r="44" spans="1:8" ht="15">
      <c r="A44" s="210"/>
      <c r="B44" s="214"/>
      <c r="C44" s="214"/>
      <c r="D44" s="214"/>
      <c r="E44" s="214"/>
      <c r="F44" s="214"/>
      <c r="G44" s="214"/>
      <c r="H44" s="210"/>
    </row>
    <row r="45" spans="1:8" ht="15">
      <c r="A45" s="210"/>
      <c r="B45" s="214"/>
      <c r="C45" s="214"/>
      <c r="D45" s="214"/>
      <c r="E45" s="214"/>
      <c r="F45" s="214"/>
      <c r="G45" s="214"/>
      <c r="H45" s="210"/>
    </row>
    <row r="46" spans="1:8" ht="15">
      <c r="A46" s="210"/>
      <c r="B46" s="214"/>
      <c r="C46" s="214"/>
      <c r="D46" s="214"/>
      <c r="E46" s="214"/>
      <c r="F46" s="214"/>
      <c r="G46" s="214"/>
      <c r="H46" s="210"/>
    </row>
    <row r="47" spans="1:8" ht="15">
      <c r="A47" s="210"/>
      <c r="B47" s="232"/>
      <c r="C47" s="231"/>
      <c r="D47" s="232"/>
      <c r="E47" s="232"/>
      <c r="F47" s="232"/>
      <c r="G47" s="232"/>
      <c r="H47" s="210"/>
    </row>
    <row r="48" spans="1:8" ht="15">
      <c r="A48" s="211"/>
      <c r="B48" s="214"/>
      <c r="C48" s="214"/>
      <c r="D48" s="214"/>
      <c r="E48" s="214"/>
      <c r="F48" s="214"/>
      <c r="G48" s="214"/>
      <c r="H48" s="211"/>
    </row>
    <row r="49" spans="1:8" ht="15">
      <c r="A49" s="211"/>
      <c r="B49" s="214"/>
      <c r="C49" s="214"/>
      <c r="D49" s="214"/>
      <c r="E49" s="214"/>
      <c r="F49" s="214"/>
      <c r="G49" s="214"/>
      <c r="H49" s="211"/>
    </row>
    <row r="50" spans="1:8" ht="15">
      <c r="A50" s="210"/>
      <c r="B50" s="214"/>
      <c r="C50" s="214"/>
      <c r="D50" s="214"/>
      <c r="E50" s="214"/>
      <c r="F50" s="214"/>
      <c r="G50" s="214"/>
      <c r="H50" s="210"/>
    </row>
    <row r="51" spans="1:8" ht="18">
      <c r="A51" s="213"/>
      <c r="B51" s="212"/>
      <c r="C51" s="212"/>
      <c r="D51" s="212"/>
      <c r="E51" s="212"/>
      <c r="F51" s="212"/>
      <c r="G51" s="212"/>
      <c r="H51" s="213"/>
    </row>
    <row r="52" spans="1:8" ht="15">
      <c r="A52" s="209"/>
      <c r="B52" s="214"/>
      <c r="C52" s="214"/>
      <c r="D52" s="214"/>
      <c r="E52" s="214"/>
      <c r="F52" s="214"/>
      <c r="G52" s="214"/>
      <c r="H52" s="209"/>
    </row>
    <row r="53" spans="1:8" ht="15">
      <c r="A53" s="209"/>
      <c r="B53" s="214"/>
      <c r="C53" s="214"/>
      <c r="D53" s="214"/>
      <c r="E53" s="214"/>
      <c r="F53" s="214"/>
      <c r="G53" s="214"/>
      <c r="H53" s="209"/>
    </row>
    <row r="54" spans="1:8" ht="15">
      <c r="A54" s="213"/>
      <c r="B54" s="214"/>
      <c r="C54" s="214"/>
      <c r="D54" s="214"/>
      <c r="E54" s="214"/>
      <c r="F54" s="214"/>
      <c r="G54" s="214"/>
      <c r="H54" s="213"/>
    </row>
    <row r="55" spans="1:8" ht="15">
      <c r="A55" s="213"/>
      <c r="B55" s="214"/>
      <c r="C55" s="214"/>
      <c r="D55" s="214"/>
      <c r="E55" s="214"/>
      <c r="F55" s="214"/>
      <c r="G55" s="214"/>
      <c r="H55" s="213"/>
    </row>
    <row r="56" spans="1:8" ht="15">
      <c r="A56" s="209"/>
      <c r="B56" s="214"/>
      <c r="C56" s="214"/>
      <c r="D56" s="214"/>
      <c r="E56" s="214"/>
      <c r="F56" s="214"/>
      <c r="G56" s="214"/>
      <c r="H56" s="209"/>
    </row>
    <row r="57" spans="1:8" ht="15">
      <c r="A57" s="209"/>
      <c r="B57" s="214"/>
      <c r="C57" s="214"/>
      <c r="D57" s="214"/>
      <c r="E57" s="214"/>
      <c r="F57" s="214"/>
      <c r="G57" s="214"/>
      <c r="H57" s="209"/>
    </row>
    <row r="58" spans="1:8" ht="15">
      <c r="A58" s="213"/>
      <c r="B58" s="214"/>
      <c r="C58" s="214"/>
      <c r="D58" s="214"/>
      <c r="E58" s="214"/>
      <c r="F58" s="214"/>
      <c r="G58" s="214"/>
      <c r="H58" s="213"/>
    </row>
    <row r="59" spans="1:8" ht="15">
      <c r="A59" s="213"/>
      <c r="B59" s="214"/>
      <c r="C59" s="214"/>
      <c r="D59" s="214"/>
      <c r="E59" s="214"/>
      <c r="F59" s="214"/>
      <c r="G59" s="214"/>
      <c r="H59" s="213"/>
    </row>
    <row r="60" spans="1:8" ht="15">
      <c r="A60" s="209"/>
      <c r="B60" s="214"/>
      <c r="C60" s="214"/>
      <c r="D60" s="214"/>
      <c r="E60" s="214"/>
      <c r="F60" s="214"/>
      <c r="G60" s="214"/>
      <c r="H60" s="209"/>
    </row>
    <row r="61" spans="1:8" ht="15">
      <c r="A61" s="233"/>
      <c r="B61" s="214"/>
      <c r="C61" s="214"/>
      <c r="D61" s="214"/>
      <c r="E61" s="214"/>
      <c r="F61" s="214"/>
      <c r="G61" s="214"/>
      <c r="H61" s="233"/>
    </row>
    <row r="62" spans="1:8" ht="15">
      <c r="A62" s="209"/>
      <c r="B62" s="214"/>
      <c r="C62" s="214"/>
      <c r="D62" s="214"/>
      <c r="E62" s="214"/>
      <c r="F62" s="214"/>
      <c r="G62" s="214"/>
      <c r="H62" s="209"/>
    </row>
    <row r="63" spans="1:8" ht="15">
      <c r="A63" s="213"/>
      <c r="B63" s="214"/>
      <c r="C63" s="214"/>
      <c r="D63" s="214"/>
      <c r="E63" s="214"/>
      <c r="F63" s="214"/>
      <c r="G63" s="214"/>
      <c r="H63" s="213"/>
    </row>
    <row r="64" spans="1:8" ht="15">
      <c r="A64" s="209"/>
      <c r="B64" s="214"/>
      <c r="C64" s="214"/>
      <c r="D64" s="214"/>
      <c r="E64" s="214"/>
      <c r="F64" s="214"/>
      <c r="G64" s="214"/>
      <c r="H64" s="209"/>
    </row>
    <row r="65" spans="1:8" ht="15">
      <c r="A65" s="209"/>
      <c r="B65" s="214"/>
      <c r="C65" s="214"/>
      <c r="D65" s="214"/>
      <c r="E65" s="214"/>
      <c r="F65" s="214"/>
      <c r="G65" s="214"/>
      <c r="H65" s="209"/>
    </row>
    <row r="66" spans="1:8" ht="15">
      <c r="A66" s="209"/>
      <c r="B66" s="214"/>
      <c r="C66" s="214"/>
      <c r="D66" s="214"/>
      <c r="E66" s="214"/>
      <c r="F66" s="214"/>
      <c r="G66" s="214"/>
      <c r="H66" s="209"/>
    </row>
    <row r="67" spans="1:8" ht="15">
      <c r="A67" s="213"/>
      <c r="B67" s="214"/>
      <c r="C67" s="214"/>
      <c r="D67" s="214"/>
      <c r="E67" s="214"/>
      <c r="F67" s="214"/>
      <c r="G67" s="214"/>
      <c r="H67" s="213"/>
    </row>
    <row r="68" spans="1:8" ht="15">
      <c r="A68" s="209"/>
      <c r="B68" s="214"/>
      <c r="C68" s="214"/>
      <c r="D68" s="214"/>
      <c r="E68" s="214"/>
      <c r="F68" s="214"/>
      <c r="G68" s="214"/>
      <c r="H68" s="209"/>
    </row>
    <row r="69" spans="1:8" ht="15">
      <c r="A69" s="209"/>
      <c r="B69" s="214"/>
      <c r="C69" s="214"/>
      <c r="D69" s="214"/>
      <c r="E69" s="214"/>
      <c r="F69" s="214"/>
      <c r="G69" s="214"/>
      <c r="H69" s="209"/>
    </row>
    <row r="70" spans="1:8" ht="15">
      <c r="A70" s="213"/>
      <c r="B70" s="214"/>
      <c r="C70" s="214"/>
      <c r="D70" s="214"/>
      <c r="E70" s="214"/>
      <c r="F70" s="214"/>
      <c r="G70" s="214"/>
      <c r="H70" s="213"/>
    </row>
    <row r="71" spans="1:8" ht="15">
      <c r="A71" s="213"/>
      <c r="B71" s="214"/>
      <c r="C71" s="214"/>
      <c r="D71" s="214"/>
      <c r="E71" s="214"/>
      <c r="F71" s="214"/>
      <c r="G71" s="214"/>
      <c r="H71" s="213"/>
    </row>
    <row r="72" spans="1:8" ht="15">
      <c r="A72" s="213"/>
      <c r="B72" s="214"/>
      <c r="C72" s="214"/>
      <c r="D72" s="214"/>
      <c r="E72" s="214"/>
      <c r="F72" s="214"/>
      <c r="G72" s="214"/>
      <c r="H72" s="213"/>
    </row>
    <row r="73" spans="1:8" ht="15">
      <c r="A73" s="213"/>
      <c r="B73" s="214"/>
      <c r="C73" s="214"/>
      <c r="D73" s="214"/>
      <c r="E73" s="214"/>
      <c r="F73" s="214"/>
      <c r="G73" s="214"/>
      <c r="H73" s="213"/>
    </row>
    <row r="74" spans="1:8" ht="15">
      <c r="A74" s="215"/>
      <c r="B74" s="214"/>
      <c r="C74" s="214"/>
      <c r="D74" s="214"/>
      <c r="E74" s="214"/>
      <c r="F74" s="214"/>
      <c r="G74" s="214"/>
      <c r="H74" s="215"/>
    </row>
    <row r="75" spans="1:8" ht="15">
      <c r="A75" s="215"/>
      <c r="B75" s="214"/>
      <c r="C75" s="214"/>
      <c r="D75" s="214"/>
      <c r="E75" s="214"/>
      <c r="F75" s="214"/>
      <c r="G75" s="214"/>
      <c r="H75" s="215"/>
    </row>
    <row r="76" spans="1:8" ht="15">
      <c r="A76" s="209"/>
      <c r="B76" s="214"/>
      <c r="C76" s="214"/>
      <c r="D76" s="214"/>
      <c r="E76" s="214"/>
      <c r="F76" s="214"/>
      <c r="G76" s="214"/>
      <c r="H76" s="209"/>
    </row>
    <row r="77" spans="1:8" ht="15">
      <c r="A77" s="211"/>
      <c r="B77" s="214"/>
      <c r="C77" s="214"/>
      <c r="D77" s="214"/>
      <c r="E77" s="214"/>
      <c r="F77" s="214"/>
      <c r="G77" s="214"/>
      <c r="H77" s="211"/>
    </row>
    <row r="78" spans="1:8" ht="15">
      <c r="A78" s="209"/>
      <c r="B78" s="214"/>
      <c r="C78" s="214"/>
      <c r="D78" s="214"/>
      <c r="E78" s="214"/>
      <c r="F78" s="214"/>
      <c r="G78" s="214"/>
      <c r="H78" s="209"/>
    </row>
    <row r="79" spans="1:8" ht="15">
      <c r="A79" s="211"/>
      <c r="B79" s="214"/>
      <c r="C79" s="214"/>
      <c r="D79" s="214"/>
      <c r="E79" s="214"/>
      <c r="F79" s="214"/>
      <c r="G79" s="214"/>
      <c r="H79" s="211"/>
    </row>
    <row r="80" spans="1:8" ht="15">
      <c r="A80" s="209"/>
      <c r="B80" s="214"/>
      <c r="C80" s="214"/>
      <c r="D80" s="214"/>
      <c r="E80" s="214"/>
      <c r="F80" s="214"/>
      <c r="G80" s="214"/>
      <c r="H80" s="209"/>
    </row>
    <row r="81" spans="1:8" ht="15">
      <c r="A81" s="211"/>
      <c r="B81" s="214"/>
      <c r="C81" s="214"/>
      <c r="D81" s="214"/>
      <c r="E81" s="214"/>
      <c r="F81" s="214"/>
      <c r="G81" s="214"/>
      <c r="H81" s="211"/>
    </row>
    <row r="82" spans="1:8" ht="15">
      <c r="A82" s="209"/>
      <c r="B82" s="214"/>
      <c r="C82" s="214"/>
      <c r="D82" s="214"/>
      <c r="E82" s="214"/>
      <c r="F82" s="214"/>
      <c r="G82" s="214"/>
      <c r="H82" s="209"/>
    </row>
    <row r="83" spans="1:8" ht="15">
      <c r="A83" s="211"/>
      <c r="B83" s="214"/>
      <c r="C83" s="214"/>
      <c r="D83" s="214"/>
      <c r="E83" s="214"/>
      <c r="F83" s="214"/>
      <c r="G83" s="214"/>
      <c r="H83" s="211"/>
    </row>
    <row r="84" spans="1:8" ht="15">
      <c r="A84" s="213"/>
      <c r="B84" s="214"/>
      <c r="C84" s="214"/>
      <c r="D84" s="214"/>
      <c r="E84" s="214"/>
      <c r="F84" s="214"/>
      <c r="G84" s="214"/>
      <c r="H84" s="213"/>
    </row>
    <row r="85" spans="1:8" ht="15">
      <c r="A85" s="210"/>
      <c r="B85" s="214"/>
      <c r="C85" s="214"/>
      <c r="D85" s="214"/>
      <c r="E85" s="214"/>
      <c r="F85" s="214"/>
      <c r="G85" s="214"/>
      <c r="H85" s="210"/>
    </row>
    <row r="86" spans="1:8" ht="15">
      <c r="A86" s="210"/>
      <c r="B86" s="214"/>
      <c r="C86" s="214"/>
      <c r="D86" s="214"/>
      <c r="E86" s="214"/>
      <c r="F86" s="214"/>
      <c r="G86" s="214"/>
      <c r="H86" s="210"/>
    </row>
    <row r="87" spans="1:8" ht="15">
      <c r="A87" s="216"/>
      <c r="B87" s="214"/>
      <c r="C87" s="214"/>
      <c r="D87" s="214"/>
      <c r="E87" s="214"/>
      <c r="F87" s="214"/>
      <c r="G87" s="214"/>
      <c r="H87" s="216"/>
    </row>
    <row r="88" spans="1:8" ht="15">
      <c r="A88" s="210"/>
      <c r="B88" s="214"/>
      <c r="C88" s="214"/>
      <c r="D88" s="214"/>
      <c r="E88" s="214"/>
      <c r="F88" s="214"/>
      <c r="G88" s="214"/>
      <c r="H88" s="210"/>
    </row>
    <row r="89" spans="1:8" ht="15">
      <c r="A89" s="209"/>
      <c r="B89" s="214"/>
      <c r="C89" s="214"/>
      <c r="D89" s="214"/>
      <c r="E89" s="214"/>
      <c r="F89" s="214"/>
      <c r="G89" s="214"/>
      <c r="H89" s="209"/>
    </row>
    <row r="90" spans="1:8" ht="15">
      <c r="A90" s="213"/>
      <c r="B90" s="214"/>
      <c r="C90" s="214"/>
      <c r="D90" s="214"/>
      <c r="E90" s="214"/>
      <c r="F90" s="214"/>
      <c r="G90" s="214"/>
      <c r="H90" s="213"/>
    </row>
    <row r="91" spans="1:8" ht="15.75">
      <c r="A91" s="217"/>
      <c r="B91" s="214"/>
      <c r="C91" s="214"/>
      <c r="D91" s="214"/>
      <c r="E91" s="214"/>
      <c r="F91" s="214"/>
      <c r="G91" s="214"/>
      <c r="H91" s="217"/>
    </row>
    <row r="92" spans="1:8" ht="22.5">
      <c r="A92" s="218"/>
      <c r="B92" s="147"/>
      <c r="C92" s="147"/>
      <c r="D92" s="147"/>
      <c r="E92" s="147"/>
      <c r="F92" s="147"/>
      <c r="G92" s="147"/>
      <c r="H92" s="218"/>
    </row>
    <row r="93" spans="1:8" ht="23.25">
      <c r="A93" s="234"/>
      <c r="B93" s="67"/>
      <c r="C93" s="67"/>
      <c r="D93" s="67"/>
      <c r="E93" s="67"/>
      <c r="F93" s="67"/>
      <c r="G93" s="67"/>
      <c r="H93" s="234"/>
    </row>
    <row r="94" spans="1:8" ht="12.75">
      <c r="A94" s="72"/>
      <c r="B94" s="67"/>
      <c r="C94" s="67"/>
      <c r="D94" s="67"/>
      <c r="E94" s="67"/>
      <c r="F94" s="67"/>
      <c r="G94" s="67"/>
      <c r="H94" s="72"/>
    </row>
    <row r="95" spans="1:8" ht="12.75">
      <c r="A95" s="72"/>
      <c r="B95" s="67"/>
      <c r="C95" s="67"/>
      <c r="D95" s="67"/>
      <c r="E95" s="67"/>
      <c r="F95" s="67"/>
      <c r="G95" s="67"/>
      <c r="H95" s="72"/>
    </row>
    <row r="96" spans="1:8" ht="12.75">
      <c r="A96" s="72"/>
      <c r="B96" s="67"/>
      <c r="C96" s="67"/>
      <c r="D96" s="67"/>
      <c r="E96" s="67"/>
      <c r="F96" s="67"/>
      <c r="G96" s="67"/>
      <c r="H96" s="72"/>
    </row>
    <row r="97" spans="1:8" ht="12.75">
      <c r="A97" s="72"/>
      <c r="B97" s="67"/>
      <c r="C97" s="67"/>
      <c r="D97" s="67"/>
      <c r="E97" s="67"/>
      <c r="F97" s="67"/>
      <c r="G97" s="67"/>
      <c r="H97" s="72"/>
    </row>
    <row r="98" spans="1:8" ht="12.75">
      <c r="A98" s="72"/>
      <c r="B98" s="67"/>
      <c r="C98" s="67"/>
      <c r="D98" s="67"/>
      <c r="E98" s="67"/>
      <c r="F98" s="67"/>
      <c r="G98" s="67"/>
      <c r="H98" s="72"/>
    </row>
    <row r="99" spans="1:8" ht="12.75">
      <c r="A99" s="72"/>
      <c r="B99" s="67"/>
      <c r="C99" s="67"/>
      <c r="D99" s="67"/>
      <c r="E99" s="67"/>
      <c r="F99" s="67"/>
      <c r="G99" s="67"/>
      <c r="H99" s="72"/>
    </row>
    <row r="100" spans="1:8" ht="12.75">
      <c r="A100" s="72"/>
      <c r="B100" s="67"/>
      <c r="C100" s="67"/>
      <c r="D100" s="67"/>
      <c r="E100" s="67"/>
      <c r="F100" s="67"/>
      <c r="G100" s="67"/>
      <c r="H100" s="72"/>
    </row>
    <row r="101" spans="1:8" ht="12.75">
      <c r="A101" s="72"/>
      <c r="B101" s="67"/>
      <c r="C101" s="67"/>
      <c r="D101" s="67"/>
      <c r="E101" s="67"/>
      <c r="F101" s="67"/>
      <c r="G101" s="67"/>
      <c r="H101" s="72"/>
    </row>
    <row r="102" spans="1:8" ht="12.75">
      <c r="A102" s="72"/>
      <c r="B102" s="67"/>
      <c r="C102" s="67"/>
      <c r="D102" s="67"/>
      <c r="E102" s="67"/>
      <c r="F102" s="67"/>
      <c r="G102" s="67"/>
      <c r="H102" s="72"/>
    </row>
    <row r="103" spans="1:8" ht="12.75">
      <c r="A103" s="72"/>
      <c r="B103" s="67"/>
      <c r="C103" s="67"/>
      <c r="D103" s="67"/>
      <c r="E103" s="67"/>
      <c r="F103" s="67"/>
      <c r="G103" s="67"/>
      <c r="H103" s="72"/>
    </row>
    <row r="104" spans="1:8" ht="15">
      <c r="A104" s="72"/>
      <c r="B104" s="235"/>
      <c r="C104" s="236"/>
      <c r="D104" s="67"/>
      <c r="E104" s="67"/>
      <c r="F104" s="67"/>
      <c r="G104" s="67"/>
      <c r="H104" s="72"/>
    </row>
    <row r="105" spans="1:8" ht="12.75">
      <c r="A105" s="72"/>
      <c r="B105" s="67"/>
      <c r="C105" s="67"/>
      <c r="D105" s="67"/>
      <c r="E105" s="67"/>
      <c r="F105" s="67"/>
      <c r="G105" s="67"/>
      <c r="H105" s="72"/>
    </row>
    <row r="106" spans="1:8" ht="12.75">
      <c r="A106" s="72"/>
      <c r="B106" s="67"/>
      <c r="C106" s="67"/>
      <c r="D106" s="67"/>
      <c r="E106" s="67"/>
      <c r="F106" s="67"/>
      <c r="G106" s="67"/>
      <c r="H106" s="72"/>
    </row>
    <row r="107" spans="1:8" ht="12.75">
      <c r="A107" s="72"/>
      <c r="B107" s="67"/>
      <c r="C107" s="67"/>
      <c r="D107" s="67"/>
      <c r="E107" s="67"/>
      <c r="F107" s="67"/>
      <c r="G107" s="67"/>
      <c r="H107" s="72"/>
    </row>
    <row r="108" spans="1:8" ht="12.75">
      <c r="A108" s="72"/>
      <c r="B108" s="67"/>
      <c r="C108" s="67"/>
      <c r="D108" s="67"/>
      <c r="E108" s="67"/>
      <c r="F108" s="67"/>
      <c r="G108" s="67"/>
      <c r="H108" s="72"/>
    </row>
    <row r="109" spans="1:8" ht="12.75">
      <c r="A109" s="72"/>
      <c r="B109" s="67"/>
      <c r="C109" s="67"/>
      <c r="D109" s="67"/>
      <c r="E109" s="67"/>
      <c r="F109" s="67"/>
      <c r="G109" s="67"/>
      <c r="H109" s="72"/>
    </row>
    <row r="110" spans="1:8" ht="12.75">
      <c r="A110" s="72"/>
      <c r="B110" s="67"/>
      <c r="C110" s="67"/>
      <c r="D110" s="67"/>
      <c r="E110" s="67"/>
      <c r="F110" s="67"/>
      <c r="G110" s="67"/>
      <c r="H110" s="72"/>
    </row>
    <row r="111" spans="1:8" ht="12.75">
      <c r="A111" s="67"/>
      <c r="B111" s="67"/>
      <c r="C111" s="67"/>
      <c r="D111" s="67"/>
      <c r="E111" s="67"/>
      <c r="F111" s="67"/>
      <c r="G111" s="67"/>
      <c r="H111" s="67"/>
    </row>
    <row r="112" spans="1:8" ht="12.75">
      <c r="A112" s="67"/>
      <c r="B112" s="67"/>
      <c r="C112" s="67"/>
      <c r="D112" s="67"/>
      <c r="E112" s="67"/>
      <c r="F112" s="67"/>
      <c r="G112" s="67"/>
      <c r="H112" s="67"/>
    </row>
    <row r="113" spans="1:8" ht="12.75">
      <c r="A113" s="67"/>
      <c r="B113" s="67"/>
      <c r="C113" s="67"/>
      <c r="D113" s="67"/>
      <c r="E113" s="67"/>
      <c r="F113" s="67"/>
      <c r="G113" s="67"/>
      <c r="H113" s="67"/>
    </row>
    <row r="114" spans="1:8" ht="12.75">
      <c r="A114" s="67"/>
      <c r="B114" s="67"/>
      <c r="C114" s="67"/>
      <c r="D114" s="67"/>
      <c r="E114" s="67"/>
      <c r="F114" s="67"/>
      <c r="G114" s="67"/>
      <c r="H114" s="67"/>
    </row>
    <row r="115" spans="1:8" ht="12.75">
      <c r="A115" s="67"/>
      <c r="B115" s="67"/>
      <c r="C115" s="67"/>
      <c r="D115" s="67"/>
      <c r="E115" s="67"/>
      <c r="F115" s="67"/>
      <c r="G115" s="67"/>
      <c r="H115" s="67"/>
    </row>
    <row r="116" spans="1:8" ht="12.75">
      <c r="A116" s="67"/>
      <c r="B116" s="67"/>
      <c r="C116" s="67"/>
      <c r="D116" s="67"/>
      <c r="E116" s="67"/>
      <c r="F116" s="67"/>
      <c r="G116" s="67"/>
      <c r="H116" s="67"/>
    </row>
    <row r="117" spans="1:8" ht="12.75">
      <c r="A117" s="67"/>
      <c r="B117" s="67"/>
      <c r="C117" s="67"/>
      <c r="D117" s="67"/>
      <c r="E117" s="67"/>
      <c r="F117" s="67"/>
      <c r="G117" s="67"/>
      <c r="H117" s="67"/>
    </row>
    <row r="118" spans="1:8" ht="12.75">
      <c r="A118" s="67"/>
      <c r="B118" s="67"/>
      <c r="C118" s="67"/>
      <c r="D118" s="67"/>
      <c r="E118" s="67"/>
      <c r="F118" s="67"/>
      <c r="G118" s="67"/>
      <c r="H118" s="67"/>
    </row>
    <row r="119" spans="1:8" ht="12.75">
      <c r="A119" s="67"/>
      <c r="B119" s="67"/>
      <c r="C119" s="67"/>
      <c r="D119" s="67"/>
      <c r="E119" s="67"/>
      <c r="F119" s="67"/>
      <c r="G119" s="67"/>
      <c r="H119" s="67"/>
    </row>
    <row r="120" spans="1:8" ht="12.75">
      <c r="A120" s="67"/>
      <c r="B120" s="67"/>
      <c r="C120" s="67"/>
      <c r="D120" s="67"/>
      <c r="E120" s="67"/>
      <c r="F120" s="67"/>
      <c r="G120" s="67"/>
      <c r="H120" s="67"/>
    </row>
    <row r="121" spans="1:8" ht="12.75">
      <c r="A121" s="67"/>
      <c r="B121" s="67"/>
      <c r="C121" s="67"/>
      <c r="D121" s="67"/>
      <c r="E121" s="67"/>
      <c r="F121" s="67"/>
      <c r="G121" s="67"/>
      <c r="H121" s="67"/>
    </row>
    <row r="122" spans="1:8" ht="12.75">
      <c r="A122" s="67"/>
      <c r="B122" s="67"/>
      <c r="C122" s="67"/>
      <c r="D122" s="67"/>
      <c r="E122" s="67"/>
      <c r="F122" s="67"/>
      <c r="G122" s="67"/>
      <c r="H122" s="67"/>
    </row>
    <row r="123" spans="1:8" ht="12.75">
      <c r="A123" s="67"/>
      <c r="B123" s="67"/>
      <c r="C123" s="67"/>
      <c r="D123" s="67"/>
      <c r="E123" s="67"/>
      <c r="F123" s="67"/>
      <c r="G123" s="67"/>
      <c r="H123" s="67"/>
    </row>
    <row r="124" spans="1:8" ht="12.75">
      <c r="A124" s="67"/>
      <c r="B124" s="67"/>
      <c r="C124" s="67"/>
      <c r="D124" s="67"/>
      <c r="E124" s="67"/>
      <c r="F124" s="67"/>
      <c r="G124" s="67"/>
      <c r="H124" s="67"/>
    </row>
    <row r="125" spans="1:8" ht="12.75">
      <c r="A125" s="67"/>
      <c r="B125" s="67"/>
      <c r="C125" s="67"/>
      <c r="D125" s="67"/>
      <c r="E125" s="67"/>
      <c r="F125" s="67"/>
      <c r="G125" s="67"/>
      <c r="H125" s="67"/>
    </row>
    <row r="126" spans="1:8" ht="12.75">
      <c r="A126" s="67"/>
      <c r="B126" s="67"/>
      <c r="C126" s="67"/>
      <c r="D126" s="67"/>
      <c r="E126" s="67"/>
      <c r="F126" s="67"/>
      <c r="G126" s="67"/>
      <c r="H126" s="67"/>
    </row>
    <row r="127" spans="1:8" ht="12.75">
      <c r="A127" s="67"/>
      <c r="B127" s="67"/>
      <c r="C127" s="67"/>
      <c r="D127" s="67"/>
      <c r="E127" s="67"/>
      <c r="F127" s="67"/>
      <c r="G127" s="67"/>
      <c r="H127" s="67"/>
    </row>
    <row r="128" spans="1:8" ht="12.75">
      <c r="A128" s="67"/>
      <c r="B128" s="67"/>
      <c r="C128" s="67"/>
      <c r="D128" s="67"/>
      <c r="E128" s="67"/>
      <c r="F128" s="67"/>
      <c r="G128" s="67"/>
      <c r="H128" s="67"/>
    </row>
    <row r="129" spans="1:8" ht="12.75">
      <c r="A129" s="67"/>
      <c r="B129" s="67"/>
      <c r="C129" s="67"/>
      <c r="D129" s="67"/>
      <c r="E129" s="67"/>
      <c r="F129" s="67"/>
      <c r="G129" s="67"/>
      <c r="H129" s="67"/>
    </row>
    <row r="130" spans="1:8" ht="12.75">
      <c r="A130" s="67"/>
      <c r="B130" s="67"/>
      <c r="C130" s="67"/>
      <c r="D130" s="67"/>
      <c r="E130" s="67"/>
      <c r="F130" s="67"/>
      <c r="G130" s="67"/>
      <c r="H130" s="67"/>
    </row>
    <row r="131" spans="1:8" ht="12.75">
      <c r="A131" s="67"/>
      <c r="B131" s="67"/>
      <c r="C131" s="67"/>
      <c r="D131" s="67"/>
      <c r="E131" s="67"/>
      <c r="F131" s="67"/>
      <c r="G131" s="67"/>
      <c r="H131" s="67"/>
    </row>
    <row r="132" spans="1:8" ht="12.75">
      <c r="A132" s="67"/>
      <c r="B132" s="67"/>
      <c r="C132" s="67"/>
      <c r="D132" s="67"/>
      <c r="E132" s="67"/>
      <c r="F132" s="67"/>
      <c r="G132" s="67"/>
      <c r="H132" s="67"/>
    </row>
    <row r="133" spans="1:8" ht="12.75">
      <c r="A133" s="67"/>
      <c r="B133" s="67"/>
      <c r="C133" s="67"/>
      <c r="D133" s="67"/>
      <c r="E133" s="67"/>
      <c r="F133" s="67"/>
      <c r="G133" s="67"/>
      <c r="H133" s="67"/>
    </row>
    <row r="134" spans="1:8" ht="12.75">
      <c r="A134" s="67"/>
      <c r="B134" s="67"/>
      <c r="C134" s="67"/>
      <c r="D134" s="67"/>
      <c r="E134" s="67"/>
      <c r="F134" s="67"/>
      <c r="G134" s="67"/>
      <c r="H134" s="67"/>
    </row>
    <row r="135" spans="1:8" ht="12.75">
      <c r="A135" s="67"/>
      <c r="B135" s="67"/>
      <c r="C135" s="67"/>
      <c r="D135" s="67"/>
      <c r="E135" s="67"/>
      <c r="F135" s="67"/>
      <c r="G135" s="67"/>
      <c r="H135" s="67"/>
    </row>
    <row r="136" spans="1:8" ht="12.75">
      <c r="A136" s="67"/>
      <c r="B136" s="67"/>
      <c r="C136" s="67"/>
      <c r="D136" s="67"/>
      <c r="E136" s="67"/>
      <c r="F136" s="67"/>
      <c r="G136" s="67"/>
      <c r="H136" s="67"/>
    </row>
    <row r="137" spans="1:8" ht="12.75">
      <c r="A137" s="67"/>
      <c r="B137" s="67"/>
      <c r="C137" s="67"/>
      <c r="D137" s="67"/>
      <c r="E137" s="67"/>
      <c r="F137" s="67"/>
      <c r="G137" s="67"/>
      <c r="H137" s="67"/>
    </row>
    <row r="138" spans="1:8" ht="12.75">
      <c r="A138" s="67"/>
      <c r="B138" s="67"/>
      <c r="C138" s="67"/>
      <c r="D138" s="67"/>
      <c r="E138" s="67"/>
      <c r="F138" s="67"/>
      <c r="G138" s="67"/>
      <c r="H138" s="67"/>
    </row>
    <row r="139" spans="1:8" ht="12.75">
      <c r="A139" s="67"/>
      <c r="B139" s="67"/>
      <c r="C139" s="67"/>
      <c r="D139" s="67"/>
      <c r="E139" s="67"/>
      <c r="F139" s="67"/>
      <c r="G139" s="67"/>
      <c r="H139" s="67"/>
    </row>
    <row r="140" spans="1:8" ht="12.75">
      <c r="A140" s="67"/>
      <c r="B140" s="67"/>
      <c r="C140" s="67"/>
      <c r="D140" s="67"/>
      <c r="E140" s="67"/>
      <c r="F140" s="67"/>
      <c r="G140" s="67"/>
      <c r="H140" s="67"/>
    </row>
    <row r="141" spans="1:8" ht="12.75">
      <c r="A141" s="67"/>
      <c r="B141" s="67"/>
      <c r="C141" s="67"/>
      <c r="D141" s="67"/>
      <c r="E141" s="67"/>
      <c r="F141" s="67"/>
      <c r="G141" s="67"/>
      <c r="H141" s="67"/>
    </row>
    <row r="142" spans="1:8" ht="12.75">
      <c r="A142" s="67"/>
      <c r="B142" s="67"/>
      <c r="C142" s="67"/>
      <c r="D142" s="67"/>
      <c r="E142" s="67"/>
      <c r="F142" s="67"/>
      <c r="G142" s="67"/>
      <c r="H142" s="67"/>
    </row>
    <row r="143" spans="1:8" ht="12.75">
      <c r="A143" s="67"/>
      <c r="B143" s="67"/>
      <c r="C143" s="67"/>
      <c r="D143" s="67"/>
      <c r="E143" s="67"/>
      <c r="F143" s="67"/>
      <c r="G143" s="67"/>
      <c r="H143" s="67"/>
    </row>
    <row r="144" spans="1:8" ht="12.75">
      <c r="A144" s="67"/>
      <c r="B144" s="67"/>
      <c r="C144" s="67"/>
      <c r="D144" s="67"/>
      <c r="E144" s="67"/>
      <c r="F144" s="67"/>
      <c r="G144" s="67"/>
      <c r="H144" s="67"/>
    </row>
    <row r="145" spans="1:8" ht="12.75">
      <c r="A145" s="67"/>
      <c r="B145" s="67"/>
      <c r="C145" s="67"/>
      <c r="D145" s="67"/>
      <c r="E145" s="67"/>
      <c r="F145" s="67"/>
      <c r="G145" s="67"/>
      <c r="H145" s="67"/>
    </row>
    <row r="146" spans="1:8" ht="12.75">
      <c r="A146" s="67"/>
      <c r="B146" s="67"/>
      <c r="C146" s="67"/>
      <c r="D146" s="67"/>
      <c r="E146" s="67"/>
      <c r="F146" s="67"/>
      <c r="G146" s="67"/>
      <c r="H146" s="67"/>
    </row>
    <row r="147" spans="1:8" ht="12.75">
      <c r="A147" s="67"/>
      <c r="B147" s="67"/>
      <c r="C147" s="67"/>
      <c r="D147" s="67"/>
      <c r="E147" s="67"/>
      <c r="F147" s="67"/>
      <c r="G147" s="67"/>
      <c r="H147" s="67"/>
    </row>
    <row r="148" spans="1:8" ht="12.75">
      <c r="A148" s="67"/>
      <c r="B148" s="67"/>
      <c r="C148" s="67"/>
      <c r="D148" s="67"/>
      <c r="E148" s="67"/>
      <c r="F148" s="67"/>
      <c r="G148" s="67"/>
      <c r="H148" s="67"/>
    </row>
    <row r="149" spans="1:8" ht="12.75">
      <c r="A149" s="67"/>
      <c r="B149" s="67"/>
      <c r="C149" s="67"/>
      <c r="D149" s="67"/>
      <c r="E149" s="67"/>
      <c r="F149" s="67"/>
      <c r="G149" s="67"/>
      <c r="H149" s="67"/>
    </row>
    <row r="150" spans="1:8" ht="12.75">
      <c r="A150" s="67"/>
      <c r="B150" s="67"/>
      <c r="C150" s="67"/>
      <c r="D150" s="67"/>
      <c r="E150" s="67"/>
      <c r="F150" s="67"/>
      <c r="G150" s="67"/>
      <c r="H150" s="67"/>
    </row>
    <row r="151" spans="1:8" ht="12.75">
      <c r="A151" s="67"/>
      <c r="B151" s="67"/>
      <c r="C151" s="67"/>
      <c r="D151" s="67"/>
      <c r="E151" s="67"/>
      <c r="F151" s="67"/>
      <c r="G151" s="67"/>
      <c r="H151" s="67"/>
    </row>
    <row r="152" spans="1:8" ht="12.75">
      <c r="A152" s="67"/>
      <c r="B152" s="67"/>
      <c r="C152" s="67"/>
      <c r="D152" s="67"/>
      <c r="E152" s="67"/>
      <c r="F152" s="67"/>
      <c r="G152" s="67"/>
      <c r="H152" s="67"/>
    </row>
    <row r="153" spans="1:8" ht="12.75">
      <c r="A153" s="67"/>
      <c r="B153" s="67"/>
      <c r="C153" s="67"/>
      <c r="D153" s="67"/>
      <c r="E153" s="67"/>
      <c r="F153" s="67"/>
      <c r="G153" s="67"/>
      <c r="H153" s="67"/>
    </row>
    <row r="154" spans="1:8" ht="12.75">
      <c r="A154" s="67"/>
      <c r="B154" s="67"/>
      <c r="C154" s="67"/>
      <c r="D154" s="67"/>
      <c r="E154" s="67"/>
      <c r="F154" s="67"/>
      <c r="G154" s="67"/>
      <c r="H154" s="67"/>
    </row>
    <row r="155" spans="1:8" ht="12.75">
      <c r="A155" s="67"/>
      <c r="B155" s="67"/>
      <c r="C155" s="67"/>
      <c r="D155" s="67"/>
      <c r="E155" s="67"/>
      <c r="F155" s="67"/>
      <c r="G155" s="67"/>
      <c r="H155" s="67"/>
    </row>
    <row r="156" spans="1:8" ht="12.75">
      <c r="A156" s="67"/>
      <c r="B156" s="67"/>
      <c r="C156" s="67"/>
      <c r="D156" s="67"/>
      <c r="E156" s="67"/>
      <c r="F156" s="67"/>
      <c r="G156" s="67"/>
      <c r="H156" s="67"/>
    </row>
    <row r="157" spans="1:8" ht="12.75">
      <c r="A157" s="67"/>
      <c r="B157" s="67"/>
      <c r="C157" s="67"/>
      <c r="D157" s="67"/>
      <c r="E157" s="67"/>
      <c r="F157" s="67"/>
      <c r="G157" s="67"/>
      <c r="H157" s="67"/>
    </row>
    <row r="158" spans="1:8" ht="12.75">
      <c r="A158" s="67"/>
      <c r="B158" s="67"/>
      <c r="C158" s="67"/>
      <c r="D158" s="67"/>
      <c r="E158" s="67"/>
      <c r="F158" s="67"/>
      <c r="G158" s="67"/>
      <c r="H158" s="67"/>
    </row>
    <row r="159" spans="1:8" ht="12.75">
      <c r="A159" s="67"/>
      <c r="B159" s="67"/>
      <c r="C159" s="67"/>
      <c r="D159" s="67"/>
      <c r="E159" s="67"/>
      <c r="F159" s="67"/>
      <c r="G159" s="67"/>
      <c r="H159" s="67"/>
    </row>
    <row r="160" spans="1:8" ht="12.75">
      <c r="A160" s="67"/>
      <c r="B160" s="67"/>
      <c r="C160" s="67"/>
      <c r="D160" s="67"/>
      <c r="E160" s="67"/>
      <c r="F160" s="67"/>
      <c r="G160" s="67"/>
      <c r="H160" s="67"/>
    </row>
    <row r="161" spans="1:8" ht="12.75">
      <c r="A161" s="67"/>
      <c r="B161" s="67"/>
      <c r="C161" s="67"/>
      <c r="D161" s="67"/>
      <c r="E161" s="67"/>
      <c r="F161" s="67"/>
      <c r="G161" s="67"/>
      <c r="H161" s="67"/>
    </row>
    <row r="162" spans="1:8" ht="12.75">
      <c r="A162" s="67"/>
      <c r="B162" s="67"/>
      <c r="C162" s="67"/>
      <c r="D162" s="67"/>
      <c r="E162" s="67"/>
      <c r="F162" s="67"/>
      <c r="G162" s="67"/>
      <c r="H162" s="67"/>
    </row>
    <row r="163" spans="1:8" ht="12.75">
      <c r="A163" s="67"/>
      <c r="B163" s="67"/>
      <c r="C163" s="67"/>
      <c r="D163" s="67"/>
      <c r="E163" s="67"/>
      <c r="F163" s="67"/>
      <c r="G163" s="67"/>
      <c r="H163" s="67"/>
    </row>
    <row r="164" spans="1:8" ht="12.75">
      <c r="A164" s="67"/>
      <c r="B164" s="67"/>
      <c r="C164" s="67"/>
      <c r="D164" s="67"/>
      <c r="E164" s="67"/>
      <c r="F164" s="67"/>
      <c r="G164" s="67"/>
      <c r="H164" s="67"/>
    </row>
    <row r="165" spans="1:8" ht="12.75">
      <c r="A165" s="67"/>
      <c r="B165" s="67"/>
      <c r="C165" s="67"/>
      <c r="D165" s="67"/>
      <c r="E165" s="67"/>
      <c r="F165" s="67"/>
      <c r="G165" s="67"/>
      <c r="H165" s="67"/>
    </row>
    <row r="166" spans="1:8" ht="12.75">
      <c r="A166" s="67"/>
      <c r="B166" s="67"/>
      <c r="C166" s="67"/>
      <c r="D166" s="67"/>
      <c r="E166" s="67"/>
      <c r="F166" s="67"/>
      <c r="G166" s="67"/>
      <c r="H166" s="67"/>
    </row>
    <row r="167" spans="1:8" ht="12.75">
      <c r="A167" s="67"/>
      <c r="B167" s="67"/>
      <c r="C167" s="67"/>
      <c r="D167" s="67"/>
      <c r="E167" s="67"/>
      <c r="F167" s="67"/>
      <c r="G167" s="67"/>
      <c r="H167" s="67"/>
    </row>
    <row r="168" spans="1:8" ht="12.75">
      <c r="A168" s="67"/>
      <c r="B168" s="67"/>
      <c r="C168" s="67"/>
      <c r="D168" s="67"/>
      <c r="E168" s="67"/>
      <c r="F168" s="67"/>
      <c r="G168" s="67"/>
      <c r="H168" s="67"/>
    </row>
    <row r="169" spans="1:8" ht="12.75">
      <c r="A169" s="67"/>
      <c r="B169" s="67"/>
      <c r="C169" s="67"/>
      <c r="D169" s="67"/>
      <c r="E169" s="67"/>
      <c r="F169" s="67"/>
      <c r="G169" s="67"/>
      <c r="H169" s="67"/>
    </row>
    <row r="170" spans="1:8" ht="12.75">
      <c r="A170" s="67"/>
      <c r="B170" s="67"/>
      <c r="C170" s="67"/>
      <c r="D170" s="67"/>
      <c r="E170" s="67"/>
      <c r="F170" s="67"/>
      <c r="G170" s="67"/>
      <c r="H170" s="67"/>
    </row>
    <row r="171" spans="1:8" ht="12.75">
      <c r="A171" s="67"/>
      <c r="B171" s="67"/>
      <c r="C171" s="67"/>
      <c r="D171" s="67"/>
      <c r="E171" s="67"/>
      <c r="F171" s="67"/>
      <c r="G171" s="67"/>
      <c r="H171" s="67"/>
    </row>
    <row r="172" spans="1:8" ht="12.75">
      <c r="A172" s="67"/>
      <c r="B172" s="67"/>
      <c r="C172" s="67"/>
      <c r="D172" s="67"/>
      <c r="E172" s="67"/>
      <c r="F172" s="67"/>
      <c r="G172" s="67"/>
      <c r="H172" s="67"/>
    </row>
    <row r="173" spans="1:8" ht="12.75">
      <c r="A173" s="67"/>
      <c r="B173" s="67"/>
      <c r="C173" s="67"/>
      <c r="D173" s="67"/>
      <c r="E173" s="67"/>
      <c r="F173" s="67"/>
      <c r="G173" s="67"/>
      <c r="H173" s="67"/>
    </row>
    <row r="174" spans="1:8" ht="12.75">
      <c r="A174" s="67"/>
      <c r="B174" s="67"/>
      <c r="C174" s="67"/>
      <c r="D174" s="67"/>
      <c r="E174" s="67"/>
      <c r="F174" s="67"/>
      <c r="G174" s="67"/>
      <c r="H174" s="67"/>
    </row>
    <row r="175" spans="1:8" ht="12.75">
      <c r="A175" s="67"/>
      <c r="B175" s="67"/>
      <c r="C175" s="67"/>
      <c r="D175" s="67"/>
      <c r="E175" s="67"/>
      <c r="F175" s="67"/>
      <c r="G175" s="67"/>
      <c r="H175" s="67"/>
    </row>
    <row r="176" spans="1:8" ht="12.75">
      <c r="A176" s="67"/>
      <c r="B176" s="67"/>
      <c r="C176" s="67"/>
      <c r="D176" s="67"/>
      <c r="E176" s="67"/>
      <c r="F176" s="67"/>
      <c r="G176" s="67"/>
      <c r="H176" s="67"/>
    </row>
    <row r="177" spans="1:8" ht="12.75">
      <c r="A177" s="67"/>
      <c r="B177" s="67"/>
      <c r="C177" s="67"/>
      <c r="D177" s="67"/>
      <c r="E177" s="67"/>
      <c r="F177" s="67"/>
      <c r="G177" s="67"/>
      <c r="H177" s="67"/>
    </row>
    <row r="178" spans="1:8" ht="12.75">
      <c r="A178" s="67"/>
      <c r="B178" s="67"/>
      <c r="C178" s="67"/>
      <c r="D178" s="67"/>
      <c r="E178" s="67"/>
      <c r="F178" s="67"/>
      <c r="G178" s="67"/>
      <c r="H178" s="67"/>
    </row>
    <row r="179" spans="1:8" ht="12.75">
      <c r="A179" s="67"/>
      <c r="B179" s="67"/>
      <c r="C179" s="67"/>
      <c r="D179" s="67"/>
      <c r="E179" s="67"/>
      <c r="F179" s="67"/>
      <c r="G179" s="67"/>
      <c r="H179" s="67"/>
    </row>
    <row r="180" spans="1:8" ht="12.75">
      <c r="A180" s="67"/>
      <c r="B180" s="67"/>
      <c r="C180" s="67"/>
      <c r="D180" s="67"/>
      <c r="E180" s="67"/>
      <c r="F180" s="67"/>
      <c r="G180" s="67"/>
      <c r="H180" s="67"/>
    </row>
    <row r="181" spans="1:8" ht="12.75">
      <c r="A181" s="67"/>
      <c r="B181" s="67"/>
      <c r="C181" s="67"/>
      <c r="D181" s="67"/>
      <c r="E181" s="67"/>
      <c r="F181" s="67"/>
      <c r="G181" s="67"/>
      <c r="H181" s="67"/>
    </row>
    <row r="182" spans="1:8" ht="12.75">
      <c r="A182" s="67"/>
      <c r="B182" s="67"/>
      <c r="C182" s="67"/>
      <c r="D182" s="67"/>
      <c r="E182" s="67"/>
      <c r="F182" s="67"/>
      <c r="G182" s="67"/>
      <c r="H182" s="67"/>
    </row>
    <row r="183" spans="1:8" ht="12.75">
      <c r="A183" s="67"/>
      <c r="B183" s="67"/>
      <c r="C183" s="67"/>
      <c r="D183" s="67"/>
      <c r="E183" s="67"/>
      <c r="F183" s="67"/>
      <c r="G183" s="67"/>
      <c r="H183" s="67"/>
    </row>
    <row r="184" spans="1:8" ht="12.75">
      <c r="A184" s="67"/>
      <c r="B184" s="67"/>
      <c r="C184" s="67"/>
      <c r="D184" s="67"/>
      <c r="E184" s="67"/>
      <c r="F184" s="67"/>
      <c r="G184" s="67"/>
      <c r="H184" s="67"/>
    </row>
    <row r="185" spans="1:8" ht="12.75">
      <c r="A185" s="67"/>
      <c r="B185" s="67"/>
      <c r="C185" s="67"/>
      <c r="D185" s="67"/>
      <c r="E185" s="67"/>
      <c r="F185" s="67"/>
      <c r="G185" s="67"/>
      <c r="H185" s="67"/>
    </row>
    <row r="186" spans="1:8" ht="12.75">
      <c r="A186" s="67"/>
      <c r="B186" s="67"/>
      <c r="C186" s="67"/>
      <c r="D186" s="67"/>
      <c r="E186" s="67"/>
      <c r="F186" s="67"/>
      <c r="G186" s="67"/>
      <c r="H186" s="67"/>
    </row>
    <row r="187" spans="1:8" ht="12.75">
      <c r="A187" s="67"/>
      <c r="B187" s="67"/>
      <c r="C187" s="67"/>
      <c r="D187" s="67"/>
      <c r="E187" s="67"/>
      <c r="F187" s="67"/>
      <c r="G187" s="67"/>
      <c r="H187" s="67"/>
    </row>
    <row r="188" spans="1:8" ht="12.75">
      <c r="A188" s="67"/>
      <c r="B188" s="67"/>
      <c r="C188" s="67"/>
      <c r="D188" s="67"/>
      <c r="E188" s="67"/>
      <c r="F188" s="67"/>
      <c r="G188" s="67"/>
      <c r="H188" s="67"/>
    </row>
    <row r="189" spans="1:8" ht="12.75">
      <c r="A189" s="67"/>
      <c r="B189" s="67"/>
      <c r="C189" s="67"/>
      <c r="D189" s="67"/>
      <c r="E189" s="67"/>
      <c r="F189" s="67"/>
      <c r="G189" s="67"/>
      <c r="H189" s="67"/>
    </row>
    <row r="190" spans="1:8" ht="12.75">
      <c r="A190" s="67"/>
      <c r="B190" s="67"/>
      <c r="C190" s="67"/>
      <c r="D190" s="67"/>
      <c r="E190" s="67"/>
      <c r="F190" s="67"/>
      <c r="G190" s="67"/>
      <c r="H190" s="67"/>
    </row>
    <row r="191" spans="1:8" ht="12.75">
      <c r="A191" s="67"/>
      <c r="B191" s="67"/>
      <c r="C191" s="67"/>
      <c r="D191" s="67"/>
      <c r="E191" s="67"/>
      <c r="F191" s="67"/>
      <c r="G191" s="67"/>
      <c r="H191" s="67"/>
    </row>
    <row r="192" spans="1:8" ht="12.75">
      <c r="A192" s="67"/>
      <c r="B192" s="67"/>
      <c r="C192" s="67"/>
      <c r="D192" s="67"/>
      <c r="E192" s="67"/>
      <c r="F192" s="67"/>
      <c r="G192" s="67"/>
      <c r="H192" s="67"/>
    </row>
    <row r="193" spans="1:8" ht="12.75">
      <c r="A193" s="67"/>
      <c r="B193" s="67"/>
      <c r="C193" s="67"/>
      <c r="D193" s="67"/>
      <c r="E193" s="67"/>
      <c r="F193" s="67"/>
      <c r="G193" s="67"/>
      <c r="H193" s="67"/>
    </row>
    <row r="194" spans="1:8" ht="12.75">
      <c r="A194" s="67"/>
      <c r="B194" s="67"/>
      <c r="C194" s="67"/>
      <c r="D194" s="67"/>
      <c r="E194" s="67"/>
      <c r="F194" s="67"/>
      <c r="G194" s="67"/>
      <c r="H194" s="67"/>
    </row>
    <row r="195" spans="1:8" ht="12.75">
      <c r="A195" s="67"/>
      <c r="B195" s="67"/>
      <c r="C195" s="67"/>
      <c r="D195" s="67"/>
      <c r="E195" s="67"/>
      <c r="F195" s="67"/>
      <c r="G195" s="67"/>
      <c r="H195" s="67"/>
    </row>
    <row r="196" spans="1:8" ht="12.75">
      <c r="A196" s="67"/>
      <c r="B196" s="67"/>
      <c r="C196" s="67"/>
      <c r="D196" s="67"/>
      <c r="E196" s="67"/>
      <c r="F196" s="67"/>
      <c r="G196" s="67"/>
      <c r="H196" s="67"/>
    </row>
    <row r="197" spans="1:8" ht="12.75">
      <c r="A197" s="67"/>
      <c r="B197" s="67"/>
      <c r="C197" s="67"/>
      <c r="D197" s="67"/>
      <c r="E197" s="67"/>
      <c r="F197" s="67"/>
      <c r="G197" s="67"/>
      <c r="H197" s="67"/>
    </row>
    <row r="198" spans="1:8" ht="12.75">
      <c r="A198" s="67"/>
      <c r="B198" s="67"/>
      <c r="C198" s="67"/>
      <c r="D198" s="67"/>
      <c r="E198" s="67"/>
      <c r="F198" s="67"/>
      <c r="G198" s="67"/>
      <c r="H198" s="67"/>
    </row>
    <row r="199" spans="1:8" ht="12.75">
      <c r="A199" s="67"/>
      <c r="B199" s="67"/>
      <c r="C199" s="67"/>
      <c r="D199" s="67"/>
      <c r="E199" s="67"/>
      <c r="F199" s="67"/>
      <c r="G199" s="67"/>
      <c r="H199" s="67"/>
    </row>
    <row r="200" spans="1:8" ht="12.75">
      <c r="A200" s="67"/>
      <c r="B200" s="67"/>
      <c r="C200" s="67"/>
      <c r="D200" s="67"/>
      <c r="E200" s="67"/>
      <c r="F200" s="67"/>
      <c r="G200" s="67"/>
      <c r="H200" s="67"/>
    </row>
    <row r="201" spans="1:8" ht="12.75">
      <c r="A201" s="67"/>
      <c r="B201" s="67"/>
      <c r="C201" s="67"/>
      <c r="D201" s="67"/>
      <c r="E201" s="67"/>
      <c r="F201" s="67"/>
      <c r="G201" s="67"/>
      <c r="H201" s="67"/>
    </row>
    <row r="202" spans="1:8" ht="12.75">
      <c r="A202" s="67"/>
      <c r="B202" s="67"/>
      <c r="C202" s="67"/>
      <c r="D202" s="67"/>
      <c r="E202" s="67"/>
      <c r="F202" s="67"/>
      <c r="G202" s="67"/>
      <c r="H202" s="67"/>
    </row>
    <row r="203" spans="1:8" ht="12.75">
      <c r="A203" s="67"/>
      <c r="B203" s="67"/>
      <c r="C203" s="67"/>
      <c r="D203" s="67"/>
      <c r="E203" s="67"/>
      <c r="F203" s="67"/>
      <c r="G203" s="67"/>
      <c r="H203" s="67"/>
    </row>
    <row r="204" spans="1:8" ht="12.75">
      <c r="A204" s="67"/>
      <c r="B204" s="67"/>
      <c r="C204" s="67"/>
      <c r="D204" s="67"/>
      <c r="E204" s="67"/>
      <c r="F204" s="67"/>
      <c r="G204" s="67"/>
      <c r="H204" s="67"/>
    </row>
    <row r="205" spans="1:8" ht="12.75">
      <c r="A205" s="67"/>
      <c r="B205" s="67"/>
      <c r="C205" s="67"/>
      <c r="D205" s="67"/>
      <c r="E205" s="67"/>
      <c r="F205" s="67"/>
      <c r="G205" s="67"/>
      <c r="H205" s="67"/>
    </row>
    <row r="206" spans="1:8" ht="12.75">
      <c r="A206" s="67"/>
      <c r="B206" s="67"/>
      <c r="C206" s="67"/>
      <c r="D206" s="67"/>
      <c r="E206" s="67"/>
      <c r="F206" s="67"/>
      <c r="G206" s="67"/>
      <c r="H206" s="67"/>
    </row>
    <row r="207" spans="1:8" ht="12.75">
      <c r="A207" s="67"/>
      <c r="B207" s="67"/>
      <c r="C207" s="67"/>
      <c r="D207" s="67"/>
      <c r="E207" s="67"/>
      <c r="F207" s="67"/>
      <c r="G207" s="67"/>
      <c r="H207" s="67"/>
    </row>
    <row r="208" spans="1:8" ht="12.75">
      <c r="A208" s="67"/>
      <c r="B208" s="67"/>
      <c r="C208" s="67"/>
      <c r="D208" s="67"/>
      <c r="E208" s="67"/>
      <c r="F208" s="67"/>
      <c r="G208" s="67"/>
      <c r="H208" s="67"/>
    </row>
    <row r="209" spans="1:8" ht="12.75">
      <c r="A209" s="67"/>
      <c r="B209" s="67"/>
      <c r="C209" s="67"/>
      <c r="D209" s="67"/>
      <c r="E209" s="67"/>
      <c r="F209" s="67"/>
      <c r="G209" s="67"/>
      <c r="H209" s="67"/>
    </row>
    <row r="210" spans="1:8" ht="12.75">
      <c r="A210" s="67"/>
      <c r="B210" s="67"/>
      <c r="C210" s="67"/>
      <c r="D210" s="67"/>
      <c r="E210" s="67"/>
      <c r="F210" s="67"/>
      <c r="G210" s="67"/>
      <c r="H210" s="67"/>
    </row>
    <row r="211" spans="1:8" ht="12.75">
      <c r="A211" s="67"/>
      <c r="B211" s="67"/>
      <c r="C211" s="67"/>
      <c r="D211" s="67"/>
      <c r="E211" s="67"/>
      <c r="F211" s="67"/>
      <c r="G211" s="67"/>
      <c r="H211" s="67"/>
    </row>
    <row r="212" spans="1:8" ht="12.75">
      <c r="A212" s="67"/>
      <c r="B212" s="67"/>
      <c r="C212" s="67"/>
      <c r="D212" s="67"/>
      <c r="E212" s="67"/>
      <c r="F212" s="67"/>
      <c r="G212" s="67"/>
      <c r="H212" s="67"/>
    </row>
    <row r="213" spans="1:8" ht="12.75">
      <c r="A213" s="67"/>
      <c r="B213" s="67"/>
      <c r="C213" s="67"/>
      <c r="D213" s="67"/>
      <c r="E213" s="67"/>
      <c r="F213" s="67"/>
      <c r="G213" s="67"/>
      <c r="H213" s="67"/>
    </row>
    <row r="214" spans="1:8" ht="12.75">
      <c r="A214" s="67"/>
      <c r="B214" s="67"/>
      <c r="C214" s="67"/>
      <c r="D214" s="67"/>
      <c r="E214" s="67"/>
      <c r="F214" s="67"/>
      <c r="G214" s="67"/>
      <c r="H214" s="67"/>
    </row>
    <row r="215" spans="1:8" ht="12.75">
      <c r="A215" s="67"/>
      <c r="B215" s="67"/>
      <c r="C215" s="67"/>
      <c r="D215" s="67"/>
      <c r="E215" s="67"/>
      <c r="F215" s="67"/>
      <c r="G215" s="67"/>
      <c r="H215" s="67"/>
    </row>
    <row r="216" spans="1:8" ht="12.75">
      <c r="A216" s="67"/>
      <c r="B216" s="67"/>
      <c r="C216" s="67"/>
      <c r="D216" s="67"/>
      <c r="E216" s="67"/>
      <c r="F216" s="67"/>
      <c r="G216" s="67"/>
      <c r="H216" s="67"/>
    </row>
    <row r="217" spans="1:8" ht="12.75">
      <c r="A217" s="67"/>
      <c r="B217" s="67"/>
      <c r="C217" s="67"/>
      <c r="D217" s="67"/>
      <c r="E217" s="67"/>
      <c r="F217" s="67"/>
      <c r="G217" s="67"/>
      <c r="H217" s="67"/>
    </row>
    <row r="218" spans="1:8" ht="12.75">
      <c r="A218" s="67"/>
      <c r="B218" s="67"/>
      <c r="C218" s="67"/>
      <c r="D218" s="67"/>
      <c r="E218" s="67"/>
      <c r="F218" s="67"/>
      <c r="G218" s="67"/>
      <c r="H218" s="67"/>
    </row>
    <row r="219" spans="1:8" ht="12.75">
      <c r="A219" s="67"/>
      <c r="B219" s="67"/>
      <c r="C219" s="67"/>
      <c r="D219" s="67"/>
      <c r="E219" s="67"/>
      <c r="F219" s="67"/>
      <c r="G219" s="67"/>
      <c r="H219" s="67"/>
    </row>
    <row r="220" spans="1:8" ht="12.75">
      <c r="A220" s="67"/>
      <c r="B220" s="67"/>
      <c r="C220" s="67"/>
      <c r="D220" s="67"/>
      <c r="E220" s="67"/>
      <c r="F220" s="67"/>
      <c r="G220" s="67"/>
      <c r="H220" s="67"/>
    </row>
    <row r="221" spans="1:8" ht="12.75">
      <c r="A221" s="67"/>
      <c r="B221" s="67"/>
      <c r="C221" s="67"/>
      <c r="D221" s="67"/>
      <c r="E221" s="67"/>
      <c r="F221" s="67"/>
      <c r="G221" s="67"/>
      <c r="H221" s="67"/>
    </row>
    <row r="222" spans="1:8" ht="12.75">
      <c r="A222" s="67"/>
      <c r="B222" s="67"/>
      <c r="C222" s="67"/>
      <c r="D222" s="67"/>
      <c r="E222" s="67"/>
      <c r="F222" s="67"/>
      <c r="G222" s="67"/>
      <c r="H222" s="67"/>
    </row>
    <row r="223" spans="1:8" ht="12.75">
      <c r="A223" s="67"/>
      <c r="B223" s="67"/>
      <c r="C223" s="67"/>
      <c r="D223" s="67"/>
      <c r="E223" s="67"/>
      <c r="F223" s="67"/>
      <c r="G223" s="67"/>
      <c r="H223" s="67"/>
    </row>
    <row r="224" spans="1:8" ht="12.75">
      <c r="A224" s="67"/>
      <c r="B224" s="67"/>
      <c r="C224" s="67"/>
      <c r="D224" s="67"/>
      <c r="E224" s="67"/>
      <c r="F224" s="67"/>
      <c r="G224" s="67"/>
      <c r="H224" s="67"/>
    </row>
    <row r="225" spans="1:8" ht="12.75">
      <c r="A225" s="67"/>
      <c r="B225" s="67"/>
      <c r="C225" s="67"/>
      <c r="D225" s="67"/>
      <c r="E225" s="67"/>
      <c r="F225" s="67"/>
      <c r="G225" s="67"/>
      <c r="H225" s="67"/>
    </row>
    <row r="226" spans="1:8" ht="12.75">
      <c r="A226" s="67"/>
      <c r="B226" s="67"/>
      <c r="C226" s="67"/>
      <c r="D226" s="67"/>
      <c r="E226" s="67"/>
      <c r="F226" s="67"/>
      <c r="G226" s="67"/>
      <c r="H226" s="67"/>
    </row>
    <row r="227" spans="1:8" ht="12.75">
      <c r="A227" s="67"/>
      <c r="B227" s="67"/>
      <c r="C227" s="67"/>
      <c r="D227" s="67"/>
      <c r="E227" s="67"/>
      <c r="F227" s="67"/>
      <c r="G227" s="67"/>
      <c r="H227" s="67"/>
    </row>
    <row r="228" spans="1:8" ht="12.75">
      <c r="A228" s="67"/>
      <c r="B228" s="67"/>
      <c r="C228" s="67"/>
      <c r="D228" s="67"/>
      <c r="E228" s="67"/>
      <c r="F228" s="67"/>
      <c r="G228" s="67"/>
      <c r="H228" s="67"/>
    </row>
    <row r="229" spans="1:8" ht="12.75">
      <c r="A229" s="67"/>
      <c r="B229" s="67"/>
      <c r="C229" s="67"/>
      <c r="D229" s="67"/>
      <c r="E229" s="67"/>
      <c r="F229" s="67"/>
      <c r="G229" s="67"/>
      <c r="H229" s="67"/>
    </row>
    <row r="230" spans="1:8" ht="12.75">
      <c r="A230" s="67"/>
      <c r="B230" s="67"/>
      <c r="C230" s="67"/>
      <c r="D230" s="67"/>
      <c r="E230" s="67"/>
      <c r="F230" s="67"/>
      <c r="G230" s="67"/>
      <c r="H230" s="67"/>
    </row>
    <row r="231" spans="1:8" ht="12.75">
      <c r="A231" s="67"/>
      <c r="B231" s="67"/>
      <c r="C231" s="67"/>
      <c r="D231" s="67"/>
      <c r="E231" s="67"/>
      <c r="F231" s="67"/>
      <c r="G231" s="67"/>
      <c r="H231" s="67"/>
    </row>
    <row r="232" spans="1:8" ht="12.75">
      <c r="A232" s="67"/>
      <c r="B232" s="67"/>
      <c r="C232" s="67"/>
      <c r="D232" s="67"/>
      <c r="E232" s="67"/>
      <c r="F232" s="67"/>
      <c r="G232" s="67"/>
      <c r="H232" s="67"/>
    </row>
    <row r="233" spans="1:8" ht="12.75">
      <c r="A233" s="67"/>
      <c r="B233" s="67"/>
      <c r="C233" s="67"/>
      <c r="D233" s="67"/>
      <c r="E233" s="67"/>
      <c r="F233" s="67"/>
      <c r="G233" s="67"/>
      <c r="H233" s="67"/>
    </row>
    <row r="234" spans="1:8" ht="12.75">
      <c r="A234" s="67"/>
      <c r="B234" s="67"/>
      <c r="C234" s="67"/>
      <c r="D234" s="67"/>
      <c r="E234" s="67"/>
      <c r="F234" s="67"/>
      <c r="G234" s="67"/>
      <c r="H234" s="67"/>
    </row>
    <row r="235" spans="1:8" ht="12.75">
      <c r="A235" s="67"/>
      <c r="B235" s="67"/>
      <c r="C235" s="67"/>
      <c r="D235" s="67"/>
      <c r="E235" s="67"/>
      <c r="F235" s="67"/>
      <c r="G235" s="67"/>
      <c r="H235" s="67"/>
    </row>
    <row r="236" spans="1:8" ht="12.75">
      <c r="A236" s="67"/>
      <c r="B236" s="67"/>
      <c r="C236" s="67"/>
      <c r="D236" s="67"/>
      <c r="E236" s="67"/>
      <c r="F236" s="67"/>
      <c r="G236" s="67"/>
      <c r="H236" s="67"/>
    </row>
    <row r="237" spans="1:8" ht="12.75">
      <c r="A237" s="67"/>
      <c r="B237" s="67"/>
      <c r="C237" s="67"/>
      <c r="D237" s="67"/>
      <c r="E237" s="67"/>
      <c r="F237" s="67"/>
      <c r="G237" s="67"/>
      <c r="H237" s="67"/>
    </row>
    <row r="238" spans="1:8" ht="12.75">
      <c r="A238" s="67"/>
      <c r="B238" s="67"/>
      <c r="C238" s="67"/>
      <c r="D238" s="67"/>
      <c r="E238" s="67"/>
      <c r="F238" s="67"/>
      <c r="G238" s="67"/>
      <c r="H238" s="67"/>
    </row>
    <row r="239" spans="1:8" ht="12.75">
      <c r="A239" s="67"/>
      <c r="B239" s="67"/>
      <c r="C239" s="67"/>
      <c r="D239" s="67"/>
      <c r="E239" s="67"/>
      <c r="F239" s="67"/>
      <c r="G239" s="67"/>
      <c r="H239" s="67"/>
    </row>
    <row r="240" spans="1:8" ht="12.75">
      <c r="A240" s="67"/>
      <c r="B240" s="67"/>
      <c r="C240" s="67"/>
      <c r="D240" s="67"/>
      <c r="E240" s="67"/>
      <c r="F240" s="67"/>
      <c r="G240" s="67"/>
      <c r="H240" s="67"/>
    </row>
    <row r="241" spans="1:8" ht="12.75">
      <c r="A241" s="67"/>
      <c r="B241" s="67"/>
      <c r="C241" s="67"/>
      <c r="D241" s="67"/>
      <c r="E241" s="67"/>
      <c r="F241" s="67"/>
      <c r="G241" s="67"/>
      <c r="H241" s="67"/>
    </row>
    <row r="242" spans="1:8" ht="12.75">
      <c r="A242" s="67"/>
      <c r="B242" s="67"/>
      <c r="C242" s="67"/>
      <c r="D242" s="67"/>
      <c r="E242" s="67"/>
      <c r="F242" s="67"/>
      <c r="G242" s="67"/>
      <c r="H242" s="67"/>
    </row>
    <row r="243" spans="1:8" ht="12.75">
      <c r="A243" s="67"/>
      <c r="B243" s="67"/>
      <c r="C243" s="67"/>
      <c r="D243" s="67"/>
      <c r="E243" s="67"/>
      <c r="F243" s="67"/>
      <c r="G243" s="67"/>
      <c r="H243" s="67"/>
    </row>
    <row r="244" spans="1:8" ht="12.75">
      <c r="A244" s="67"/>
      <c r="B244" s="67"/>
      <c r="C244" s="67"/>
      <c r="D244" s="67"/>
      <c r="E244" s="67"/>
      <c r="F244" s="67"/>
      <c r="G244" s="67"/>
      <c r="H244" s="67"/>
    </row>
    <row r="245" spans="1:8" ht="12.75">
      <c r="A245" s="67"/>
      <c r="B245" s="67"/>
      <c r="C245" s="67"/>
      <c r="D245" s="67"/>
      <c r="E245" s="67"/>
      <c r="F245" s="67"/>
      <c r="G245" s="67"/>
      <c r="H245" s="67"/>
    </row>
    <row r="246" spans="1:8" ht="12.75">
      <c r="A246" s="67"/>
      <c r="B246" s="67"/>
      <c r="C246" s="67"/>
      <c r="D246" s="67"/>
      <c r="E246" s="67"/>
      <c r="F246" s="67"/>
      <c r="G246" s="67"/>
      <c r="H246" s="67"/>
    </row>
    <row r="247" spans="1:8" ht="12.75">
      <c r="A247" s="67"/>
      <c r="B247" s="67"/>
      <c r="C247" s="67"/>
      <c r="D247" s="67"/>
      <c r="E247" s="67"/>
      <c r="F247" s="67"/>
      <c r="G247" s="67"/>
      <c r="H247" s="67"/>
    </row>
    <row r="248" spans="1:8" ht="12.75">
      <c r="A248" s="67"/>
      <c r="B248" s="67"/>
      <c r="C248" s="67"/>
      <c r="D248" s="67"/>
      <c r="E248" s="67"/>
      <c r="F248" s="67"/>
      <c r="G248" s="67"/>
      <c r="H248" s="67"/>
    </row>
    <row r="249" spans="1:8" ht="12.75">
      <c r="A249" s="67"/>
      <c r="B249" s="67"/>
      <c r="C249" s="67"/>
      <c r="D249" s="67"/>
      <c r="E249" s="67"/>
      <c r="F249" s="67"/>
      <c r="G249" s="67"/>
      <c r="H249" s="67"/>
    </row>
    <row r="250" spans="1:8" ht="12.75">
      <c r="A250" s="67"/>
      <c r="B250" s="67"/>
      <c r="C250" s="67"/>
      <c r="D250" s="67"/>
      <c r="E250" s="67"/>
      <c r="F250" s="67"/>
      <c r="G250" s="67"/>
      <c r="H250" s="67"/>
    </row>
    <row r="251" spans="1:8" ht="12.75">
      <c r="A251" s="67"/>
      <c r="B251" s="67"/>
      <c r="C251" s="67"/>
      <c r="D251" s="67"/>
      <c r="E251" s="67"/>
      <c r="F251" s="67"/>
      <c r="G251" s="67"/>
      <c r="H251" s="67"/>
    </row>
    <row r="252" spans="1:8" ht="12.75">
      <c r="A252" s="67"/>
      <c r="B252" s="67"/>
      <c r="C252" s="67"/>
      <c r="D252" s="67"/>
      <c r="E252" s="67"/>
      <c r="F252" s="67"/>
      <c r="G252" s="67"/>
      <c r="H252" s="67"/>
    </row>
    <row r="253" spans="1:8" ht="12.75">
      <c r="A253" s="67"/>
      <c r="B253" s="67"/>
      <c r="C253" s="67"/>
      <c r="D253" s="67"/>
      <c r="E253" s="67"/>
      <c r="F253" s="67"/>
      <c r="G253" s="67"/>
      <c r="H253" s="67"/>
    </row>
    <row r="254" spans="1:8" ht="12.75">
      <c r="A254" s="67"/>
      <c r="B254" s="67"/>
      <c r="C254" s="67"/>
      <c r="D254" s="67"/>
      <c r="E254" s="67"/>
      <c r="F254" s="67"/>
      <c r="G254" s="67"/>
      <c r="H254" s="67"/>
    </row>
    <row r="255" spans="1:8" ht="12.75">
      <c r="A255" s="67"/>
      <c r="B255" s="67"/>
      <c r="C255" s="67"/>
      <c r="D255" s="67"/>
      <c r="E255" s="67"/>
      <c r="F255" s="67"/>
      <c r="G255" s="67"/>
      <c r="H255" s="67"/>
    </row>
    <row r="256" spans="1:8" ht="12.75">
      <c r="A256" s="67"/>
      <c r="B256" s="67"/>
      <c r="C256" s="67"/>
      <c r="D256" s="67"/>
      <c r="E256" s="67"/>
      <c r="F256" s="67"/>
      <c r="G256" s="67"/>
      <c r="H256" s="67"/>
    </row>
    <row r="257" spans="1:8" ht="12.75">
      <c r="A257" s="67"/>
      <c r="B257" s="67"/>
      <c r="C257" s="67"/>
      <c r="D257" s="67"/>
      <c r="E257" s="67"/>
      <c r="F257" s="67"/>
      <c r="G257" s="67"/>
      <c r="H257" s="67"/>
    </row>
    <row r="258" spans="1:8" ht="12.75">
      <c r="A258" s="67"/>
      <c r="B258" s="67"/>
      <c r="C258" s="67"/>
      <c r="D258" s="67"/>
      <c r="E258" s="67"/>
      <c r="F258" s="67"/>
      <c r="G258" s="67"/>
      <c r="H258" s="67"/>
    </row>
    <row r="259" spans="1:8" ht="12.75">
      <c r="A259" s="67"/>
      <c r="B259" s="67"/>
      <c r="C259" s="67"/>
      <c r="D259" s="67"/>
      <c r="E259" s="67"/>
      <c r="F259" s="67"/>
      <c r="G259" s="67"/>
      <c r="H259" s="67"/>
    </row>
    <row r="260" spans="1:8" ht="12.75">
      <c r="A260" s="67"/>
      <c r="B260" s="67"/>
      <c r="C260" s="67"/>
      <c r="D260" s="67"/>
      <c r="E260" s="67"/>
      <c r="F260" s="67"/>
      <c r="G260" s="67"/>
      <c r="H260" s="67"/>
    </row>
    <row r="261" spans="1:8" ht="12.75">
      <c r="A261" s="67"/>
      <c r="B261" s="67"/>
      <c r="C261" s="67"/>
      <c r="D261" s="67"/>
      <c r="E261" s="67"/>
      <c r="F261" s="67"/>
      <c r="G261" s="67"/>
      <c r="H261" s="67"/>
    </row>
    <row r="262" spans="1:8" ht="12.75">
      <c r="A262" s="67"/>
      <c r="B262" s="67"/>
      <c r="C262" s="67"/>
      <c r="D262" s="67"/>
      <c r="E262" s="67"/>
      <c r="F262" s="67"/>
      <c r="G262" s="67"/>
      <c r="H262" s="67"/>
    </row>
    <row r="263" spans="1:8" ht="12.75">
      <c r="A263" s="67"/>
      <c r="B263" s="67"/>
      <c r="C263" s="67"/>
      <c r="D263" s="67"/>
      <c r="E263" s="67"/>
      <c r="F263" s="67"/>
      <c r="G263" s="67"/>
      <c r="H263" s="67"/>
    </row>
    <row r="264" spans="1:8" ht="12.75">
      <c r="A264" s="67"/>
      <c r="B264" s="67"/>
      <c r="C264" s="67"/>
      <c r="D264" s="67"/>
      <c r="E264" s="67"/>
      <c r="F264" s="67"/>
      <c r="G264" s="67"/>
      <c r="H264" s="67"/>
    </row>
    <row r="265" spans="1:8" ht="12.75">
      <c r="A265" s="67"/>
      <c r="B265" s="67"/>
      <c r="C265" s="67"/>
      <c r="D265" s="67"/>
      <c r="E265" s="67"/>
      <c r="F265" s="67"/>
      <c r="G265" s="67"/>
      <c r="H265" s="67"/>
    </row>
    <row r="266" spans="1:8" ht="12.75">
      <c r="A266" s="67"/>
      <c r="B266" s="67"/>
      <c r="C266" s="67"/>
      <c r="D266" s="67"/>
      <c r="E266" s="67"/>
      <c r="F266" s="67"/>
      <c r="G266" s="67"/>
      <c r="H266" s="67"/>
    </row>
    <row r="267" spans="1:8" ht="12.75">
      <c r="A267" s="67"/>
      <c r="B267" s="67"/>
      <c r="C267" s="67"/>
      <c r="D267" s="67"/>
      <c r="E267" s="67"/>
      <c r="F267" s="67"/>
      <c r="G267" s="67"/>
      <c r="H267" s="67"/>
    </row>
    <row r="268" spans="1:8" ht="12.75">
      <c r="A268" s="67"/>
      <c r="B268" s="67"/>
      <c r="C268" s="67"/>
      <c r="D268" s="67"/>
      <c r="E268" s="67"/>
      <c r="F268" s="67"/>
      <c r="G268" s="67"/>
      <c r="H268" s="67"/>
    </row>
    <row r="269" spans="1:8" ht="12.75">
      <c r="A269" s="67"/>
      <c r="B269" s="67"/>
      <c r="C269" s="67"/>
      <c r="D269" s="67"/>
      <c r="E269" s="67"/>
      <c r="F269" s="67"/>
      <c r="G269" s="67"/>
      <c r="H269" s="67"/>
    </row>
    <row r="270" spans="1:8" ht="12.75">
      <c r="A270" s="67"/>
      <c r="B270" s="67"/>
      <c r="C270" s="67"/>
      <c r="D270" s="67"/>
      <c r="E270" s="67"/>
      <c r="F270" s="67"/>
      <c r="G270" s="67"/>
      <c r="H270" s="67"/>
    </row>
    <row r="271" spans="1:8" ht="12.75">
      <c r="A271" s="67"/>
      <c r="B271" s="67"/>
      <c r="C271" s="67"/>
      <c r="D271" s="67"/>
      <c r="E271" s="67"/>
      <c r="F271" s="67"/>
      <c r="G271" s="67"/>
      <c r="H271" s="67"/>
    </row>
    <row r="272" spans="1:8" ht="12.75">
      <c r="A272" s="67"/>
      <c r="B272" s="67"/>
      <c r="C272" s="67"/>
      <c r="D272" s="67"/>
      <c r="E272" s="67"/>
      <c r="F272" s="67"/>
      <c r="G272" s="67"/>
      <c r="H272" s="67"/>
    </row>
    <row r="273" spans="1:8" ht="12.75">
      <c r="A273" s="67"/>
      <c r="B273" s="67"/>
      <c r="C273" s="67"/>
      <c r="D273" s="67"/>
      <c r="E273" s="67"/>
      <c r="F273" s="67"/>
      <c r="G273" s="67"/>
      <c r="H273" s="67"/>
    </row>
    <row r="274" spans="1:8" ht="12.75">
      <c r="A274" s="67"/>
      <c r="B274" s="67"/>
      <c r="C274" s="67"/>
      <c r="D274" s="67"/>
      <c r="E274" s="67"/>
      <c r="F274" s="67"/>
      <c r="G274" s="67"/>
      <c r="H274" s="67"/>
    </row>
    <row r="275" spans="1:8" ht="12.75">
      <c r="A275" s="67"/>
      <c r="B275" s="67"/>
      <c r="C275" s="67"/>
      <c r="D275" s="67"/>
      <c r="E275" s="67"/>
      <c r="F275" s="67"/>
      <c r="G275" s="67"/>
      <c r="H275" s="67"/>
    </row>
    <row r="276" spans="1:8" ht="12.75">
      <c r="A276" s="67"/>
      <c r="B276" s="67"/>
      <c r="C276" s="67"/>
      <c r="D276" s="67"/>
      <c r="E276" s="67"/>
      <c r="F276" s="67"/>
      <c r="G276" s="67"/>
      <c r="H276" s="67"/>
    </row>
    <row r="277" spans="1:8" ht="12.75">
      <c r="A277" s="67"/>
      <c r="B277" s="67"/>
      <c r="C277" s="67"/>
      <c r="D277" s="67"/>
      <c r="E277" s="67"/>
      <c r="F277" s="67"/>
      <c r="G277" s="67"/>
      <c r="H277" s="67"/>
    </row>
    <row r="278" spans="1:8" ht="12.75">
      <c r="A278" s="67"/>
      <c r="B278" s="67"/>
      <c r="C278" s="67"/>
      <c r="D278" s="67"/>
      <c r="E278" s="67"/>
      <c r="F278" s="67"/>
      <c r="G278" s="67"/>
      <c r="H278" s="67"/>
    </row>
    <row r="279" spans="1:8" ht="12.75">
      <c r="A279" s="67"/>
      <c r="B279" s="67"/>
      <c r="C279" s="67"/>
      <c r="D279" s="67"/>
      <c r="E279" s="67"/>
      <c r="F279" s="67"/>
      <c r="G279" s="67"/>
      <c r="H279" s="67"/>
    </row>
    <row r="280" spans="1:8" ht="12.75">
      <c r="A280" s="67"/>
      <c r="B280" s="67"/>
      <c r="C280" s="67"/>
      <c r="D280" s="67"/>
      <c r="E280" s="67"/>
      <c r="F280" s="67"/>
      <c r="G280" s="67"/>
      <c r="H280" s="67"/>
    </row>
    <row r="281" spans="1:8" ht="12.75">
      <c r="A281" s="67"/>
      <c r="B281" s="67"/>
      <c r="C281" s="67"/>
      <c r="D281" s="67"/>
      <c r="E281" s="67"/>
      <c r="F281" s="67"/>
      <c r="G281" s="67"/>
      <c r="H281" s="67"/>
    </row>
    <row r="282" spans="1:8" ht="12.75">
      <c r="A282" s="67"/>
      <c r="B282" s="67"/>
      <c r="C282" s="67"/>
      <c r="D282" s="67"/>
      <c r="E282" s="67"/>
      <c r="F282" s="67"/>
      <c r="G282" s="67"/>
      <c r="H282" s="67"/>
    </row>
    <row r="283" spans="1:8" ht="12.75">
      <c r="A283" s="67"/>
      <c r="B283" s="67"/>
      <c r="C283" s="67"/>
      <c r="D283" s="67"/>
      <c r="E283" s="67"/>
      <c r="F283" s="67"/>
      <c r="G283" s="67"/>
      <c r="H283" s="67"/>
    </row>
    <row r="284" spans="1:8" ht="12.75">
      <c r="A284" s="67"/>
      <c r="B284" s="67"/>
      <c r="C284" s="67"/>
      <c r="D284" s="67"/>
      <c r="E284" s="67"/>
      <c r="F284" s="67"/>
      <c r="G284" s="67"/>
      <c r="H284" s="67"/>
    </row>
    <row r="285" spans="1:8" ht="12.75">
      <c r="A285" s="67"/>
      <c r="B285" s="67"/>
      <c r="C285" s="67"/>
      <c r="D285" s="67"/>
      <c r="E285" s="67"/>
      <c r="F285" s="67"/>
      <c r="G285" s="67"/>
      <c r="H285" s="67"/>
    </row>
    <row r="286" spans="1:8" ht="12.75">
      <c r="A286" s="67"/>
      <c r="B286" s="67"/>
      <c r="C286" s="67"/>
      <c r="D286" s="67"/>
      <c r="E286" s="67"/>
      <c r="F286" s="67"/>
      <c r="G286" s="67"/>
      <c r="H286" s="67"/>
    </row>
    <row r="287" spans="1:8" ht="12.75">
      <c r="A287" s="67"/>
      <c r="B287" s="67"/>
      <c r="C287" s="67"/>
      <c r="D287" s="67"/>
      <c r="E287" s="67"/>
      <c r="F287" s="67"/>
      <c r="G287" s="67"/>
      <c r="H287" s="67"/>
    </row>
    <row r="288" spans="1:8" ht="12.75">
      <c r="A288" s="67"/>
      <c r="B288" s="67"/>
      <c r="C288" s="67"/>
      <c r="D288" s="67"/>
      <c r="E288" s="67"/>
      <c r="F288" s="67"/>
      <c r="G288" s="67"/>
      <c r="H288" s="67"/>
    </row>
    <row r="289" spans="1:8" ht="12.75">
      <c r="A289" s="67"/>
      <c r="B289" s="67"/>
      <c r="C289" s="67"/>
      <c r="D289" s="67"/>
      <c r="E289" s="67"/>
      <c r="F289" s="67"/>
      <c r="G289" s="67"/>
      <c r="H289" s="67"/>
    </row>
    <row r="290" spans="1:8" ht="12.75">
      <c r="A290" s="67"/>
      <c r="B290" s="67"/>
      <c r="C290" s="67"/>
      <c r="D290" s="67"/>
      <c r="E290" s="67"/>
      <c r="F290" s="67"/>
      <c r="G290" s="67"/>
      <c r="H290" s="67"/>
    </row>
    <row r="291" spans="1:8" ht="12.75">
      <c r="A291" s="67"/>
      <c r="B291" s="67"/>
      <c r="C291" s="67"/>
      <c r="D291" s="67"/>
      <c r="E291" s="67"/>
      <c r="F291" s="67"/>
      <c r="G291" s="67"/>
      <c r="H291" s="67"/>
    </row>
    <row r="292" spans="1:8" ht="12.75">
      <c r="A292" s="67"/>
      <c r="B292" s="67"/>
      <c r="C292" s="67"/>
      <c r="D292" s="67"/>
      <c r="E292" s="67"/>
      <c r="F292" s="67"/>
      <c r="G292" s="67"/>
      <c r="H292" s="67"/>
    </row>
    <row r="293" spans="1:8" ht="12.75">
      <c r="A293" s="67"/>
      <c r="B293" s="67"/>
      <c r="C293" s="67"/>
      <c r="D293" s="67"/>
      <c r="E293" s="67"/>
      <c r="F293" s="67"/>
      <c r="G293" s="67"/>
      <c r="H293" s="67"/>
    </row>
    <row r="294" spans="1:8" ht="12.75">
      <c r="A294" s="67"/>
      <c r="B294" s="67"/>
      <c r="C294" s="67"/>
      <c r="D294" s="67"/>
      <c r="E294" s="67"/>
      <c r="F294" s="67"/>
      <c r="G294" s="67"/>
      <c r="H294" s="67"/>
    </row>
    <row r="295" spans="1:8" ht="12.75">
      <c r="A295" s="67"/>
      <c r="B295" s="67"/>
      <c r="C295" s="67"/>
      <c r="D295" s="67"/>
      <c r="E295" s="67"/>
      <c r="F295" s="67"/>
      <c r="G295" s="67"/>
      <c r="H295" s="67"/>
    </row>
    <row r="296" spans="1:8" ht="12.75">
      <c r="A296" s="67"/>
      <c r="B296" s="67"/>
      <c r="C296" s="67"/>
      <c r="D296" s="67"/>
      <c r="E296" s="67"/>
      <c r="F296" s="67"/>
      <c r="G296" s="67"/>
      <c r="H296" s="67"/>
    </row>
    <row r="297" spans="1:8" ht="12.75">
      <c r="A297" s="67"/>
      <c r="B297" s="67"/>
      <c r="C297" s="67"/>
      <c r="D297" s="67"/>
      <c r="E297" s="67"/>
      <c r="F297" s="67"/>
      <c r="G297" s="67"/>
      <c r="H297" s="67"/>
    </row>
    <row r="298" spans="1:8" ht="12.75">
      <c r="A298" s="67"/>
      <c r="B298" s="67"/>
      <c r="C298" s="67"/>
      <c r="D298" s="67"/>
      <c r="E298" s="67"/>
      <c r="F298" s="67"/>
      <c r="G298" s="67"/>
      <c r="H298" s="67"/>
    </row>
    <row r="299" spans="1:8" ht="12.75">
      <c r="A299" s="67"/>
      <c r="B299" s="67"/>
      <c r="C299" s="67"/>
      <c r="D299" s="67"/>
      <c r="E299" s="67"/>
      <c r="F299" s="67"/>
      <c r="G299" s="67"/>
      <c r="H299" s="67"/>
    </row>
    <row r="300" spans="1:8" ht="12.75">
      <c r="A300" s="67"/>
      <c r="B300" s="67"/>
      <c r="C300" s="67"/>
      <c r="D300" s="67"/>
      <c r="E300" s="67"/>
      <c r="F300" s="67"/>
      <c r="G300" s="67"/>
      <c r="H300" s="67"/>
    </row>
    <row r="301" spans="1:8" ht="12.75">
      <c r="A301" s="67"/>
      <c r="B301" s="67"/>
      <c r="C301" s="67"/>
      <c r="D301" s="67"/>
      <c r="E301" s="67"/>
      <c r="F301" s="67"/>
      <c r="G301" s="67"/>
      <c r="H301" s="67"/>
    </row>
    <row r="302" spans="1:8" ht="12.75">
      <c r="A302" s="67"/>
      <c r="B302" s="67"/>
      <c r="C302" s="67"/>
      <c r="D302" s="67"/>
      <c r="E302" s="67"/>
      <c r="F302" s="67"/>
      <c r="G302" s="67"/>
      <c r="H302" s="67"/>
    </row>
    <row r="303" spans="1:8" ht="12.75">
      <c r="A303" s="67"/>
      <c r="B303" s="67"/>
      <c r="C303" s="67"/>
      <c r="D303" s="67"/>
      <c r="E303" s="67"/>
      <c r="F303" s="67"/>
      <c r="G303" s="67"/>
      <c r="H303" s="67"/>
    </row>
    <row r="304" spans="1:8" ht="12.75">
      <c r="A304" s="67"/>
      <c r="B304" s="67"/>
      <c r="C304" s="67"/>
      <c r="D304" s="67"/>
      <c r="E304" s="67"/>
      <c r="F304" s="67"/>
      <c r="G304" s="67"/>
      <c r="H304" s="67"/>
    </row>
    <row r="305" spans="1:8" ht="12.75">
      <c r="A305" s="67"/>
      <c r="B305" s="67"/>
      <c r="C305" s="67"/>
      <c r="D305" s="67"/>
      <c r="E305" s="67"/>
      <c r="F305" s="67"/>
      <c r="G305" s="67"/>
      <c r="H305" s="67"/>
    </row>
    <row r="306" spans="1:8" ht="12.75">
      <c r="A306" s="67"/>
      <c r="B306" s="67"/>
      <c r="C306" s="67"/>
      <c r="D306" s="67"/>
      <c r="E306" s="67"/>
      <c r="F306" s="67"/>
      <c r="G306" s="67"/>
      <c r="H306" s="67"/>
    </row>
    <row r="307" spans="1:8" ht="12.75">
      <c r="A307" s="67"/>
      <c r="B307" s="67"/>
      <c r="C307" s="67"/>
      <c r="D307" s="67"/>
      <c r="E307" s="67"/>
      <c r="F307" s="67"/>
      <c r="G307" s="67"/>
      <c r="H307" s="67"/>
    </row>
    <row r="308" spans="1:8" ht="12.75">
      <c r="A308" s="67"/>
      <c r="B308" s="67"/>
      <c r="C308" s="67"/>
      <c r="D308" s="67"/>
      <c r="E308" s="67"/>
      <c r="F308" s="67"/>
      <c r="G308" s="67"/>
      <c r="H308" s="67"/>
    </row>
    <row r="309" spans="1:8" ht="12.75">
      <c r="A309" s="67"/>
      <c r="B309" s="67"/>
      <c r="C309" s="67"/>
      <c r="D309" s="67"/>
      <c r="E309" s="67"/>
      <c r="F309" s="67"/>
      <c r="G309" s="67"/>
      <c r="H309" s="67"/>
    </row>
    <row r="310" spans="1:8" ht="12.75">
      <c r="A310" s="67"/>
      <c r="B310" s="67"/>
      <c r="C310" s="67"/>
      <c r="D310" s="67"/>
      <c r="E310" s="67"/>
      <c r="F310" s="67"/>
      <c r="G310" s="67"/>
      <c r="H310" s="67"/>
    </row>
    <row r="311" spans="1:8" ht="12.75">
      <c r="A311" s="67"/>
      <c r="B311" s="67"/>
      <c r="C311" s="67"/>
      <c r="D311" s="67"/>
      <c r="E311" s="67"/>
      <c r="F311" s="67"/>
      <c r="G311" s="67"/>
      <c r="H311" s="67"/>
    </row>
    <row r="312" spans="1:8" ht="12.75">
      <c r="A312" s="67"/>
      <c r="B312" s="67"/>
      <c r="C312" s="67"/>
      <c r="D312" s="67"/>
      <c r="E312" s="67"/>
      <c r="F312" s="67"/>
      <c r="G312" s="67"/>
      <c r="H312" s="67"/>
    </row>
    <row r="313" spans="1:8" ht="12.75">
      <c r="A313" s="67"/>
      <c r="B313" s="67"/>
      <c r="C313" s="67"/>
      <c r="D313" s="67"/>
      <c r="E313" s="67"/>
      <c r="F313" s="67"/>
      <c r="G313" s="67"/>
      <c r="H313" s="67"/>
    </row>
    <row r="314" spans="1:8" ht="12.75">
      <c r="A314" s="67"/>
      <c r="B314" s="67"/>
      <c r="C314" s="67"/>
      <c r="D314" s="67"/>
      <c r="E314" s="67"/>
      <c r="F314" s="67"/>
      <c r="G314" s="67"/>
      <c r="H314" s="67"/>
    </row>
    <row r="315" spans="1:8" ht="12.75">
      <c r="A315" s="67"/>
      <c r="B315" s="67"/>
      <c r="C315" s="67"/>
      <c r="D315" s="67"/>
      <c r="E315" s="67"/>
      <c r="F315" s="67"/>
      <c r="G315" s="67"/>
      <c r="H315" s="67"/>
    </row>
    <row r="316" spans="1:8" ht="12.75">
      <c r="A316" s="67"/>
      <c r="B316" s="67"/>
      <c r="C316" s="67"/>
      <c r="D316" s="67"/>
      <c r="E316" s="67"/>
      <c r="F316" s="67"/>
      <c r="G316" s="67"/>
      <c r="H316" s="67"/>
    </row>
    <row r="317" spans="1:8" ht="12.75">
      <c r="A317" s="67"/>
      <c r="B317" s="67"/>
      <c r="C317" s="67"/>
      <c r="D317" s="67"/>
      <c r="E317" s="67"/>
      <c r="F317" s="67"/>
      <c r="G317" s="67"/>
      <c r="H317" s="67"/>
    </row>
    <row r="318" spans="1:8" ht="12.75">
      <c r="A318" s="67"/>
      <c r="B318" s="67"/>
      <c r="C318" s="67"/>
      <c r="D318" s="67"/>
      <c r="E318" s="67"/>
      <c r="F318" s="67"/>
      <c r="G318" s="67"/>
      <c r="H318" s="67"/>
    </row>
    <row r="319" spans="1:8" ht="12.75">
      <c r="A319" s="67"/>
      <c r="B319" s="67"/>
      <c r="C319" s="67"/>
      <c r="D319" s="67"/>
      <c r="E319" s="67"/>
      <c r="F319" s="67"/>
      <c r="G319" s="67"/>
      <c r="H319" s="67"/>
    </row>
    <row r="320" spans="1:8" ht="12.75">
      <c r="A320" s="67"/>
      <c r="B320" s="67"/>
      <c r="C320" s="67"/>
      <c r="D320" s="67"/>
      <c r="E320" s="67"/>
      <c r="F320" s="67"/>
      <c r="G320" s="67"/>
      <c r="H320" s="67"/>
    </row>
    <row r="321" spans="1:8" ht="12.75">
      <c r="A321" s="67"/>
      <c r="B321" s="67"/>
      <c r="C321" s="67"/>
      <c r="D321" s="67"/>
      <c r="E321" s="67"/>
      <c r="F321" s="67"/>
      <c r="G321" s="67"/>
      <c r="H321" s="67"/>
    </row>
    <row r="322" spans="1:8" ht="12.75">
      <c r="A322" s="67"/>
      <c r="B322" s="67"/>
      <c r="C322" s="67"/>
      <c r="D322" s="67"/>
      <c r="E322" s="67"/>
      <c r="F322" s="67"/>
      <c r="G322" s="67"/>
      <c r="H322" s="67"/>
    </row>
    <row r="323" spans="1:8" ht="12.75">
      <c r="A323" s="67"/>
      <c r="B323" s="67"/>
      <c r="C323" s="67"/>
      <c r="D323" s="67"/>
      <c r="E323" s="67"/>
      <c r="F323" s="67"/>
      <c r="G323" s="67"/>
      <c r="H323" s="67"/>
    </row>
    <row r="324" spans="1:8" ht="12.75">
      <c r="A324" s="67"/>
      <c r="B324" s="67"/>
      <c r="C324" s="67"/>
      <c r="D324" s="67"/>
      <c r="E324" s="67"/>
      <c r="F324" s="67"/>
      <c r="G324" s="67"/>
      <c r="H324" s="67"/>
    </row>
    <row r="325" spans="1:8" ht="12.75">
      <c r="A325" s="67"/>
      <c r="B325" s="67"/>
      <c r="C325" s="67"/>
      <c r="D325" s="67"/>
      <c r="E325" s="67"/>
      <c r="F325" s="67"/>
      <c r="G325" s="67"/>
      <c r="H325" s="67"/>
    </row>
    <row r="326" spans="1:8" ht="12.75">
      <c r="A326" s="67"/>
      <c r="B326" s="67"/>
      <c r="C326" s="67"/>
      <c r="D326" s="67"/>
      <c r="E326" s="67"/>
      <c r="F326" s="67"/>
      <c r="G326" s="67"/>
      <c r="H326" s="67"/>
    </row>
    <row r="327" spans="1:8" ht="12.75">
      <c r="A327" s="67"/>
      <c r="B327" s="67"/>
      <c r="C327" s="67"/>
      <c r="D327" s="67"/>
      <c r="E327" s="67"/>
      <c r="F327" s="67"/>
      <c r="G327" s="67"/>
      <c r="H327" s="67"/>
    </row>
    <row r="328" spans="1:8" ht="12.75">
      <c r="A328" s="67"/>
      <c r="B328" s="67"/>
      <c r="C328" s="67"/>
      <c r="D328" s="67"/>
      <c r="E328" s="67"/>
      <c r="F328" s="67"/>
      <c r="G328" s="67"/>
      <c r="H328" s="67"/>
    </row>
    <row r="329" spans="1:8" ht="12.75">
      <c r="A329" s="67"/>
      <c r="B329" s="67"/>
      <c r="C329" s="67"/>
      <c r="D329" s="67"/>
      <c r="E329" s="67"/>
      <c r="F329" s="67"/>
      <c r="G329" s="67"/>
      <c r="H329" s="67"/>
    </row>
    <row r="330" spans="1:8" ht="12.75">
      <c r="A330" s="67"/>
      <c r="B330" s="67"/>
      <c r="C330" s="67"/>
      <c r="D330" s="67"/>
      <c r="E330" s="67"/>
      <c r="F330" s="67"/>
      <c r="G330" s="67"/>
      <c r="H330" s="67"/>
    </row>
    <row r="331" spans="1:8" ht="12.75">
      <c r="A331" s="67"/>
      <c r="B331" s="67"/>
      <c r="C331" s="67"/>
      <c r="D331" s="67"/>
      <c r="E331" s="67"/>
      <c r="F331" s="67"/>
      <c r="G331" s="67"/>
      <c r="H331" s="67"/>
    </row>
    <row r="332" spans="1:8" ht="12.75">
      <c r="A332" s="67"/>
      <c r="B332" s="67"/>
      <c r="C332" s="67"/>
      <c r="D332" s="67"/>
      <c r="E332" s="67"/>
      <c r="F332" s="67"/>
      <c r="G332" s="67"/>
      <c r="H332" s="67"/>
    </row>
    <row r="333" spans="1:8" ht="12.75">
      <c r="A333" s="67"/>
      <c r="B333" s="67"/>
      <c r="C333" s="67"/>
      <c r="D333" s="67"/>
      <c r="E333" s="67"/>
      <c r="F333" s="67"/>
      <c r="G333" s="67"/>
      <c r="H333" s="67"/>
    </row>
    <row r="334" spans="1:8" ht="12.75">
      <c r="A334" s="67"/>
      <c r="B334" s="67"/>
      <c r="C334" s="67"/>
      <c r="D334" s="67"/>
      <c r="E334" s="67"/>
      <c r="F334" s="67"/>
      <c r="G334" s="67"/>
      <c r="H334" s="67"/>
    </row>
    <row r="335" spans="1:8" ht="12.75">
      <c r="A335" s="67"/>
      <c r="B335" s="67"/>
      <c r="C335" s="67"/>
      <c r="D335" s="67"/>
      <c r="E335" s="67"/>
      <c r="F335" s="67"/>
      <c r="G335" s="67"/>
      <c r="H335" s="67"/>
    </row>
    <row r="336" spans="1:8" ht="12.75">
      <c r="A336" s="67"/>
      <c r="B336" s="67"/>
      <c r="C336" s="67"/>
      <c r="D336" s="67"/>
      <c r="E336" s="67"/>
      <c r="F336" s="67"/>
      <c r="G336" s="67"/>
      <c r="H336" s="67"/>
    </row>
    <row r="337" spans="1:8" ht="12.75">
      <c r="A337" s="67"/>
      <c r="B337" s="67"/>
      <c r="C337" s="67"/>
      <c r="D337" s="67"/>
      <c r="E337" s="67"/>
      <c r="F337" s="67"/>
      <c r="G337" s="67"/>
      <c r="H337" s="67"/>
    </row>
    <row r="338" spans="1:8" ht="12.75">
      <c r="A338" s="67"/>
      <c r="B338" s="67"/>
      <c r="C338" s="67"/>
      <c r="D338" s="67"/>
      <c r="E338" s="67"/>
      <c r="F338" s="67"/>
      <c r="G338" s="67"/>
      <c r="H338" s="67"/>
    </row>
    <row r="339" spans="1:8" ht="12.75">
      <c r="A339" s="67"/>
      <c r="B339" s="67"/>
      <c r="C339" s="67"/>
      <c r="D339" s="67"/>
      <c r="E339" s="67"/>
      <c r="F339" s="67"/>
      <c r="G339" s="67"/>
      <c r="H339" s="67"/>
    </row>
    <row r="340" spans="1:8" ht="12.75">
      <c r="A340" s="67"/>
      <c r="B340" s="67"/>
      <c r="C340" s="67"/>
      <c r="D340" s="67"/>
      <c r="E340" s="67"/>
      <c r="F340" s="67"/>
      <c r="G340" s="67"/>
      <c r="H340" s="67"/>
    </row>
    <row r="341" spans="1:8" ht="12.75">
      <c r="A341" s="67"/>
      <c r="B341" s="67"/>
      <c r="C341" s="67"/>
      <c r="D341" s="67"/>
      <c r="E341" s="67"/>
      <c r="F341" s="67"/>
      <c r="G341" s="67"/>
      <c r="H341" s="67"/>
    </row>
    <row r="342" spans="1:8" ht="12.75">
      <c r="A342" s="67"/>
      <c r="B342" s="67"/>
      <c r="C342" s="67"/>
      <c r="D342" s="67"/>
      <c r="E342" s="67"/>
      <c r="F342" s="67"/>
      <c r="G342" s="67"/>
      <c r="H342" s="67"/>
    </row>
    <row r="343" spans="1:8" ht="12.75">
      <c r="A343" s="67"/>
      <c r="B343" s="67"/>
      <c r="C343" s="67"/>
      <c r="D343" s="67"/>
      <c r="E343" s="67"/>
      <c r="F343" s="67"/>
      <c r="G343" s="67"/>
      <c r="H343" s="67"/>
    </row>
    <row r="344" spans="1:8" ht="12.75">
      <c r="A344" s="67"/>
      <c r="B344" s="67"/>
      <c r="C344" s="67"/>
      <c r="D344" s="67"/>
      <c r="E344" s="67"/>
      <c r="F344" s="67"/>
      <c r="G344" s="67"/>
      <c r="H344" s="67"/>
    </row>
  </sheetData>
  <sheetProtection sheet="1" objects="1" scenarios="1" selectLockedCells="1"/>
  <mergeCells count="21">
    <mergeCell ref="C21:E21"/>
    <mergeCell ref="A13:F13"/>
    <mergeCell ref="A17:F17"/>
    <mergeCell ref="A18:F18"/>
    <mergeCell ref="A19:F19"/>
    <mergeCell ref="A16:F16"/>
    <mergeCell ref="A14:F14"/>
    <mergeCell ref="A15:H15"/>
    <mergeCell ref="V23:W23"/>
    <mergeCell ref="Q21:S21"/>
    <mergeCell ref="T21:W21"/>
    <mergeCell ref="F21:H21"/>
    <mergeCell ref="V22:W22"/>
    <mergeCell ref="A8:G8"/>
    <mergeCell ref="A4:H4"/>
    <mergeCell ref="A5:H5"/>
    <mergeCell ref="A7:H7"/>
    <mergeCell ref="A9:F9"/>
    <mergeCell ref="A10:F10"/>
    <mergeCell ref="A11:F11"/>
    <mergeCell ref="A12:F12"/>
  </mergeCells>
  <conditionalFormatting sqref="G10">
    <cfRule type="expression" priority="1" dxfId="0" stopIfTrue="1">
      <formula>"C10+D10+E10+F10-G10-H10&lt;&gt;I10"</formula>
    </cfRule>
  </conditionalFormatting>
  <conditionalFormatting sqref="C20">
    <cfRule type="expression" priority="2" dxfId="1" stopIfTrue="1">
      <formula>CHK_IN090=1</formula>
    </cfRule>
  </conditionalFormatting>
  <conditionalFormatting sqref="C32">
    <cfRule type="expression" priority="3" dxfId="1" stopIfTrue="1">
      <formula>CHK_IN812=1</formula>
    </cfRule>
  </conditionalFormatting>
  <conditionalFormatting sqref="D32">
    <cfRule type="expression" priority="4" dxfId="1" stopIfTrue="1">
      <formula>CHK_GP812=1</formula>
    </cfRule>
  </conditionalFormatting>
  <conditionalFormatting sqref="C55">
    <cfRule type="expression" priority="5" dxfId="1" stopIfTrue="1">
      <formula>CHK_IN213=1</formula>
    </cfRule>
  </conditionalFormatting>
  <conditionalFormatting sqref="D55">
    <cfRule type="expression" priority="6" dxfId="1" stopIfTrue="1">
      <formula>CHK_GP213=1</formula>
    </cfRule>
  </conditionalFormatting>
  <conditionalFormatting sqref="C59">
    <cfRule type="expression" priority="7" dxfId="1" stopIfTrue="1">
      <formula>CHK_IN411=1</formula>
    </cfRule>
  </conditionalFormatting>
  <conditionalFormatting sqref="D59">
    <cfRule type="expression" priority="8" dxfId="1" stopIfTrue="1">
      <formula>CHK_GP411=1</formula>
    </cfRule>
  </conditionalFormatting>
  <conditionalFormatting sqref="C63">
    <cfRule type="expression" priority="9" dxfId="1" stopIfTrue="1">
      <formula>CHK_IN511=1</formula>
    </cfRule>
  </conditionalFormatting>
  <conditionalFormatting sqref="D63">
    <cfRule type="expression" priority="10" dxfId="1" stopIfTrue="1">
      <formula>CHK_GP511=1</formula>
    </cfRule>
  </conditionalFormatting>
  <conditionalFormatting sqref="C67">
    <cfRule type="expression" priority="11" dxfId="1" stopIfTrue="1">
      <formula>CHK_IN854=1</formula>
    </cfRule>
  </conditionalFormatting>
  <conditionalFormatting sqref="D67">
    <cfRule type="expression" priority="12" dxfId="1" stopIfTrue="1">
      <formula>CHK_GP854=1</formula>
    </cfRule>
  </conditionalFormatting>
  <conditionalFormatting sqref="C91">
    <cfRule type="expression" priority="13" dxfId="1" stopIfTrue="1">
      <formula>CHK_IN999=1</formula>
    </cfRule>
  </conditionalFormatting>
  <conditionalFormatting sqref="D91">
    <cfRule type="expression" priority="14" dxfId="1" stopIfTrue="1">
      <formula>CHK_GP999=1</formula>
    </cfRule>
  </conditionalFormatting>
  <conditionalFormatting sqref="G20">
    <cfRule type="expression" priority="15" dxfId="1" stopIfTrue="1">
      <formula>CHK_ES090=1</formula>
    </cfRule>
  </conditionalFormatting>
  <conditionalFormatting sqref="G32">
    <cfRule type="expression" priority="16" dxfId="1" stopIfTrue="1">
      <formula>CHK_ES812=1</formula>
    </cfRule>
  </conditionalFormatting>
  <conditionalFormatting sqref="G59">
    <cfRule type="expression" priority="17" dxfId="1" stopIfTrue="1">
      <formula>CHK_ES411=1</formula>
    </cfRule>
  </conditionalFormatting>
  <conditionalFormatting sqref="G63">
    <cfRule type="expression" priority="18" dxfId="1" stopIfTrue="1">
      <formula>CHK_ES511=1</formula>
    </cfRule>
  </conditionalFormatting>
  <dataValidations count="5">
    <dataValidation type="custom" allowBlank="1" showInputMessage="1" showErrorMessage="1" error="Entry must be numeric." sqref="G22:G23">
      <formula1>ISNUMBER(G22)</formula1>
    </dataValidation>
    <dataValidation type="decimal" allowBlank="1" showInputMessage="1" showErrorMessage="1" error="Value must be between 0 and 100,000." sqref="H10 H12:H14">
      <formula1>0</formula1>
      <formula2>100000</formula2>
    </dataValidation>
    <dataValidation type="decimal" allowBlank="1" showInputMessage="1" showErrorMessage="1" error="Entry must be between 0 and 100%." sqref="D22">
      <formula1>0</formula1>
      <formula2>100</formula2>
    </dataValidation>
    <dataValidation type="decimal" allowBlank="1" showInputMessage="1" showErrorMessage="1" error="Entry must be between 0 and 100%" sqref="D23">
      <formula1>0</formula1>
      <formula2>100</formula2>
    </dataValidation>
    <dataValidation type="decimal" allowBlank="1" showInputMessage="1" showErrorMessage="1" error="Value must be between 0 and 1,000,000." sqref="H17:H19">
      <formula1>0</formula1>
      <formula2>1000000</formula2>
    </dataValidation>
  </dataValidations>
  <printOptions/>
  <pageMargins left="0.75" right="0.75" top="1" bottom="1" header="0.5" footer="0.5"/>
  <pageSetup fitToHeight="1" fitToWidth="1" orientation="portrait" scale="60" r:id="rId2"/>
  <drawing r:id="rId1"/>
</worksheet>
</file>

<file path=xl/worksheets/sheet4.xml><?xml version="1.0" encoding="utf-8"?>
<worksheet xmlns="http://schemas.openxmlformats.org/spreadsheetml/2006/main" xmlns:r="http://schemas.openxmlformats.org/officeDocument/2006/relationships">
  <sheetPr codeName="Sheet3"/>
  <dimension ref="A1:AH117"/>
  <sheetViews>
    <sheetView showGridLines="0" showRowColHeaders="0" zoomScale="75" zoomScaleNormal="75" workbookViewId="0" topLeftCell="A1">
      <pane ySplit="9" topLeftCell="BM10" activePane="bottomLeft" state="frozen"/>
      <selection pane="topLeft" activeCell="C17" sqref="C17"/>
      <selection pane="bottomLeft" activeCell="C10" sqref="C10"/>
    </sheetView>
  </sheetViews>
  <sheetFormatPr defaultColWidth="9.140625" defaultRowHeight="12.75"/>
  <cols>
    <col min="1" max="1" width="52.7109375" style="0" customWidth="1"/>
    <col min="2" max="2" width="10.7109375" style="35" customWidth="1"/>
    <col min="3" max="9" width="15.28125" style="0" customWidth="1"/>
    <col min="10" max="10" width="5.00390625" style="14" bestFit="1" customWidth="1"/>
    <col min="11" max="11" width="46.7109375" style="14" customWidth="1"/>
    <col min="12" max="16384" width="8.8515625" style="14" customWidth="1"/>
  </cols>
  <sheetData>
    <row r="1" spans="1:33" ht="21" customHeight="1">
      <c r="A1" s="1"/>
      <c r="B1" s="32"/>
      <c r="C1" s="2"/>
      <c r="D1" s="2"/>
      <c r="E1" s="2"/>
      <c r="F1" s="2"/>
      <c r="G1" s="2"/>
      <c r="H1" s="3"/>
      <c r="I1" s="156" t="s">
        <v>311</v>
      </c>
      <c r="K1" s="109"/>
      <c r="L1" s="109"/>
      <c r="N1" s="109"/>
      <c r="O1" s="109"/>
      <c r="Q1" s="109"/>
      <c r="R1" s="109"/>
      <c r="T1" s="109"/>
      <c r="U1" s="109"/>
      <c r="W1" s="109"/>
      <c r="X1" s="109"/>
      <c r="Z1" s="109"/>
      <c r="AA1" s="109"/>
      <c r="AC1" s="109"/>
      <c r="AD1" s="109"/>
      <c r="AF1" s="109"/>
      <c r="AG1" s="109"/>
    </row>
    <row r="2" spans="1:33" ht="21" customHeight="1">
      <c r="A2" s="4"/>
      <c r="B2" s="33"/>
      <c r="C2" s="5"/>
      <c r="D2" s="5"/>
      <c r="E2" s="5"/>
      <c r="F2" s="5"/>
      <c r="G2" s="5"/>
      <c r="H2" s="6"/>
      <c r="I2" s="157" t="s">
        <v>1082</v>
      </c>
      <c r="K2" s="110"/>
      <c r="L2" s="110"/>
      <c r="M2" s="93"/>
      <c r="N2" s="109"/>
      <c r="O2" s="109"/>
      <c r="Q2" s="109"/>
      <c r="R2" s="109"/>
      <c r="T2" s="109"/>
      <c r="U2" s="109"/>
      <c r="W2" s="109"/>
      <c r="X2" s="109"/>
      <c r="Z2" s="109"/>
      <c r="AA2" s="109"/>
      <c r="AC2" s="109"/>
      <c r="AD2" s="109"/>
      <c r="AF2" s="109"/>
      <c r="AG2" s="109"/>
    </row>
    <row r="3" spans="1:33" ht="21" customHeight="1">
      <c r="A3" s="7"/>
      <c r="B3" s="34"/>
      <c r="C3" s="8"/>
      <c r="D3" s="8"/>
      <c r="E3" s="8"/>
      <c r="F3" s="8"/>
      <c r="G3" s="9"/>
      <c r="H3" s="6"/>
      <c r="I3" s="157" t="str">
        <f>Version</f>
        <v>Version No.:2009.01</v>
      </c>
      <c r="K3" s="109"/>
      <c r="L3" s="109"/>
      <c r="N3" s="109"/>
      <c r="O3" s="109"/>
      <c r="Q3" s="109"/>
      <c r="R3" s="109"/>
      <c r="T3" s="109"/>
      <c r="U3" s="109"/>
      <c r="W3" s="109"/>
      <c r="X3" s="109"/>
      <c r="AF3" s="109"/>
      <c r="AG3" s="109"/>
    </row>
    <row r="4" spans="1:34" s="93" customFormat="1" ht="21" customHeight="1">
      <c r="A4" s="329" t="s">
        <v>312</v>
      </c>
      <c r="B4" s="330"/>
      <c r="C4" s="330"/>
      <c r="D4" s="330"/>
      <c r="E4" s="330"/>
      <c r="F4" s="330"/>
      <c r="G4" s="330"/>
      <c r="H4" s="330"/>
      <c r="I4" s="331"/>
      <c r="J4" s="140"/>
      <c r="K4" s="140"/>
      <c r="L4" s="140"/>
      <c r="M4" s="140"/>
      <c r="N4" s="140"/>
      <c r="O4" s="140"/>
      <c r="P4" s="140"/>
      <c r="Q4" s="140"/>
      <c r="R4" s="140"/>
      <c r="S4" s="140"/>
      <c r="T4" s="140"/>
      <c r="U4" s="140"/>
      <c r="V4" s="140"/>
      <c r="W4" s="140"/>
      <c r="X4" s="140"/>
      <c r="Y4" s="140"/>
      <c r="Z4" s="181"/>
      <c r="AA4" s="141"/>
      <c r="AB4" s="52"/>
      <c r="AC4" s="141"/>
      <c r="AD4" s="141"/>
      <c r="AE4" s="52"/>
      <c r="AF4" s="141"/>
      <c r="AG4" s="141"/>
      <c r="AH4" s="52"/>
    </row>
    <row r="5" spans="1:34" ht="21" customHeight="1" thickBot="1">
      <c r="A5" s="361" t="s">
        <v>313</v>
      </c>
      <c r="B5" s="362"/>
      <c r="C5" s="362"/>
      <c r="D5" s="362"/>
      <c r="E5" s="362"/>
      <c r="F5" s="362"/>
      <c r="G5" s="362"/>
      <c r="H5" s="362"/>
      <c r="I5" s="363"/>
      <c r="J5" s="140"/>
      <c r="K5" s="140"/>
      <c r="L5" s="140"/>
      <c r="M5" s="140"/>
      <c r="N5" s="140"/>
      <c r="O5" s="140"/>
      <c r="P5" s="140"/>
      <c r="Q5" s="140"/>
      <c r="R5" s="140"/>
      <c r="S5" s="140"/>
      <c r="T5" s="140"/>
      <c r="U5" s="140"/>
      <c r="V5" s="140"/>
      <c r="W5" s="140"/>
      <c r="X5" s="140"/>
      <c r="Y5" s="140"/>
      <c r="Z5" s="181"/>
      <c r="AA5" s="141"/>
      <c r="AB5" s="52"/>
      <c r="AC5" s="141"/>
      <c r="AD5" s="141"/>
      <c r="AE5" s="52"/>
      <c r="AF5" s="141"/>
      <c r="AG5" s="141"/>
      <c r="AH5" s="52"/>
    </row>
    <row r="6" spans="1:34" s="94" customFormat="1" ht="36" customHeight="1" thickTop="1">
      <c r="A6" s="41" t="str">
        <f>"REPORTING PERIOD:        Month:   "&amp;Month&amp;"       Year:   "&amp;Year</f>
        <v>REPORTING PERIOD:        Month:          Year:   </v>
      </c>
      <c r="B6" s="42"/>
      <c r="C6" s="43"/>
      <c r="D6" s="149" t="str">
        <f>"EIA ID NUMBER:   "&amp;ID</f>
        <v>EIA ID NUMBER:   </v>
      </c>
      <c r="E6" s="44"/>
      <c r="F6" s="45"/>
      <c r="G6" s="43"/>
      <c r="H6" s="43" t="str">
        <f>"RESUBMISSION:   "&amp;IF(ResubChk="","",UPPER(ResubChk))</f>
        <v>RESUBMISSION:    </v>
      </c>
      <c r="I6" s="139"/>
      <c r="K6" s="109"/>
      <c r="L6" s="109"/>
      <c r="M6" s="14"/>
      <c r="N6" s="109"/>
      <c r="O6" s="109"/>
      <c r="P6" s="14"/>
      <c r="Q6" s="109"/>
      <c r="R6" s="109"/>
      <c r="S6" s="14"/>
      <c r="T6" s="109"/>
      <c r="U6" s="109"/>
      <c r="V6" s="14"/>
      <c r="W6" s="109"/>
      <c r="X6" s="109"/>
      <c r="Y6" s="14"/>
      <c r="Z6" s="109"/>
      <c r="AA6" s="109"/>
      <c r="AB6" s="14"/>
      <c r="AC6" s="109"/>
      <c r="AD6" s="109"/>
      <c r="AE6" s="14"/>
      <c r="AF6" s="109"/>
      <c r="AG6" s="109"/>
      <c r="AH6" s="14"/>
    </row>
    <row r="7" spans="1:34" s="93" customFormat="1" ht="18.75" customHeight="1">
      <c r="A7" s="376" t="s">
        <v>329</v>
      </c>
      <c r="B7" s="377"/>
      <c r="C7" s="377"/>
      <c r="D7" s="163"/>
      <c r="E7" s="163"/>
      <c r="F7" s="163"/>
      <c r="G7" s="163"/>
      <c r="H7" s="163"/>
      <c r="I7" s="165"/>
      <c r="J7" s="143"/>
      <c r="K7" s="109"/>
      <c r="L7" s="109"/>
      <c r="M7" s="14"/>
      <c r="N7" s="109"/>
      <c r="O7" s="109"/>
      <c r="P7" s="14"/>
      <c r="Q7" s="109"/>
      <c r="R7" s="109"/>
      <c r="S7" s="14"/>
      <c r="T7" s="109"/>
      <c r="U7" s="109"/>
      <c r="V7" s="14"/>
      <c r="W7" s="109"/>
      <c r="X7" s="109"/>
      <c r="Y7" s="14"/>
      <c r="Z7" s="109"/>
      <c r="AA7" s="109"/>
      <c r="AB7" s="14"/>
      <c r="AC7" s="109"/>
      <c r="AD7" s="109"/>
      <c r="AE7" s="14"/>
      <c r="AF7" s="109"/>
      <c r="AG7" s="109"/>
      <c r="AH7" s="14"/>
    </row>
    <row r="8" spans="1:34" s="93" customFormat="1" ht="18.75" customHeight="1">
      <c r="A8" s="378"/>
      <c r="B8" s="379"/>
      <c r="C8" s="379"/>
      <c r="D8" s="166"/>
      <c r="E8" s="166"/>
      <c r="F8" s="166"/>
      <c r="G8" s="166"/>
      <c r="H8" s="166"/>
      <c r="I8" s="167"/>
      <c r="J8" s="143"/>
      <c r="K8" s="109"/>
      <c r="L8" s="109"/>
      <c r="M8" s="14"/>
      <c r="N8" s="109"/>
      <c r="O8" s="109"/>
      <c r="P8" s="14"/>
      <c r="Q8" s="109"/>
      <c r="R8" s="109"/>
      <c r="S8" s="14"/>
      <c r="T8" s="109"/>
      <c r="U8" s="109"/>
      <c r="V8" s="14"/>
      <c r="W8" s="109"/>
      <c r="X8" s="109"/>
      <c r="Y8" s="14"/>
      <c r="Z8" s="109"/>
      <c r="AA8" s="109"/>
      <c r="AB8" s="14"/>
      <c r="AC8" s="109"/>
      <c r="AD8" s="109"/>
      <c r="AE8" s="14"/>
      <c r="AF8" s="109"/>
      <c r="AG8" s="109"/>
      <c r="AH8" s="14"/>
    </row>
    <row r="9" spans="1:33" ht="65.25" customHeight="1">
      <c r="A9" s="114" t="s">
        <v>2</v>
      </c>
      <c r="B9" s="107" t="s">
        <v>3</v>
      </c>
      <c r="C9" s="108" t="s">
        <v>316</v>
      </c>
      <c r="D9" s="108" t="s">
        <v>317</v>
      </c>
      <c r="E9" s="107" t="s">
        <v>325</v>
      </c>
      <c r="F9" s="282" t="s">
        <v>321</v>
      </c>
      <c r="G9" s="283" t="s">
        <v>318</v>
      </c>
      <c r="H9" s="283" t="s">
        <v>319</v>
      </c>
      <c r="I9" s="164" t="s">
        <v>320</v>
      </c>
      <c r="J9" s="144"/>
      <c r="K9" s="109"/>
      <c r="L9" s="109"/>
      <c r="N9" s="109"/>
      <c r="O9" s="109"/>
      <c r="Q9" s="109"/>
      <c r="R9" s="109"/>
      <c r="T9" s="109"/>
      <c r="U9" s="109"/>
      <c r="W9" s="109"/>
      <c r="X9" s="109"/>
      <c r="Z9" s="109"/>
      <c r="AA9" s="109"/>
      <c r="AC9" s="109"/>
      <c r="AD9" s="109"/>
      <c r="AF9" s="109"/>
      <c r="AG9" s="109"/>
    </row>
    <row r="10" spans="1:33" ht="20.25" customHeight="1">
      <c r="A10" s="105" t="s">
        <v>12</v>
      </c>
      <c r="B10" s="150" t="s">
        <v>5</v>
      </c>
      <c r="C10" s="239"/>
      <c r="D10" s="288"/>
      <c r="E10" s="240"/>
      <c r="F10" s="284"/>
      <c r="G10" s="249"/>
      <c r="H10" s="249"/>
      <c r="I10" s="241"/>
      <c r="J10" s="144">
        <f>IF(C10+D10-E10+F10-G10-H10&lt;&gt;I10,"`","")</f>
      </c>
      <c r="K10" s="142">
        <f>IF(C10+D10-E10+F10-G10-H10&lt;&gt;I10,"The data for Product "&amp;B10&amp;" do not balance.  The difference is","")</f>
      </c>
      <c r="L10" s="148">
        <f>IF(C10+D10-E10+F10-G10-H10&lt;&gt;I10,C10+D10-E10+F10-G10-H10-I10,"")</f>
      </c>
      <c r="N10" s="109"/>
      <c r="O10" s="109"/>
      <c r="Q10" s="109"/>
      <c r="R10" s="109"/>
      <c r="T10" s="109"/>
      <c r="U10" s="109"/>
      <c r="W10" s="109"/>
      <c r="X10" s="109"/>
      <c r="Z10" s="109"/>
      <c r="AA10" s="109"/>
      <c r="AC10" s="109"/>
      <c r="AD10" s="109"/>
      <c r="AF10" s="109"/>
      <c r="AG10" s="109"/>
    </row>
    <row r="11" spans="1:33" ht="20.25" customHeight="1">
      <c r="A11" s="123" t="s">
        <v>13</v>
      </c>
      <c r="B11" s="150" t="s">
        <v>28</v>
      </c>
      <c r="C11" s="242"/>
      <c r="D11" s="240"/>
      <c r="E11" s="242"/>
      <c r="F11" s="284"/>
      <c r="G11" s="284"/>
      <c r="H11" s="284"/>
      <c r="I11" s="243"/>
      <c r="J11" s="145"/>
      <c r="K11" s="109"/>
      <c r="L11" s="109"/>
      <c r="N11" s="109"/>
      <c r="O11" s="109"/>
      <c r="Q11" s="109"/>
      <c r="R11" s="109"/>
      <c r="T11" s="109"/>
      <c r="U11" s="109"/>
      <c r="W11" s="109"/>
      <c r="X11" s="109"/>
      <c r="Z11" s="109"/>
      <c r="AA11" s="109"/>
      <c r="AC11" s="109"/>
      <c r="AD11" s="109"/>
      <c r="AF11" s="109"/>
      <c r="AG11" s="109"/>
    </row>
    <row r="12" spans="1:33" ht="20.25" customHeight="1">
      <c r="A12" s="112" t="s">
        <v>14</v>
      </c>
      <c r="B12" s="151" t="s">
        <v>29</v>
      </c>
      <c r="C12" s="242"/>
      <c r="D12" s="240"/>
      <c r="E12" s="242"/>
      <c r="F12" s="284"/>
      <c r="G12" s="284"/>
      <c r="H12" s="284"/>
      <c r="I12" s="243"/>
      <c r="J12" s="145"/>
      <c r="K12" s="109"/>
      <c r="L12" s="109"/>
      <c r="N12" s="109"/>
      <c r="O12" s="109"/>
      <c r="Q12" s="109"/>
      <c r="R12" s="109"/>
      <c r="T12" s="109"/>
      <c r="U12" s="109"/>
      <c r="W12" s="109"/>
      <c r="X12" s="109"/>
      <c r="Z12" s="109"/>
      <c r="AA12" s="109"/>
      <c r="AC12" s="109"/>
      <c r="AD12" s="109"/>
      <c r="AF12" s="109"/>
      <c r="AG12" s="109"/>
    </row>
    <row r="13" spans="1:33" ht="20.25" customHeight="1">
      <c r="A13" s="122" t="s">
        <v>15</v>
      </c>
      <c r="B13" s="151" t="s">
        <v>30</v>
      </c>
      <c r="C13" s="242"/>
      <c r="D13" s="240"/>
      <c r="E13" s="242"/>
      <c r="F13" s="284"/>
      <c r="G13" s="284"/>
      <c r="H13" s="284"/>
      <c r="I13" s="243"/>
      <c r="J13" s="145"/>
      <c r="K13" s="109"/>
      <c r="L13" s="109"/>
      <c r="N13" s="109"/>
      <c r="O13" s="109"/>
      <c r="Q13" s="109"/>
      <c r="R13" s="109"/>
      <c r="T13" s="109"/>
      <c r="U13" s="109"/>
      <c r="W13" s="109"/>
      <c r="X13" s="109"/>
      <c r="Z13" s="109"/>
      <c r="AA13" s="109"/>
      <c r="AC13" s="109"/>
      <c r="AD13" s="109"/>
      <c r="AF13" s="109"/>
      <c r="AG13" s="109"/>
    </row>
    <row r="14" spans="1:33" ht="20.25" customHeight="1">
      <c r="A14" s="116" t="s">
        <v>276</v>
      </c>
      <c r="B14" s="152"/>
      <c r="C14" s="242"/>
      <c r="D14" s="242"/>
      <c r="E14" s="242"/>
      <c r="F14" s="284"/>
      <c r="G14" s="284"/>
      <c r="H14" s="284"/>
      <c r="I14" s="243"/>
      <c r="J14" s="145"/>
      <c r="K14" s="109"/>
      <c r="L14" s="109"/>
      <c r="N14" s="109"/>
      <c r="O14" s="109"/>
      <c r="Q14" s="109"/>
      <c r="R14" s="109"/>
      <c r="T14" s="109"/>
      <c r="U14" s="109"/>
      <c r="W14" s="109"/>
      <c r="X14" s="109"/>
      <c r="Z14" s="109"/>
      <c r="AA14" s="109"/>
      <c r="AC14" s="109"/>
      <c r="AD14" s="109"/>
      <c r="AF14" s="109"/>
      <c r="AG14" s="109"/>
    </row>
    <row r="15" spans="1:33" ht="20.25" customHeight="1">
      <c r="A15" s="122" t="s">
        <v>277</v>
      </c>
      <c r="B15" s="151" t="s">
        <v>281</v>
      </c>
      <c r="C15" s="240"/>
      <c r="D15" s="240"/>
      <c r="E15" s="240"/>
      <c r="F15" s="284"/>
      <c r="G15" s="249"/>
      <c r="H15" s="249"/>
      <c r="I15" s="241"/>
      <c r="J15" s="144">
        <f aca="true" t="shared" si="0" ref="J15:J20">IF(C15+D15-E15+F15-G15-H15&lt;&gt;I15,"`","")</f>
      </c>
      <c r="K15" s="142">
        <f aca="true" t="shared" si="1" ref="K15:K20">IF(C15+D15-E15+F15-G15-H15&lt;&gt;I15,"The data for Product "&amp;B15&amp;" do not balance.  The difference is","")</f>
      </c>
      <c r="L15" s="148">
        <f aca="true" t="shared" si="2" ref="L15:L20">IF(C15+D15-E15+F15-G15-H15&lt;&gt;I15,C15+D15-E15+F15-G15-H15-I15,"")</f>
      </c>
      <c r="N15" s="109"/>
      <c r="O15" s="109"/>
      <c r="Q15" s="109"/>
      <c r="R15" s="109"/>
      <c r="T15" s="109"/>
      <c r="U15" s="109"/>
      <c r="W15" s="109"/>
      <c r="X15" s="109"/>
      <c r="Z15" s="109"/>
      <c r="AA15" s="109"/>
      <c r="AC15" s="109"/>
      <c r="AD15" s="109"/>
      <c r="AF15" s="109"/>
      <c r="AG15" s="109"/>
    </row>
    <row r="16" spans="1:33" ht="20.25" customHeight="1">
      <c r="A16" s="122" t="s">
        <v>278</v>
      </c>
      <c r="B16" s="151" t="s">
        <v>282</v>
      </c>
      <c r="C16" s="240"/>
      <c r="D16" s="240"/>
      <c r="E16" s="240"/>
      <c r="F16" s="284"/>
      <c r="G16" s="249"/>
      <c r="H16" s="249"/>
      <c r="I16" s="241"/>
      <c r="J16" s="144">
        <f t="shared" si="0"/>
      </c>
      <c r="K16" s="142">
        <f t="shared" si="1"/>
      </c>
      <c r="L16" s="148">
        <f t="shared" si="2"/>
      </c>
      <c r="N16" s="109"/>
      <c r="O16" s="109"/>
      <c r="Q16" s="109"/>
      <c r="R16" s="109"/>
      <c r="T16" s="109"/>
      <c r="U16" s="109"/>
      <c r="W16" s="109"/>
      <c r="X16" s="109"/>
      <c r="Z16" s="109"/>
      <c r="AA16" s="109"/>
      <c r="AC16" s="109"/>
      <c r="AD16" s="109"/>
      <c r="AF16" s="109"/>
      <c r="AG16" s="109"/>
    </row>
    <row r="17" spans="1:33" ht="20.25" customHeight="1">
      <c r="A17" s="122" t="s">
        <v>279</v>
      </c>
      <c r="B17" s="151" t="s">
        <v>8</v>
      </c>
      <c r="C17" s="240"/>
      <c r="D17" s="240"/>
      <c r="E17" s="240"/>
      <c r="F17" s="284"/>
      <c r="G17" s="249"/>
      <c r="H17" s="249"/>
      <c r="I17" s="241"/>
      <c r="J17" s="144">
        <f t="shared" si="0"/>
      </c>
      <c r="K17" s="142">
        <f t="shared" si="1"/>
      </c>
      <c r="L17" s="148">
        <f t="shared" si="2"/>
      </c>
      <c r="N17" s="109"/>
      <c r="O17" s="109"/>
      <c r="Q17" s="109"/>
      <c r="R17" s="109"/>
      <c r="T17" s="109"/>
      <c r="U17" s="109"/>
      <c r="W17" s="109"/>
      <c r="X17" s="109"/>
      <c r="Z17" s="109"/>
      <c r="AA17" s="109"/>
      <c r="AC17" s="109"/>
      <c r="AD17" s="109"/>
      <c r="AF17" s="109"/>
      <c r="AG17" s="109"/>
    </row>
    <row r="18" spans="1:33" ht="20.25" customHeight="1">
      <c r="A18" s="122" t="s">
        <v>280</v>
      </c>
      <c r="B18" s="151" t="s">
        <v>9</v>
      </c>
      <c r="C18" s="240"/>
      <c r="D18" s="240"/>
      <c r="E18" s="240"/>
      <c r="F18" s="284"/>
      <c r="G18" s="249"/>
      <c r="H18" s="249"/>
      <c r="I18" s="241"/>
      <c r="J18" s="144">
        <f t="shared" si="0"/>
      </c>
      <c r="K18" s="142">
        <f t="shared" si="1"/>
      </c>
      <c r="L18" s="148">
        <f t="shared" si="2"/>
      </c>
      <c r="N18" s="109"/>
      <c r="O18" s="109"/>
      <c r="Q18" s="109"/>
      <c r="R18" s="109"/>
      <c r="T18" s="109"/>
      <c r="U18" s="109"/>
      <c r="W18" s="109"/>
      <c r="X18" s="109"/>
      <c r="Z18" s="109"/>
      <c r="AA18" s="109"/>
      <c r="AC18" s="109"/>
      <c r="AD18" s="109"/>
      <c r="AF18" s="109"/>
      <c r="AG18" s="109"/>
    </row>
    <row r="19" spans="1:33" ht="20.25" customHeight="1">
      <c r="A19" s="122" t="s">
        <v>22</v>
      </c>
      <c r="B19" s="151" t="s">
        <v>43</v>
      </c>
      <c r="C19" s="240"/>
      <c r="D19" s="240"/>
      <c r="E19" s="240"/>
      <c r="F19" s="284"/>
      <c r="G19" s="249"/>
      <c r="H19" s="249"/>
      <c r="I19" s="241"/>
      <c r="J19" s="144">
        <f t="shared" si="0"/>
      </c>
      <c r="K19" s="142">
        <f t="shared" si="1"/>
      </c>
      <c r="L19" s="148">
        <f t="shared" si="2"/>
      </c>
      <c r="N19" s="109"/>
      <c r="O19" s="109"/>
      <c r="Q19" s="109"/>
      <c r="R19" s="109"/>
      <c r="T19" s="109"/>
      <c r="U19" s="109"/>
      <c r="W19" s="109"/>
      <c r="X19" s="109"/>
      <c r="Z19" s="109"/>
      <c r="AA19" s="109"/>
      <c r="AC19" s="109"/>
      <c r="AD19" s="109"/>
      <c r="AF19" s="109"/>
      <c r="AG19" s="109"/>
    </row>
    <row r="20" spans="1:33" ht="31.5" customHeight="1">
      <c r="A20" s="287" t="s">
        <v>270</v>
      </c>
      <c r="B20" s="151" t="s">
        <v>328</v>
      </c>
      <c r="C20" s="240"/>
      <c r="D20" s="240"/>
      <c r="E20" s="240"/>
      <c r="F20" s="249"/>
      <c r="G20" s="249"/>
      <c r="H20" s="249"/>
      <c r="I20" s="241"/>
      <c r="J20" s="144">
        <f t="shared" si="0"/>
      </c>
      <c r="K20" s="142">
        <f t="shared" si="1"/>
      </c>
      <c r="L20" s="148">
        <f t="shared" si="2"/>
      </c>
      <c r="N20" s="109"/>
      <c r="O20" s="109"/>
      <c r="Q20" s="109"/>
      <c r="R20" s="109"/>
      <c r="T20" s="109"/>
      <c r="U20" s="109"/>
      <c r="W20" s="109"/>
      <c r="X20" s="109"/>
      <c r="Z20" s="109"/>
      <c r="AA20" s="109"/>
      <c r="AC20" s="109"/>
      <c r="AD20" s="109"/>
      <c r="AF20" s="109"/>
      <c r="AG20" s="109"/>
    </row>
    <row r="21" spans="1:33" ht="20.25" customHeight="1">
      <c r="A21" s="123" t="s">
        <v>99</v>
      </c>
      <c r="B21" s="151" t="s">
        <v>101</v>
      </c>
      <c r="C21" s="242"/>
      <c r="D21" s="242"/>
      <c r="E21" s="240"/>
      <c r="F21" s="284"/>
      <c r="G21" s="284"/>
      <c r="H21" s="284"/>
      <c r="I21" s="243"/>
      <c r="J21" s="145"/>
      <c r="K21" s="172"/>
      <c r="L21" s="148"/>
      <c r="N21" s="109"/>
      <c r="O21" s="109"/>
      <c r="Q21" s="109"/>
      <c r="R21" s="109"/>
      <c r="T21" s="109"/>
      <c r="U21" s="109"/>
      <c r="W21" s="109"/>
      <c r="X21" s="109"/>
      <c r="Z21" s="109"/>
      <c r="AA21" s="109"/>
      <c r="AC21" s="109"/>
      <c r="AD21" s="109"/>
      <c r="AF21" s="109"/>
      <c r="AG21" s="109"/>
    </row>
    <row r="22" spans="1:33" ht="20.25" customHeight="1">
      <c r="A22" s="123" t="s">
        <v>266</v>
      </c>
      <c r="B22" s="152"/>
      <c r="C22" s="242"/>
      <c r="D22" s="242"/>
      <c r="E22" s="242"/>
      <c r="F22" s="284"/>
      <c r="G22" s="284"/>
      <c r="H22" s="284"/>
      <c r="I22" s="243"/>
      <c r="J22" s="145"/>
      <c r="K22" s="109"/>
      <c r="L22" s="109"/>
      <c r="N22" s="109"/>
      <c r="O22" s="109"/>
      <c r="Q22" s="109"/>
      <c r="R22" s="109"/>
      <c r="T22" s="109"/>
      <c r="U22" s="109"/>
      <c r="W22" s="109"/>
      <c r="X22" s="109"/>
      <c r="Z22" s="109"/>
      <c r="AA22" s="109"/>
      <c r="AC22" s="109"/>
      <c r="AD22" s="109"/>
      <c r="AF22" s="109"/>
      <c r="AG22" s="109"/>
    </row>
    <row r="23" spans="1:33" ht="20.25" customHeight="1">
      <c r="A23" s="112" t="s">
        <v>10</v>
      </c>
      <c r="B23" s="151" t="s">
        <v>11</v>
      </c>
      <c r="C23" s="242"/>
      <c r="D23" s="242"/>
      <c r="E23" s="240"/>
      <c r="F23" s="249"/>
      <c r="G23" s="284"/>
      <c r="H23" s="284"/>
      <c r="I23" s="241"/>
      <c r="J23" s="145"/>
      <c r="K23" s="109"/>
      <c r="L23" s="109"/>
      <c r="N23" s="109"/>
      <c r="O23" s="109"/>
      <c r="Q23" s="109"/>
      <c r="R23" s="109"/>
      <c r="T23" s="109"/>
      <c r="U23" s="109"/>
      <c r="W23" s="109"/>
      <c r="X23" s="109"/>
      <c r="Z23" s="109"/>
      <c r="AA23" s="109"/>
      <c r="AC23" s="109"/>
      <c r="AD23" s="109"/>
      <c r="AF23" s="109"/>
      <c r="AG23" s="109"/>
    </row>
    <row r="24" spans="1:33" ht="20.25" customHeight="1">
      <c r="A24" s="112" t="s">
        <v>267</v>
      </c>
      <c r="B24" s="151" t="s">
        <v>33</v>
      </c>
      <c r="C24" s="242"/>
      <c r="D24" s="242"/>
      <c r="E24" s="240"/>
      <c r="F24" s="249"/>
      <c r="G24" s="284"/>
      <c r="H24" s="284"/>
      <c r="I24" s="241"/>
      <c r="J24" s="145"/>
      <c r="K24" s="109"/>
      <c r="L24" s="109"/>
      <c r="N24" s="109"/>
      <c r="O24" s="109"/>
      <c r="Q24" s="109"/>
      <c r="R24" s="109"/>
      <c r="T24" s="109"/>
      <c r="U24" s="109"/>
      <c r="W24" s="109"/>
      <c r="X24" s="109"/>
      <c r="Z24" s="109"/>
      <c r="AA24" s="109"/>
      <c r="AC24" s="109"/>
      <c r="AD24" s="109"/>
      <c r="AF24" s="109"/>
      <c r="AG24" s="109"/>
    </row>
    <row r="25" spans="1:33" ht="20.25" customHeight="1">
      <c r="A25" s="112" t="s">
        <v>271</v>
      </c>
      <c r="B25" s="151" t="s">
        <v>268</v>
      </c>
      <c r="C25" s="242"/>
      <c r="D25" s="242"/>
      <c r="E25" s="240"/>
      <c r="F25" s="249"/>
      <c r="G25" s="284"/>
      <c r="H25" s="284"/>
      <c r="I25" s="241"/>
      <c r="J25" s="145"/>
      <c r="K25" s="109"/>
      <c r="L25" s="109"/>
      <c r="N25" s="109"/>
      <c r="O25" s="109"/>
      <c r="Q25" s="109"/>
      <c r="R25" s="109"/>
      <c r="T25" s="109"/>
      <c r="U25" s="109"/>
      <c r="W25" s="109"/>
      <c r="X25" s="109"/>
      <c r="Z25" s="109"/>
      <c r="AA25" s="109"/>
      <c r="AC25" s="109"/>
      <c r="AD25" s="109"/>
      <c r="AF25" s="109"/>
      <c r="AG25" s="109"/>
    </row>
    <row r="26" spans="1:33" ht="20.25" customHeight="1">
      <c r="A26" s="112" t="s">
        <v>272</v>
      </c>
      <c r="B26" s="151" t="s">
        <v>269</v>
      </c>
      <c r="C26" s="242"/>
      <c r="D26" s="242"/>
      <c r="E26" s="240"/>
      <c r="F26" s="249"/>
      <c r="G26" s="284"/>
      <c r="H26" s="284"/>
      <c r="I26" s="241"/>
      <c r="J26" s="145"/>
      <c r="K26" s="109"/>
      <c r="L26" s="109"/>
      <c r="N26" s="109"/>
      <c r="O26" s="109"/>
      <c r="Q26" s="109"/>
      <c r="R26" s="109"/>
      <c r="T26" s="109"/>
      <c r="U26" s="109"/>
      <c r="W26" s="109"/>
      <c r="X26" s="109"/>
      <c r="Z26" s="109"/>
      <c r="AA26" s="109"/>
      <c r="AC26" s="109"/>
      <c r="AD26" s="109"/>
      <c r="AF26" s="109"/>
      <c r="AG26" s="109"/>
    </row>
    <row r="27" spans="1:33" ht="20.25" customHeight="1">
      <c r="A27" s="123" t="s">
        <v>283</v>
      </c>
      <c r="B27" s="152"/>
      <c r="C27" s="242"/>
      <c r="D27" s="242"/>
      <c r="E27" s="242"/>
      <c r="F27" s="284"/>
      <c r="G27" s="284"/>
      <c r="H27" s="284"/>
      <c r="I27" s="243"/>
      <c r="J27" s="145"/>
      <c r="K27" s="109"/>
      <c r="L27" s="109"/>
      <c r="N27" s="109"/>
      <c r="O27" s="109"/>
      <c r="Q27" s="109"/>
      <c r="R27" s="109"/>
      <c r="T27" s="109"/>
      <c r="U27" s="109"/>
      <c r="W27" s="109"/>
      <c r="X27" s="109"/>
      <c r="Z27" s="109"/>
      <c r="AA27" s="109"/>
      <c r="AC27" s="109"/>
      <c r="AD27" s="109"/>
      <c r="AF27" s="109"/>
      <c r="AG27" s="109"/>
    </row>
    <row r="28" spans="1:33" ht="20.25" customHeight="1">
      <c r="A28" s="112" t="s">
        <v>16</v>
      </c>
      <c r="B28" s="151" t="s">
        <v>31</v>
      </c>
      <c r="C28" s="242"/>
      <c r="D28" s="242"/>
      <c r="E28" s="240"/>
      <c r="F28" s="284"/>
      <c r="G28" s="284"/>
      <c r="H28" s="284"/>
      <c r="I28" s="241"/>
      <c r="J28" s="145"/>
      <c r="K28" s="109"/>
      <c r="L28" s="109"/>
      <c r="N28" s="109"/>
      <c r="O28" s="109"/>
      <c r="Q28" s="109"/>
      <c r="R28" s="109"/>
      <c r="T28" s="109"/>
      <c r="U28" s="109"/>
      <c r="W28" s="109"/>
      <c r="X28" s="109"/>
      <c r="Z28" s="109"/>
      <c r="AA28" s="109"/>
      <c r="AC28" s="109"/>
      <c r="AD28" s="109"/>
      <c r="AF28" s="109"/>
      <c r="AG28" s="109"/>
    </row>
    <row r="29" spans="1:33" ht="20.25" customHeight="1">
      <c r="A29" s="112" t="s">
        <v>17</v>
      </c>
      <c r="B29" s="151" t="s">
        <v>32</v>
      </c>
      <c r="C29" s="242"/>
      <c r="D29" s="242"/>
      <c r="E29" s="240"/>
      <c r="F29" s="284"/>
      <c r="G29" s="284"/>
      <c r="H29" s="284"/>
      <c r="I29" s="241"/>
      <c r="J29" s="145"/>
      <c r="K29" s="109"/>
      <c r="L29" s="109"/>
      <c r="N29" s="109"/>
      <c r="O29" s="109"/>
      <c r="Q29" s="109"/>
      <c r="R29" s="109"/>
      <c r="T29" s="109"/>
      <c r="U29" s="109"/>
      <c r="W29" s="109"/>
      <c r="X29" s="109"/>
      <c r="Z29" s="109"/>
      <c r="AA29" s="109"/>
      <c r="AC29" s="109"/>
      <c r="AD29" s="109"/>
      <c r="AF29" s="109"/>
      <c r="AG29" s="109"/>
    </row>
    <row r="30" spans="1:33" ht="20.25" customHeight="1">
      <c r="A30" s="112" t="s">
        <v>98</v>
      </c>
      <c r="B30" s="151" t="s">
        <v>34</v>
      </c>
      <c r="C30" s="242"/>
      <c r="D30" s="242"/>
      <c r="E30" s="240"/>
      <c r="F30" s="284"/>
      <c r="G30" s="284"/>
      <c r="H30" s="284"/>
      <c r="I30" s="241"/>
      <c r="J30" s="145"/>
      <c r="K30" s="109"/>
      <c r="L30" s="109"/>
      <c r="N30" s="109"/>
      <c r="O30" s="109"/>
      <c r="Q30" s="109"/>
      <c r="R30" s="109"/>
      <c r="T30" s="109"/>
      <c r="U30" s="109"/>
      <c r="W30" s="109"/>
      <c r="X30" s="109"/>
      <c r="Z30" s="109"/>
      <c r="AA30" s="109"/>
      <c r="AC30" s="109"/>
      <c r="AD30" s="109"/>
      <c r="AF30" s="109"/>
      <c r="AG30" s="109"/>
    </row>
    <row r="31" spans="1:33" ht="20.25" customHeight="1">
      <c r="A31" s="123" t="s">
        <v>100</v>
      </c>
      <c r="B31" s="151" t="s">
        <v>323</v>
      </c>
      <c r="C31" s="242"/>
      <c r="D31" s="242"/>
      <c r="E31" s="240"/>
      <c r="F31" s="284"/>
      <c r="G31" s="284"/>
      <c r="H31" s="284"/>
      <c r="I31" s="241"/>
      <c r="J31" s="145"/>
      <c r="K31" s="109"/>
      <c r="L31" s="109"/>
      <c r="N31" s="109"/>
      <c r="O31" s="109"/>
      <c r="Q31" s="109"/>
      <c r="R31" s="109"/>
      <c r="T31" s="109"/>
      <c r="U31" s="109"/>
      <c r="W31" s="109"/>
      <c r="X31" s="109"/>
      <c r="Z31" s="109"/>
      <c r="AA31" s="109"/>
      <c r="AC31" s="109"/>
      <c r="AD31" s="109"/>
      <c r="AF31" s="109"/>
      <c r="AG31" s="109"/>
    </row>
    <row r="32" spans="1:33" ht="20.25" customHeight="1">
      <c r="A32" s="105" t="s">
        <v>23</v>
      </c>
      <c r="B32" s="151" t="s">
        <v>6</v>
      </c>
      <c r="C32" s="240"/>
      <c r="D32" s="240"/>
      <c r="E32" s="240"/>
      <c r="F32" s="249"/>
      <c r="G32" s="249"/>
      <c r="H32" s="249"/>
      <c r="I32" s="241"/>
      <c r="J32" s="144">
        <f>IF(C32+D32-E32+F32-G32-H32&lt;&gt;I32,"`","")</f>
      </c>
      <c r="K32" s="142">
        <f>IF(C32+D32-E32+F32-G32-H32&lt;&gt;I32,"The data for Product "&amp;B32&amp;" do not balance.  The difference is","")</f>
      </c>
      <c r="L32" s="148">
        <f>IF(C32+D32-E32+F32-G32-H32&lt;&gt;I32,C32+D32-E32+F32-G32-H32-I32,"")</f>
      </c>
      <c r="N32" s="109"/>
      <c r="O32" s="109"/>
      <c r="Q32" s="109"/>
      <c r="R32" s="109"/>
      <c r="T32" s="109"/>
      <c r="U32" s="109"/>
      <c r="W32" s="109"/>
      <c r="X32" s="109"/>
      <c r="Z32" s="109"/>
      <c r="AA32" s="109"/>
      <c r="AC32" s="109"/>
      <c r="AD32" s="109"/>
      <c r="AF32" s="109"/>
      <c r="AG32" s="109"/>
    </row>
    <row r="33" spans="1:33" ht="20.25" customHeight="1">
      <c r="A33" s="122" t="s">
        <v>24</v>
      </c>
      <c r="B33" s="151" t="s">
        <v>44</v>
      </c>
      <c r="C33" s="242"/>
      <c r="D33" s="242"/>
      <c r="E33" s="240"/>
      <c r="F33" s="249"/>
      <c r="G33" s="284"/>
      <c r="H33" s="284"/>
      <c r="I33" s="241"/>
      <c r="J33" s="145"/>
      <c r="K33" s="109"/>
      <c r="L33" s="109"/>
      <c r="N33" s="109"/>
      <c r="O33" s="109"/>
      <c r="Q33" s="109"/>
      <c r="R33" s="109"/>
      <c r="T33" s="109"/>
      <c r="U33" s="109"/>
      <c r="W33" s="109"/>
      <c r="X33" s="109"/>
      <c r="Z33" s="109"/>
      <c r="AA33" s="109"/>
      <c r="AC33" s="109"/>
      <c r="AD33" s="109"/>
      <c r="AF33" s="109"/>
      <c r="AG33" s="109"/>
    </row>
    <row r="34" spans="1:33" ht="20.25" customHeight="1">
      <c r="A34" s="122" t="s">
        <v>25</v>
      </c>
      <c r="B34" s="151" t="s">
        <v>45</v>
      </c>
      <c r="C34" s="242"/>
      <c r="D34" s="242"/>
      <c r="E34" s="240"/>
      <c r="F34" s="249"/>
      <c r="G34" s="284"/>
      <c r="H34" s="284"/>
      <c r="I34" s="241"/>
      <c r="J34" s="145"/>
      <c r="K34" s="111"/>
      <c r="L34" s="111"/>
      <c r="M34"/>
      <c r="N34" s="109"/>
      <c r="O34" s="109"/>
      <c r="Q34" s="109"/>
      <c r="R34" s="109"/>
      <c r="T34" s="109"/>
      <c r="U34" s="109"/>
      <c r="W34" s="109"/>
      <c r="X34" s="109"/>
      <c r="Z34" s="109"/>
      <c r="AA34" s="109"/>
      <c r="AC34" s="109"/>
      <c r="AD34" s="109"/>
      <c r="AF34" s="109"/>
      <c r="AG34" s="109"/>
    </row>
    <row r="35" spans="1:33" ht="20.25" customHeight="1">
      <c r="A35" s="122" t="s">
        <v>26</v>
      </c>
      <c r="B35" s="151" t="s">
        <v>46</v>
      </c>
      <c r="C35" s="242"/>
      <c r="D35" s="242"/>
      <c r="E35" s="240"/>
      <c r="F35" s="249"/>
      <c r="G35" s="284"/>
      <c r="H35" s="284"/>
      <c r="I35" s="241"/>
      <c r="J35" s="145"/>
      <c r="K35" s="111"/>
      <c r="L35" s="111"/>
      <c r="M35"/>
      <c r="N35" s="109"/>
      <c r="O35" s="109"/>
      <c r="Q35" s="109"/>
      <c r="R35" s="109"/>
      <c r="T35" s="109"/>
      <c r="U35" s="109"/>
      <c r="W35" s="109"/>
      <c r="X35" s="109"/>
      <c r="Z35" s="109"/>
      <c r="AA35" s="109"/>
      <c r="AC35" s="109"/>
      <c r="AD35" s="109"/>
      <c r="AF35" s="109"/>
      <c r="AG35" s="109"/>
    </row>
    <row r="36" spans="1:33" ht="20.25" customHeight="1">
      <c r="A36" s="122" t="s">
        <v>27</v>
      </c>
      <c r="B36" s="151" t="s">
        <v>47</v>
      </c>
      <c r="C36" s="242"/>
      <c r="D36" s="242"/>
      <c r="E36" s="240"/>
      <c r="F36" s="249"/>
      <c r="G36" s="284"/>
      <c r="H36" s="284"/>
      <c r="I36" s="241"/>
      <c r="J36" s="145"/>
      <c r="K36" s="111"/>
      <c r="L36" s="111"/>
      <c r="M36"/>
      <c r="N36" s="109"/>
      <c r="O36" s="109"/>
      <c r="Q36" s="109"/>
      <c r="R36" s="109"/>
      <c r="T36" s="109"/>
      <c r="U36" s="109"/>
      <c r="W36" s="109"/>
      <c r="X36" s="109"/>
      <c r="Z36" s="109"/>
      <c r="AA36" s="109"/>
      <c r="AC36" s="109"/>
      <c r="AD36" s="109"/>
      <c r="AF36" s="109"/>
      <c r="AG36" s="109"/>
    </row>
    <row r="37" spans="1:33" ht="20.25" customHeight="1">
      <c r="A37" s="105" t="s">
        <v>148</v>
      </c>
      <c r="B37" s="153"/>
      <c r="C37" s="244"/>
      <c r="D37" s="244"/>
      <c r="E37" s="245"/>
      <c r="F37" s="244"/>
      <c r="G37" s="244"/>
      <c r="H37" s="244"/>
      <c r="I37" s="246"/>
      <c r="J37" s="146"/>
      <c r="K37" s="109"/>
      <c r="L37" s="109"/>
      <c r="N37" s="109"/>
      <c r="O37" s="109"/>
      <c r="Q37" s="109"/>
      <c r="R37" s="109"/>
      <c r="T37" s="109"/>
      <c r="U37" s="109"/>
      <c r="W37" s="109"/>
      <c r="X37" s="109"/>
      <c r="Z37" s="109"/>
      <c r="AA37" s="109"/>
      <c r="AC37" s="109"/>
      <c r="AD37" s="109"/>
      <c r="AF37" s="109"/>
      <c r="AG37" s="109"/>
    </row>
    <row r="38" spans="1:33" ht="20.25" customHeight="1">
      <c r="A38" s="122" t="s">
        <v>284</v>
      </c>
      <c r="B38" s="151" t="s">
        <v>289</v>
      </c>
      <c r="C38" s="240"/>
      <c r="D38" s="240"/>
      <c r="E38" s="240"/>
      <c r="F38" s="249"/>
      <c r="G38" s="249"/>
      <c r="H38" s="249"/>
      <c r="I38" s="241"/>
      <c r="J38" s="144">
        <f>IF(C38+D38-E38+F38-G38-H38&lt;&gt;I38,"`","")</f>
      </c>
      <c r="K38" s="142">
        <f>IF(C38+D38-E38+F38-G38-H38&lt;&gt;I38,"The data for Product "&amp;B38&amp;" do not balance.  The difference is","")</f>
      </c>
      <c r="L38" s="148">
        <f>IF(C38+D38-E38+F38-G38-H38&lt;&gt;I38,C38+D38-E38+F38-G38-H38-I38,"")</f>
      </c>
      <c r="N38" s="109"/>
      <c r="O38" s="109"/>
      <c r="Q38" s="109"/>
      <c r="R38" s="109"/>
      <c r="T38" s="109"/>
      <c r="U38" s="109"/>
      <c r="W38" s="109"/>
      <c r="X38" s="109"/>
      <c r="Z38" s="109"/>
      <c r="AA38" s="109"/>
      <c r="AF38" s="109"/>
      <c r="AG38" s="109"/>
    </row>
    <row r="39" spans="1:33" ht="20.25" customHeight="1">
      <c r="A39" s="122" t="s">
        <v>285</v>
      </c>
      <c r="B39" s="151" t="s">
        <v>273</v>
      </c>
      <c r="C39" s="240"/>
      <c r="D39" s="240"/>
      <c r="E39" s="240"/>
      <c r="F39" s="249"/>
      <c r="G39" s="249"/>
      <c r="H39" s="249"/>
      <c r="I39" s="241"/>
      <c r="J39" s="144">
        <f>IF(C39+D39-E39+F39-G39-H39&lt;&gt;I39,"`","")</f>
      </c>
      <c r="K39" s="142">
        <f>IF(C39+D39-E39+F39-G39-H39&lt;&gt;I39,"The data for Product "&amp;B39&amp;" do not balance.  The difference is","")</f>
      </c>
      <c r="L39" s="148">
        <f>IF(C39+D39-E39+F39-G39-H39&lt;&gt;I39,C39+D39-E39+F39-G39-H39-I39,"")</f>
      </c>
      <c r="N39" s="109"/>
      <c r="O39" s="109"/>
      <c r="Q39" s="109"/>
      <c r="R39" s="109"/>
      <c r="T39" s="109"/>
      <c r="U39" s="109"/>
      <c r="Z39" s="109"/>
      <c r="AA39" s="109"/>
      <c r="AF39" s="109"/>
      <c r="AG39" s="109"/>
    </row>
    <row r="40" spans="1:33" ht="20.25" customHeight="1">
      <c r="A40" s="122" t="s">
        <v>286</v>
      </c>
      <c r="B40" s="151" t="s">
        <v>290</v>
      </c>
      <c r="C40" s="240"/>
      <c r="D40" s="240"/>
      <c r="E40" s="240"/>
      <c r="F40" s="249"/>
      <c r="G40" s="249"/>
      <c r="H40" s="249"/>
      <c r="I40" s="241"/>
      <c r="J40" s="144">
        <f>IF(C40+D40-E40+F40-G40-H40&lt;&gt;I40,"`","")</f>
      </c>
      <c r="K40" s="142">
        <f>IF(C40+D40-E40+F40-G40-H40&lt;&gt;I40,"The data for Product "&amp;B40&amp;" do not balance.  The difference is","")</f>
      </c>
      <c r="L40" s="148">
        <f>IF(C40+D40-E40+F40-G40-H40&lt;&gt;I40,C40+D40-E40+F40-G40-H40-I40,"")</f>
      </c>
      <c r="M40"/>
      <c r="N40" s="109"/>
      <c r="O40" s="109"/>
      <c r="Q40" s="109"/>
      <c r="R40" s="109"/>
      <c r="T40" s="109"/>
      <c r="U40" s="109"/>
      <c r="Z40" s="109"/>
      <c r="AA40" s="109"/>
      <c r="AF40" s="109"/>
      <c r="AG40" s="109"/>
    </row>
    <row r="41" spans="1:33" ht="20.25" customHeight="1">
      <c r="A41" s="122" t="s">
        <v>287</v>
      </c>
      <c r="B41" s="151" t="s">
        <v>291</v>
      </c>
      <c r="C41" s="240"/>
      <c r="D41" s="240"/>
      <c r="E41" s="240"/>
      <c r="F41" s="249"/>
      <c r="G41" s="249"/>
      <c r="H41" s="249"/>
      <c r="I41" s="241"/>
      <c r="J41" s="144">
        <f>IF(C41+D41-E41+F41-G41-H41&lt;&gt;I41,"`","")</f>
      </c>
      <c r="K41" s="142">
        <f>IF(C41+D41-E41+F41-G41-H41&lt;&gt;I41,"The data for Product "&amp;B41&amp;" do not balance.  The difference is","")</f>
      </c>
      <c r="L41" s="148">
        <f>IF(C41+D41-E41+F41-G41-H41&lt;&gt;I41,C41+D41-E41+F41-G41-H41-I41,"")</f>
      </c>
      <c r="M41"/>
      <c r="N41" s="109"/>
      <c r="O41" s="109"/>
      <c r="Q41" s="109"/>
      <c r="R41" s="109"/>
      <c r="T41" s="109"/>
      <c r="U41" s="109"/>
      <c r="Z41" s="109"/>
      <c r="AA41" s="109"/>
      <c r="AF41" s="109"/>
      <c r="AG41" s="109"/>
    </row>
    <row r="42" spans="1:33" ht="20.25" customHeight="1">
      <c r="A42" s="122" t="s">
        <v>288</v>
      </c>
      <c r="B42" s="151" t="s">
        <v>274</v>
      </c>
      <c r="C42" s="240"/>
      <c r="D42" s="240"/>
      <c r="E42" s="240"/>
      <c r="F42" s="249"/>
      <c r="G42" s="249"/>
      <c r="H42" s="249"/>
      <c r="I42" s="241"/>
      <c r="J42" s="144">
        <f>IF(C42+D42-E42+F42-G42-H42&lt;&gt;I42,"`","")</f>
      </c>
      <c r="K42" s="142">
        <f>IF(C42+D42-E42+F42-G42-H42&lt;&gt;I42,"The data for Product "&amp;B42&amp;" do not balance.  The difference is","")</f>
      </c>
      <c r="L42" s="148">
        <f>IF(C42+D42-E42+F42-G42-H42&lt;&gt;I42,C42+D42-E42+F42-G42-H42-I42,"")</f>
      </c>
      <c r="M42"/>
      <c r="Q42" s="109"/>
      <c r="R42" s="109"/>
      <c r="T42" s="109"/>
      <c r="U42" s="109"/>
      <c r="Z42" s="109"/>
      <c r="AA42" s="109"/>
      <c r="AF42" s="109"/>
      <c r="AG42" s="109"/>
    </row>
    <row r="43" spans="1:33" ht="20.25" customHeight="1">
      <c r="A43" s="106" t="s">
        <v>4</v>
      </c>
      <c r="B43" s="153"/>
      <c r="C43" s="247"/>
      <c r="D43" s="247"/>
      <c r="E43" s="245"/>
      <c r="F43" s="247"/>
      <c r="G43" s="247"/>
      <c r="H43" s="247"/>
      <c r="I43" s="248"/>
      <c r="J43" s="146"/>
      <c r="K43" s="111"/>
      <c r="L43" s="111"/>
      <c r="Q43" s="109"/>
      <c r="R43" s="109"/>
      <c r="T43" s="109"/>
      <c r="U43" s="109"/>
      <c r="Z43" s="109"/>
      <c r="AA43" s="109"/>
      <c r="AF43" s="109"/>
      <c r="AG43" s="109"/>
    </row>
    <row r="44" spans="1:33" ht="32.25" customHeight="1">
      <c r="A44" s="121" t="s">
        <v>296</v>
      </c>
      <c r="B44" s="151" t="s">
        <v>298</v>
      </c>
      <c r="C44" s="240"/>
      <c r="D44" s="240"/>
      <c r="E44" s="240"/>
      <c r="F44" s="249"/>
      <c r="G44" s="249"/>
      <c r="H44" s="249"/>
      <c r="I44" s="241"/>
      <c r="J44" s="144">
        <f>IF(C44+D44-E44+F44-G44-H44&lt;&gt;I44,"`","")</f>
      </c>
      <c r="K44" s="142">
        <f>IF(C44+D44-E44+F44-G44-H44&lt;&gt;I44,"The data for Product "&amp;B44&amp;" do not balance.  The difference is","")</f>
      </c>
      <c r="L44" s="148">
        <f>IF(C44+D44-E44+F44-G44-H44&lt;&gt;I44,C44+D44-E44+F44-G44-H44-I44,"")</f>
      </c>
      <c r="Q44" s="109"/>
      <c r="R44" s="109"/>
      <c r="T44" s="109"/>
      <c r="U44" s="109"/>
      <c r="Z44" s="109"/>
      <c r="AA44" s="109"/>
      <c r="AF44" s="109"/>
      <c r="AG44" s="109"/>
    </row>
    <row r="45" spans="1:27" ht="32.25" customHeight="1">
      <c r="A45" s="121" t="s">
        <v>297</v>
      </c>
      <c r="B45" s="151" t="s">
        <v>299</v>
      </c>
      <c r="C45" s="240"/>
      <c r="D45" s="240"/>
      <c r="E45" s="240"/>
      <c r="F45" s="249"/>
      <c r="G45" s="249"/>
      <c r="H45" s="249"/>
      <c r="I45" s="241"/>
      <c r="J45" s="144">
        <f>IF(C45+D45-E45+F45-G45-H45&lt;&gt;I45,"`","")</f>
      </c>
      <c r="K45" s="142">
        <f>IF(C45+D45-E45+F45-G45-H45&lt;&gt;I45,"The data for Product "&amp;B45&amp;" do not balance.  The difference is","")</f>
      </c>
      <c r="L45" s="148">
        <f>IF(C45+D45-E45+F45-G45-H45&lt;&gt;I45,C45+D45-E45+F45-G45-H45-I45,"")</f>
      </c>
      <c r="Q45" s="109"/>
      <c r="R45" s="109"/>
      <c r="T45" s="109"/>
      <c r="U45" s="109"/>
      <c r="Z45" s="109"/>
      <c r="AA45" s="109"/>
    </row>
    <row r="46" spans="1:27" ht="32.25" customHeight="1">
      <c r="A46" s="121" t="s">
        <v>97</v>
      </c>
      <c r="B46" s="151" t="s">
        <v>7</v>
      </c>
      <c r="C46" s="249"/>
      <c r="D46" s="249"/>
      <c r="E46" s="240"/>
      <c r="F46" s="249"/>
      <c r="G46" s="249"/>
      <c r="H46" s="249"/>
      <c r="I46" s="241"/>
      <c r="J46" s="144">
        <f>IF(C46+D46-E46+F46-G46-H46&lt;&gt;I46,"`","")</f>
      </c>
      <c r="K46" s="142">
        <f>IF(C46+D46-E46+F46-G46-H46&lt;&gt;I46,"The data for Product "&amp;B46&amp;" do not balance.  The difference is","")</f>
      </c>
      <c r="L46" s="148">
        <f>IF(C46+D46-E46+F46-G46-H46&lt;&gt;I46,C46+D46-E46+F46-G46-H46-I46,"")</f>
      </c>
      <c r="Q46" s="109"/>
      <c r="R46" s="109"/>
      <c r="T46" s="109"/>
      <c r="U46" s="109"/>
      <c r="Z46" s="109"/>
      <c r="AA46" s="109"/>
    </row>
    <row r="47" spans="1:27" ht="20.25" customHeight="1">
      <c r="A47" s="121" t="s">
        <v>292</v>
      </c>
      <c r="B47" s="153"/>
      <c r="C47" s="247"/>
      <c r="D47" s="247"/>
      <c r="E47" s="245"/>
      <c r="F47" s="247"/>
      <c r="G47" s="247"/>
      <c r="H47" s="247"/>
      <c r="I47" s="248"/>
      <c r="J47" s="146"/>
      <c r="K47" s="109"/>
      <c r="L47" s="109"/>
      <c r="Q47" s="109"/>
      <c r="R47" s="109"/>
      <c r="T47" s="109"/>
      <c r="U47" s="109"/>
      <c r="Z47" s="109"/>
      <c r="AA47" s="109"/>
    </row>
    <row r="48" spans="1:27" ht="20.25" customHeight="1">
      <c r="A48" s="115" t="s">
        <v>293</v>
      </c>
      <c r="B48" s="151" t="s">
        <v>300</v>
      </c>
      <c r="C48" s="250"/>
      <c r="D48" s="249"/>
      <c r="E48" s="240"/>
      <c r="F48" s="249"/>
      <c r="G48" s="249"/>
      <c r="H48" s="249"/>
      <c r="I48" s="241"/>
      <c r="J48" s="144">
        <f>IF(C48+D48-E48+F48-G48-H48&lt;&gt;I48,"`","")</f>
      </c>
      <c r="K48" s="142">
        <f>IF(C48+D48-E48+F48-G48-H48&lt;&gt;I48,"The data for Product "&amp;B48&amp;" do not balance.  The difference is","")</f>
      </c>
      <c r="L48" s="148">
        <f>IF(C48+D48-E48+F48-G48-H48&lt;&gt;I48,C48+D48-E48+F48-G48-H48-I48,"")</f>
      </c>
      <c r="Q48" s="109"/>
      <c r="R48" s="109"/>
      <c r="T48" s="109"/>
      <c r="U48" s="109"/>
      <c r="Z48" s="109"/>
      <c r="AA48" s="109"/>
    </row>
    <row r="49" spans="1:27" ht="20.25" customHeight="1">
      <c r="A49" s="115" t="s">
        <v>294</v>
      </c>
      <c r="B49" s="151" t="s">
        <v>301</v>
      </c>
      <c r="C49" s="250"/>
      <c r="D49" s="249"/>
      <c r="E49" s="240"/>
      <c r="F49" s="249"/>
      <c r="G49" s="249"/>
      <c r="H49" s="249"/>
      <c r="I49" s="241"/>
      <c r="J49" s="144">
        <f>IF(C49+D49-E49+F49-G49-H49&lt;&gt;I49,"`","")</f>
      </c>
      <c r="K49" s="142">
        <f>IF(C49+D49-E49+F49-G49-H49&lt;&gt;I49,"The data for Product "&amp;B49&amp;" do not balance.  The difference is","")</f>
      </c>
      <c r="L49" s="148">
        <f>IF(C49+D49-E49+F49-G49-H49&lt;&gt;I49,C49+D49-E49+F49-G49-H49-I49,"")</f>
      </c>
      <c r="Q49" s="109"/>
      <c r="R49" s="109"/>
      <c r="T49" s="109"/>
      <c r="U49" s="109"/>
      <c r="Z49" s="109"/>
      <c r="AA49" s="109"/>
    </row>
    <row r="50" spans="1:27" ht="20.25" customHeight="1">
      <c r="A50" s="121" t="s">
        <v>295</v>
      </c>
      <c r="B50" s="151" t="s">
        <v>302</v>
      </c>
      <c r="C50" s="250"/>
      <c r="D50" s="249"/>
      <c r="E50" s="240"/>
      <c r="F50" s="249"/>
      <c r="G50" s="249"/>
      <c r="H50" s="249"/>
      <c r="I50" s="241"/>
      <c r="J50" s="144">
        <f>IF(C50+D50-E50+F50-G50-H50&lt;&gt;I50,"`","")</f>
      </c>
      <c r="K50" s="142">
        <f>IF(C50+D50-E50+F50-G50-H50&lt;&gt;I50,"The data for Product "&amp;B50&amp;" do not balance.  The difference is","")</f>
      </c>
      <c r="L50" s="148">
        <f>IF(C50+D50-E50+F50-G50-H50&lt;&gt;I50,C50+D50-E50+F50-G50-H50-I50,"")</f>
      </c>
      <c r="Q50" s="109"/>
      <c r="R50" s="109"/>
      <c r="T50" s="109"/>
      <c r="U50" s="109"/>
      <c r="Z50" s="109"/>
      <c r="AA50" s="109"/>
    </row>
    <row r="51" spans="1:27" ht="20.25" customHeight="1">
      <c r="A51" s="105" t="s">
        <v>149</v>
      </c>
      <c r="B51" s="153"/>
      <c r="C51" s="251"/>
      <c r="D51" s="251"/>
      <c r="E51" s="251"/>
      <c r="F51" s="285"/>
      <c r="G51" s="285"/>
      <c r="H51" s="285"/>
      <c r="I51" s="252"/>
      <c r="J51" s="145"/>
      <c r="K51" s="109"/>
      <c r="L51" s="109"/>
      <c r="Q51" s="109"/>
      <c r="R51" s="109"/>
      <c r="T51" s="109"/>
      <c r="U51" s="109"/>
      <c r="Z51" s="109"/>
      <c r="AA51" s="109"/>
    </row>
    <row r="52" spans="1:27" ht="20.25" customHeight="1">
      <c r="A52" s="123" t="s">
        <v>50</v>
      </c>
      <c r="B52" s="151" t="s">
        <v>48</v>
      </c>
      <c r="C52" s="240"/>
      <c r="D52" s="240"/>
      <c r="E52" s="240"/>
      <c r="F52" s="249"/>
      <c r="G52" s="249"/>
      <c r="H52" s="249"/>
      <c r="I52" s="241"/>
      <c r="J52" s="144">
        <f>IF(C52+D52-E52+F52-G52-H52&lt;&gt;I52,"`","")</f>
      </c>
      <c r="K52" s="142">
        <f>IF(C52+D52-E52+F52-G52-H52&lt;&gt;I52,"The data for Product "&amp;B52&amp;" do not balance.  The difference is","")</f>
      </c>
      <c r="L52" s="148">
        <f>IF(C52+D52-E52+F52-G52-H52&lt;&gt;I52,C52+D52-E52+F52-G52-H52-I52,"")</f>
      </c>
      <c r="Q52" s="109"/>
      <c r="R52" s="109"/>
      <c r="T52" s="109"/>
      <c r="U52" s="109"/>
      <c r="Z52" s="109"/>
      <c r="AA52" s="109"/>
    </row>
    <row r="53" spans="1:27" ht="20.25" customHeight="1">
      <c r="A53" s="123" t="s">
        <v>51</v>
      </c>
      <c r="B53" s="151" t="s">
        <v>49</v>
      </c>
      <c r="C53" s="240"/>
      <c r="D53" s="240"/>
      <c r="E53" s="240"/>
      <c r="F53" s="249"/>
      <c r="G53" s="249"/>
      <c r="H53" s="249"/>
      <c r="I53" s="241"/>
      <c r="J53" s="144">
        <f>IF(C53+D53-E53+F53-G53-H53&lt;&gt;I53,"`","")</f>
      </c>
      <c r="K53" s="142">
        <f>IF(C53+D53-E53+F53-G53-H53&lt;&gt;I53,"The data for Product "&amp;B53&amp;" do not balance.  The difference is","")</f>
      </c>
      <c r="L53" s="148">
        <f>IF(C53+D53-E53+F53-G53-H53&lt;&gt;I53,C53+D53-E53+F53-G53-H53-I53,"")</f>
      </c>
      <c r="Q53" s="109"/>
      <c r="R53" s="109"/>
      <c r="T53" s="109"/>
      <c r="U53" s="109"/>
      <c r="Z53" s="109"/>
      <c r="AA53" s="109"/>
    </row>
    <row r="54" spans="1:27" ht="20.25" customHeight="1">
      <c r="A54" s="116" t="s">
        <v>52</v>
      </c>
      <c r="B54" s="151" t="s">
        <v>53</v>
      </c>
      <c r="C54" s="240"/>
      <c r="D54" s="240"/>
      <c r="E54" s="240"/>
      <c r="F54" s="249"/>
      <c r="G54" s="249"/>
      <c r="H54" s="249"/>
      <c r="I54" s="241"/>
      <c r="J54" s="144">
        <f>IF(C54+D54-E54+F54-G54-H54&lt;&gt;I54,"`","")</f>
      </c>
      <c r="K54" s="142">
        <f>IF(C54+D54-E54+F54-G54-H54&lt;&gt;I54,"The data for Product "&amp;B54&amp;" do not balance.  The difference is","")</f>
      </c>
      <c r="L54" s="148">
        <f>IF(C54+D54-E54+F54-G54-H54&lt;&gt;I54,C54+D54-E54+F54-G54-H54-I54,"")</f>
      </c>
      <c r="Q54" s="109"/>
      <c r="R54" s="109"/>
      <c r="T54" s="109"/>
      <c r="U54" s="109"/>
      <c r="Z54" s="109"/>
      <c r="AA54" s="109"/>
    </row>
    <row r="55" spans="1:27" ht="20.25" customHeight="1">
      <c r="A55" s="116" t="s">
        <v>72</v>
      </c>
      <c r="B55" s="154" t="s">
        <v>54</v>
      </c>
      <c r="C55" s="240"/>
      <c r="D55" s="240"/>
      <c r="E55" s="240"/>
      <c r="F55" s="249"/>
      <c r="G55" s="249"/>
      <c r="H55" s="249"/>
      <c r="I55" s="241"/>
      <c r="J55" s="144">
        <f>IF(C55+D55-E55+F55-G55-H55&lt;&gt;I55,"`","")</f>
      </c>
      <c r="K55" s="142">
        <f>IF(C55+D55-E55+F55-G55-H55&lt;&gt;I55,"The data for Product "&amp;B55&amp;" do not balance.  The difference is","")</f>
      </c>
      <c r="L55" s="148">
        <f>IF(C55+D55-E55+F55-G55-H55&lt;&gt;I55,C55+D55-E55+F55-G55-H55-I55,"")</f>
      </c>
      <c r="T55" s="109"/>
      <c r="U55" s="109"/>
      <c r="Z55" s="109"/>
      <c r="AA55" s="109"/>
    </row>
    <row r="56" spans="1:27" ht="20.25" customHeight="1">
      <c r="A56" s="122" t="s">
        <v>73</v>
      </c>
      <c r="B56" s="151" t="s">
        <v>55</v>
      </c>
      <c r="C56" s="251"/>
      <c r="D56" s="251"/>
      <c r="E56" s="240"/>
      <c r="F56" s="249"/>
      <c r="G56" s="285"/>
      <c r="H56" s="285"/>
      <c r="I56" s="252"/>
      <c r="J56" s="145"/>
      <c r="K56" s="172"/>
      <c r="L56" s="148"/>
      <c r="T56" s="109"/>
      <c r="U56" s="109"/>
      <c r="Z56" s="109"/>
      <c r="AA56" s="109"/>
    </row>
    <row r="57" spans="1:27" ht="20.25" customHeight="1">
      <c r="A57" s="122" t="s">
        <v>74</v>
      </c>
      <c r="B57" s="151" t="s">
        <v>56</v>
      </c>
      <c r="C57" s="251"/>
      <c r="D57" s="251"/>
      <c r="E57" s="240"/>
      <c r="F57" s="249"/>
      <c r="G57" s="285"/>
      <c r="H57" s="285"/>
      <c r="I57" s="252"/>
      <c r="J57" s="145"/>
      <c r="K57" s="172"/>
      <c r="L57" s="148"/>
      <c r="T57" s="109"/>
      <c r="U57" s="109"/>
      <c r="Z57" s="109"/>
      <c r="AA57" s="109"/>
    </row>
    <row r="58" spans="1:27" ht="20.25" customHeight="1">
      <c r="A58" s="116" t="s">
        <v>75</v>
      </c>
      <c r="B58" s="151" t="s">
        <v>57</v>
      </c>
      <c r="C58" s="240"/>
      <c r="D58" s="240"/>
      <c r="E58" s="240"/>
      <c r="F58" s="249"/>
      <c r="G58" s="249"/>
      <c r="H58" s="249"/>
      <c r="I58" s="241"/>
      <c r="J58" s="144">
        <f>IF(C58+D58-E58+F58-G58-H58&lt;&gt;I58,"`","")</f>
      </c>
      <c r="K58" s="142">
        <f>IF(C58+D58-E58+F58-G58-H58&lt;&gt;I58,"The data for Product "&amp;B58&amp;" do not balance.  The difference is","")</f>
      </c>
      <c r="L58" s="148">
        <f>IF(C58+D58-E58+F58-G58-H58&lt;&gt;I58,C58+D58-E58+F58-G58-H58-I58,"")</f>
      </c>
      <c r="T58" s="109"/>
      <c r="U58" s="109"/>
      <c r="Z58" s="109"/>
      <c r="AA58" s="109"/>
    </row>
    <row r="59" spans="1:27" ht="20.25" customHeight="1">
      <c r="A59" s="116" t="s">
        <v>76</v>
      </c>
      <c r="B59" s="151" t="s">
        <v>58</v>
      </c>
      <c r="C59" s="240"/>
      <c r="D59" s="240"/>
      <c r="E59" s="240"/>
      <c r="F59" s="249"/>
      <c r="G59" s="249"/>
      <c r="H59" s="249"/>
      <c r="I59" s="241"/>
      <c r="J59" s="144">
        <f>IF(C59+D59-E59+F59-G59-H59&lt;&gt;I59,"`","")</f>
      </c>
      <c r="K59" s="142">
        <f>IF(C59+D59-E59+F59-G59-H59&lt;&gt;I59,"The data for Product "&amp;B59&amp;" do not balance.  The difference is","")</f>
      </c>
      <c r="L59" s="148">
        <f>IF(C59+D59-E59+F59-G59-H59&lt;&gt;I59,C59+D59-E59+F59-G59-H59-I59,"")</f>
      </c>
      <c r="T59" s="109"/>
      <c r="U59" s="109"/>
      <c r="Z59" s="109"/>
      <c r="AA59" s="109"/>
    </row>
    <row r="60" spans="1:27" ht="20.25" customHeight="1">
      <c r="A60" s="122" t="s">
        <v>78</v>
      </c>
      <c r="B60" s="151" t="s">
        <v>59</v>
      </c>
      <c r="C60" s="251"/>
      <c r="D60" s="251"/>
      <c r="E60" s="240"/>
      <c r="F60" s="249"/>
      <c r="G60" s="285"/>
      <c r="H60" s="285"/>
      <c r="I60" s="241"/>
      <c r="J60" s="145"/>
      <c r="K60" s="172"/>
      <c r="L60" s="148"/>
      <c r="T60" s="109"/>
      <c r="U60" s="109"/>
      <c r="Z60" s="109"/>
      <c r="AA60" s="109"/>
    </row>
    <row r="61" spans="1:27" ht="20.25" customHeight="1">
      <c r="A61" s="124" t="s">
        <v>79</v>
      </c>
      <c r="B61" s="151" t="s">
        <v>60</v>
      </c>
      <c r="C61" s="251"/>
      <c r="D61" s="251"/>
      <c r="E61" s="240"/>
      <c r="F61" s="249"/>
      <c r="G61" s="285"/>
      <c r="H61" s="285"/>
      <c r="I61" s="241"/>
      <c r="J61" s="145"/>
      <c r="K61" s="172"/>
      <c r="L61" s="148"/>
      <c r="T61" s="109"/>
      <c r="U61" s="109"/>
      <c r="Z61" s="109"/>
      <c r="AA61" s="109"/>
    </row>
    <row r="62" spans="1:27" ht="20.25" customHeight="1">
      <c r="A62" s="123" t="s">
        <v>80</v>
      </c>
      <c r="B62" s="151" t="s">
        <v>61</v>
      </c>
      <c r="C62" s="251"/>
      <c r="D62" s="251"/>
      <c r="E62" s="240"/>
      <c r="F62" s="249"/>
      <c r="G62" s="285"/>
      <c r="H62" s="285"/>
      <c r="I62" s="241"/>
      <c r="J62" s="145"/>
      <c r="K62" s="172"/>
      <c r="L62" s="148"/>
      <c r="T62" s="109"/>
      <c r="U62" s="109"/>
      <c r="Z62" s="109"/>
      <c r="AA62" s="109"/>
    </row>
    <row r="63" spans="1:27" ht="20.25" customHeight="1">
      <c r="A63" s="105" t="s">
        <v>81</v>
      </c>
      <c r="B63" s="154" t="s">
        <v>62</v>
      </c>
      <c r="C63" s="240"/>
      <c r="D63" s="240"/>
      <c r="E63" s="240"/>
      <c r="F63" s="249"/>
      <c r="G63" s="249"/>
      <c r="H63" s="249"/>
      <c r="I63" s="241"/>
      <c r="J63" s="144">
        <f>IF(C63+D63-E63+F63-G63-H63&lt;&gt;I63,"`","")</f>
      </c>
      <c r="K63" s="142">
        <f>IF(C63+D63-E63+F63-G63-H63&lt;&gt;I63,"The data for Product "&amp;B63&amp;" do not balance.  The difference is","")</f>
      </c>
      <c r="L63" s="148">
        <f>IF(C63+D63-E63+F63-G63-H63&lt;&gt;I63,C63+D63-E63+F63-G63-H63-I63,"")</f>
      </c>
      <c r="Z63" s="109"/>
      <c r="AA63" s="109"/>
    </row>
    <row r="64" spans="1:27" ht="20.25" customHeight="1">
      <c r="A64" s="123" t="s">
        <v>82</v>
      </c>
      <c r="B64" s="151" t="s">
        <v>63</v>
      </c>
      <c r="C64" s="251"/>
      <c r="D64" s="251"/>
      <c r="E64" s="240"/>
      <c r="F64" s="249"/>
      <c r="G64" s="285"/>
      <c r="H64" s="285"/>
      <c r="I64" s="241"/>
      <c r="J64" s="145"/>
      <c r="K64" s="172"/>
      <c r="L64" s="148"/>
      <c r="Z64" s="109"/>
      <c r="AA64" s="109"/>
    </row>
    <row r="65" spans="1:27" ht="20.25" customHeight="1">
      <c r="A65" s="123" t="s">
        <v>83</v>
      </c>
      <c r="B65" s="151" t="s">
        <v>64</v>
      </c>
      <c r="C65" s="251"/>
      <c r="D65" s="251"/>
      <c r="E65" s="240"/>
      <c r="F65" s="249"/>
      <c r="G65" s="285"/>
      <c r="H65" s="285"/>
      <c r="I65" s="241"/>
      <c r="J65" s="145"/>
      <c r="K65" s="172"/>
      <c r="L65" s="148"/>
      <c r="Z65" s="109"/>
      <c r="AA65" s="109"/>
    </row>
    <row r="66" spans="1:27" ht="20.25" customHeight="1">
      <c r="A66" s="123" t="s">
        <v>84</v>
      </c>
      <c r="B66" s="151" t="s">
        <v>65</v>
      </c>
      <c r="C66" s="251"/>
      <c r="D66" s="251"/>
      <c r="E66" s="240"/>
      <c r="F66" s="249"/>
      <c r="G66" s="285"/>
      <c r="H66" s="285"/>
      <c r="I66" s="241"/>
      <c r="J66" s="145"/>
      <c r="K66" s="172"/>
      <c r="L66" s="148"/>
      <c r="Z66" s="109"/>
      <c r="AA66" s="109"/>
    </row>
    <row r="67" spans="1:27" ht="20.25" customHeight="1">
      <c r="A67" s="105" t="s">
        <v>85</v>
      </c>
      <c r="B67" s="151" t="s">
        <v>66</v>
      </c>
      <c r="C67" s="240"/>
      <c r="D67" s="240"/>
      <c r="E67" s="240"/>
      <c r="F67" s="249"/>
      <c r="G67" s="249"/>
      <c r="H67" s="249"/>
      <c r="I67" s="241"/>
      <c r="J67" s="144">
        <f>IF(C67+D67-E67+F67-G67-H67&lt;&gt;I67,"`","")</f>
      </c>
      <c r="K67" s="142">
        <f>IF(C67+D67-E67+F67-G67-H67&lt;&gt;I67,"The data for Product "&amp;B67&amp;" do not balance.  The difference is","")</f>
      </c>
      <c r="L67" s="148">
        <f>IF(C67+D67-E67+F67-G67-H67&lt;&gt;I67,C67+D67-E67+F67-G67-H67-I67,"")</f>
      </c>
      <c r="Z67" s="109"/>
      <c r="AA67" s="109"/>
    </row>
    <row r="68" spans="1:27" ht="20.25" customHeight="1">
      <c r="A68" s="123" t="s">
        <v>86</v>
      </c>
      <c r="B68" s="154" t="s">
        <v>67</v>
      </c>
      <c r="C68" s="251"/>
      <c r="D68" s="251"/>
      <c r="E68" s="240"/>
      <c r="F68" s="249"/>
      <c r="G68" s="285"/>
      <c r="H68" s="285"/>
      <c r="I68" s="252"/>
      <c r="J68" s="145"/>
      <c r="K68" s="172"/>
      <c r="L68" s="148"/>
      <c r="Z68" s="109"/>
      <c r="AA68" s="109"/>
    </row>
    <row r="69" spans="1:27" ht="20.25" customHeight="1">
      <c r="A69" s="123" t="s">
        <v>87</v>
      </c>
      <c r="B69" s="151" t="s">
        <v>68</v>
      </c>
      <c r="C69" s="251"/>
      <c r="D69" s="251"/>
      <c r="E69" s="240"/>
      <c r="F69" s="249"/>
      <c r="G69" s="285"/>
      <c r="H69" s="285"/>
      <c r="I69" s="252"/>
      <c r="J69" s="145"/>
      <c r="K69" s="172"/>
      <c r="L69" s="148"/>
      <c r="Z69" s="109"/>
      <c r="AA69" s="109"/>
    </row>
    <row r="70" spans="1:27" ht="20.25" customHeight="1">
      <c r="A70" s="105" t="s">
        <v>88</v>
      </c>
      <c r="B70" s="151" t="s">
        <v>69</v>
      </c>
      <c r="C70" s="240"/>
      <c r="D70" s="240"/>
      <c r="E70" s="240"/>
      <c r="F70" s="249"/>
      <c r="G70" s="249"/>
      <c r="H70" s="249"/>
      <c r="I70" s="241"/>
      <c r="J70" s="144">
        <f>IF(C70+D70-E70+F70-G70-H70&lt;&gt;I70,"`","")</f>
      </c>
      <c r="K70" s="142">
        <f>IF(C70+D70-E70+F70-G70-H70&lt;&gt;I70,"The data for Product "&amp;B70&amp;" do not balance.  The difference is","")</f>
      </c>
      <c r="L70" s="148">
        <f>IF(C70+D70-E70+F70-G70-H70&lt;&gt;I70,C70+D70-E70+F70-G70-H70-I70,"")</f>
      </c>
      <c r="Z70" s="109"/>
      <c r="AA70" s="109"/>
    </row>
    <row r="71" spans="1:27" ht="20.25" customHeight="1">
      <c r="A71" s="105" t="s">
        <v>89</v>
      </c>
      <c r="B71" s="151" t="s">
        <v>70</v>
      </c>
      <c r="C71" s="240"/>
      <c r="D71" s="240"/>
      <c r="E71" s="240"/>
      <c r="F71" s="249"/>
      <c r="G71" s="249"/>
      <c r="H71" s="249"/>
      <c r="I71" s="241"/>
      <c r="J71" s="144">
        <f>IF(C71+D71-E71+F71-G71-H71&lt;&gt;I71,"`","")</f>
      </c>
      <c r="K71" s="142">
        <f>IF(C71+D71-E71+F71-G71-H71&lt;&gt;I71,"The data for Product "&amp;B71&amp;" do not balance.  The difference is","")</f>
      </c>
      <c r="L71" s="148">
        <f>IF(C71+D71-E71+F71-G71-H71&lt;&gt;I71,C71+D71-E71+F71-G71-H71-I71,"")</f>
      </c>
      <c r="Z71" s="109"/>
      <c r="AA71" s="109"/>
    </row>
    <row r="72" spans="1:27" ht="20.25" customHeight="1">
      <c r="A72" s="105" t="s">
        <v>90</v>
      </c>
      <c r="B72" s="151" t="s">
        <v>138</v>
      </c>
      <c r="C72" s="240"/>
      <c r="D72" s="240"/>
      <c r="E72" s="240"/>
      <c r="F72" s="249"/>
      <c r="G72" s="249"/>
      <c r="H72" s="249"/>
      <c r="I72" s="241"/>
      <c r="J72" s="144">
        <f>IF(C72+D72-E72+F72-G72-H72&lt;&gt;I72,"`","")</f>
      </c>
      <c r="K72" s="142">
        <f>IF(C72+D72-E72+F72-G72-H72&lt;&gt;I72,"The data for Product "&amp;B72&amp;" do not balance.  The difference is","")</f>
      </c>
      <c r="L72" s="148">
        <f>IF(C72+D72-E72+F72-G72-H72&lt;&gt;I72,C72+D72-E72+F72-G72-H72-I72,"")</f>
      </c>
      <c r="Z72" s="109"/>
      <c r="AA72" s="109"/>
    </row>
    <row r="73" spans="1:27" ht="20.25" customHeight="1">
      <c r="A73" s="105" t="s">
        <v>91</v>
      </c>
      <c r="B73" s="151" t="s">
        <v>139</v>
      </c>
      <c r="C73" s="251"/>
      <c r="D73" s="251"/>
      <c r="E73" s="251"/>
      <c r="F73" s="249"/>
      <c r="G73" s="285"/>
      <c r="H73" s="249"/>
      <c r="I73" s="252"/>
      <c r="J73" s="145"/>
      <c r="K73" s="142"/>
      <c r="L73" s="148"/>
      <c r="Z73" s="109"/>
      <c r="AA73" s="109"/>
    </row>
    <row r="74" spans="1:27" ht="20.25" customHeight="1">
      <c r="A74" s="113" t="s">
        <v>92</v>
      </c>
      <c r="B74" s="151" t="s">
        <v>140</v>
      </c>
      <c r="C74" s="251"/>
      <c r="D74" s="240"/>
      <c r="E74" s="240"/>
      <c r="F74" s="249"/>
      <c r="G74" s="249"/>
      <c r="H74" s="249"/>
      <c r="I74" s="252"/>
      <c r="J74" s="145"/>
      <c r="K74" s="142"/>
      <c r="L74" s="148"/>
      <c r="Z74" s="109"/>
      <c r="AA74" s="109"/>
    </row>
    <row r="75" spans="1:27" ht="20.25" customHeight="1">
      <c r="A75" s="113" t="s">
        <v>303</v>
      </c>
      <c r="B75" s="153"/>
      <c r="C75" s="251"/>
      <c r="D75" s="251"/>
      <c r="E75" s="251"/>
      <c r="F75" s="285"/>
      <c r="G75" s="285"/>
      <c r="H75" s="285"/>
      <c r="I75" s="252"/>
      <c r="J75" s="145"/>
      <c r="Z75" s="109"/>
      <c r="AA75" s="109"/>
    </row>
    <row r="76" spans="1:27" ht="20.25" customHeight="1">
      <c r="A76" s="122" t="s">
        <v>304</v>
      </c>
      <c r="B76" s="151" t="s">
        <v>35</v>
      </c>
      <c r="C76" s="240"/>
      <c r="D76" s="240"/>
      <c r="E76" s="240"/>
      <c r="F76" s="249"/>
      <c r="G76" s="249"/>
      <c r="H76" s="249"/>
      <c r="I76" s="241"/>
      <c r="J76" s="144">
        <f>IF(C76+D76-E76+F76-G76-H76&lt;&gt;I76,"`","")</f>
      </c>
      <c r="K76" s="142">
        <f>IF(C76+D76-E76+F76-G76-H76&lt;&gt;I76,"The data for Product "&amp;B76&amp;" do not balance.  The difference is","")</f>
      </c>
      <c r="L76" s="148">
        <f>IF(C76+D76-E76+F76-G76-H76&lt;&gt;I76,C76+D76-E76+F76-G76-H76-I76,"")</f>
      </c>
      <c r="Z76" s="109"/>
      <c r="AA76" s="109"/>
    </row>
    <row r="77" spans="1:27" ht="20.25" customHeight="1">
      <c r="A77" s="115" t="s">
        <v>18</v>
      </c>
      <c r="B77" s="151" t="s">
        <v>36</v>
      </c>
      <c r="C77" s="251"/>
      <c r="D77" s="251"/>
      <c r="E77" s="240"/>
      <c r="F77" s="249"/>
      <c r="G77" s="285"/>
      <c r="H77" s="285"/>
      <c r="I77" s="252"/>
      <c r="J77" s="145"/>
      <c r="K77" s="142"/>
      <c r="L77" s="148"/>
      <c r="Z77" s="109"/>
      <c r="AA77" s="109"/>
    </row>
    <row r="78" spans="1:27" ht="20.25" customHeight="1">
      <c r="A78" s="123" t="s">
        <v>305</v>
      </c>
      <c r="B78" s="151" t="s">
        <v>37</v>
      </c>
      <c r="C78" s="249"/>
      <c r="D78" s="249"/>
      <c r="E78" s="240"/>
      <c r="F78" s="249"/>
      <c r="G78" s="249"/>
      <c r="H78" s="249"/>
      <c r="I78" s="241"/>
      <c r="J78" s="144">
        <f>IF(C78+D78-E78+F78-G78-H78&lt;&gt;I78,"`","")</f>
      </c>
      <c r="K78" s="142">
        <f>IF(C78+D78-E78+F78-G78-H78&lt;&gt;I78,"The data for Product "&amp;B78&amp;" do not balance.  The difference is","")</f>
      </c>
      <c r="L78" s="148">
        <f>IF(C78+D78-E78+F78-G78-H78&lt;&gt;I78,C78+D78-E78+F78-G78-H78-I78,"")</f>
      </c>
      <c r="Z78" s="109"/>
      <c r="AA78" s="109"/>
    </row>
    <row r="79" spans="1:27" ht="20.25" customHeight="1">
      <c r="A79" s="115" t="s">
        <v>19</v>
      </c>
      <c r="B79" s="151" t="s">
        <v>38</v>
      </c>
      <c r="C79" s="251"/>
      <c r="D79" s="251"/>
      <c r="E79" s="240"/>
      <c r="F79" s="249"/>
      <c r="G79" s="285"/>
      <c r="H79" s="285"/>
      <c r="I79" s="252"/>
      <c r="J79" s="145"/>
      <c r="K79" s="142"/>
      <c r="L79" s="148"/>
      <c r="Z79" s="109"/>
      <c r="AA79" s="109"/>
    </row>
    <row r="80" spans="1:27" ht="20.25" customHeight="1">
      <c r="A80" s="122" t="s">
        <v>306</v>
      </c>
      <c r="B80" s="151" t="s">
        <v>39</v>
      </c>
      <c r="C80" s="240"/>
      <c r="D80" s="240"/>
      <c r="E80" s="240"/>
      <c r="F80" s="249"/>
      <c r="G80" s="249"/>
      <c r="H80" s="249"/>
      <c r="I80" s="241"/>
      <c r="J80" s="144">
        <f>IF(C80+D80-E80+F80-G80-H80&lt;&gt;I80,"`","")</f>
      </c>
      <c r="K80" s="142">
        <f>IF(C80+D80-E80+F80-G80-H80&lt;&gt;I80,"The data for Product "&amp;B80&amp;" do not balance.  The difference is","")</f>
      </c>
      <c r="L80" s="148">
        <f>IF(C80+D80-E80+F80-G80-H80&lt;&gt;I80,C80+D80-E80+F80-G80-H80-I80,"")</f>
      </c>
      <c r="Z80" s="109"/>
      <c r="AA80" s="109"/>
    </row>
    <row r="81" spans="1:27" ht="20.25" customHeight="1">
      <c r="A81" s="115" t="s">
        <v>20</v>
      </c>
      <c r="B81" s="151" t="s">
        <v>40</v>
      </c>
      <c r="C81" s="251"/>
      <c r="D81" s="251"/>
      <c r="E81" s="240"/>
      <c r="F81" s="249"/>
      <c r="G81" s="285"/>
      <c r="H81" s="285"/>
      <c r="I81" s="252"/>
      <c r="J81" s="145"/>
      <c r="K81" s="142"/>
      <c r="L81" s="148"/>
      <c r="Z81" s="109"/>
      <c r="AA81" s="109"/>
    </row>
    <row r="82" spans="1:27" ht="20.25" customHeight="1">
      <c r="A82" s="122" t="s">
        <v>307</v>
      </c>
      <c r="B82" s="151" t="s">
        <v>41</v>
      </c>
      <c r="C82" s="240"/>
      <c r="D82" s="240"/>
      <c r="E82" s="240"/>
      <c r="F82" s="249"/>
      <c r="G82" s="249"/>
      <c r="H82" s="249"/>
      <c r="I82" s="241"/>
      <c r="J82" s="144">
        <f>IF(C82+D82-E82+F82-G82-H82&lt;&gt;I82,"`","")</f>
      </c>
      <c r="K82" s="142">
        <f>IF(C82+D82-E82+F82-G82-H82&lt;&gt;I82,"The data for Product "&amp;B82&amp;" do not balance.  The difference is","")</f>
      </c>
      <c r="L82" s="148">
        <f>IF(C82+D82-E82+F82-G82-H82&lt;&gt;I82,C82+D82-E82+F82-G82-H82-I82,"")</f>
      </c>
      <c r="Z82" s="109"/>
      <c r="AA82" s="109"/>
    </row>
    <row r="83" spans="1:27" ht="20.25" customHeight="1">
      <c r="A83" s="115" t="s">
        <v>21</v>
      </c>
      <c r="B83" s="151" t="s">
        <v>42</v>
      </c>
      <c r="C83" s="251"/>
      <c r="D83" s="251"/>
      <c r="E83" s="240"/>
      <c r="F83" s="249"/>
      <c r="G83" s="285"/>
      <c r="H83" s="285"/>
      <c r="I83" s="252"/>
      <c r="J83" s="145"/>
      <c r="K83" s="142"/>
      <c r="L83" s="148"/>
      <c r="Z83" s="109"/>
      <c r="AA83" s="109"/>
    </row>
    <row r="84" spans="1:27" ht="20.25" customHeight="1">
      <c r="A84" s="106" t="s">
        <v>93</v>
      </c>
      <c r="B84" s="153"/>
      <c r="C84" s="251"/>
      <c r="D84" s="251"/>
      <c r="E84" s="251"/>
      <c r="F84" s="285"/>
      <c r="G84" s="285"/>
      <c r="H84" s="285"/>
      <c r="I84" s="252"/>
      <c r="J84" s="145"/>
      <c r="Z84" s="109"/>
      <c r="AA84" s="109"/>
    </row>
    <row r="85" spans="1:27" ht="20.25" customHeight="1">
      <c r="A85" s="121" t="s">
        <v>308</v>
      </c>
      <c r="B85" s="151" t="s">
        <v>141</v>
      </c>
      <c r="C85" s="240"/>
      <c r="D85" s="240"/>
      <c r="E85" s="240"/>
      <c r="F85" s="249"/>
      <c r="G85" s="249"/>
      <c r="H85" s="249"/>
      <c r="I85" s="241"/>
      <c r="J85" s="144">
        <f>IF(C85+D85-E85+F85-G85-H85&lt;&gt;I85,"`","")</f>
      </c>
      <c r="K85" s="142">
        <f>IF(C85+D85-E85+F85-G85-H85&lt;&gt;I85,"The data for Product "&amp;B85&amp;" do not balance.  The difference is","")</f>
      </c>
      <c r="L85" s="148">
        <f>IF(C85+D85-E85+F85-G85-H85&lt;&gt;I85,C85+D85-E85+F85-G85-H85-I85,"")</f>
      </c>
      <c r="Z85" s="109"/>
      <c r="AA85" s="109"/>
    </row>
    <row r="86" spans="1:12" ht="20.25" customHeight="1">
      <c r="A86" s="121" t="s">
        <v>309</v>
      </c>
      <c r="B86" s="151" t="s">
        <v>142</v>
      </c>
      <c r="C86" s="240"/>
      <c r="D86" s="240"/>
      <c r="E86" s="240"/>
      <c r="F86" s="249"/>
      <c r="G86" s="249"/>
      <c r="H86" s="249"/>
      <c r="I86" s="241"/>
      <c r="J86" s="144">
        <f>IF(C86+D86-E86+F86-G86-H86&lt;&gt;I86,"`","")</f>
      </c>
      <c r="K86" s="142">
        <f>IF(C86+D86-E86+F86-G86-H86&lt;&gt;I86,"The data for Product "&amp;B86&amp;" do not balance.  The difference is","")</f>
      </c>
      <c r="L86" s="148">
        <f>IF(C86+D86-E86+F86-G86-H86&lt;&gt;I86,C86+D86-E86+F86-G86-H86-I86,"")</f>
      </c>
    </row>
    <row r="87" spans="1:10" ht="20.25" customHeight="1">
      <c r="A87" s="117" t="s">
        <v>94</v>
      </c>
      <c r="B87" s="153"/>
      <c r="C87" s="251"/>
      <c r="D87" s="251"/>
      <c r="E87" s="251"/>
      <c r="F87" s="285"/>
      <c r="G87" s="285"/>
      <c r="H87" s="285"/>
      <c r="I87" s="252"/>
      <c r="J87" s="145"/>
    </row>
    <row r="88" spans="1:12" ht="20.25" customHeight="1">
      <c r="A88" s="121" t="s">
        <v>95</v>
      </c>
      <c r="B88" s="151" t="s">
        <v>143</v>
      </c>
      <c r="C88" s="249"/>
      <c r="D88" s="249"/>
      <c r="E88" s="240"/>
      <c r="F88" s="249"/>
      <c r="G88" s="249"/>
      <c r="H88" s="249"/>
      <c r="I88" s="241"/>
      <c r="J88" s="144">
        <f>IF(C88+D88-E88+F88-G88-H88&lt;&gt;I88,"`","")</f>
      </c>
      <c r="K88" s="142">
        <f>IF(C88+D88-E88+F88-G88-H88&lt;&gt;I88,"The data for Product "&amp;B88&amp;" do not balance.  The difference is","")</f>
      </c>
      <c r="L88" s="148">
        <f>IF(C88+D88-E88+F88-G88-H88&lt;&gt;I88,C88+D88-E88+F88-G88-H88-I88,"")</f>
      </c>
    </row>
    <row r="89" spans="1:12" ht="20.25" customHeight="1">
      <c r="A89" s="122" t="s">
        <v>96</v>
      </c>
      <c r="B89" s="151" t="s">
        <v>144</v>
      </c>
      <c r="C89" s="240"/>
      <c r="D89" s="249"/>
      <c r="E89" s="240"/>
      <c r="F89" s="249"/>
      <c r="G89" s="249"/>
      <c r="H89" s="249"/>
      <c r="I89" s="241"/>
      <c r="J89" s="144">
        <f>IF(C89+D89-E89+F89-G89-H89&lt;&gt;I89,"`","")</f>
      </c>
      <c r="K89" s="142">
        <f>IF(C89+D89-E89+F89-G89-H89&lt;&gt;I89,"The data for Product "&amp;B89&amp;" do not balance.  The difference is","")</f>
      </c>
      <c r="L89" s="148">
        <f>IF(C89+D89-E89+F89-G89-H89&lt;&gt;I89,C89+D89-E89+F89-G89-H89-I89,"")</f>
      </c>
    </row>
    <row r="90" spans="1:12" ht="20.25" customHeight="1">
      <c r="A90" s="116" t="s">
        <v>77</v>
      </c>
      <c r="B90" s="151" t="s">
        <v>145</v>
      </c>
      <c r="C90" s="251"/>
      <c r="D90" s="251"/>
      <c r="E90" s="240"/>
      <c r="F90" s="249"/>
      <c r="G90" s="285"/>
      <c r="H90" s="285"/>
      <c r="I90" s="252"/>
      <c r="J90" s="144"/>
      <c r="K90" s="142"/>
      <c r="L90" s="148"/>
    </row>
    <row r="91" spans="1:12" ht="20.25" customHeight="1" thickBot="1">
      <c r="A91" s="118" t="s">
        <v>71</v>
      </c>
      <c r="B91" s="155" t="s">
        <v>146</v>
      </c>
      <c r="C91" s="253"/>
      <c r="D91" s="253"/>
      <c r="E91" s="289"/>
      <c r="F91" s="290"/>
      <c r="G91" s="286"/>
      <c r="H91" s="286"/>
      <c r="I91" s="254"/>
      <c r="J91" s="144"/>
      <c r="K91" s="142"/>
      <c r="L91" s="148"/>
    </row>
    <row r="92" spans="1:9" ht="15" customHeight="1">
      <c r="A92" s="173"/>
      <c r="B92" s="291"/>
      <c r="C92" s="168"/>
      <c r="D92" s="147"/>
      <c r="E92" s="169"/>
      <c r="F92" s="237"/>
      <c r="G92" s="147"/>
      <c r="H92" s="147"/>
      <c r="I92" s="147"/>
    </row>
    <row r="93" spans="1:5" ht="15" customHeight="1">
      <c r="A93" s="174"/>
      <c r="B93" s="168"/>
      <c r="C93" s="169"/>
      <c r="D93" s="292"/>
      <c r="E93" s="292"/>
    </row>
    <row r="94" spans="1:5" ht="15" customHeight="1">
      <c r="A94" s="175"/>
      <c r="B94" s="168"/>
      <c r="C94" s="169"/>
      <c r="D94" s="292"/>
      <c r="E94" s="292"/>
    </row>
    <row r="95" spans="1:5" ht="15" customHeight="1">
      <c r="A95" s="175"/>
      <c r="B95" s="168"/>
      <c r="C95" s="169"/>
      <c r="D95" s="292"/>
      <c r="E95" s="292"/>
    </row>
    <row r="96" spans="1:5" ht="15" customHeight="1">
      <c r="A96" s="175"/>
      <c r="B96" s="168"/>
      <c r="C96" s="169"/>
      <c r="D96" s="292"/>
      <c r="E96" s="292"/>
    </row>
    <row r="97" spans="1:5" ht="15" customHeight="1">
      <c r="A97" s="175"/>
      <c r="B97" s="168"/>
      <c r="C97" s="169"/>
      <c r="D97" s="292"/>
      <c r="E97" s="292"/>
    </row>
    <row r="98" spans="1:5" ht="15" customHeight="1">
      <c r="A98" s="175"/>
      <c r="B98" s="168"/>
      <c r="C98" s="169"/>
      <c r="D98" s="292"/>
      <c r="E98" s="292"/>
    </row>
    <row r="99" spans="1:5" ht="15" customHeight="1">
      <c r="A99" s="175"/>
      <c r="B99" s="168"/>
      <c r="C99" s="169"/>
      <c r="D99" s="292"/>
      <c r="E99" s="292"/>
    </row>
    <row r="100" spans="1:5" ht="15" customHeight="1">
      <c r="A100" s="175"/>
      <c r="B100" s="168"/>
      <c r="C100" s="169"/>
      <c r="D100" s="292"/>
      <c r="E100" s="292"/>
    </row>
    <row r="101" spans="1:5" ht="15" customHeight="1">
      <c r="A101" s="175"/>
      <c r="B101" s="168"/>
      <c r="C101" s="169"/>
      <c r="D101" s="292"/>
      <c r="E101" s="292"/>
    </row>
    <row r="102" spans="1:5" ht="15" customHeight="1">
      <c r="A102" s="175"/>
      <c r="B102" s="168"/>
      <c r="C102" s="169"/>
      <c r="D102" s="292"/>
      <c r="E102" s="292"/>
    </row>
    <row r="103" spans="1:5" ht="15" customHeight="1">
      <c r="A103" s="175"/>
      <c r="B103" s="168"/>
      <c r="C103" s="169"/>
      <c r="D103" s="292"/>
      <c r="E103" s="292"/>
    </row>
    <row r="104" spans="1:5" ht="15" customHeight="1">
      <c r="A104" s="175"/>
      <c r="B104" s="168"/>
      <c r="C104" s="169"/>
      <c r="D104" s="169"/>
      <c r="E104" s="171"/>
    </row>
    <row r="105" spans="1:5" ht="15" customHeight="1">
      <c r="A105" s="175"/>
      <c r="B105" s="168"/>
      <c r="C105" s="169"/>
      <c r="D105" s="292"/>
      <c r="E105" s="292"/>
    </row>
    <row r="106" spans="1:5" ht="15">
      <c r="A106" s="175"/>
      <c r="B106" s="168"/>
      <c r="C106" s="169"/>
      <c r="D106" s="292"/>
      <c r="E106" s="292"/>
    </row>
    <row r="107" spans="1:5" ht="15">
      <c r="A107" s="175"/>
      <c r="B107" s="168"/>
      <c r="C107" s="169"/>
      <c r="D107" s="292"/>
      <c r="E107" s="292"/>
    </row>
    <row r="108" spans="1:5" ht="15">
      <c r="A108" s="175"/>
      <c r="B108" s="168"/>
      <c r="C108" s="169"/>
      <c r="D108" s="292"/>
      <c r="E108" s="292"/>
    </row>
    <row r="109" spans="1:5" ht="15">
      <c r="A109" s="175"/>
      <c r="B109" s="168"/>
      <c r="C109" s="169"/>
      <c r="D109" s="292"/>
      <c r="E109" s="292"/>
    </row>
    <row r="110" spans="1:5" ht="15">
      <c r="A110" s="175"/>
      <c r="B110" s="168"/>
      <c r="C110" s="169"/>
      <c r="D110" s="292"/>
      <c r="E110" s="292"/>
    </row>
    <row r="111" spans="2:3" ht="15">
      <c r="B111" s="168"/>
      <c r="C111" s="169"/>
    </row>
    <row r="112" spans="2:3" ht="15">
      <c r="B112" s="168"/>
      <c r="C112" s="169"/>
    </row>
    <row r="113" spans="2:3" ht="15">
      <c r="B113" s="170"/>
      <c r="C113" s="169"/>
    </row>
    <row r="114" spans="2:3" ht="15">
      <c r="B114" s="170"/>
      <c r="C114" s="169"/>
    </row>
    <row r="115" spans="2:3" ht="15">
      <c r="B115" s="170"/>
      <c r="C115" s="169"/>
    </row>
    <row r="116" spans="2:3" ht="15">
      <c r="B116" s="170"/>
      <c r="C116" s="169"/>
    </row>
    <row r="117" ht="15">
      <c r="C117" s="169"/>
    </row>
  </sheetData>
  <sheetProtection sheet="1" objects="1" scenarios="1" selectLockedCells="1"/>
  <mergeCells count="3">
    <mergeCell ref="A4:I4"/>
    <mergeCell ref="A5:I5"/>
    <mergeCell ref="A7:C8"/>
  </mergeCells>
  <dataValidations count="2">
    <dataValidation type="decimal" allowBlank="1" showInputMessage="1" showErrorMessage="1" error="Value must be between 0 and 100,000." sqref="C10:E10 E88:F91 G88:G89 I88:I89 I85:I86 C85:G86 C78:D78 C88:D89 C80:D80 C82:D82 E77:F83 G78 G80 G82 C44:G46 C52:G55 G58:G59 C48:G50 F32:F36 I82 I80 I78 I76 C76:G76 F73 D74:G74 I70:I72 G70:G72 C70:D72 G63 C67:G67 C63:D63 E68:F72 I52:I55 C58:D59 C38:G42 I48:I50 I44:I46 I38:I42 G10 I28:I36 E23:F26 E28:E36 I23:I26 D11:D13 C15:D20 E15:E21 G15:G20 I15:I20 I10 C32:G32 E56:F66 I58:I67 F20">
      <formula1>0</formula1>
      <formula2>100000</formula2>
    </dataValidation>
    <dataValidation type="decimal" allowBlank="1" showInputMessage="1" showErrorMessage="1" error="Value must be between -100,000 and 100,000." sqref="H10 H88:H89 H85:H86 H82 H80 H78 H76 H70:H74 H67 H63 H58:H59 H52:H55 H48:H50 H44:H46 H38:H42 H32 H15:H20">
      <formula1>-100000</formula1>
      <formula2>100000</formula2>
    </dataValidation>
  </dataValidations>
  <printOptions horizontalCentered="1"/>
  <pageMargins left="0.25" right="0.25" top="0.5" bottom="0.5" header="0.5" footer="0.25"/>
  <pageSetup fitToHeight="2" horizontalDpi="300" verticalDpi="300" orientation="portrait" scale="56" r:id="rId2"/>
  <rowBreaks count="1" manualBreakCount="1">
    <brk id="5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EIA-810</dc:title>
  <dc:subject/>
  <dc:creator>EIA</dc:creator>
  <cp:keywords/>
  <dc:description/>
  <cp:lastModifiedBy>BHB</cp:lastModifiedBy>
  <cp:lastPrinted>2008-10-28T16:42:13Z</cp:lastPrinted>
  <dcterms:created xsi:type="dcterms:W3CDTF">2006-08-16T14:08:25Z</dcterms:created>
  <dcterms:modified xsi:type="dcterms:W3CDTF">2009-01-29T19:34:48Z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