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982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<sst xmlns="http://schemas.openxmlformats.org/spreadsheetml/2006/main" count="30" uniqueCount="30">
  <si>
    <t>Fuel Type</t>
  </si>
  <si>
    <t>Alternative Fuels</t>
  </si>
  <si>
    <t>Oxygenates</t>
  </si>
  <si>
    <t>Traditional Fuels</t>
  </si>
  <si>
    <t>(Thousand Gasoline-Equivalent Gallons)</t>
  </si>
  <si>
    <t xml:space="preserve">  Compressed Natural Gas (CNG)</t>
  </si>
  <si>
    <t xml:space="preserve">  Hydrogen </t>
  </si>
  <si>
    <t xml:space="preserve">  Liquefied Natural Gas (LNG)</t>
  </si>
  <si>
    <t xml:space="preserve">  Liquefied Petroleum Gas (LPG)</t>
  </si>
  <si>
    <t xml:space="preserve">   Subtotal</t>
  </si>
  <si>
    <t xml:space="preserve">  Ethanol in Gasohol</t>
  </si>
  <si>
    <t xml:space="preserve">  Electricity </t>
  </si>
  <si>
    <t>Table C1. Estimated Consumption of Vehicle Fuels in the United States, by Fuel Type, 2003 - 2006</t>
  </si>
  <si>
    <t xml:space="preserve">Notes:  Fuel quantities are expressed in a common base unit of gasoline-equivalent gallons to allow comparisons of different fuel types.  Gasoline-equivalent gallons do not represent gasoline displacement.  The estimated consumption of neat methanol (M100), 85-percent methanol (M85), and 95-percent ethanol (E95) is zero for all years included in this table.  Therefore, those fuels are not shown.  Totals may not equal sum of components due to independent rounding.  </t>
  </si>
  <si>
    <t xml:space="preserve">Sources:  Alternative Fuel Consumption:  Energy Information Administration, Office of Coal, Nuclear, Electric and Alternate Fuels.   Biodiesel Consumption: Energy Information Administration, Office of Integrated Analysis and Forecasting and U.S. Census Bureau.  Ethanol Consumption:  Energy Information Administration, Monthly Energy Review, (February 2008).   MTBE Consumption:  Energy Information Administration, Petroleum Navigator, extracted February 2008.  Traditional Fuel Consumption: Energy Information Administration, Petroleum Supply Annual, Volume 1 (September 2007). Highway use of gasoline was estimated as 98.8 percent of consumption, based on data in the Transportation Energy Data Book: Edition 26, prepared by Oak Ridge National Laboratory for the U.S. Department of Energy (May 2007). Diesel consumption was adjusted for highway use by multiplying by .61 derived from Energy Information Administration, Fuel Oil and Kerosene Sales 2005 (December 2007).  Diesel consumption was converted to gasoline-equivalent-gallons using heating values from the Energy Information Administration, Monthly Energy Review, (February 2008), Appendix A.     </t>
  </si>
  <si>
    <r>
      <t xml:space="preserve">  Ethanol, 85 percent (E85)</t>
    </r>
    <r>
      <rPr>
        <vertAlign val="superscript"/>
        <sz val="8"/>
        <rFont val="Arial"/>
        <family val="2"/>
      </rPr>
      <t>a</t>
    </r>
  </si>
  <si>
    <r>
      <t xml:space="preserve">  Other Fuels</t>
    </r>
    <r>
      <rPr>
        <vertAlign val="superscript"/>
        <sz val="8"/>
        <rFont val="Arial"/>
        <family val="2"/>
      </rPr>
      <t xml:space="preserve">b </t>
    </r>
  </si>
  <si>
    <r>
      <t xml:space="preserve">  Biodiesel</t>
    </r>
    <r>
      <rPr>
        <vertAlign val="superscript"/>
        <sz val="8"/>
        <rFont val="Arial"/>
        <family val="2"/>
      </rPr>
      <t>c</t>
    </r>
  </si>
  <si>
    <r>
      <t xml:space="preserve">  Methyl Tertiary Butyl Ether (MTBE)</t>
    </r>
    <r>
      <rPr>
        <vertAlign val="superscript"/>
        <sz val="8"/>
        <rFont val="Arial"/>
        <family val="2"/>
      </rPr>
      <t>d</t>
    </r>
  </si>
  <si>
    <r>
      <t>Total Alternative and Replacement Fuels</t>
    </r>
    <r>
      <rPr>
        <b/>
        <vertAlign val="superscript"/>
        <sz val="8"/>
        <rFont val="Arial"/>
        <family val="2"/>
      </rPr>
      <t>e</t>
    </r>
  </si>
  <si>
    <r>
      <t xml:space="preserve">  Gasoline</t>
    </r>
    <r>
      <rPr>
        <vertAlign val="superscript"/>
        <sz val="8"/>
        <rFont val="Arial"/>
        <family val="2"/>
      </rPr>
      <t>f</t>
    </r>
  </si>
  <si>
    <r>
      <t xml:space="preserve">  Diesel</t>
    </r>
    <r>
      <rPr>
        <vertAlign val="superscript"/>
        <sz val="8"/>
        <rFont val="Arial"/>
        <family val="2"/>
      </rPr>
      <t>f</t>
    </r>
  </si>
  <si>
    <r>
      <t>Total Fuel Consumption</t>
    </r>
    <r>
      <rPr>
        <b/>
        <vertAlign val="superscript"/>
        <sz val="8"/>
        <rFont val="Arial"/>
        <family val="2"/>
      </rPr>
      <t>g</t>
    </r>
  </si>
  <si>
    <r>
      <t xml:space="preserve">a </t>
    </r>
    <r>
      <rPr>
        <sz val="8"/>
        <rFont val="Arial"/>
        <family val="2"/>
      </rPr>
      <t xml:space="preserve">The remaining portion of 85-percent ethanol is gasoline.  Consumption data include the gasoline portion of the fuel.  </t>
    </r>
  </si>
  <si>
    <r>
      <t>b</t>
    </r>
    <r>
      <rPr>
        <sz val="8"/>
        <rFont val="Arial"/>
        <family val="2"/>
      </rPr>
      <t xml:space="preserve">May include P-Series fuel or any other fuel designated by the Secretary of Energy as an alternative fuel in accordance with the Energy Policy Act of 1995. </t>
    </r>
  </si>
  <si>
    <r>
      <t xml:space="preserve">c </t>
    </r>
    <r>
      <rPr>
        <sz val="8"/>
        <rFont val="Arial"/>
        <family val="2"/>
      </rPr>
      <t>Estimates for 2003, 2004, and 2005 are revised.</t>
    </r>
  </si>
  <si>
    <r>
      <t>d</t>
    </r>
    <r>
      <rPr>
        <sz val="8"/>
        <rFont val="Arial"/>
        <family val="2"/>
      </rPr>
      <t xml:space="preserve"> Includes a very small amount of other ethers, primarily Tertiary Amyl Methyl Ether (TAME) and Ethyl Tertiary Butyl Ether (ETBE).  Values are rounded to the nearest 100,000 gasoline-equivalent gallons.</t>
    </r>
  </si>
  <si>
    <r>
      <t>e</t>
    </r>
    <r>
      <rPr>
        <sz val="8"/>
        <rFont val="Arial"/>
        <family val="2"/>
      </rPr>
      <t xml:space="preserve"> A replacement fuel is the portion of any motor fuel that is methanol, ethanol, or other alcohols, natural gas, liquefied petroleum gases, hydrogen, coal-derived liquid fuels, electricity (including electricity from solar energy), ethers, biodiesel,or any other fuel the Secretary of Energy determines, by rule, is substantially not petroleum and would yield substantial energy security benefits and substantial environmental benefits.</t>
    </r>
  </si>
  <si>
    <r>
      <t>f</t>
    </r>
    <r>
      <rPr>
        <sz val="8"/>
        <rFont val="Arial"/>
        <family val="2"/>
      </rPr>
      <t xml:space="preserve"> Gasoline consumption includes ethanol in gasohol and MTBE.  Diesel includes biodiesel. Gasoline and diesel values are rounded to the nearest million gasoline-equivalent gallons.</t>
    </r>
  </si>
  <si>
    <r>
      <t>g</t>
    </r>
    <r>
      <rPr>
        <sz val="8"/>
        <rFont val="Arial"/>
        <family val="2"/>
      </rPr>
      <t xml:space="preserve"> Total fuel consumption is the sum of alternative fuel, gasoline, and diesel consumption.  Oxygenate consumption is included in gasoline consumption. Biodiesel is included in diesel consumption.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</si>
</sst>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10"/>
      <name val="Arial"/>
      <family val="0"/>
    </font>
    <font>
      <u val="single"/>
      <sz val="10"/>
      <color indexed="12"/>
      <name val="Arial"/>
      <family val="0"/>
    </font>
    <font>
      <u val="single"/>
      <sz val="10"/>
      <color indexed="36"/>
      <name val="Arial"/>
      <family val="0"/>
    </font>
    <font>
      <b/>
      <sz val="8"/>
      <name val="Arial"/>
      <family val="2"/>
    </font>
    <font>
      <sz val="8"/>
      <name val="Arial"/>
      <family val="2"/>
    </font>
    <font>
      <vertAlign val="superscript"/>
      <sz val="8"/>
      <name val="Arial"/>
      <family val="2"/>
    </font>
    <font>
      <b/>
      <vertAlign val="superscript"/>
      <sz val="8"/>
      <name val="Arial"/>
      <family val="2"/>
    </font>
  </fonts>
  <fills count="3">
    <fill>
      <patternFill/>
    </fill>
    <fill>
      <patternFill patternType="gray125"/>
    </fill>
    <fill>
      <patternFill patternType="solid">
        <fgColor indexed="22"/>
        <bgColor indexed="64"/>
      </patternFill>
    </fill>
  </fills>
  <borders count="6">
    <border>
      <left/>
      <right/>
      <top/>
      <bottom/>
      <diagonal/>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4" fillId="0" borderId="0" xfId="0" applyFont="1" applyAlignment="1">
      <alignment/>
    </xf>
    <xf numFmtId="0" fontId="3" fillId="2" borderId="1" xfId="0" applyFont="1" applyFill="1" applyBorder="1" applyAlignment="1">
      <alignment horizontal="center" vertical="center" wrapText="1"/>
    </xf>
    <xf numFmtId="0" fontId="3" fillId="2" borderId="1" xfId="0" applyFont="1" applyFill="1" applyBorder="1" applyAlignment="1">
      <alignment horizontal="right" vertical="center" wrapText="1"/>
    </xf>
    <xf numFmtId="0" fontId="3" fillId="2" borderId="2" xfId="0" applyFont="1" applyFill="1" applyBorder="1" applyAlignment="1">
      <alignment horizontal="right" vertical="center" wrapText="1"/>
    </xf>
    <xf numFmtId="0" fontId="3" fillId="2" borderId="1" xfId="0" applyFont="1" applyFill="1" applyBorder="1" applyAlignment="1">
      <alignment horizontal="right" vertical="center"/>
    </xf>
    <xf numFmtId="0" fontId="4" fillId="0" borderId="0" xfId="0" applyFont="1" applyAlignment="1">
      <alignment horizontal="center"/>
    </xf>
    <xf numFmtId="0" fontId="3" fillId="0" borderId="0" xfId="0" applyFont="1" applyAlignment="1">
      <alignment horizontal="center" vertical="center" wrapText="1"/>
    </xf>
    <xf numFmtId="0" fontId="4" fillId="0" borderId="0" xfId="0" applyFont="1" applyAlignment="1">
      <alignment wrapText="1"/>
    </xf>
    <xf numFmtId="3" fontId="4" fillId="0" borderId="0" xfId="0" applyNumberFormat="1" applyFont="1" applyAlignment="1">
      <alignment wrapText="1"/>
    </xf>
    <xf numFmtId="3" fontId="4" fillId="0" borderId="0" xfId="0" applyNumberFormat="1" applyFont="1" applyAlignment="1">
      <alignment/>
    </xf>
    <xf numFmtId="0" fontId="3" fillId="0" borderId="0" xfId="0" applyFont="1" applyAlignment="1">
      <alignment wrapText="1"/>
    </xf>
    <xf numFmtId="3" fontId="3" fillId="0" borderId="0" xfId="0" applyNumberFormat="1" applyFont="1" applyAlignment="1">
      <alignment wrapText="1"/>
    </xf>
    <xf numFmtId="3" fontId="4" fillId="0" borderId="0" xfId="0" applyNumberFormat="1" applyFont="1" applyFill="1" applyAlignment="1">
      <alignment/>
    </xf>
    <xf numFmtId="0" fontId="3" fillId="0" borderId="3" xfId="0" applyFont="1" applyBorder="1" applyAlignment="1">
      <alignment wrapText="1"/>
    </xf>
    <xf numFmtId="3" fontId="3" fillId="0" borderId="3" xfId="0" applyNumberFormat="1" applyFont="1" applyBorder="1" applyAlignment="1">
      <alignment wrapText="1"/>
    </xf>
    <xf numFmtId="0" fontId="4" fillId="0" borderId="4" xfId="0" applyFont="1" applyBorder="1" applyAlignment="1">
      <alignment/>
    </xf>
    <xf numFmtId="0" fontId="5" fillId="0" borderId="0" xfId="0" applyFont="1" applyAlignment="1">
      <alignment/>
    </xf>
    <xf numFmtId="0" fontId="4" fillId="0" borderId="0" xfId="0" applyFont="1" applyAlignment="1">
      <alignment/>
    </xf>
    <xf numFmtId="37" fontId="4" fillId="0" borderId="0" xfId="0" applyNumberFormat="1" applyFont="1" applyAlignment="1">
      <alignment wrapText="1"/>
    </xf>
    <xf numFmtId="0" fontId="4" fillId="0" borderId="0" xfId="0" applyFont="1" applyAlignment="1">
      <alignment wrapText="1"/>
    </xf>
    <xf numFmtId="0" fontId="3" fillId="0" borderId="0" xfId="0" applyFont="1" applyAlignment="1">
      <alignment horizontal="left" vertical="center" wrapText="1"/>
    </xf>
    <xf numFmtId="0" fontId="3" fillId="0" borderId="4" xfId="0" applyFont="1" applyBorder="1" applyAlignment="1">
      <alignment wrapText="1"/>
    </xf>
    <xf numFmtId="0" fontId="4" fillId="0" borderId="5" xfId="0" applyFont="1" applyBorder="1" applyAlignment="1">
      <alignment horizontal="left" vertical="center" wrapText="1"/>
    </xf>
    <xf numFmtId="0" fontId="5" fillId="0" borderId="0" xfId="0" applyFont="1" applyAlignment="1">
      <alignment wrapText="1"/>
    </xf>
    <xf numFmtId="0" fontId="5" fillId="0" borderId="0" xfId="0" applyFont="1" applyAlignment="1">
      <alignment horizontal="left" wrapText="1"/>
    </xf>
    <xf numFmtId="0" fontId="4" fillId="0" borderId="0" xfId="0" applyFont="1" applyAlignment="1">
      <alignment horizontal="left" wrapText="1"/>
    </xf>
    <xf numFmtId="0" fontId="3" fillId="0" borderId="0" xfId="0" applyFont="1" applyAlignment="1">
      <alignment horizontal="center" vertical="center" wrapText="1"/>
    </xf>
    <xf numFmtId="0" fontId="3"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6"/>
  <sheetViews>
    <sheetView tabSelected="1" workbookViewId="0" topLeftCell="A1">
      <selection activeCell="H4" sqref="H4"/>
    </sheetView>
  </sheetViews>
  <sheetFormatPr defaultColWidth="9.140625" defaultRowHeight="15" customHeight="1"/>
  <cols>
    <col min="1" max="1" width="34.57421875" style="18" customWidth="1"/>
    <col min="2" max="2" width="12.7109375" style="18" customWidth="1"/>
    <col min="3" max="3" width="14.140625" style="18" customWidth="1"/>
    <col min="4" max="4" width="13.8515625" style="18" customWidth="1"/>
    <col min="5" max="5" width="14.7109375" style="1" customWidth="1"/>
    <col min="6" max="7" width="9.140625" style="1" customWidth="1"/>
    <col min="8" max="10" width="15.7109375" style="1" customWidth="1"/>
    <col min="11" max="12" width="9.140625" style="1" customWidth="1"/>
    <col min="13" max="13" width="15.7109375" style="1" customWidth="1"/>
    <col min="14" max="16384" width="9.140625" style="1" customWidth="1"/>
  </cols>
  <sheetData>
    <row r="1" spans="1:4" ht="30" customHeight="1">
      <c r="A1" s="21" t="s">
        <v>12</v>
      </c>
      <c r="B1" s="21"/>
      <c r="C1" s="21"/>
      <c r="D1" s="21"/>
    </row>
    <row r="2" spans="1:4" ht="16.5" customHeight="1">
      <c r="A2" s="23" t="s">
        <v>4</v>
      </c>
      <c r="B2" s="23"/>
      <c r="C2" s="23"/>
      <c r="D2" s="23"/>
    </row>
    <row r="3" spans="1:11" s="6" customFormat="1" ht="30" customHeight="1">
      <c r="A3" s="2" t="s">
        <v>0</v>
      </c>
      <c r="B3" s="3">
        <v>2003</v>
      </c>
      <c r="C3" s="3">
        <v>2004</v>
      </c>
      <c r="D3" s="4">
        <v>2005</v>
      </c>
      <c r="E3" s="5">
        <v>2006</v>
      </c>
      <c r="G3" s="27"/>
      <c r="H3" s="27"/>
      <c r="I3" s="27"/>
      <c r="J3" s="27"/>
      <c r="K3" s="27"/>
    </row>
    <row r="4" spans="1:11" ht="15" customHeight="1">
      <c r="A4" s="20" t="s">
        <v>1</v>
      </c>
      <c r="B4" s="20"/>
      <c r="C4" s="20"/>
      <c r="D4" s="20"/>
      <c r="G4" s="7"/>
      <c r="H4" s="7"/>
      <c r="I4" s="7"/>
      <c r="J4" s="7"/>
      <c r="K4" s="7"/>
    </row>
    <row r="5" spans="1:11" ht="15" customHeight="1">
      <c r="A5" s="8" t="s">
        <v>5</v>
      </c>
      <c r="B5" s="9">
        <v>133222</v>
      </c>
      <c r="C5" s="9">
        <v>158903</v>
      </c>
      <c r="D5" s="9">
        <v>166878</v>
      </c>
      <c r="E5" s="9">
        <v>172011</v>
      </c>
      <c r="G5" s="8"/>
      <c r="H5" s="9"/>
      <c r="I5" s="9"/>
      <c r="J5" s="9"/>
      <c r="K5" s="9"/>
    </row>
    <row r="6" spans="1:11" ht="15" customHeight="1">
      <c r="A6" s="8" t="s">
        <v>11</v>
      </c>
      <c r="B6" s="9">
        <v>5141</v>
      </c>
      <c r="C6" s="9">
        <v>5269</v>
      </c>
      <c r="D6" s="9">
        <v>5219</v>
      </c>
      <c r="E6" s="9">
        <v>5104</v>
      </c>
      <c r="G6" s="20"/>
      <c r="H6" s="20"/>
      <c r="I6" s="20"/>
      <c r="J6" s="20"/>
      <c r="K6" s="20"/>
    </row>
    <row r="7" spans="1:10" ht="15" customHeight="1">
      <c r="A7" s="8" t="s">
        <v>15</v>
      </c>
      <c r="B7" s="9">
        <v>26376</v>
      </c>
      <c r="C7" s="9">
        <v>31581</v>
      </c>
      <c r="D7" s="9">
        <v>38074</v>
      </c>
      <c r="E7" s="9">
        <v>44041</v>
      </c>
      <c r="G7" s="8"/>
      <c r="H7" s="9"/>
      <c r="I7" s="9"/>
      <c r="J7" s="9"/>
    </row>
    <row r="8" spans="1:10" ht="15" customHeight="1">
      <c r="A8" s="8" t="s">
        <v>6</v>
      </c>
      <c r="B8" s="9">
        <v>2</v>
      </c>
      <c r="C8" s="9">
        <v>8</v>
      </c>
      <c r="D8" s="9">
        <v>25</v>
      </c>
      <c r="E8" s="9">
        <v>41</v>
      </c>
      <c r="G8" s="8"/>
      <c r="H8" s="9"/>
      <c r="I8" s="9"/>
      <c r="J8" s="9"/>
    </row>
    <row r="9" spans="1:10" ht="15" customHeight="1">
      <c r="A9" s="8" t="s">
        <v>7</v>
      </c>
      <c r="B9" s="9">
        <v>13503</v>
      </c>
      <c r="C9" s="9">
        <v>20888</v>
      </c>
      <c r="D9" s="9">
        <v>22409</v>
      </c>
      <c r="E9" s="9">
        <v>23474</v>
      </c>
      <c r="G9" s="8"/>
      <c r="H9" s="9"/>
      <c r="I9" s="9"/>
      <c r="J9" s="9"/>
    </row>
    <row r="10" spans="1:10" ht="15" customHeight="1">
      <c r="A10" s="8" t="s">
        <v>8</v>
      </c>
      <c r="B10" s="9">
        <v>224697</v>
      </c>
      <c r="C10" s="9">
        <v>211883</v>
      </c>
      <c r="D10" s="9">
        <v>188171</v>
      </c>
      <c r="E10" s="9">
        <v>173130</v>
      </c>
      <c r="G10" s="8"/>
      <c r="H10" s="8"/>
      <c r="I10" s="8"/>
      <c r="J10" s="8"/>
    </row>
    <row r="11" spans="1:10" ht="15" customHeight="1">
      <c r="A11" s="8" t="s">
        <v>16</v>
      </c>
      <c r="B11" s="9">
        <v>0</v>
      </c>
      <c r="C11" s="9">
        <v>0</v>
      </c>
      <c r="D11" s="9">
        <v>2</v>
      </c>
      <c r="E11" s="9">
        <v>2</v>
      </c>
      <c r="G11" s="8"/>
      <c r="H11" s="9"/>
      <c r="I11" s="9"/>
      <c r="J11" s="9"/>
    </row>
    <row r="12" spans="1:10" ht="15" customHeight="1">
      <c r="A12" s="8" t="s">
        <v>9</v>
      </c>
      <c r="B12" s="9">
        <f>SUM(B5:B11)</f>
        <v>402941</v>
      </c>
      <c r="C12" s="9">
        <f>SUM(C5:C11)</f>
        <v>428532</v>
      </c>
      <c r="D12" s="9">
        <f>SUM(D5:D11)</f>
        <v>420778</v>
      </c>
      <c r="E12" s="9">
        <v>417803</v>
      </c>
      <c r="G12" s="8"/>
      <c r="H12" s="9"/>
      <c r="I12" s="9"/>
      <c r="J12" s="9"/>
    </row>
    <row r="13" spans="1:11" ht="15" customHeight="1">
      <c r="A13" s="8"/>
      <c r="B13" s="9"/>
      <c r="C13" s="9"/>
      <c r="D13" s="9"/>
      <c r="E13" s="10"/>
      <c r="G13" s="8"/>
      <c r="H13" s="8"/>
      <c r="I13" s="8"/>
      <c r="J13" s="8"/>
      <c r="K13" s="8"/>
    </row>
    <row r="14" spans="1:10" ht="15" customHeight="1">
      <c r="A14" s="8" t="s">
        <v>17</v>
      </c>
      <c r="B14" s="9">
        <v>18220</v>
      </c>
      <c r="C14" s="9">
        <v>28244</v>
      </c>
      <c r="D14" s="9">
        <v>91649</v>
      </c>
      <c r="E14" s="10">
        <v>260606</v>
      </c>
      <c r="G14" s="8"/>
      <c r="H14" s="8"/>
      <c r="I14" s="8"/>
      <c r="J14" s="8"/>
    </row>
    <row r="15" spans="1:11" ht="15" customHeight="1">
      <c r="A15" s="8"/>
      <c r="B15" s="9"/>
      <c r="C15" s="9"/>
      <c r="D15" s="9"/>
      <c r="E15" s="10"/>
      <c r="G15" s="8"/>
      <c r="H15" s="8"/>
      <c r="I15" s="8"/>
      <c r="J15" s="8"/>
      <c r="K15" s="8"/>
    </row>
    <row r="16" spans="1:11" ht="15" customHeight="1">
      <c r="A16" s="20" t="s">
        <v>2</v>
      </c>
      <c r="B16" s="20"/>
      <c r="C16" s="20"/>
      <c r="D16" s="20"/>
      <c r="E16" s="10"/>
      <c r="G16" s="8"/>
      <c r="H16" s="8"/>
      <c r="I16" s="8"/>
      <c r="J16" s="8"/>
      <c r="K16" s="8"/>
    </row>
    <row r="17" spans="1:11" ht="15" customHeight="1">
      <c r="A17" s="8" t="s">
        <v>18</v>
      </c>
      <c r="B17" s="9">
        <v>2368400</v>
      </c>
      <c r="C17" s="9">
        <v>1877300</v>
      </c>
      <c r="D17" s="9">
        <v>1654500</v>
      </c>
      <c r="E17" s="10">
        <v>435000</v>
      </c>
      <c r="G17" s="8"/>
      <c r="H17" s="8"/>
      <c r="I17" s="8"/>
      <c r="J17" s="8"/>
      <c r="K17" s="8"/>
    </row>
    <row r="18" spans="1:11" ht="15" customHeight="1">
      <c r="A18" s="8" t="s">
        <v>10</v>
      </c>
      <c r="B18" s="9">
        <v>1919572</v>
      </c>
      <c r="C18" s="9">
        <v>2414167</v>
      </c>
      <c r="D18" s="9">
        <v>2756663</v>
      </c>
      <c r="E18" s="10">
        <v>3729168</v>
      </c>
      <c r="G18" s="8"/>
      <c r="H18" s="9"/>
      <c r="I18" s="9"/>
      <c r="J18" s="9"/>
      <c r="K18" s="8"/>
    </row>
    <row r="19" spans="1:11" ht="15" customHeight="1">
      <c r="A19" s="20"/>
      <c r="B19" s="20"/>
      <c r="C19" s="20"/>
      <c r="D19" s="20"/>
      <c r="E19" s="10"/>
      <c r="G19" s="20"/>
      <c r="H19" s="20"/>
      <c r="I19" s="20"/>
      <c r="J19" s="20"/>
      <c r="K19" s="20"/>
    </row>
    <row r="20" spans="1:11" ht="15" customHeight="1">
      <c r="A20" s="11" t="s">
        <v>19</v>
      </c>
      <c r="B20" s="12">
        <f>B12+B14+B17+B18</f>
        <v>4709133</v>
      </c>
      <c r="C20" s="12">
        <f>C12+C14+C17+C18</f>
        <v>4748243</v>
      </c>
      <c r="D20" s="12">
        <f>D12+D14+D17+D18</f>
        <v>4923590</v>
      </c>
      <c r="E20" s="12">
        <f>E12+E14+E17+E18</f>
        <v>4842577</v>
      </c>
      <c r="G20" s="8"/>
      <c r="H20" s="9"/>
      <c r="I20" s="9"/>
      <c r="J20" s="9"/>
      <c r="K20" s="8"/>
    </row>
    <row r="21" spans="1:11" ht="15" customHeight="1">
      <c r="A21" s="8"/>
      <c r="B21" s="8"/>
      <c r="C21" s="8"/>
      <c r="D21" s="8"/>
      <c r="E21" s="10"/>
      <c r="G21" s="8"/>
      <c r="H21" s="9"/>
      <c r="I21" s="9"/>
      <c r="J21" s="9"/>
      <c r="K21" s="8"/>
    </row>
    <row r="22" spans="1:11" ht="15" customHeight="1">
      <c r="A22" s="8" t="s">
        <v>3</v>
      </c>
      <c r="B22" s="9"/>
      <c r="C22" s="9"/>
      <c r="D22" s="9"/>
      <c r="E22" s="10"/>
      <c r="G22" s="20"/>
      <c r="H22" s="20"/>
      <c r="I22" s="20"/>
      <c r="J22" s="20"/>
      <c r="K22" s="20"/>
    </row>
    <row r="23" spans="1:11" ht="15" customHeight="1">
      <c r="A23" s="8" t="s">
        <v>20</v>
      </c>
      <c r="B23" s="9">
        <v>135330000</v>
      </c>
      <c r="C23" s="9">
        <v>138283000</v>
      </c>
      <c r="D23" s="9">
        <v>138723000</v>
      </c>
      <c r="E23" s="10">
        <v>140146000</v>
      </c>
      <c r="G23" s="8"/>
      <c r="H23" s="9"/>
      <c r="I23" s="9"/>
      <c r="J23" s="9"/>
      <c r="K23" s="8"/>
    </row>
    <row r="24" spans="1:11" ht="15" customHeight="1">
      <c r="A24" s="8" t="s">
        <v>21</v>
      </c>
      <c r="B24" s="9">
        <v>41965000</v>
      </c>
      <c r="C24" s="9">
        <v>41987000</v>
      </c>
      <c r="D24" s="9">
        <v>43042000</v>
      </c>
      <c r="E24" s="13">
        <v>44247000</v>
      </c>
      <c r="G24" s="8"/>
      <c r="H24" s="9"/>
      <c r="I24" s="9"/>
      <c r="J24" s="9"/>
      <c r="K24" s="8"/>
    </row>
    <row r="25" spans="1:11" ht="15" customHeight="1">
      <c r="A25" s="8"/>
      <c r="B25" s="8"/>
      <c r="C25" s="8"/>
      <c r="D25" s="8"/>
      <c r="E25" s="10"/>
      <c r="G25" s="8"/>
      <c r="H25" s="9"/>
      <c r="I25" s="9"/>
      <c r="J25" s="9"/>
      <c r="K25" s="8"/>
    </row>
    <row r="26" spans="1:11" ht="15" customHeight="1" thickBot="1">
      <c r="A26" s="14" t="s">
        <v>22</v>
      </c>
      <c r="B26" s="15">
        <f>B12+B23+B24</f>
        <v>177697941</v>
      </c>
      <c r="C26" s="15">
        <f>C12+C23+C24</f>
        <v>180698532</v>
      </c>
      <c r="D26" s="15">
        <f>D12+D23+D24</f>
        <v>182185778</v>
      </c>
      <c r="E26" s="15">
        <f>E12+E23+E24</f>
        <v>184810803</v>
      </c>
      <c r="G26" s="20"/>
      <c r="H26" s="20"/>
      <c r="I26" s="20"/>
      <c r="J26" s="20"/>
      <c r="K26" s="20"/>
    </row>
    <row r="27" spans="1:11" ht="15" customHeight="1">
      <c r="A27" s="22"/>
      <c r="B27" s="22"/>
      <c r="C27" s="22"/>
      <c r="D27" s="22"/>
      <c r="E27" s="16"/>
      <c r="G27" s="8"/>
      <c r="H27" s="9"/>
      <c r="I27" s="9"/>
      <c r="J27" s="9"/>
      <c r="K27" s="9"/>
    </row>
    <row r="28" spans="1:11" ht="15" customHeight="1">
      <c r="A28" s="24" t="s">
        <v>23</v>
      </c>
      <c r="B28" s="20"/>
      <c r="C28" s="20"/>
      <c r="D28" s="20"/>
      <c r="E28" s="20"/>
      <c r="G28" s="28"/>
      <c r="H28" s="28"/>
      <c r="I28" s="28"/>
      <c r="J28" s="28"/>
      <c r="K28" s="28"/>
    </row>
    <row r="29" spans="1:11" ht="27" customHeight="1">
      <c r="A29" s="24" t="s">
        <v>24</v>
      </c>
      <c r="B29" s="20"/>
      <c r="C29" s="20"/>
      <c r="D29" s="20"/>
      <c r="E29" s="20"/>
      <c r="G29" s="11"/>
      <c r="H29" s="11"/>
      <c r="I29" s="11"/>
      <c r="J29" s="11"/>
      <c r="K29" s="11"/>
    </row>
    <row r="30" spans="1:4" ht="16.5" customHeight="1">
      <c r="A30" s="17" t="s">
        <v>25</v>
      </c>
      <c r="B30" s="1"/>
      <c r="C30" s="1"/>
      <c r="D30" s="1"/>
    </row>
    <row r="31" spans="1:4" ht="28.5" customHeight="1">
      <c r="A31" s="24" t="s">
        <v>26</v>
      </c>
      <c r="B31" s="20"/>
      <c r="C31" s="20"/>
      <c r="D31" s="20"/>
    </row>
    <row r="32" spans="1:4" ht="54" customHeight="1">
      <c r="A32" s="24" t="s">
        <v>27</v>
      </c>
      <c r="B32" s="20"/>
      <c r="C32" s="20"/>
      <c r="D32" s="20"/>
    </row>
    <row r="33" spans="1:4" ht="30" customHeight="1">
      <c r="A33" s="24" t="s">
        <v>28</v>
      </c>
      <c r="B33" s="20"/>
      <c r="C33" s="20"/>
      <c r="D33" s="20"/>
    </row>
    <row r="34" spans="1:5" ht="31.5" customHeight="1">
      <c r="A34" s="25" t="s">
        <v>29</v>
      </c>
      <c r="B34" s="25"/>
      <c r="C34" s="25"/>
      <c r="D34" s="25"/>
      <c r="E34" s="20"/>
    </row>
    <row r="35" spans="1:5" ht="53.25" customHeight="1">
      <c r="A35" s="26" t="s">
        <v>13</v>
      </c>
      <c r="B35" s="26"/>
      <c r="C35" s="26"/>
      <c r="D35" s="26"/>
      <c r="E35" s="20"/>
    </row>
    <row r="36" spans="1:5" ht="103.5" customHeight="1">
      <c r="A36" s="19" t="s">
        <v>14</v>
      </c>
      <c r="B36" s="20"/>
      <c r="C36" s="20"/>
      <c r="D36" s="20"/>
      <c r="E36" s="20"/>
    </row>
    <row r="37" ht="11.25" customHeight="1"/>
    <row r="38" ht="16.5" customHeight="1"/>
  </sheetData>
  <mergeCells count="20">
    <mergeCell ref="A35:E35"/>
    <mergeCell ref="G3:K3"/>
    <mergeCell ref="G6:K6"/>
    <mergeCell ref="G19:K19"/>
    <mergeCell ref="G22:K22"/>
    <mergeCell ref="G26:K26"/>
    <mergeCell ref="G28:K28"/>
    <mergeCell ref="A28:E28"/>
    <mergeCell ref="A29:E29"/>
    <mergeCell ref="A32:D32"/>
    <mergeCell ref="A36:E36"/>
    <mergeCell ref="A1:D1"/>
    <mergeCell ref="A27:D27"/>
    <mergeCell ref="A4:D4"/>
    <mergeCell ref="A16:D16"/>
    <mergeCell ref="A19:D19"/>
    <mergeCell ref="A2:D2"/>
    <mergeCell ref="A33:D33"/>
    <mergeCell ref="A31:D31"/>
    <mergeCell ref="A34:E34"/>
  </mergeCells>
  <printOptions/>
  <pageMargins left="0.25" right="0.25" top="0.5" bottom="0.5" header="0.5" footer="0.5"/>
  <pageSetup horizontalDpi="1200" verticalDpi="1200" orientation="portrait" scale="8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Estimated Consumption of Vehicle Fuels in the United States, by Fuel Type</dc:title>
  <dc:subject>alternative fueled vehicles and alternative transportation fuels</dc:subject>
  <dc:creator>Mary Joyce</dc:creator>
  <cp:keywords>compressed natural gas (CNG), electricity, ethanol (E85), hydrogen, liquefied natural gas (LNG), liquefied petroleum gas (LPG), biodiesel, alternative fueled vehicles (AFV), alternative transportation fuels (ATF)</cp:keywords>
  <dc:description/>
  <cp:lastModifiedBy>CBV</cp:lastModifiedBy>
  <cp:lastPrinted>2008-04-16T17:19:05Z</cp:lastPrinted>
  <dcterms:created xsi:type="dcterms:W3CDTF">2007-01-16T16:08:45Z</dcterms:created>
  <dcterms:modified xsi:type="dcterms:W3CDTF">2008-05-02T17:55:12Z</dcterms:modified>
  <cp:category/>
  <cp:version/>
  <cp:contentType/>
  <cp:contentStatus/>
</cp:coreProperties>
</file>