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926" yWindow="5055" windowWidth="12120" windowHeight="9105" activeTab="0"/>
  </bookViews>
  <sheets>
    <sheet name="2-45" sheetId="1" r:id="rId1"/>
  </sheets>
  <definedNames>
    <definedName name="HTML_CodePage" hidden="1">1252</definedName>
    <definedName name="HTML_Control" hidden="1">{"'2-45'!$A$1:$L$32"}</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tasks\nts2000\nts2000\HTML\Ch2_web\2-45.htm"</definedName>
    <definedName name="HTML_Title" hidden="1">"Table 2-45"</definedName>
  </definedNames>
  <calcPr fullCalcOnLoad="1"/>
</workbook>
</file>

<file path=xl/sharedStrings.xml><?xml version="1.0" encoding="utf-8"?>
<sst xmlns="http://schemas.openxmlformats.org/spreadsheetml/2006/main" count="58" uniqueCount="52">
  <si>
    <t xml:space="preserve"> </t>
  </si>
  <si>
    <t>Cases</t>
  </si>
  <si>
    <t>Persons otherwise assisted</t>
  </si>
  <si>
    <t>Property loss prevented ($ million)</t>
  </si>
  <si>
    <t>U</t>
  </si>
  <si>
    <t>Table 2-45:  U.S. Coast Guard Search and Rescue Statistics, Fiscal Year</t>
  </si>
  <si>
    <r>
      <t xml:space="preserve">a  </t>
    </r>
    <r>
      <rPr>
        <sz val="9"/>
        <rFont val="Arial"/>
        <family val="2"/>
      </rPr>
      <t>Responses are the number of U.S. Coast Guard units involved.  Sorties are the number of trips made by boat, aircraft, or cutter.</t>
    </r>
  </si>
  <si>
    <r>
      <t xml:space="preserve">c  </t>
    </r>
    <r>
      <rPr>
        <sz val="9"/>
        <rFont val="Arial"/>
        <family val="2"/>
      </rPr>
      <t>Those persons whose lives were lost before the U.S. Coast Guard was notified of an incident.</t>
    </r>
  </si>
  <si>
    <t>2001</t>
  </si>
  <si>
    <t>Lives saved</t>
  </si>
  <si>
    <t>Value of property assisted ($ million)</t>
  </si>
  <si>
    <r>
      <t>SOURCES</t>
    </r>
    <r>
      <rPr>
        <sz val="9"/>
        <rFont val="Arial"/>
        <family val="2"/>
      </rPr>
      <t xml:space="preserve">  </t>
    </r>
  </si>
  <si>
    <r>
      <t>g</t>
    </r>
    <r>
      <rPr>
        <sz val="11"/>
        <rFont val="Arial Narrow"/>
        <family val="2"/>
      </rPr>
      <t>779</t>
    </r>
  </si>
  <si>
    <r>
      <t>g</t>
    </r>
    <r>
      <rPr>
        <sz val="9"/>
        <rFont val="Arial"/>
        <family val="2"/>
      </rPr>
      <t xml:space="preserve"> The Egypt Air (217 fatalities) and Alaska Air (88 fatalities) crashes account for the increase.</t>
    </r>
  </si>
  <si>
    <r>
      <t xml:space="preserve">e </t>
    </r>
    <r>
      <rPr>
        <sz val="9"/>
        <rFont val="Arial"/>
        <family val="2"/>
      </rPr>
      <t>Includes several out of the normal high cost incidents.</t>
    </r>
  </si>
  <si>
    <t>Search and Rescue resource hours:</t>
  </si>
  <si>
    <r>
      <t xml:space="preserve">d </t>
    </r>
    <r>
      <rPr>
        <sz val="9"/>
        <rFont val="Arial"/>
        <family val="2"/>
      </rPr>
      <t xml:space="preserve">Those persons whose lives were lost in an incident to which the U.S. Coast Guard was responding, but who were alive at the time the U.S. Coast Guard was notified of the incident. </t>
    </r>
  </si>
  <si>
    <t>1985</t>
  </si>
  <si>
    <t>1990</t>
  </si>
  <si>
    <t>1991</t>
  </si>
  <si>
    <t>1992</t>
  </si>
  <si>
    <t>1993</t>
  </si>
  <si>
    <t>1994</t>
  </si>
  <si>
    <t>1995</t>
  </si>
  <si>
    <t>1996</t>
  </si>
  <si>
    <t>1997</t>
  </si>
  <si>
    <t>1998</t>
  </si>
  <si>
    <t>1999</t>
  </si>
  <si>
    <t>2000</t>
  </si>
  <si>
    <t>Lives lost, total</t>
  </si>
  <si>
    <r>
      <t>Responses</t>
    </r>
    <r>
      <rPr>
        <vertAlign val="superscript"/>
        <sz val="11"/>
        <rFont val="Arial Narrow"/>
        <family val="2"/>
      </rPr>
      <t>a</t>
    </r>
  </si>
  <si>
    <r>
      <t>Sorties</t>
    </r>
    <r>
      <rPr>
        <vertAlign val="superscript"/>
        <sz val="11"/>
        <rFont val="Arial Narrow"/>
        <family val="2"/>
      </rPr>
      <t>a</t>
    </r>
  </si>
  <si>
    <r>
      <t>Search and Rescue resource hours</t>
    </r>
    <r>
      <rPr>
        <vertAlign val="superscript"/>
        <sz val="11"/>
        <rFont val="Arial Narrow"/>
        <family val="2"/>
      </rPr>
      <t>b</t>
    </r>
  </si>
  <si>
    <r>
      <t>Lives lost before notification</t>
    </r>
    <r>
      <rPr>
        <vertAlign val="superscript"/>
        <sz val="11"/>
        <rFont val="Arial Narrow"/>
        <family val="2"/>
      </rPr>
      <t>c</t>
    </r>
  </si>
  <si>
    <r>
      <t>Lives lost after notification</t>
    </r>
    <r>
      <rPr>
        <vertAlign val="superscript"/>
        <sz val="11"/>
        <rFont val="Arial Narrow"/>
        <family val="2"/>
      </rPr>
      <t>d</t>
    </r>
  </si>
  <si>
    <t>2002</t>
  </si>
  <si>
    <r>
      <t xml:space="preserve">f </t>
    </r>
    <r>
      <rPr>
        <sz val="9"/>
        <rFont val="Arial"/>
        <family val="2"/>
      </rPr>
      <t>The Search and Rescue Management Information System's reporting policy has been revised and now requires complete reporting on all lives saved. This policy also includes reporting on "lives saved" in connection with Coast Guard Law Enforcement Activity (i.e., Alien Migrant Interdiction Operations (AMIO)). AMIO lives saved in fiscal year 1992 was determined to be approximately 12,000.  AMIO lives saved in fiscal year 1994 was determined to be 15,179.</t>
    </r>
  </si>
  <si>
    <t>2003</t>
  </si>
  <si>
    <t>1985-1993: U.S. Department of Transportation, U.S. Coast Guard, Search and Rescue Management Information Systems (SARMIS II) Database, Internet site www.uscg.mil/hq/g-o/g-opr/92-01summary.htm as of Aug. 8, 2002.</t>
  </si>
  <si>
    <r>
      <t>f</t>
    </r>
    <r>
      <rPr>
        <sz val="11"/>
        <rFont val="Arial Narrow"/>
        <family val="2"/>
      </rPr>
      <t>17,543</t>
    </r>
  </si>
  <si>
    <r>
      <t xml:space="preserve"> f</t>
    </r>
    <r>
      <rPr>
        <sz val="11"/>
        <rFont val="Arial Narrow"/>
        <family val="2"/>
      </rPr>
      <t>23,211</t>
    </r>
  </si>
  <si>
    <r>
      <t>Value of property lost ($ million)</t>
    </r>
    <r>
      <rPr>
        <vertAlign val="superscript"/>
        <sz val="11"/>
        <rFont val="Arial Narrow"/>
        <family val="2"/>
      </rPr>
      <t>e</t>
    </r>
  </si>
  <si>
    <r>
      <t xml:space="preserve">KEY: </t>
    </r>
    <r>
      <rPr>
        <sz val="9"/>
        <rFont val="Arial"/>
        <family val="2"/>
      </rPr>
      <t>R = revised; U = data are not available.</t>
    </r>
  </si>
  <si>
    <t>2004</t>
  </si>
  <si>
    <t>2005</t>
  </si>
  <si>
    <t>2006</t>
  </si>
  <si>
    <r>
      <t xml:space="preserve">1994-2002: U.S. Department of Transportation, U.S. Coast Guard, </t>
    </r>
    <r>
      <rPr>
        <i/>
        <sz val="9"/>
        <rFont val="Arial"/>
        <family val="2"/>
      </rPr>
      <t xml:space="preserve">ON SCENE The Journal of U.S. Coast Guard Search Rescue, </t>
    </r>
    <r>
      <rPr>
        <sz val="9"/>
        <rFont val="Arial"/>
        <family val="2"/>
      </rPr>
      <t>Internet site www.uscg.mil/hq/g-o/g-opr/On%20Scene/onscene.htm as of July 28, 2004.</t>
    </r>
  </si>
  <si>
    <t>1990-2002: U.S. Department of Transportation, U.S. Coast Guard, Office of Command and Control Architecture, personal communications, Sept. 30, 2003 and July 28, 2004.</t>
  </si>
  <si>
    <t>All data except Search and Rescue resource hours:</t>
  </si>
  <si>
    <t>2007</t>
  </si>
  <si>
    <r>
      <t xml:space="preserve">2003-07: U.S. Department of Homeland Security, U.S. Coast Guard, Office of Search and Rescue, personal communications, April 1, 2008. </t>
    </r>
  </si>
  <si>
    <r>
      <t>b</t>
    </r>
    <r>
      <rPr>
        <sz val="9"/>
        <rFont val="Arial"/>
        <family val="2"/>
      </rPr>
      <t xml:space="preserve"> Search and Rescue resource hours represent the time that Coast Guard assets (i.e., aircraft, boats, and cutters) perform search and rescue operations.</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</si>
</sst>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0.0"/>
    <numFmt numFmtId="167" formatCode="&quot;(R)&quot;\ #,##0;&quot;(R) -&quot;#,##0;&quot;(R) &quot;\ 0"/>
    <numFmt numFmtId="168" formatCode="&quot;(R) &quot;#,##0;&quot;(R) &quot;\-#,##0;&quot;(R) &quot;0"/>
    <numFmt numFmtId="169" formatCode="&quot;(R) &quot;#,##0.0;&quot;(R) &quot;\-#,##0.0;&quot;(R) &quot;0.0"/>
  </numFmts>
  <fonts count="26">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b/>
      <sz val="12"/>
      <name val="Arial"/>
      <family val="2"/>
    </font>
    <font>
      <vertAlign val="superscript"/>
      <sz val="10"/>
      <name val="Arial"/>
      <family val="2"/>
    </font>
    <font>
      <sz val="8"/>
      <name val="Arial"/>
      <family val="2"/>
    </font>
    <font>
      <vertAlign val="superscript"/>
      <sz val="8"/>
      <name val="Arial"/>
      <family val="2"/>
    </font>
    <font>
      <b/>
      <sz val="8"/>
      <name val="Arial"/>
      <family val="2"/>
    </font>
    <font>
      <u val="single"/>
      <sz val="10"/>
      <color indexed="12"/>
      <name val="Arial"/>
      <family val="0"/>
    </font>
    <font>
      <u val="single"/>
      <sz val="10"/>
      <color indexed="36"/>
      <name val="Arial"/>
      <family val="0"/>
    </font>
    <font>
      <sz val="11"/>
      <name val="Arial Narrow"/>
      <family val="2"/>
    </font>
    <font>
      <b/>
      <sz val="11"/>
      <name val="Arial Narrow"/>
      <family val="2"/>
    </font>
    <font>
      <vertAlign val="superscript"/>
      <sz val="11"/>
      <name val="Arial Narrow"/>
      <family val="2"/>
    </font>
    <font>
      <b/>
      <sz val="9"/>
      <name val="Arial"/>
      <family val="2"/>
    </font>
    <font>
      <sz val="9"/>
      <name val="Arial"/>
      <family val="2"/>
    </font>
    <font>
      <vertAlign val="superscript"/>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style="medium"/>
      <bottom>
        <color indexed="63"/>
      </bottom>
    </border>
  </borders>
  <cellStyleXfs count="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5" fontId="6" fillId="0" borderId="1" applyNumberFormat="0" applyFill="0">
      <alignment horizontal="right"/>
      <protection/>
    </xf>
    <xf numFmtId="0" fontId="18" fillId="0" borderId="0" applyNumberFormat="0" applyFill="0" applyBorder="0" applyAlignment="0" applyProtection="0"/>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0" fontId="17" fillId="0" borderId="0" applyNumberFormat="0" applyFill="0" applyBorder="0" applyAlignment="0" applyProtection="0"/>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5"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0" fillId="0" borderId="0">
      <alignment horizontal="left" vertical="top"/>
      <protection/>
    </xf>
    <xf numFmtId="0" fontId="9" fillId="0" borderId="0">
      <alignment horizontal="left"/>
      <protection/>
    </xf>
    <xf numFmtId="0" fontId="11" fillId="0" borderId="0">
      <alignment horizontal="left"/>
      <protection/>
    </xf>
    <xf numFmtId="0" fontId="6" fillId="0" borderId="0">
      <alignment horizontal="left"/>
      <protection/>
    </xf>
    <xf numFmtId="0" fontId="10" fillId="0" borderId="0">
      <alignment horizontal="left" vertical="top"/>
      <protection/>
    </xf>
    <xf numFmtId="0" fontId="11"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49">
    <xf numFmtId="0" fontId="0" fillId="0" borderId="0" xfId="0" applyAlignment="1">
      <alignment/>
    </xf>
    <xf numFmtId="0" fontId="0" fillId="0" borderId="0" xfId="0" applyFont="1" applyFill="1" applyBorder="1" applyAlignment="1">
      <alignment/>
    </xf>
    <xf numFmtId="0" fontId="0" fillId="0" borderId="0" xfId="42" applyFont="1" applyFill="1" applyBorder="1" applyAlignment="1">
      <alignment horizontal="left"/>
      <protection/>
    </xf>
    <xf numFmtId="49" fontId="0" fillId="0" borderId="0" xfId="0" applyNumberFormat="1" applyFont="1" applyFill="1" applyBorder="1" applyAlignment="1">
      <alignment horizontal="left" wrapText="1"/>
    </xf>
    <xf numFmtId="0" fontId="0" fillId="0" borderId="0" xfId="0" applyFont="1" applyFill="1" applyBorder="1" applyAlignment="1">
      <alignment horizontal="left"/>
    </xf>
    <xf numFmtId="0" fontId="19" fillId="0" borderId="4" xfId="42" applyFont="1" applyFill="1" applyBorder="1" applyAlignment="1">
      <alignment horizontal="left"/>
      <protection/>
    </xf>
    <xf numFmtId="3" fontId="19" fillId="0" borderId="0" xfId="42" applyNumberFormat="1" applyFont="1" applyFill="1" applyBorder="1" applyAlignment="1">
      <alignment horizontal="right"/>
      <protection/>
    </xf>
    <xf numFmtId="0" fontId="19" fillId="0" borderId="0" xfId="42" applyFont="1" applyFill="1" applyBorder="1" applyAlignment="1">
      <alignment horizontal="left"/>
      <protection/>
    </xf>
    <xf numFmtId="3" fontId="20" fillId="0" borderId="0" xfId="42" applyNumberFormat="1" applyFont="1" applyFill="1" applyBorder="1" applyAlignment="1">
      <alignment horizontal="right"/>
      <protection/>
    </xf>
    <xf numFmtId="164" fontId="19" fillId="0" borderId="0" xfId="42" applyNumberFormat="1" applyFont="1" applyFill="1" applyBorder="1" applyAlignment="1">
      <alignment horizontal="right"/>
      <protection/>
    </xf>
    <xf numFmtId="0" fontId="0" fillId="0" borderId="0" xfId="0" applyFont="1" applyFill="1" applyBorder="1" applyAlignment="1">
      <alignment/>
    </xf>
    <xf numFmtId="0" fontId="15" fillId="0" borderId="0" xfId="42" applyFont="1" applyFill="1" applyBorder="1" applyAlignment="1">
      <alignment/>
      <protection/>
    </xf>
    <xf numFmtId="0" fontId="14" fillId="0" borderId="0" xfId="42" applyFont="1" applyFill="1" applyBorder="1" applyAlignment="1">
      <alignment/>
      <protection/>
    </xf>
    <xf numFmtId="0" fontId="16" fillId="0" borderId="0" xfId="42" applyFont="1" applyFill="1" applyBorder="1" applyAlignment="1">
      <alignment/>
      <protection/>
    </xf>
    <xf numFmtId="0" fontId="13" fillId="0" borderId="0" xfId="42" applyFont="1" applyFill="1" applyBorder="1" applyAlignment="1">
      <alignment/>
      <protection/>
    </xf>
    <xf numFmtId="3" fontId="19" fillId="0" borderId="0" xfId="42" applyNumberFormat="1" applyFont="1" applyFill="1" applyBorder="1" applyAlignment="1" quotePrefix="1">
      <alignment horizontal="right"/>
      <protection/>
    </xf>
    <xf numFmtId="0" fontId="14" fillId="0" borderId="0" xfId="0" applyFont="1" applyFill="1" applyAlignment="1">
      <alignment/>
    </xf>
    <xf numFmtId="49" fontId="0" fillId="0" borderId="0" xfId="0" applyNumberFormat="1" applyFill="1" applyAlignment="1">
      <alignment/>
    </xf>
    <xf numFmtId="3" fontId="21" fillId="0" borderId="0" xfId="42" applyNumberFormat="1" applyFont="1" applyFill="1" applyBorder="1" applyAlignment="1">
      <alignment horizontal="right" vertical="top"/>
      <protection/>
    </xf>
    <xf numFmtId="0" fontId="19" fillId="0" borderId="0" xfId="42" applyFont="1" applyFill="1" applyBorder="1" applyAlignment="1">
      <alignment horizontal="left" vertical="top"/>
      <protection/>
    </xf>
    <xf numFmtId="0" fontId="0" fillId="0" borderId="0" xfId="0" applyFill="1" applyAlignment="1">
      <alignment/>
    </xf>
    <xf numFmtId="0" fontId="19" fillId="0" borderId="0" xfId="42" applyFont="1" applyFill="1" applyBorder="1" applyAlignment="1">
      <alignment horizontal="center"/>
      <protection/>
    </xf>
    <xf numFmtId="49" fontId="20" fillId="0" borderId="5" xfId="42" applyNumberFormat="1" applyFont="1" applyFill="1" applyBorder="1" applyAlignment="1">
      <alignment horizontal="center"/>
      <protection/>
    </xf>
    <xf numFmtId="49" fontId="20" fillId="0" borderId="6" xfId="42" applyNumberFormat="1" applyFont="1" applyFill="1" applyBorder="1" applyAlignment="1">
      <alignment horizontal="center"/>
      <protection/>
    </xf>
    <xf numFmtId="0" fontId="0" fillId="0" borderId="0" xfId="0" applyFont="1" applyFill="1" applyBorder="1" applyAlignment="1">
      <alignment horizontal="center"/>
    </xf>
    <xf numFmtId="0" fontId="20" fillId="0" borderId="0" xfId="42" applyFont="1" applyFill="1" applyBorder="1" applyAlignment="1">
      <alignment horizontal="left"/>
      <protection/>
    </xf>
    <xf numFmtId="0" fontId="19" fillId="0" borderId="7" xfId="42" applyFont="1" applyFill="1" applyBorder="1" applyAlignment="1">
      <alignment horizontal="left"/>
      <protection/>
    </xf>
    <xf numFmtId="164" fontId="19" fillId="0" borderId="7" xfId="42" applyNumberFormat="1" applyFont="1" applyFill="1" applyBorder="1" applyAlignment="1">
      <alignment horizontal="right"/>
      <protection/>
    </xf>
    <xf numFmtId="164" fontId="19" fillId="0" borderId="7" xfId="0" applyNumberFormat="1" applyFont="1" applyFill="1" applyBorder="1" applyAlignment="1">
      <alignment/>
    </xf>
    <xf numFmtId="0" fontId="19" fillId="0" borderId="0" xfId="42" applyFont="1" applyFill="1" applyBorder="1" applyAlignment="1">
      <alignment horizontal="left" vertical="top" indent="1"/>
      <protection/>
    </xf>
    <xf numFmtId="0" fontId="22" fillId="0" borderId="0" xfId="42" applyFont="1" applyFill="1" applyBorder="1" applyAlignment="1">
      <alignment wrapText="1"/>
      <protection/>
    </xf>
    <xf numFmtId="0" fontId="1" fillId="0" borderId="0" xfId="0" applyFont="1" applyFill="1" applyAlignment="1">
      <alignment wrapText="1"/>
    </xf>
    <xf numFmtId="0" fontId="0" fillId="0" borderId="0" xfId="0" applyFill="1" applyAlignment="1">
      <alignment wrapText="1"/>
    </xf>
    <xf numFmtId="0" fontId="23" fillId="0" borderId="0" xfId="42" applyFont="1" applyFill="1" applyBorder="1" applyAlignment="1">
      <alignment wrapText="1"/>
      <protection/>
    </xf>
    <xf numFmtId="49" fontId="22" fillId="0" borderId="0" xfId="0" applyNumberFormat="1" applyFont="1" applyFill="1" applyAlignment="1">
      <alignment wrapText="1"/>
    </xf>
    <xf numFmtId="49" fontId="23" fillId="0" borderId="0" xfId="0" applyNumberFormat="1" applyFont="1" applyFill="1" applyAlignment="1">
      <alignment wrapText="1"/>
    </xf>
    <xf numFmtId="0" fontId="24" fillId="0" borderId="0" xfId="42" applyNumberFormat="1" applyFont="1" applyFill="1" applyBorder="1" applyAlignment="1">
      <alignment wrapText="1"/>
      <protection/>
    </xf>
    <xf numFmtId="49" fontId="24" fillId="0" borderId="0" xfId="0" applyNumberFormat="1" applyFont="1" applyFill="1" applyBorder="1" applyAlignment="1">
      <alignment wrapText="1"/>
    </xf>
    <xf numFmtId="0" fontId="24" fillId="0" borderId="0" xfId="42" applyFont="1" applyFill="1" applyBorder="1" applyAlignment="1">
      <alignment wrapText="1"/>
      <protection/>
    </xf>
    <xf numFmtId="168" fontId="19" fillId="0" borderId="0" xfId="42" applyNumberFormat="1" applyFont="1" applyFill="1" applyBorder="1" applyAlignment="1">
      <alignment horizontal="right"/>
      <protection/>
    </xf>
    <xf numFmtId="168" fontId="20" fillId="0" borderId="0" xfId="42" applyNumberFormat="1" applyFont="1" applyFill="1" applyBorder="1" applyAlignment="1">
      <alignment horizontal="right"/>
      <protection/>
    </xf>
    <xf numFmtId="169" fontId="19" fillId="0" borderId="0" xfId="42" applyNumberFormat="1" applyFont="1" applyFill="1" applyBorder="1" applyAlignment="1">
      <alignment horizontal="right"/>
      <protection/>
    </xf>
    <xf numFmtId="0" fontId="12" fillId="0" borderId="7" xfId="42" applyFont="1" applyFill="1" applyBorder="1" applyAlignment="1">
      <alignment wrapText="1"/>
      <protection/>
    </xf>
    <xf numFmtId="0" fontId="0" fillId="0" borderId="7" xfId="0" applyFill="1" applyBorder="1" applyAlignment="1">
      <alignment wrapText="1"/>
    </xf>
    <xf numFmtId="0" fontId="0" fillId="0" borderId="7" xfId="0" applyBorder="1" applyAlignment="1">
      <alignment wrapText="1"/>
    </xf>
    <xf numFmtId="0" fontId="22" fillId="0" borderId="8" xfId="42" applyFont="1" applyFill="1" applyBorder="1" applyAlignment="1">
      <alignment wrapText="1"/>
      <protection/>
    </xf>
    <xf numFmtId="0" fontId="0" fillId="0" borderId="8" xfId="0" applyBorder="1" applyAlignment="1">
      <alignment wrapText="1"/>
    </xf>
    <xf numFmtId="49" fontId="23" fillId="0" borderId="0" xfId="0" applyNumberFormat="1" applyFont="1" applyFill="1" applyBorder="1" applyAlignment="1">
      <alignment wrapText="1"/>
    </xf>
    <xf numFmtId="0" fontId="0" fillId="0" borderId="0" xfId="0" applyAlignment="1">
      <alignment wrapText="1"/>
    </xf>
  </cellXfs>
  <cellStyles count="33">
    <cellStyle name="Normal" xfId="0"/>
    <cellStyle name="Comma" xfId="15"/>
    <cellStyle name="Comma [0]" xfId="16"/>
    <cellStyle name="Currency" xfId="17"/>
    <cellStyle name="Currency [0]" xfId="18"/>
    <cellStyle name="Data" xfId="19"/>
    <cellStyle name="Data Superscript" xfId="20"/>
    <cellStyle name="Data_1-1A-Regular" xfId="21"/>
    <cellStyle name="Followed Hyperlink" xfId="22"/>
    <cellStyle name="Hed Side" xfId="23"/>
    <cellStyle name="Hed Side bold" xfId="24"/>
    <cellStyle name="Hed Side Regular" xfId="25"/>
    <cellStyle name="Hed Side_1-1A-Regular" xfId="26"/>
    <cellStyle name="Hed Top" xfId="27"/>
    <cellStyle name="Hyperlink" xfId="28"/>
    <cellStyle name="Percent" xfId="29"/>
    <cellStyle name="Source Hed" xfId="30"/>
    <cellStyle name="Source Superscript" xfId="31"/>
    <cellStyle name="Source Text" xfId="32"/>
    <cellStyle name="Superscript" xfId="33"/>
    <cellStyle name="Table Data" xfId="34"/>
    <cellStyle name="Table Head Top" xfId="35"/>
    <cellStyle name="Table Hed Side" xfId="36"/>
    <cellStyle name="Table Title" xfId="37"/>
    <cellStyle name="Title Text" xfId="38"/>
    <cellStyle name="Title Text 1" xfId="39"/>
    <cellStyle name="Title Text 2" xfId="40"/>
    <cellStyle name="Title-1" xfId="41"/>
    <cellStyle name="Title-2" xfId="42"/>
    <cellStyle name="Title-3" xfId="43"/>
    <cellStyle name="Wrap" xfId="44"/>
    <cellStyle name="Wrap Bold" xfId="45"/>
    <cellStyle name="Wrap Title" xfId="4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9"/>
  <sheetViews>
    <sheetView tabSelected="1" workbookViewId="0" topLeftCell="A1">
      <selection activeCell="A1" sqref="A1:T1"/>
    </sheetView>
  </sheetViews>
  <sheetFormatPr defaultColWidth="9.140625" defaultRowHeight="12.75"/>
  <cols>
    <col min="1" max="1" width="31.7109375" style="3" customWidth="1"/>
    <col min="2" max="16" width="9.28125" style="1" customWidth="1"/>
    <col min="17" max="17" width="11.57421875" style="1" bestFit="1" customWidth="1"/>
    <col min="18" max="18" width="9.28125" style="1" bestFit="1" customWidth="1"/>
    <col min="19" max="19" width="10.8515625" style="1" bestFit="1" customWidth="1"/>
    <col min="20" max="16384" width="9.140625" style="1" customWidth="1"/>
  </cols>
  <sheetData>
    <row r="1" spans="1:20" ht="14.25" thickBot="1">
      <c r="A1" s="42" t="s">
        <v>5</v>
      </c>
      <c r="B1" s="43"/>
      <c r="C1" s="43"/>
      <c r="D1" s="43"/>
      <c r="E1" s="43"/>
      <c r="F1" s="43"/>
      <c r="G1" s="43"/>
      <c r="H1" s="43"/>
      <c r="I1" s="43"/>
      <c r="J1" s="43"/>
      <c r="K1" s="43"/>
      <c r="L1" s="43"/>
      <c r="M1" s="43"/>
      <c r="N1" s="43"/>
      <c r="O1" s="43"/>
      <c r="P1" s="43"/>
      <c r="Q1" s="43"/>
      <c r="R1" s="43"/>
      <c r="S1" s="43"/>
      <c r="T1" s="44"/>
    </row>
    <row r="2" spans="1:20" s="24" customFormat="1" ht="16.5">
      <c r="A2" s="21" t="s">
        <v>0</v>
      </c>
      <c r="B2" s="22" t="s">
        <v>17</v>
      </c>
      <c r="C2" s="22" t="s">
        <v>18</v>
      </c>
      <c r="D2" s="22" t="s">
        <v>19</v>
      </c>
      <c r="E2" s="22" t="s">
        <v>20</v>
      </c>
      <c r="F2" s="22" t="s">
        <v>21</v>
      </c>
      <c r="G2" s="22" t="s">
        <v>22</v>
      </c>
      <c r="H2" s="22" t="s">
        <v>23</v>
      </c>
      <c r="I2" s="22" t="s">
        <v>24</v>
      </c>
      <c r="J2" s="22" t="s">
        <v>25</v>
      </c>
      <c r="K2" s="22" t="s">
        <v>26</v>
      </c>
      <c r="L2" s="22" t="s">
        <v>27</v>
      </c>
      <c r="M2" s="22" t="s">
        <v>28</v>
      </c>
      <c r="N2" s="23" t="s">
        <v>8</v>
      </c>
      <c r="O2" s="23" t="s">
        <v>35</v>
      </c>
      <c r="P2" s="23" t="s">
        <v>37</v>
      </c>
      <c r="Q2" s="23" t="s">
        <v>43</v>
      </c>
      <c r="R2" s="23" t="s">
        <v>44</v>
      </c>
      <c r="S2" s="23" t="s">
        <v>45</v>
      </c>
      <c r="T2" s="23" t="s">
        <v>49</v>
      </c>
    </row>
    <row r="3" spans="1:20" ht="16.5">
      <c r="A3" s="5" t="s">
        <v>1</v>
      </c>
      <c r="B3" s="6">
        <v>60775</v>
      </c>
      <c r="C3" s="15">
        <v>53097</v>
      </c>
      <c r="D3" s="15">
        <v>52782</v>
      </c>
      <c r="E3" s="6">
        <v>53294</v>
      </c>
      <c r="F3" s="6">
        <v>53026</v>
      </c>
      <c r="G3" s="6">
        <v>53899</v>
      </c>
      <c r="H3" s="6">
        <v>49704</v>
      </c>
      <c r="I3" s="6">
        <v>43553</v>
      </c>
      <c r="J3" s="6">
        <v>41096</v>
      </c>
      <c r="K3" s="6">
        <v>37218</v>
      </c>
      <c r="L3" s="6">
        <v>39844</v>
      </c>
      <c r="M3" s="6">
        <v>40214</v>
      </c>
      <c r="N3" s="6">
        <v>39457</v>
      </c>
      <c r="O3" s="6">
        <v>36763</v>
      </c>
      <c r="P3" s="39">
        <v>31622</v>
      </c>
      <c r="Q3" s="39">
        <v>32540</v>
      </c>
      <c r="R3" s="6">
        <v>29799</v>
      </c>
      <c r="S3" s="39">
        <v>28320</v>
      </c>
      <c r="T3" s="6">
        <v>27092</v>
      </c>
    </row>
    <row r="4" spans="1:20" ht="18">
      <c r="A4" s="19" t="s">
        <v>30</v>
      </c>
      <c r="B4" s="6">
        <v>70237</v>
      </c>
      <c r="C4" s="6">
        <v>64971</v>
      </c>
      <c r="D4" s="6">
        <v>66409</v>
      </c>
      <c r="E4" s="6">
        <v>69856</v>
      </c>
      <c r="F4" s="6">
        <v>69784</v>
      </c>
      <c r="G4" s="6">
        <v>70337</v>
      </c>
      <c r="H4" s="6">
        <v>63679</v>
      </c>
      <c r="I4" s="6">
        <v>55710</v>
      </c>
      <c r="J4" s="6">
        <v>52141</v>
      </c>
      <c r="K4" s="6">
        <v>46602</v>
      </c>
      <c r="L4" s="6">
        <v>50622</v>
      </c>
      <c r="M4" s="6">
        <v>48226</v>
      </c>
      <c r="N4" s="6">
        <v>49502</v>
      </c>
      <c r="O4" s="6">
        <v>46643</v>
      </c>
      <c r="P4" s="6" t="s">
        <v>4</v>
      </c>
      <c r="Q4" s="6" t="s">
        <v>4</v>
      </c>
      <c r="R4" s="6" t="s">
        <v>4</v>
      </c>
      <c r="S4" s="6" t="s">
        <v>4</v>
      </c>
      <c r="T4" s="6" t="s">
        <v>4</v>
      </c>
    </row>
    <row r="5" spans="1:20" ht="18">
      <c r="A5" s="19" t="s">
        <v>31</v>
      </c>
      <c r="B5" s="6">
        <v>88449</v>
      </c>
      <c r="C5" s="6">
        <v>84033</v>
      </c>
      <c r="D5" s="6">
        <v>84872</v>
      </c>
      <c r="E5" s="6">
        <v>88388</v>
      </c>
      <c r="F5" s="6">
        <v>88147</v>
      </c>
      <c r="G5" s="6">
        <v>108758</v>
      </c>
      <c r="H5" s="6">
        <v>110267</v>
      </c>
      <c r="I5" s="6">
        <v>98423</v>
      </c>
      <c r="J5" s="6">
        <v>91722</v>
      </c>
      <c r="K5" s="6">
        <v>83307</v>
      </c>
      <c r="L5" s="6">
        <v>89635</v>
      </c>
      <c r="M5" s="6">
        <v>57697</v>
      </c>
      <c r="N5" s="6">
        <v>59015</v>
      </c>
      <c r="O5" s="6">
        <v>54609</v>
      </c>
      <c r="P5" s="6">
        <v>33426</v>
      </c>
      <c r="Q5" s="39">
        <v>33107</v>
      </c>
      <c r="R5" s="39">
        <v>29860</v>
      </c>
      <c r="S5" s="39">
        <v>29826</v>
      </c>
      <c r="T5" s="6">
        <v>25411</v>
      </c>
    </row>
    <row r="6" spans="1:20" ht="18">
      <c r="A6" s="19" t="s">
        <v>32</v>
      </c>
      <c r="B6" s="6" t="s">
        <v>4</v>
      </c>
      <c r="C6" s="6">
        <v>108282</v>
      </c>
      <c r="D6" s="6">
        <v>109351</v>
      </c>
      <c r="E6" s="6">
        <v>108639</v>
      </c>
      <c r="F6" s="6">
        <v>107441</v>
      </c>
      <c r="G6" s="6">
        <v>102749</v>
      </c>
      <c r="H6" s="6">
        <v>93984</v>
      </c>
      <c r="I6" s="6">
        <v>85150</v>
      </c>
      <c r="J6" s="6">
        <v>80507</v>
      </c>
      <c r="K6" s="6">
        <v>80116</v>
      </c>
      <c r="L6" s="6">
        <v>84635</v>
      </c>
      <c r="M6" s="6">
        <v>80533</v>
      </c>
      <c r="N6" s="6">
        <v>85007.7</v>
      </c>
      <c r="O6" s="6">
        <v>75841.4</v>
      </c>
      <c r="P6" s="6">
        <v>65181.9</v>
      </c>
      <c r="Q6" s="39">
        <v>65876</v>
      </c>
      <c r="R6" s="6">
        <v>77887.8</v>
      </c>
      <c r="S6" s="6">
        <v>60247.9</v>
      </c>
      <c r="T6" s="6">
        <v>55312</v>
      </c>
    </row>
    <row r="7" spans="1:20" ht="18">
      <c r="A7" s="7" t="s">
        <v>9</v>
      </c>
      <c r="B7" s="6">
        <v>6497</v>
      </c>
      <c r="C7" s="6">
        <v>4407</v>
      </c>
      <c r="D7" s="6">
        <v>5465</v>
      </c>
      <c r="E7" s="18" t="s">
        <v>39</v>
      </c>
      <c r="F7" s="6">
        <v>5826</v>
      </c>
      <c r="G7" s="18" t="s">
        <v>40</v>
      </c>
      <c r="H7" s="6">
        <v>4453</v>
      </c>
      <c r="I7" s="6">
        <v>5047</v>
      </c>
      <c r="J7" s="6">
        <v>3897</v>
      </c>
      <c r="K7" s="6">
        <v>3194</v>
      </c>
      <c r="L7" s="6">
        <v>3743</v>
      </c>
      <c r="M7" s="6">
        <v>3400</v>
      </c>
      <c r="N7" s="6">
        <v>4010</v>
      </c>
      <c r="O7" s="6">
        <v>3661</v>
      </c>
      <c r="P7" s="6">
        <v>5196</v>
      </c>
      <c r="Q7" s="39">
        <v>5565</v>
      </c>
      <c r="R7" s="6">
        <v>5650</v>
      </c>
      <c r="S7" s="39">
        <v>29826</v>
      </c>
      <c r="T7" s="6">
        <v>5216</v>
      </c>
    </row>
    <row r="8" spans="1:20" ht="16.5">
      <c r="A8" s="25" t="s">
        <v>29</v>
      </c>
      <c r="B8" s="8">
        <f aca="true" t="shared" si="0" ref="B8:S8">B9+B10</f>
        <v>1335</v>
      </c>
      <c r="C8" s="8">
        <f t="shared" si="0"/>
        <v>1085</v>
      </c>
      <c r="D8" s="8">
        <f t="shared" si="0"/>
        <v>1116</v>
      </c>
      <c r="E8" s="8">
        <f t="shared" si="0"/>
        <v>939</v>
      </c>
      <c r="F8" s="8">
        <f t="shared" si="0"/>
        <v>1215</v>
      </c>
      <c r="G8" s="8">
        <f t="shared" si="0"/>
        <v>931</v>
      </c>
      <c r="H8" s="8">
        <f t="shared" si="0"/>
        <v>772</v>
      </c>
      <c r="I8" s="8">
        <f t="shared" si="0"/>
        <v>978</v>
      </c>
      <c r="J8" s="8">
        <f t="shared" si="0"/>
        <v>744</v>
      </c>
      <c r="K8" s="8">
        <f t="shared" si="0"/>
        <v>606</v>
      </c>
      <c r="L8" s="8">
        <f t="shared" si="0"/>
        <v>533</v>
      </c>
      <c r="M8" s="8">
        <f>779+239</f>
        <v>1018</v>
      </c>
      <c r="N8" s="8">
        <f t="shared" si="0"/>
        <v>710</v>
      </c>
      <c r="O8" s="8">
        <f t="shared" si="0"/>
        <v>635</v>
      </c>
      <c r="P8" s="8">
        <f t="shared" si="0"/>
        <v>673</v>
      </c>
      <c r="Q8" s="40">
        <v>783</v>
      </c>
      <c r="R8" s="40">
        <v>846</v>
      </c>
      <c r="S8" s="8">
        <f t="shared" si="0"/>
        <v>787</v>
      </c>
      <c r="T8" s="8">
        <v>795</v>
      </c>
    </row>
    <row r="9" spans="1:20" ht="18">
      <c r="A9" s="29" t="s">
        <v>33</v>
      </c>
      <c r="B9" s="6">
        <v>259</v>
      </c>
      <c r="C9" s="6">
        <v>622</v>
      </c>
      <c r="D9" s="6">
        <v>748</v>
      </c>
      <c r="E9" s="6">
        <v>540</v>
      </c>
      <c r="F9" s="6">
        <v>800</v>
      </c>
      <c r="G9" s="6">
        <v>593</v>
      </c>
      <c r="H9" s="6">
        <v>468</v>
      </c>
      <c r="I9" s="6">
        <v>611</v>
      </c>
      <c r="J9" s="6">
        <v>454</v>
      </c>
      <c r="K9" s="6">
        <v>418</v>
      </c>
      <c r="L9" s="6">
        <v>353</v>
      </c>
      <c r="M9" s="18" t="s">
        <v>12</v>
      </c>
      <c r="N9" s="6">
        <v>413</v>
      </c>
      <c r="O9" s="6">
        <v>399</v>
      </c>
      <c r="P9" s="6">
        <v>412</v>
      </c>
      <c r="Q9" s="6">
        <v>502</v>
      </c>
      <c r="R9" s="39">
        <v>523</v>
      </c>
      <c r="S9" s="6">
        <v>479</v>
      </c>
      <c r="T9" s="6">
        <v>492</v>
      </c>
    </row>
    <row r="10" spans="1:20" ht="18">
      <c r="A10" s="29" t="s">
        <v>34</v>
      </c>
      <c r="B10" s="6">
        <v>1076</v>
      </c>
      <c r="C10" s="6">
        <v>463</v>
      </c>
      <c r="D10" s="6">
        <v>368</v>
      </c>
      <c r="E10" s="6">
        <v>399</v>
      </c>
      <c r="F10" s="6">
        <v>415</v>
      </c>
      <c r="G10" s="6">
        <v>338</v>
      </c>
      <c r="H10" s="6">
        <v>304</v>
      </c>
      <c r="I10" s="6">
        <v>367</v>
      </c>
      <c r="J10" s="6">
        <v>290</v>
      </c>
      <c r="K10" s="6">
        <v>188</v>
      </c>
      <c r="L10" s="6">
        <v>180</v>
      </c>
      <c r="M10" s="6">
        <v>239</v>
      </c>
      <c r="N10" s="6">
        <v>297</v>
      </c>
      <c r="O10" s="6">
        <v>236</v>
      </c>
      <c r="P10" s="6">
        <v>261</v>
      </c>
      <c r="Q10" s="39">
        <v>281</v>
      </c>
      <c r="R10" s="6">
        <v>323</v>
      </c>
      <c r="S10" s="6">
        <v>308</v>
      </c>
      <c r="T10" s="6">
        <v>303</v>
      </c>
    </row>
    <row r="11" spans="1:20" ht="16.5">
      <c r="A11" s="7" t="s">
        <v>2</v>
      </c>
      <c r="B11" s="6">
        <v>138791</v>
      </c>
      <c r="C11" s="6">
        <v>117327</v>
      </c>
      <c r="D11" s="6">
        <v>113704</v>
      </c>
      <c r="E11" s="6">
        <v>121826</v>
      </c>
      <c r="F11" s="6">
        <v>119069</v>
      </c>
      <c r="G11" s="6">
        <v>116912</v>
      </c>
      <c r="H11" s="6">
        <v>101357</v>
      </c>
      <c r="I11" s="6">
        <v>85869</v>
      </c>
      <c r="J11" s="6">
        <v>75357</v>
      </c>
      <c r="K11" s="6">
        <v>66138</v>
      </c>
      <c r="L11" s="6">
        <v>70255</v>
      </c>
      <c r="M11" s="6">
        <v>54866</v>
      </c>
      <c r="N11" s="6">
        <v>59910</v>
      </c>
      <c r="O11" s="6">
        <v>46503</v>
      </c>
      <c r="P11" s="39">
        <v>38579</v>
      </c>
      <c r="Q11" s="39">
        <v>42008</v>
      </c>
      <c r="R11" s="39">
        <v>41551</v>
      </c>
      <c r="S11" s="39">
        <v>44757</v>
      </c>
      <c r="T11" s="6">
        <v>35797</v>
      </c>
    </row>
    <row r="12" spans="1:20" ht="18">
      <c r="A12" s="19" t="s">
        <v>41</v>
      </c>
      <c r="B12" s="9">
        <v>424.3</v>
      </c>
      <c r="C12" s="9">
        <v>368.5</v>
      </c>
      <c r="D12" s="9">
        <v>213.6</v>
      </c>
      <c r="E12" s="9">
        <v>314.5</v>
      </c>
      <c r="F12" s="9">
        <v>316.2</v>
      </c>
      <c r="G12" s="9">
        <v>435.5</v>
      </c>
      <c r="H12" s="9">
        <v>222.6</v>
      </c>
      <c r="I12" s="9">
        <v>273.8</v>
      </c>
      <c r="J12" s="9">
        <v>414.8</v>
      </c>
      <c r="K12" s="9">
        <v>84.321</v>
      </c>
      <c r="L12" s="9">
        <v>262.252</v>
      </c>
      <c r="M12" s="9">
        <v>415.2</v>
      </c>
      <c r="N12" s="9">
        <v>441</v>
      </c>
      <c r="O12" s="9">
        <v>76</v>
      </c>
      <c r="P12" s="9">
        <v>19.6</v>
      </c>
      <c r="Q12" s="41">
        <v>53.5</v>
      </c>
      <c r="R12" s="9">
        <v>97</v>
      </c>
      <c r="S12" s="41">
        <v>32.8</v>
      </c>
      <c r="T12" s="9">
        <v>121.7</v>
      </c>
    </row>
    <row r="13" spans="1:20" ht="16.5">
      <c r="A13" s="7" t="s">
        <v>10</v>
      </c>
      <c r="B13" s="9">
        <v>2376.8</v>
      </c>
      <c r="C13" s="9">
        <v>2044.9</v>
      </c>
      <c r="D13" s="9">
        <v>2282.4</v>
      </c>
      <c r="E13" s="9">
        <v>1951.4</v>
      </c>
      <c r="F13" s="9">
        <v>2491.8</v>
      </c>
      <c r="G13" s="9">
        <v>2891.2</v>
      </c>
      <c r="H13" s="9">
        <v>4467.2</v>
      </c>
      <c r="I13" s="9">
        <v>3494.2</v>
      </c>
      <c r="J13" s="9">
        <v>1762.1</v>
      </c>
      <c r="K13" s="9">
        <v>1288.19</v>
      </c>
      <c r="L13" s="9">
        <v>1235.028</v>
      </c>
      <c r="M13" s="9">
        <v>778.8</v>
      </c>
      <c r="N13" s="9">
        <v>1501</v>
      </c>
      <c r="O13" s="9">
        <v>1589</v>
      </c>
      <c r="P13" s="41">
        <v>478.8</v>
      </c>
      <c r="Q13" s="41">
        <v>778.4</v>
      </c>
      <c r="R13" s="9">
        <v>1661.8</v>
      </c>
      <c r="S13" s="41">
        <v>778.4</v>
      </c>
      <c r="T13" s="9">
        <v>995.6</v>
      </c>
    </row>
    <row r="14" spans="1:20" ht="17.25" thickBot="1">
      <c r="A14" s="26" t="s">
        <v>3</v>
      </c>
      <c r="B14" s="27">
        <v>905.4</v>
      </c>
      <c r="C14" s="27">
        <v>1673.4</v>
      </c>
      <c r="D14" s="27">
        <v>1799.3</v>
      </c>
      <c r="E14" s="27">
        <v>1550.1</v>
      </c>
      <c r="F14" s="27">
        <v>2144.7</v>
      </c>
      <c r="G14" s="27">
        <v>2628.4</v>
      </c>
      <c r="H14" s="27">
        <v>3882.8</v>
      </c>
      <c r="I14" s="27">
        <v>3087.3</v>
      </c>
      <c r="J14" s="27">
        <v>1353.5</v>
      </c>
      <c r="K14" s="27">
        <v>996.82</v>
      </c>
      <c r="L14" s="27">
        <v>1019.022</v>
      </c>
      <c r="M14" s="27">
        <v>84.3</v>
      </c>
      <c r="N14" s="28">
        <v>73</v>
      </c>
      <c r="O14" s="28">
        <v>68</v>
      </c>
      <c r="P14" s="28">
        <v>106.7</v>
      </c>
      <c r="Q14" s="27">
        <v>238.7</v>
      </c>
      <c r="R14" s="27">
        <v>146.4</v>
      </c>
      <c r="S14" s="27">
        <v>111</v>
      </c>
      <c r="T14" s="27">
        <v>113.1</v>
      </c>
    </row>
    <row r="15" spans="1:12" ht="12.75">
      <c r="A15" s="45" t="s">
        <v>42</v>
      </c>
      <c r="B15" s="45"/>
      <c r="C15" s="46"/>
      <c r="D15" s="46"/>
      <c r="E15" s="46"/>
      <c r="F15" s="46"/>
      <c r="G15" s="46"/>
      <c r="H15" s="46"/>
      <c r="I15" s="46"/>
      <c r="J15" s="46"/>
      <c r="K15" s="10"/>
      <c r="L15" s="10"/>
    </row>
    <row r="16" spans="1:12" ht="12.75">
      <c r="A16" s="47"/>
      <c r="B16" s="48"/>
      <c r="C16" s="48"/>
      <c r="D16" s="48"/>
      <c r="E16" s="48"/>
      <c r="F16" s="48"/>
      <c r="G16" s="48"/>
      <c r="H16" s="48"/>
      <c r="I16" s="48"/>
      <c r="J16" s="48"/>
      <c r="K16" s="10"/>
      <c r="L16" s="10"/>
    </row>
    <row r="17" spans="1:10" s="16" customFormat="1" ht="15" customHeight="1">
      <c r="A17" s="37" t="s">
        <v>6</v>
      </c>
      <c r="B17" s="32"/>
      <c r="C17" s="32"/>
      <c r="D17" s="32"/>
      <c r="E17" s="32"/>
      <c r="F17" s="32"/>
      <c r="G17" s="32"/>
      <c r="H17" s="32"/>
      <c r="I17" s="32"/>
      <c r="J17" s="48"/>
    </row>
    <row r="18" spans="1:12" ht="24" customHeight="1">
      <c r="A18" s="37" t="s">
        <v>51</v>
      </c>
      <c r="B18" s="32"/>
      <c r="C18" s="32"/>
      <c r="D18" s="32"/>
      <c r="E18" s="32"/>
      <c r="F18" s="32"/>
      <c r="G18" s="32"/>
      <c r="H18" s="32"/>
      <c r="I18" s="32"/>
      <c r="J18" s="48"/>
      <c r="K18" s="17"/>
      <c r="L18" s="17"/>
    </row>
    <row r="19" spans="1:12" ht="13.5">
      <c r="A19" s="38" t="s">
        <v>7</v>
      </c>
      <c r="B19" s="38"/>
      <c r="C19" s="38"/>
      <c r="D19" s="38"/>
      <c r="E19" s="38"/>
      <c r="F19" s="38"/>
      <c r="G19" s="32"/>
      <c r="H19" s="32"/>
      <c r="I19" s="32"/>
      <c r="J19" s="48"/>
      <c r="K19" s="11"/>
      <c r="L19" s="11"/>
    </row>
    <row r="20" spans="1:12" ht="24" customHeight="1">
      <c r="A20" s="36" t="s">
        <v>16</v>
      </c>
      <c r="B20" s="32"/>
      <c r="C20" s="32"/>
      <c r="D20" s="32"/>
      <c r="E20" s="32"/>
      <c r="F20" s="32"/>
      <c r="G20" s="32"/>
      <c r="H20" s="32"/>
      <c r="I20" s="32"/>
      <c r="J20" s="48"/>
      <c r="K20" s="11"/>
      <c r="L20" s="11"/>
    </row>
    <row r="21" spans="1:12" ht="12.75" customHeight="1">
      <c r="A21" s="36" t="s">
        <v>14</v>
      </c>
      <c r="B21" s="32"/>
      <c r="C21" s="32"/>
      <c r="D21" s="32"/>
      <c r="E21" s="32"/>
      <c r="F21" s="32"/>
      <c r="G21" s="32"/>
      <c r="H21" s="32"/>
      <c r="I21" s="32"/>
      <c r="J21" s="48"/>
      <c r="K21" s="11"/>
      <c r="L21" s="11"/>
    </row>
    <row r="22" spans="1:12" ht="49.5" customHeight="1">
      <c r="A22" s="36" t="s">
        <v>36</v>
      </c>
      <c r="B22" s="32"/>
      <c r="C22" s="32"/>
      <c r="D22" s="32"/>
      <c r="E22" s="32"/>
      <c r="F22" s="32"/>
      <c r="G22" s="32"/>
      <c r="H22" s="32"/>
      <c r="I22" s="32"/>
      <c r="J22" s="48"/>
      <c r="K22" s="12"/>
      <c r="L22" s="12"/>
    </row>
    <row r="23" spans="1:12" ht="14.25">
      <c r="A23" s="37" t="s">
        <v>13</v>
      </c>
      <c r="B23" s="32"/>
      <c r="C23" s="32"/>
      <c r="D23" s="32"/>
      <c r="E23" s="32"/>
      <c r="F23" s="32"/>
      <c r="G23" s="32"/>
      <c r="H23" s="32"/>
      <c r="I23" s="32"/>
      <c r="J23" s="48"/>
      <c r="K23" s="14"/>
      <c r="L23" s="14"/>
    </row>
    <row r="24" spans="1:12" ht="12.75">
      <c r="A24" s="47"/>
      <c r="B24" s="48"/>
      <c r="C24" s="48"/>
      <c r="D24" s="48"/>
      <c r="E24" s="48"/>
      <c r="F24" s="48"/>
      <c r="G24" s="48"/>
      <c r="H24" s="48"/>
      <c r="I24" s="48"/>
      <c r="J24" s="48"/>
      <c r="K24" s="12"/>
      <c r="L24" s="12"/>
    </row>
    <row r="25" spans="1:12" ht="12.75">
      <c r="A25" s="34" t="s">
        <v>11</v>
      </c>
      <c r="B25" s="32"/>
      <c r="C25" s="32"/>
      <c r="D25" s="32"/>
      <c r="E25" s="32"/>
      <c r="F25" s="32"/>
      <c r="G25" s="32"/>
      <c r="H25" s="32"/>
      <c r="I25" s="32"/>
      <c r="J25" s="48"/>
      <c r="K25" s="12"/>
      <c r="L25" s="12"/>
    </row>
    <row r="26" spans="1:12" ht="12.75">
      <c r="A26" s="34" t="s">
        <v>48</v>
      </c>
      <c r="B26" s="32"/>
      <c r="C26" s="32"/>
      <c r="D26" s="32"/>
      <c r="E26" s="32"/>
      <c r="F26" s="32"/>
      <c r="G26" s="32"/>
      <c r="H26" s="32"/>
      <c r="I26" s="32"/>
      <c r="J26" s="48"/>
      <c r="K26" s="13"/>
      <c r="L26" s="13"/>
    </row>
    <row r="27" spans="1:12" ht="26.25" customHeight="1">
      <c r="A27" s="35" t="s">
        <v>38</v>
      </c>
      <c r="B27" s="35"/>
      <c r="C27" s="35"/>
      <c r="D27" s="35"/>
      <c r="E27" s="35"/>
      <c r="F27" s="35"/>
      <c r="G27" s="32"/>
      <c r="H27" s="32"/>
      <c r="I27" s="32"/>
      <c r="J27" s="48"/>
      <c r="K27" s="13"/>
      <c r="L27" s="13"/>
    </row>
    <row r="28" spans="1:12" ht="26.25" customHeight="1">
      <c r="A28" s="35" t="s">
        <v>46</v>
      </c>
      <c r="B28" s="32"/>
      <c r="C28" s="32"/>
      <c r="D28" s="32"/>
      <c r="E28" s="32"/>
      <c r="F28" s="32"/>
      <c r="G28" s="32"/>
      <c r="H28" s="32"/>
      <c r="I28" s="32"/>
      <c r="J28" s="48"/>
      <c r="K28" s="13"/>
      <c r="L28" s="13"/>
    </row>
    <row r="29" spans="1:12" ht="12" customHeight="1">
      <c r="A29" s="35" t="s">
        <v>50</v>
      </c>
      <c r="B29" s="32"/>
      <c r="C29" s="32"/>
      <c r="D29" s="32"/>
      <c r="E29" s="32"/>
      <c r="F29" s="32"/>
      <c r="G29" s="32"/>
      <c r="H29" s="32"/>
      <c r="I29" s="32"/>
      <c r="J29" s="48"/>
      <c r="K29" s="13"/>
      <c r="L29" s="13"/>
    </row>
    <row r="30" spans="1:12" ht="12.75" customHeight="1">
      <c r="A30" s="30" t="s">
        <v>15</v>
      </c>
      <c r="B30" s="31"/>
      <c r="C30" s="31"/>
      <c r="D30" s="31"/>
      <c r="E30" s="31"/>
      <c r="F30" s="31"/>
      <c r="G30" s="32"/>
      <c r="H30" s="32"/>
      <c r="I30" s="32"/>
      <c r="J30" s="48"/>
      <c r="K30" s="13"/>
      <c r="L30" s="13"/>
    </row>
    <row r="31" spans="1:12" ht="25.5" customHeight="1">
      <c r="A31" s="33" t="s">
        <v>47</v>
      </c>
      <c r="B31" s="32"/>
      <c r="C31" s="32"/>
      <c r="D31" s="32"/>
      <c r="E31" s="32"/>
      <c r="F31" s="32"/>
      <c r="G31" s="32"/>
      <c r="H31" s="32"/>
      <c r="I31" s="32"/>
      <c r="J31" s="48"/>
      <c r="K31" s="13"/>
      <c r="L31" s="13"/>
    </row>
    <row r="32" spans="1:12" ht="15" customHeight="1">
      <c r="A32" s="35" t="s">
        <v>50</v>
      </c>
      <c r="B32" s="32"/>
      <c r="C32" s="32"/>
      <c r="D32" s="32"/>
      <c r="E32" s="32"/>
      <c r="F32" s="32"/>
      <c r="G32" s="32"/>
      <c r="H32" s="32"/>
      <c r="I32" s="32"/>
      <c r="J32" s="48"/>
      <c r="K32" s="2"/>
      <c r="L32" s="4"/>
    </row>
    <row r="33" ht="12.75">
      <c r="I33" s="20"/>
    </row>
    <row r="34" ht="12.75">
      <c r="I34" s="20"/>
    </row>
    <row r="35" spans="9:10" ht="12.75">
      <c r="I35" s="20"/>
      <c r="J35" s="20"/>
    </row>
    <row r="36" spans="9:10" ht="12.75">
      <c r="I36" s="20"/>
      <c r="J36" s="20"/>
    </row>
    <row r="37" ht="12.75">
      <c r="J37" s="20"/>
    </row>
    <row r="38" ht="12.75">
      <c r="J38" s="20"/>
    </row>
    <row r="39" ht="12.75">
      <c r="J39" s="20"/>
    </row>
  </sheetData>
  <mergeCells count="19">
    <mergeCell ref="A32:J32"/>
    <mergeCell ref="A28:J28"/>
    <mergeCell ref="A29:J29"/>
    <mergeCell ref="A30:J30"/>
    <mergeCell ref="A31:J31"/>
    <mergeCell ref="A24:J24"/>
    <mergeCell ref="A25:J25"/>
    <mergeCell ref="A26:J26"/>
    <mergeCell ref="A27:J27"/>
    <mergeCell ref="A15:J15"/>
    <mergeCell ref="A16:J16"/>
    <mergeCell ref="A17:J17"/>
    <mergeCell ref="A18:J18"/>
    <mergeCell ref="A19:J19"/>
    <mergeCell ref="A20:J20"/>
    <mergeCell ref="A21:J21"/>
    <mergeCell ref="A22:J22"/>
    <mergeCell ref="A23:J23"/>
    <mergeCell ref="A1:T1"/>
  </mergeCells>
  <printOptions/>
  <pageMargins left="0.5" right="0.5" top="0.5" bottom="0.5" header="0.25" footer="0.25"/>
  <pageSetup fitToHeight="1" fitToWidth="1" horizontalDpi="600" verticalDpi="600" orientation="landscape" scale="61" r:id="rId1"/>
  <ignoredErrors>
    <ignoredError sqref="B2:T2" numberStoredAsText="1"/>
  </ignoredError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2008-05-21T18:51:46Z</cp:lastPrinted>
  <dcterms:created xsi:type="dcterms:W3CDTF">1980-01-01T04:00:00Z</dcterms:created>
  <dcterms:modified xsi:type="dcterms:W3CDTF">2008-06-27T14:11:41Z</dcterms:modified>
  <cp:category/>
  <cp:version/>
  <cp:contentType/>
  <cp:contentStatus/>
</cp:coreProperties>
</file>