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9435" windowHeight="5475" tabRatio="603" activeTab="0"/>
  </bookViews>
  <sheets>
    <sheet name="PFMEA" sheetId="1" r:id="rId1"/>
  </sheets>
  <definedNames>
    <definedName name="_xlnm.Print_Area" localSheetId="0">'PFMEA'!$A$1:$R$62</definedName>
  </definedNames>
  <calcPr fullCalcOnLoad="1"/>
</workbook>
</file>

<file path=xl/sharedStrings.xml><?xml version="1.0" encoding="utf-8"?>
<sst xmlns="http://schemas.openxmlformats.org/spreadsheetml/2006/main" count="262" uniqueCount="180">
  <si>
    <t xml:space="preserve">       POTENTIAL FAILURE MODE AND EFFECTS ANALYSIS</t>
  </si>
  <si>
    <t>PROCESS FMEA</t>
  </si>
  <si>
    <t>PFMEA Number:</t>
  </si>
  <si>
    <t>Page 1 of :</t>
  </si>
  <si>
    <t xml:space="preserve"> Part Name:</t>
  </si>
  <si>
    <t xml:space="preserve">Issue Date: </t>
  </si>
  <si>
    <t xml:space="preserve"> Core Team:</t>
  </si>
  <si>
    <t>Revision Date:</t>
  </si>
  <si>
    <t xml:space="preserve"> Process </t>
  </si>
  <si>
    <t>Potential</t>
  </si>
  <si>
    <t>Current</t>
  </si>
  <si>
    <t>R</t>
  </si>
  <si>
    <t>Recommended</t>
  </si>
  <si>
    <t>Responsibility</t>
  </si>
  <si>
    <t xml:space="preserve">Action Results        </t>
  </si>
  <si>
    <t xml:space="preserve"> Step</t>
  </si>
  <si>
    <t>Failure</t>
  </si>
  <si>
    <t>Effect(s) of</t>
  </si>
  <si>
    <t>Cause(s) of</t>
  </si>
  <si>
    <t>Process</t>
  </si>
  <si>
    <t>P</t>
  </si>
  <si>
    <t>Action(s)</t>
  </si>
  <si>
    <t>&amp; Target</t>
  </si>
  <si>
    <t>Mode</t>
  </si>
  <si>
    <t>S</t>
  </si>
  <si>
    <t>C</t>
  </si>
  <si>
    <t>O</t>
  </si>
  <si>
    <t>Controls</t>
  </si>
  <si>
    <t>D</t>
  </si>
  <si>
    <t>N</t>
  </si>
  <si>
    <t>Completion Date</t>
  </si>
  <si>
    <t>Taken</t>
  </si>
  <si>
    <t xml:space="preserve">Page 2 of </t>
  </si>
  <si>
    <t xml:space="preserve"> Purpose</t>
  </si>
  <si>
    <t xml:space="preserve"> Customer:</t>
  </si>
  <si>
    <t xml:space="preserve"> Project Name:</t>
  </si>
  <si>
    <t>Project Engineer:</t>
  </si>
  <si>
    <t>Traveler Coordinator:</t>
  </si>
  <si>
    <t xml:space="preserve"> Process Name:</t>
  </si>
  <si>
    <t>Identify magnets to be reshimmed</t>
  </si>
  <si>
    <t>Wrong magnets identified</t>
  </si>
  <si>
    <t>Documentation mismatch</t>
  </si>
  <si>
    <t>Not all magnets reshimmed</t>
  </si>
  <si>
    <t>Database not up to date</t>
  </si>
  <si>
    <t>Typographical error</t>
  </si>
  <si>
    <t>Misread list</t>
  </si>
  <si>
    <t>TD verified BD list</t>
  </si>
  <si>
    <t>Create shim kits</t>
  </si>
  <si>
    <t>Wrong thickness</t>
  </si>
  <si>
    <t>Bad harmonics</t>
  </si>
  <si>
    <t>Put coils too far off center</t>
  </si>
  <si>
    <t>Shims not measured</t>
  </si>
  <si>
    <t>Shims mismeasured</t>
  </si>
  <si>
    <t>Shims put into wrong bag</t>
  </si>
  <si>
    <t>Every shim is being measured</t>
  </si>
  <si>
    <t>Measurer training</t>
  </si>
  <si>
    <t>Collect historic data</t>
  </si>
  <si>
    <t>Data not collected</t>
  </si>
  <si>
    <t>Wrong data collected</t>
  </si>
  <si>
    <t>No comparison can be made</t>
  </si>
  <si>
    <t>Comparison is incorrect</t>
  </si>
  <si>
    <t>List is incomplete or misread</t>
  </si>
  <si>
    <t>Data entry error</t>
  </si>
  <si>
    <t>Review data</t>
  </si>
  <si>
    <t>None</t>
  </si>
  <si>
    <t>Compare dbs with lift list</t>
  </si>
  <si>
    <t>J. Blowers</t>
  </si>
  <si>
    <t>Gauge miscalibrated</t>
  </si>
  <si>
    <t>Data incorrect, leading to wrong conclusions</t>
  </si>
  <si>
    <t>Calibration not done</t>
  </si>
  <si>
    <t>Improper calibration technique</t>
  </si>
  <si>
    <t>Gauge not in correct position for measurement</t>
  </si>
  <si>
    <t>Material on bolt surface</t>
  </si>
  <si>
    <t>Gauge not placed flush on surface</t>
  </si>
  <si>
    <t>Training</t>
  </si>
  <si>
    <t>Cleaning of surface</t>
  </si>
  <si>
    <t>Upload measurements to dbs</t>
  </si>
  <si>
    <t>Software not working</t>
  </si>
  <si>
    <t>Data cannot be directly uploaded</t>
  </si>
  <si>
    <t>Computer malfunction</t>
  </si>
  <si>
    <t>Data not uploaded</t>
  </si>
  <si>
    <t>Data loss, or data errors</t>
  </si>
  <si>
    <t>Person or PC not available</t>
  </si>
  <si>
    <t>Training of more than one person to do uploads</t>
  </si>
  <si>
    <t>Wrong data compared</t>
  </si>
  <si>
    <t>Incorrect conclusions drawn</t>
  </si>
  <si>
    <t>Wrong query used</t>
  </si>
  <si>
    <t>Query code is incorrect</t>
  </si>
  <si>
    <t>Previous validation of query</t>
  </si>
  <si>
    <t>Data erased</t>
  </si>
  <si>
    <t>No conclusions can be drawn</t>
  </si>
  <si>
    <t>Dbs corrupted</t>
  </si>
  <si>
    <t>Dbs erased</t>
  </si>
  <si>
    <t>Backups</t>
  </si>
  <si>
    <t>Issue traveler and kits</t>
  </si>
  <si>
    <t>Wrong traveler</t>
  </si>
  <si>
    <t>Kit incorrect</t>
  </si>
  <si>
    <t>Review/compare data</t>
  </si>
  <si>
    <t>Can't do work</t>
  </si>
  <si>
    <t>Wrong shim applied</t>
  </si>
  <si>
    <t>Not enough shims</t>
  </si>
  <si>
    <t>Verification of traveler</t>
  </si>
  <si>
    <t>Wrong spec issued</t>
  </si>
  <si>
    <t>Incorrect shim count</t>
  </si>
  <si>
    <t>Mismeasure</t>
  </si>
  <si>
    <t>Extra shims</t>
  </si>
  <si>
    <t>Collect lift measurements</t>
  </si>
  <si>
    <t>Reshimming</t>
  </si>
  <si>
    <t>30/30.8.2.06.2</t>
  </si>
  <si>
    <t xml:space="preserve"> Project No:</t>
  </si>
  <si>
    <t>Tev Dipole Reshimming (0234)</t>
  </si>
  <si>
    <t>B. Robotham</t>
  </si>
  <si>
    <t>B. Jensen</t>
  </si>
  <si>
    <t>BD</t>
  </si>
  <si>
    <t>J. Blowers, J. Carson, D. Harding, R. Hanft</t>
  </si>
  <si>
    <t>Not all bolts reshimmed</t>
  </si>
  <si>
    <t>Harmonics not corrected</t>
  </si>
  <si>
    <t>Traveler not followed</t>
  </si>
  <si>
    <t>Traveler/training</t>
  </si>
  <si>
    <t>Too much shim added</t>
  </si>
  <si>
    <t>Harmonics overcorrected</t>
  </si>
  <si>
    <t>Shim packs incorrect</t>
  </si>
  <si>
    <t>Two shims stuck together</t>
  </si>
  <si>
    <t>Not enough shim added</t>
  </si>
  <si>
    <t>Bolts undertightened</t>
  </si>
  <si>
    <t>Cryostat too loose</t>
  </si>
  <si>
    <t>Malfunctioning tool</t>
  </si>
  <si>
    <t>Torque not set properly</t>
  </si>
  <si>
    <t>Bolts overtightened</t>
  </si>
  <si>
    <t>Debris put into magnet</t>
  </si>
  <si>
    <t>Dropped shim</t>
  </si>
  <si>
    <t>Tray/mat under magnet?</t>
  </si>
  <si>
    <t>Stripped threads</t>
  </si>
  <si>
    <t>Replace bolt</t>
  </si>
  <si>
    <t>Screwing in bolt at angle</t>
  </si>
  <si>
    <t>Coils put too far off center</t>
  </si>
  <si>
    <t>Poor measurements or production data</t>
  </si>
  <si>
    <t>Training; review of old data</t>
  </si>
  <si>
    <t>Documentation verification</t>
  </si>
  <si>
    <t>Wrong shims added</t>
  </si>
  <si>
    <t>Shim pask dropped, and shims lost</t>
  </si>
  <si>
    <t>FMEA Number:</t>
  </si>
  <si>
    <t>Consider using toolmaker paint to identify shims and/or stickers applied to smart bolts</t>
  </si>
  <si>
    <t>Spare parts ready to go in tunnel</t>
  </si>
  <si>
    <t>Vertical plane changed too much</t>
  </si>
  <si>
    <t>Magnet needs to be realigned</t>
  </si>
  <si>
    <t>Effect of lossening and tightening bolts</t>
  </si>
  <si>
    <t>Studies being done</t>
  </si>
  <si>
    <t>Possible change the work pattern</t>
  </si>
  <si>
    <t>J. Carson</t>
  </si>
  <si>
    <t>Ergonomics</t>
  </si>
  <si>
    <t>Physical exhaustion</t>
  </si>
  <si>
    <t>Injury</t>
  </si>
  <si>
    <t>Poor work quality</t>
  </si>
  <si>
    <t>Work too strenuous</t>
  </si>
  <si>
    <t>SSO speak with teams re ergonomics</t>
  </si>
  <si>
    <t>Extract data as needed</t>
  </si>
  <si>
    <t>Radiation safety</t>
  </si>
  <si>
    <t>Contamination</t>
  </si>
  <si>
    <t>Overexposure</t>
  </si>
  <si>
    <t>Not following procedure</t>
  </si>
  <si>
    <t>Rad Worker training</t>
  </si>
  <si>
    <t>RSO to speak with teams</t>
  </si>
  <si>
    <t>PPE/tooling/training</t>
  </si>
  <si>
    <t>PDA fails</t>
  </si>
  <si>
    <t>Loss of data</t>
  </si>
  <si>
    <t>Battery runs out</t>
  </si>
  <si>
    <t>Charge batteries over lunch break</t>
  </si>
  <si>
    <t>Save data to CF card</t>
  </si>
  <si>
    <t>Failure to clean smart bolt well</t>
  </si>
  <si>
    <t>Documentation mix up</t>
  </si>
  <si>
    <t>Training/lift inspections</t>
  </si>
  <si>
    <t>Repetative strain</t>
  </si>
  <si>
    <t>Tools fail/break</t>
  </si>
  <si>
    <t>Down time</t>
  </si>
  <si>
    <t>Mfg defect/misuse</t>
  </si>
  <si>
    <t>Spare tooling</t>
  </si>
  <si>
    <t>Travelers/pages not available</t>
  </si>
  <si>
    <t>Not enough shims in kit</t>
  </si>
  <si>
    <t>Traveler/training; all magnets will be checked for sticker at end of project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</si>
</sst>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d\-mmm\-yy"/>
  </numFmts>
  <fonts count="6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10"/>
      <name val="Arial"/>
      <family val="0"/>
    </font>
    <font>
      <b/>
      <sz val="10"/>
      <color indexed="12"/>
      <name val="Arial"/>
      <family val="0"/>
    </font>
    <font>
      <b/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/>
    </border>
    <border>
      <left style="thick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ck">
        <color indexed="8"/>
      </top>
      <bottom style="thin">
        <color indexed="8"/>
      </bottom>
    </border>
    <border>
      <left>
        <color indexed="63"/>
      </left>
      <right style="thick"/>
      <top style="thin">
        <color indexed="8"/>
      </top>
      <bottom style="thin">
        <color indexed="8"/>
      </bottom>
    </border>
    <border>
      <left>
        <color indexed="63"/>
      </left>
      <right style="thick"/>
      <top style="thin">
        <color indexed="8"/>
      </top>
      <bottom style="thick">
        <color indexed="8"/>
      </bottom>
    </border>
    <border>
      <left style="thin">
        <color indexed="8"/>
      </left>
      <right style="thick"/>
      <top style="thick">
        <color indexed="8"/>
      </top>
      <bottom>
        <color indexed="63"/>
      </bottom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medium"/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 style="thick">
        <color indexed="8"/>
      </bottom>
    </border>
    <border>
      <left style="thin"/>
      <right style="thick"/>
      <top>
        <color indexed="63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3">
    <xf numFmtId="0" fontId="0" fillId="2" borderId="0" xfId="0" applyNumberFormat="1" applyAlignment="1">
      <alignment/>
    </xf>
    <xf numFmtId="0" fontId="2" fillId="3" borderId="0" xfId="0" applyNumberFormat="1" applyFont="1" applyFill="1" applyAlignment="1">
      <alignment/>
    </xf>
    <xf numFmtId="0" fontId="1" fillId="3" borderId="1" xfId="0" applyNumberFormat="1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/>
    </xf>
    <xf numFmtId="0" fontId="4" fillId="3" borderId="0" xfId="0" applyNumberFormat="1" applyFont="1" applyFill="1" applyAlignment="1">
      <alignment/>
    </xf>
    <xf numFmtId="0" fontId="1" fillId="3" borderId="2" xfId="0" applyNumberFormat="1" applyFont="1" applyFill="1" applyBorder="1" applyAlignment="1">
      <alignment horizontal="left"/>
    </xf>
    <xf numFmtId="0" fontId="1" fillId="3" borderId="3" xfId="0" applyNumberFormat="1" applyFont="1" applyFill="1" applyBorder="1" applyAlignment="1">
      <alignment horizontal="left"/>
    </xf>
    <xf numFmtId="0" fontId="1" fillId="3" borderId="4" xfId="0" applyNumberFormat="1" applyFont="1" applyFill="1" applyBorder="1" applyAlignment="1">
      <alignment horizontal="left"/>
    </xf>
    <xf numFmtId="0" fontId="0" fillId="3" borderId="0" xfId="0" applyNumberFormat="1" applyFill="1" applyAlignment="1">
      <alignment/>
    </xf>
    <xf numFmtId="0" fontId="2" fillId="3" borderId="0" xfId="0" applyNumberFormat="1" applyFont="1" applyFill="1" applyAlignment="1">
      <alignment/>
    </xf>
    <xf numFmtId="0" fontId="1" fillId="3" borderId="0" xfId="0" applyNumberFormat="1" applyFont="1" applyFill="1" applyAlignment="1">
      <alignment/>
    </xf>
    <xf numFmtId="0" fontId="1" fillId="3" borderId="0" xfId="0" applyNumberFormat="1" applyFont="1" applyFill="1" applyAlignment="1">
      <alignment/>
    </xf>
    <xf numFmtId="0" fontId="5" fillId="3" borderId="0" xfId="0" applyNumberFormat="1" applyFont="1" applyFill="1" applyAlignment="1">
      <alignment/>
    </xf>
    <xf numFmtId="0" fontId="1" fillId="3" borderId="5" xfId="0" applyNumberFormat="1" applyFont="1" applyFill="1" applyBorder="1" applyAlignment="1">
      <alignment horizontal="right"/>
    </xf>
    <xf numFmtId="0" fontId="1" fillId="3" borderId="2" xfId="0" applyNumberFormat="1" applyFont="1" applyFill="1" applyBorder="1" applyAlignment="1">
      <alignment/>
    </xf>
    <xf numFmtId="0" fontId="1" fillId="3" borderId="2" xfId="0" applyNumberFormat="1" applyFont="1" applyFill="1" applyBorder="1" applyAlignment="1">
      <alignment/>
    </xf>
    <xf numFmtId="0" fontId="1" fillId="3" borderId="6" xfId="0" applyNumberFormat="1" applyFont="1" applyFill="1" applyBorder="1" applyAlignment="1">
      <alignment/>
    </xf>
    <xf numFmtId="0" fontId="1" fillId="3" borderId="6" xfId="0" applyNumberFormat="1" applyFont="1" applyFill="1" applyBorder="1" applyAlignment="1">
      <alignment/>
    </xf>
    <xf numFmtId="0" fontId="1" fillId="3" borderId="7" xfId="0" applyNumberFormat="1" applyFont="1" applyFill="1" applyBorder="1" applyAlignment="1">
      <alignment horizontal="right"/>
    </xf>
    <xf numFmtId="0" fontId="1" fillId="3" borderId="3" xfId="0" applyNumberFormat="1" applyFont="1" applyFill="1" applyBorder="1" applyAlignment="1">
      <alignment/>
    </xf>
    <xf numFmtId="0" fontId="1" fillId="3" borderId="3" xfId="0" applyNumberFormat="1" applyFont="1" applyFill="1" applyBorder="1" applyAlignment="1">
      <alignment/>
    </xf>
    <xf numFmtId="0" fontId="1" fillId="3" borderId="5" xfId="0" applyNumberFormat="1" applyFont="1" applyFill="1" applyBorder="1" applyAlignment="1">
      <alignment/>
    </xf>
    <xf numFmtId="0" fontId="1" fillId="3" borderId="7" xfId="0" applyNumberFormat="1" applyFont="1" applyFill="1" applyBorder="1" applyAlignment="1">
      <alignment/>
    </xf>
    <xf numFmtId="0" fontId="1" fillId="3" borderId="8" xfId="0" applyNumberFormat="1" applyFont="1" applyFill="1" applyBorder="1" applyAlignment="1">
      <alignment/>
    </xf>
    <xf numFmtId="0" fontId="1" fillId="3" borderId="9" xfId="0" applyNumberFormat="1" applyFont="1" applyFill="1" applyBorder="1" applyAlignment="1">
      <alignment/>
    </xf>
    <xf numFmtId="0" fontId="1" fillId="3" borderId="9" xfId="0" applyNumberFormat="1" applyFont="1" applyFill="1" applyBorder="1" applyAlignment="1">
      <alignment/>
    </xf>
    <xf numFmtId="0" fontId="1" fillId="3" borderId="10" xfId="0" applyNumberFormat="1" applyFont="1" applyFill="1" applyBorder="1" applyAlignment="1">
      <alignment/>
    </xf>
    <xf numFmtId="0" fontId="1" fillId="3" borderId="9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/>
    </xf>
    <xf numFmtId="0" fontId="1" fillId="3" borderId="12" xfId="0" applyNumberFormat="1" applyFont="1" applyFill="1" applyBorder="1" applyAlignment="1">
      <alignment/>
    </xf>
    <xf numFmtId="0" fontId="1" fillId="3" borderId="13" xfId="0" applyNumberFormat="1" applyFont="1" applyFill="1" applyBorder="1" applyAlignment="1">
      <alignment/>
    </xf>
    <xf numFmtId="0" fontId="1" fillId="3" borderId="14" xfId="0" applyNumberFormat="1" applyFont="1" applyFill="1" applyBorder="1" applyAlignment="1">
      <alignment/>
    </xf>
    <xf numFmtId="0" fontId="2" fillId="3" borderId="4" xfId="0" applyNumberFormat="1" applyFont="1" applyFill="1" applyBorder="1" applyAlignment="1">
      <alignment/>
    </xf>
    <xf numFmtId="0" fontId="2" fillId="3" borderId="15" xfId="0" applyNumberFormat="1" applyFont="1" applyFill="1" applyBorder="1" applyAlignment="1">
      <alignment/>
    </xf>
    <xf numFmtId="0" fontId="1" fillId="3" borderId="16" xfId="0" applyNumberFormat="1" applyFont="1" applyFill="1" applyBorder="1" applyAlignment="1">
      <alignment/>
    </xf>
    <xf numFmtId="0" fontId="1" fillId="3" borderId="4" xfId="0" applyNumberFormat="1" applyFont="1" applyFill="1" applyBorder="1" applyAlignment="1">
      <alignment horizontal="right"/>
    </xf>
    <xf numFmtId="0" fontId="1" fillId="3" borderId="4" xfId="0" applyNumberFormat="1" applyFont="1" applyFill="1" applyBorder="1" applyAlignment="1">
      <alignment/>
    </xf>
    <xf numFmtId="0" fontId="1" fillId="3" borderId="15" xfId="0" applyNumberFormat="1" applyFont="1" applyFill="1" applyBorder="1" applyAlignment="1">
      <alignment/>
    </xf>
    <xf numFmtId="0" fontId="1" fillId="3" borderId="16" xfId="0" applyNumberFormat="1" applyFont="1" applyFill="1" applyBorder="1" applyAlignment="1">
      <alignment horizontal="right"/>
    </xf>
    <xf numFmtId="0" fontId="3" fillId="3" borderId="17" xfId="0" applyNumberFormat="1" applyFont="1" applyFill="1" applyBorder="1" applyAlignment="1">
      <alignment horizontal="center"/>
    </xf>
    <xf numFmtId="0" fontId="3" fillId="3" borderId="18" xfId="0" applyNumberFormat="1" applyFont="1" applyFill="1" applyBorder="1" applyAlignment="1">
      <alignment horizontal="center"/>
    </xf>
    <xf numFmtId="0" fontId="3" fillId="3" borderId="12" xfId="0" applyNumberFormat="1" applyFont="1" applyFill="1" applyBorder="1" applyAlignment="1">
      <alignment horizontal="center"/>
    </xf>
    <xf numFmtId="0" fontId="3" fillId="3" borderId="14" xfId="0" applyNumberFormat="1" applyFont="1" applyFill="1" applyBorder="1" applyAlignment="1">
      <alignment horizontal="center"/>
    </xf>
    <xf numFmtId="0" fontId="1" fillId="3" borderId="12" xfId="0" applyNumberFormat="1" applyFont="1" applyFill="1" applyBorder="1" applyAlignment="1">
      <alignment horizontal="center"/>
    </xf>
    <xf numFmtId="0" fontId="1" fillId="3" borderId="14" xfId="0" applyNumberFormat="1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/>
    </xf>
    <xf numFmtId="0" fontId="0" fillId="2" borderId="0" xfId="0" applyNumberFormat="1" applyBorder="1" applyAlignment="1">
      <alignment/>
    </xf>
    <xf numFmtId="0" fontId="1" fillId="3" borderId="19" xfId="0" applyNumberFormat="1" applyFont="1" applyFill="1" applyBorder="1" applyAlignment="1">
      <alignment horizontal="right"/>
    </xf>
    <xf numFmtId="0" fontId="1" fillId="3" borderId="9" xfId="0" applyNumberFormat="1" applyFont="1" applyFill="1" applyBorder="1" applyAlignment="1">
      <alignment horizontal="right"/>
    </xf>
    <xf numFmtId="0" fontId="1" fillId="3" borderId="20" xfId="0" applyNumberFormat="1" applyFont="1" applyFill="1" applyBorder="1" applyAlignment="1">
      <alignment/>
    </xf>
    <xf numFmtId="0" fontId="1" fillId="3" borderId="21" xfId="0" applyNumberFormat="1" applyFont="1" applyFill="1" applyBorder="1" applyAlignment="1">
      <alignment horizontal="left"/>
    </xf>
    <xf numFmtId="0" fontId="2" fillId="3" borderId="22" xfId="0" applyNumberFormat="1" applyFont="1" applyFill="1" applyBorder="1" applyAlignment="1">
      <alignment wrapText="1"/>
    </xf>
    <xf numFmtId="0" fontId="2" fillId="3" borderId="23" xfId="0" applyNumberFormat="1" applyFont="1" applyFill="1" applyBorder="1" applyAlignment="1">
      <alignment wrapText="1"/>
    </xf>
    <xf numFmtId="0" fontId="1" fillId="3" borderId="13" xfId="0" applyNumberFormat="1" applyFont="1" applyFill="1" applyBorder="1" applyAlignment="1">
      <alignment horizontal="right"/>
    </xf>
    <xf numFmtId="0" fontId="1" fillId="3" borderId="24" xfId="0" applyNumberFormat="1" applyFont="1" applyFill="1" applyBorder="1" applyAlignment="1">
      <alignment horizontal="right"/>
    </xf>
    <xf numFmtId="0" fontId="1" fillId="3" borderId="25" xfId="0" applyNumberFormat="1" applyFont="1" applyFill="1" applyBorder="1" applyAlignment="1">
      <alignment horizontal="center"/>
    </xf>
    <xf numFmtId="15" fontId="1" fillId="3" borderId="3" xfId="0" applyNumberFormat="1" applyFont="1" applyFill="1" applyBorder="1" applyAlignment="1">
      <alignment horizontal="center"/>
    </xf>
    <xf numFmtId="0" fontId="2" fillId="3" borderId="26" xfId="0" applyNumberFormat="1" applyFont="1" applyFill="1" applyBorder="1" applyAlignment="1">
      <alignment wrapText="1"/>
    </xf>
    <xf numFmtId="0" fontId="1" fillId="3" borderId="26" xfId="0" applyNumberFormat="1" applyFont="1" applyFill="1" applyBorder="1" applyAlignment="1">
      <alignment horizontal="center" wrapText="1"/>
    </xf>
    <xf numFmtId="0" fontId="2" fillId="3" borderId="27" xfId="0" applyNumberFormat="1" applyFont="1" applyFill="1" applyBorder="1" applyAlignment="1">
      <alignment wrapText="1"/>
    </xf>
    <xf numFmtId="0" fontId="2" fillId="3" borderId="28" xfId="0" applyNumberFormat="1" applyFont="1" applyFill="1" applyBorder="1" applyAlignment="1">
      <alignment wrapText="1"/>
    </xf>
    <xf numFmtId="0" fontId="0" fillId="2" borderId="27" xfId="0" applyNumberFormat="1" applyBorder="1" applyAlignment="1">
      <alignment wrapText="1"/>
    </xf>
    <xf numFmtId="14" fontId="2" fillId="3" borderId="27" xfId="0" applyNumberFormat="1" applyFont="1" applyFill="1" applyBorder="1" applyAlignment="1">
      <alignment horizontal="right" wrapText="1"/>
    </xf>
    <xf numFmtId="0" fontId="2" fillId="3" borderId="29" xfId="0" applyNumberFormat="1" applyFont="1" applyFill="1" applyBorder="1" applyAlignment="1">
      <alignment wrapText="1"/>
    </xf>
    <xf numFmtId="0" fontId="2" fillId="3" borderId="30" xfId="0" applyNumberFormat="1" applyFont="1" applyFill="1" applyBorder="1" applyAlignment="1">
      <alignment wrapText="1"/>
    </xf>
    <xf numFmtId="0" fontId="0" fillId="2" borderId="31" xfId="0" applyNumberFormat="1" applyBorder="1" applyAlignment="1">
      <alignment/>
    </xf>
    <xf numFmtId="0" fontId="2" fillId="3" borderId="31" xfId="0" applyNumberFormat="1" applyFont="1" applyFill="1" applyBorder="1" applyAlignment="1">
      <alignment wrapText="1"/>
    </xf>
    <xf numFmtId="0" fontId="1" fillId="3" borderId="32" xfId="0" applyNumberFormat="1" applyFont="1" applyFill="1" applyBorder="1" applyAlignment="1">
      <alignment/>
    </xf>
    <xf numFmtId="0" fontId="1" fillId="3" borderId="33" xfId="0" applyNumberFormat="1" applyFont="1" applyFill="1" applyBorder="1" applyAlignment="1">
      <alignment/>
    </xf>
    <xf numFmtId="0" fontId="1" fillId="3" borderId="33" xfId="0" applyNumberFormat="1" applyFont="1" applyFill="1" applyBorder="1" applyAlignment="1">
      <alignment/>
    </xf>
    <xf numFmtId="0" fontId="1" fillId="3" borderId="34" xfId="0" applyNumberFormat="1" applyFont="1" applyFill="1" applyBorder="1" applyAlignment="1">
      <alignment/>
    </xf>
    <xf numFmtId="0" fontId="3" fillId="3" borderId="35" xfId="0" applyNumberFormat="1" applyFont="1" applyFill="1" applyBorder="1" applyAlignment="1">
      <alignment horizontal="center"/>
    </xf>
    <xf numFmtId="0" fontId="3" fillId="3" borderId="36" xfId="0" applyNumberFormat="1" applyFont="1" applyFill="1" applyBorder="1" applyAlignment="1">
      <alignment horizontal="center"/>
    </xf>
    <xf numFmtId="0" fontId="3" fillId="3" borderId="37" xfId="0" applyNumberFormat="1" applyFont="1" applyFill="1" applyBorder="1" applyAlignment="1">
      <alignment horizontal="center" wrapText="1"/>
    </xf>
    <xf numFmtId="0" fontId="2" fillId="3" borderId="38" xfId="0" applyNumberFormat="1" applyFont="1" applyFill="1" applyBorder="1" applyAlignment="1">
      <alignment wrapText="1"/>
    </xf>
    <xf numFmtId="0" fontId="2" fillId="3" borderId="39" xfId="0" applyNumberFormat="1" applyFont="1" applyFill="1" applyBorder="1" applyAlignment="1">
      <alignment wrapText="1"/>
    </xf>
    <xf numFmtId="0" fontId="2" fillId="3" borderId="37" xfId="0" applyNumberFormat="1" applyFont="1" applyFill="1" applyBorder="1" applyAlignment="1">
      <alignment wrapText="1"/>
    </xf>
    <xf numFmtId="0" fontId="0" fillId="2" borderId="40" xfId="0" applyNumberFormat="1" applyBorder="1" applyAlignment="1">
      <alignment/>
    </xf>
    <xf numFmtId="0" fontId="2" fillId="3" borderId="41" xfId="0" applyNumberFormat="1" applyFont="1" applyFill="1" applyBorder="1" applyAlignment="1">
      <alignment wrapText="1"/>
    </xf>
    <xf numFmtId="0" fontId="2" fillId="3" borderId="42" xfId="0" applyNumberFormat="1" applyFont="1" applyFill="1" applyBorder="1" applyAlignment="1">
      <alignment wrapText="1"/>
    </xf>
    <xf numFmtId="0" fontId="2" fillId="3" borderId="43" xfId="0" applyNumberFormat="1" applyFont="1" applyFill="1" applyBorder="1" applyAlignment="1">
      <alignment wrapText="1"/>
    </xf>
    <xf numFmtId="0" fontId="2" fillId="3" borderId="44" xfId="0" applyNumberFormat="1" applyFont="1" applyFill="1" applyBorder="1" applyAlignment="1">
      <alignment wrapText="1"/>
    </xf>
    <xf numFmtId="0" fontId="0" fillId="2" borderId="22" xfId="0" applyNumberFormat="1" applyBorder="1" applyAlignment="1">
      <alignment wrapText="1"/>
    </xf>
    <xf numFmtId="0" fontId="2" fillId="3" borderId="45" xfId="0" applyNumberFormat="1" applyFont="1" applyFill="1" applyBorder="1" applyAlignment="1">
      <alignment wrapText="1"/>
    </xf>
    <xf numFmtId="0" fontId="2" fillId="3" borderId="46" xfId="0" applyNumberFormat="1" applyFont="1" applyFill="1" applyBorder="1" applyAlignment="1">
      <alignment wrapText="1"/>
    </xf>
    <xf numFmtId="0" fontId="2" fillId="3" borderId="47" xfId="0" applyNumberFormat="1" applyFont="1" applyFill="1" applyBorder="1" applyAlignment="1">
      <alignment wrapText="1"/>
    </xf>
    <xf numFmtId="0" fontId="2" fillId="3" borderId="48" xfId="0" applyNumberFormat="1" applyFont="1" applyFill="1" applyBorder="1" applyAlignment="1">
      <alignment wrapText="1"/>
    </xf>
    <xf numFmtId="0" fontId="2" fillId="3" borderId="49" xfId="0" applyNumberFormat="1" applyFont="1" applyFill="1" applyBorder="1" applyAlignment="1">
      <alignment wrapText="1"/>
    </xf>
    <xf numFmtId="0" fontId="2" fillId="3" borderId="50" xfId="0" applyNumberFormat="1" applyFont="1" applyFill="1" applyBorder="1" applyAlignment="1">
      <alignment wrapText="1"/>
    </xf>
    <xf numFmtId="0" fontId="2" fillId="3" borderId="51" xfId="0" applyNumberFormat="1" applyFont="1" applyFill="1" applyBorder="1" applyAlignment="1">
      <alignment wrapText="1"/>
    </xf>
    <xf numFmtId="0" fontId="2" fillId="3" borderId="52" xfId="0" applyNumberFormat="1" applyFont="1" applyFill="1" applyBorder="1" applyAlignment="1">
      <alignment wrapText="1"/>
    </xf>
    <xf numFmtId="165" fontId="1" fillId="3" borderId="3" xfId="0" applyNumberFormat="1" applyFon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47625</xdr:rowOff>
    </xdr:from>
    <xdr:to>
      <xdr:col>0</xdr:col>
      <xdr:colOff>676275</xdr:colOff>
      <xdr:row>3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showOutlineSymbols="0" zoomScale="75" zoomScaleNormal="75" workbookViewId="0" topLeftCell="A1">
      <selection activeCell="M7" sqref="M7"/>
    </sheetView>
  </sheetViews>
  <sheetFormatPr defaultColWidth="8.7109375" defaultRowHeight="12.75"/>
  <cols>
    <col min="1" max="1" width="14.421875" style="0" customWidth="1"/>
    <col min="2" max="2" width="14.140625" style="0" customWidth="1"/>
    <col min="3" max="3" width="17.57421875" style="0" customWidth="1"/>
    <col min="4" max="5" width="2.7109375" style="0" customWidth="1"/>
    <col min="6" max="6" width="16.140625" style="0" customWidth="1"/>
    <col min="7" max="7" width="2.7109375" style="0" customWidth="1"/>
    <col min="8" max="8" width="15.140625" style="0" customWidth="1"/>
    <col min="9" max="10" width="2.7109375" style="0" customWidth="1"/>
    <col min="11" max="12" width="15.57421875" style="0" customWidth="1"/>
    <col min="13" max="13" width="11.140625" style="0" customWidth="1"/>
    <col min="14" max="16" width="2.7109375" style="0" customWidth="1"/>
    <col min="17" max="17" width="3.421875" style="0" customWidth="1"/>
  </cols>
  <sheetData>
    <row r="1" spans="1:18" ht="12.75">
      <c r="A1" s="12"/>
      <c r="B1" s="12"/>
      <c r="C1" s="12"/>
      <c r="D1" s="13" t="s">
        <v>0</v>
      </c>
      <c r="Q1" s="47"/>
      <c r="R1" s="9"/>
    </row>
    <row r="2" spans="1:18" ht="13.5" thickBot="1">
      <c r="A2" s="12"/>
      <c r="B2" s="12"/>
      <c r="C2" s="12"/>
      <c r="D2" s="13"/>
      <c r="H2" s="5" t="s">
        <v>1</v>
      </c>
      <c r="I2" s="13"/>
      <c r="Q2" s="78"/>
      <c r="R2" s="9"/>
    </row>
    <row r="3" spans="1:18" ht="13.5" thickTop="1">
      <c r="A3" s="12"/>
      <c r="B3" s="12"/>
      <c r="C3" s="12"/>
      <c r="D3" s="13"/>
      <c r="L3" s="14" t="s">
        <v>141</v>
      </c>
      <c r="M3" s="6"/>
      <c r="N3" s="15"/>
      <c r="O3" s="15"/>
      <c r="P3" s="15"/>
      <c r="Q3" s="68"/>
      <c r="R3" s="9"/>
    </row>
    <row r="4" spans="1:18" ht="13.5" thickBot="1">
      <c r="A4" s="12"/>
      <c r="B4" s="12"/>
      <c r="C4" s="12"/>
      <c r="D4" s="12"/>
      <c r="E4" s="13"/>
      <c r="F4" s="13"/>
      <c r="J4" s="13"/>
      <c r="K4" s="13"/>
      <c r="L4" s="19" t="s">
        <v>3</v>
      </c>
      <c r="M4" s="7">
        <v>2</v>
      </c>
      <c r="N4" s="21"/>
      <c r="O4" s="21"/>
      <c r="P4" s="21"/>
      <c r="Q4" s="69"/>
      <c r="R4" s="9"/>
    </row>
    <row r="5" spans="1:18" ht="14.25" thickBot="1" thickTop="1">
      <c r="A5" s="22" t="s">
        <v>109</v>
      </c>
      <c r="B5" s="15" t="s">
        <v>108</v>
      </c>
      <c r="C5" s="17"/>
      <c r="D5" s="13"/>
      <c r="E5" s="13"/>
      <c r="F5" s="13"/>
      <c r="G5" s="12"/>
      <c r="H5" s="13"/>
      <c r="I5" s="13"/>
      <c r="J5" s="13"/>
      <c r="K5" s="13"/>
      <c r="L5" s="19" t="s">
        <v>34</v>
      </c>
      <c r="M5" s="7" t="s">
        <v>113</v>
      </c>
      <c r="N5" s="20"/>
      <c r="O5" s="20"/>
      <c r="P5" s="20"/>
      <c r="Q5" s="70"/>
      <c r="R5" s="9"/>
    </row>
    <row r="6" spans="1:18" ht="13.5" thickTop="1">
      <c r="A6" s="23" t="s">
        <v>35</v>
      </c>
      <c r="B6" s="20" t="s">
        <v>110</v>
      </c>
      <c r="C6" s="24"/>
      <c r="D6" s="22" t="s">
        <v>36</v>
      </c>
      <c r="E6" s="16"/>
      <c r="F6" s="16"/>
      <c r="G6" s="16"/>
      <c r="H6" s="16" t="s">
        <v>111</v>
      </c>
      <c r="I6" s="16"/>
      <c r="J6" s="16"/>
      <c r="K6" s="18"/>
      <c r="L6" s="19" t="s">
        <v>5</v>
      </c>
      <c r="M6" s="57">
        <v>37841</v>
      </c>
      <c r="N6" s="20"/>
      <c r="O6" s="20"/>
      <c r="P6" s="20"/>
      <c r="Q6" s="70"/>
      <c r="R6" s="9"/>
    </row>
    <row r="7" spans="1:18" ht="13.5" thickBot="1">
      <c r="A7" s="23" t="s">
        <v>38</v>
      </c>
      <c r="B7" s="21"/>
      <c r="C7" s="24"/>
      <c r="D7" s="51" t="s">
        <v>37</v>
      </c>
      <c r="E7" s="26"/>
      <c r="F7" s="26"/>
      <c r="G7" s="26"/>
      <c r="H7" s="26" t="s">
        <v>112</v>
      </c>
      <c r="I7" s="25"/>
      <c r="J7" s="25"/>
      <c r="K7" s="27"/>
      <c r="L7" s="48" t="s">
        <v>7</v>
      </c>
      <c r="M7" s="92"/>
      <c r="N7" s="21"/>
      <c r="O7" s="21"/>
      <c r="P7" s="21"/>
      <c r="Q7" s="69"/>
      <c r="R7" s="9"/>
    </row>
    <row r="8" spans="1:18" ht="14.25" thickBot="1" thickTop="1">
      <c r="A8" s="23" t="s">
        <v>6</v>
      </c>
      <c r="B8" s="20" t="s">
        <v>114</v>
      </c>
      <c r="C8" s="20"/>
      <c r="D8" s="50"/>
      <c r="E8" s="20"/>
      <c r="F8" s="20"/>
      <c r="G8" s="20"/>
      <c r="H8" s="20"/>
      <c r="I8" s="20"/>
      <c r="J8" s="20"/>
      <c r="K8" s="20"/>
      <c r="L8" s="49"/>
      <c r="M8" s="28"/>
      <c r="N8" s="26"/>
      <c r="O8" s="26"/>
      <c r="P8" s="26"/>
      <c r="Q8" s="71"/>
      <c r="R8" s="9"/>
    </row>
    <row r="9" spans="1:18" ht="13.5" customHeight="1" thickBot="1" thickTop="1">
      <c r="A9" s="29" t="s">
        <v>8</v>
      </c>
      <c r="B9" s="44" t="s">
        <v>9</v>
      </c>
      <c r="C9" s="44" t="s">
        <v>9</v>
      </c>
      <c r="D9" s="30"/>
      <c r="E9" s="30"/>
      <c r="F9" s="44" t="s">
        <v>9</v>
      </c>
      <c r="G9" s="30"/>
      <c r="H9" s="44" t="s">
        <v>10</v>
      </c>
      <c r="I9" s="30"/>
      <c r="J9" s="42" t="s">
        <v>11</v>
      </c>
      <c r="K9" s="44" t="s">
        <v>12</v>
      </c>
      <c r="L9" s="44" t="s">
        <v>13</v>
      </c>
      <c r="M9" s="2"/>
      <c r="N9" s="3" t="s">
        <v>14</v>
      </c>
      <c r="O9" s="4"/>
      <c r="P9" s="4"/>
      <c r="Q9" s="72" t="s">
        <v>11</v>
      </c>
      <c r="R9" s="9"/>
    </row>
    <row r="10" spans="1:18" ht="13.5" thickTop="1">
      <c r="A10" s="31" t="s">
        <v>15</v>
      </c>
      <c r="B10" s="45" t="s">
        <v>16</v>
      </c>
      <c r="C10" s="45" t="s">
        <v>17</v>
      </c>
      <c r="D10" s="32"/>
      <c r="E10" s="32"/>
      <c r="F10" s="45" t="s">
        <v>18</v>
      </c>
      <c r="G10" s="32"/>
      <c r="H10" s="45" t="s">
        <v>19</v>
      </c>
      <c r="I10" s="32"/>
      <c r="J10" s="43" t="s">
        <v>20</v>
      </c>
      <c r="K10" s="45" t="s">
        <v>21</v>
      </c>
      <c r="L10" s="45" t="s">
        <v>22</v>
      </c>
      <c r="M10" s="44" t="s">
        <v>21</v>
      </c>
      <c r="N10" s="32"/>
      <c r="O10" s="32"/>
      <c r="P10" s="32"/>
      <c r="Q10" s="73" t="s">
        <v>20</v>
      </c>
      <c r="R10" s="9"/>
    </row>
    <row r="11" spans="1:18" ht="13.5" thickBot="1">
      <c r="A11" s="54"/>
      <c r="B11" s="45" t="s">
        <v>23</v>
      </c>
      <c r="C11" s="45" t="s">
        <v>16</v>
      </c>
      <c r="D11" s="45" t="s">
        <v>24</v>
      </c>
      <c r="E11" s="45" t="s">
        <v>25</v>
      </c>
      <c r="F11" s="45" t="s">
        <v>16</v>
      </c>
      <c r="G11" s="45" t="s">
        <v>26</v>
      </c>
      <c r="H11" s="45" t="s">
        <v>27</v>
      </c>
      <c r="I11" s="45" t="s">
        <v>28</v>
      </c>
      <c r="J11" s="43" t="s">
        <v>29</v>
      </c>
      <c r="K11" s="32"/>
      <c r="L11" s="45" t="s">
        <v>30</v>
      </c>
      <c r="M11" s="45" t="s">
        <v>31</v>
      </c>
      <c r="N11" s="45" t="s">
        <v>24</v>
      </c>
      <c r="O11" s="45" t="s">
        <v>26</v>
      </c>
      <c r="P11" s="45" t="s">
        <v>28</v>
      </c>
      <c r="Q11" s="73" t="s">
        <v>29</v>
      </c>
      <c r="R11" s="9"/>
    </row>
    <row r="12" spans="1:18" ht="22.5">
      <c r="A12" s="79" t="s">
        <v>39</v>
      </c>
      <c r="B12" s="58" t="s">
        <v>40</v>
      </c>
      <c r="C12" s="64" t="s">
        <v>41</v>
      </c>
      <c r="D12" s="64"/>
      <c r="E12" s="64"/>
      <c r="F12" s="64" t="s">
        <v>43</v>
      </c>
      <c r="G12" s="58"/>
      <c r="H12" s="58" t="s">
        <v>46</v>
      </c>
      <c r="I12" s="58"/>
      <c r="J12" s="58"/>
      <c r="K12" s="58"/>
      <c r="L12" s="59"/>
      <c r="M12" s="59"/>
      <c r="N12" s="59"/>
      <c r="O12" s="59"/>
      <c r="P12" s="59"/>
      <c r="Q12" s="74"/>
      <c r="R12" s="10"/>
    </row>
    <row r="13" spans="1:18" ht="22.5">
      <c r="A13" s="52"/>
      <c r="B13" s="60"/>
      <c r="C13" s="60" t="s">
        <v>42</v>
      </c>
      <c r="D13" s="60"/>
      <c r="E13" s="60"/>
      <c r="F13" s="60" t="s">
        <v>44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75"/>
      <c r="R13" s="10"/>
    </row>
    <row r="14" spans="1:18" ht="13.5" thickBot="1">
      <c r="A14" s="53"/>
      <c r="B14" s="61"/>
      <c r="C14" s="61"/>
      <c r="D14" s="61"/>
      <c r="E14" s="61"/>
      <c r="F14" s="61" t="s">
        <v>45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76"/>
      <c r="R14" s="10"/>
    </row>
    <row r="15" spans="1:18" ht="22.5">
      <c r="A15" s="79" t="s">
        <v>47</v>
      </c>
      <c r="B15" s="58" t="s">
        <v>48</v>
      </c>
      <c r="C15" s="64" t="s">
        <v>49</v>
      </c>
      <c r="D15" s="64">
        <v>2</v>
      </c>
      <c r="E15" s="64"/>
      <c r="F15" s="64" t="s">
        <v>51</v>
      </c>
      <c r="G15" s="64"/>
      <c r="H15" s="64" t="s">
        <v>54</v>
      </c>
      <c r="I15" s="58"/>
      <c r="J15" s="58"/>
      <c r="K15" s="58"/>
      <c r="L15" s="58"/>
      <c r="M15" s="58"/>
      <c r="N15" s="58"/>
      <c r="O15" s="58"/>
      <c r="P15" s="58"/>
      <c r="Q15" s="77"/>
      <c r="R15" s="10"/>
    </row>
    <row r="16" spans="1:18" ht="22.5">
      <c r="A16" s="52"/>
      <c r="B16" s="60"/>
      <c r="C16" s="60" t="s">
        <v>50</v>
      </c>
      <c r="D16" s="60">
        <v>2</v>
      </c>
      <c r="E16" s="60"/>
      <c r="F16" s="65" t="s">
        <v>52</v>
      </c>
      <c r="G16" s="65"/>
      <c r="H16" s="65" t="s">
        <v>55</v>
      </c>
      <c r="I16" s="60"/>
      <c r="J16" s="60"/>
      <c r="K16" s="60"/>
      <c r="L16" s="60"/>
      <c r="M16" s="60"/>
      <c r="N16" s="60"/>
      <c r="O16" s="60"/>
      <c r="P16" s="60"/>
      <c r="Q16" s="75"/>
      <c r="R16" s="10"/>
    </row>
    <row r="17" spans="1:18" ht="23.25" thickBot="1">
      <c r="A17" s="53"/>
      <c r="B17" s="61"/>
      <c r="C17" s="61"/>
      <c r="D17" s="61"/>
      <c r="E17" s="61"/>
      <c r="F17" s="61" t="s">
        <v>53</v>
      </c>
      <c r="G17" s="61"/>
      <c r="H17" s="61" t="s">
        <v>55</v>
      </c>
      <c r="I17" s="61"/>
      <c r="J17" s="61"/>
      <c r="K17" s="61"/>
      <c r="L17" s="61"/>
      <c r="M17" s="61"/>
      <c r="N17" s="61"/>
      <c r="O17" s="61"/>
      <c r="P17" s="61"/>
      <c r="Q17" s="76"/>
      <c r="R17" s="10"/>
    </row>
    <row r="18" spans="1:18" ht="22.5">
      <c r="A18" s="79" t="s">
        <v>56</v>
      </c>
      <c r="B18" s="64" t="s">
        <v>57</v>
      </c>
      <c r="C18" s="64" t="s">
        <v>59</v>
      </c>
      <c r="D18" s="64"/>
      <c r="E18" s="64"/>
      <c r="F18" s="64" t="s">
        <v>177</v>
      </c>
      <c r="G18" s="64"/>
      <c r="H18" s="64" t="s">
        <v>64</v>
      </c>
      <c r="I18" s="64"/>
      <c r="J18" s="64"/>
      <c r="K18" s="64"/>
      <c r="L18" s="64"/>
      <c r="M18" s="58"/>
      <c r="N18" s="58"/>
      <c r="O18" s="58"/>
      <c r="P18" s="58"/>
      <c r="Q18" s="77"/>
      <c r="R18" s="10"/>
    </row>
    <row r="19" spans="1:18" ht="22.5">
      <c r="A19" s="52"/>
      <c r="B19" s="60" t="s">
        <v>58</v>
      </c>
      <c r="C19" s="60" t="s">
        <v>60</v>
      </c>
      <c r="D19" s="60"/>
      <c r="E19" s="60"/>
      <c r="F19" s="65" t="s">
        <v>61</v>
      </c>
      <c r="G19" s="65"/>
      <c r="H19" s="65" t="s">
        <v>64</v>
      </c>
      <c r="I19" s="65"/>
      <c r="J19" s="65"/>
      <c r="K19" s="65" t="s">
        <v>65</v>
      </c>
      <c r="L19" s="65" t="s">
        <v>66</v>
      </c>
      <c r="M19" s="60"/>
      <c r="N19" s="60"/>
      <c r="O19" s="60"/>
      <c r="P19" s="60"/>
      <c r="Q19" s="75"/>
      <c r="R19" s="10"/>
    </row>
    <row r="20" spans="1:18" ht="13.5" thickBot="1">
      <c r="A20" s="53"/>
      <c r="B20" s="61"/>
      <c r="C20" s="61"/>
      <c r="D20" s="61"/>
      <c r="E20" s="61"/>
      <c r="F20" s="61" t="s">
        <v>62</v>
      </c>
      <c r="G20" s="61"/>
      <c r="H20" s="61" t="s">
        <v>63</v>
      </c>
      <c r="I20" s="61"/>
      <c r="J20" s="61"/>
      <c r="K20" s="61"/>
      <c r="L20" s="61"/>
      <c r="M20" s="61"/>
      <c r="N20" s="61"/>
      <c r="O20" s="61"/>
      <c r="P20" s="61"/>
      <c r="Q20" s="76"/>
      <c r="R20" s="10"/>
    </row>
    <row r="21" spans="1:18" ht="22.5">
      <c r="A21" s="79" t="s">
        <v>106</v>
      </c>
      <c r="B21" s="64" t="s">
        <v>67</v>
      </c>
      <c r="C21" s="58" t="s">
        <v>68</v>
      </c>
      <c r="D21" s="58"/>
      <c r="E21" s="58"/>
      <c r="F21" s="64" t="s">
        <v>69</v>
      </c>
      <c r="G21" s="64"/>
      <c r="H21" s="64" t="s">
        <v>74</v>
      </c>
      <c r="I21" s="58"/>
      <c r="J21" s="58"/>
      <c r="K21" s="58"/>
      <c r="L21" s="58"/>
      <c r="M21" s="58"/>
      <c r="N21" s="58"/>
      <c r="O21" s="58"/>
      <c r="P21" s="58"/>
      <c r="Q21" s="77"/>
      <c r="R21" s="10"/>
    </row>
    <row r="22" spans="1:18" ht="33.75">
      <c r="A22" s="52"/>
      <c r="B22" s="60" t="s">
        <v>71</v>
      </c>
      <c r="C22" s="60"/>
      <c r="D22" s="60"/>
      <c r="E22" s="60"/>
      <c r="F22" s="65" t="s">
        <v>70</v>
      </c>
      <c r="G22" s="65"/>
      <c r="H22" s="65" t="s">
        <v>74</v>
      </c>
      <c r="I22" s="60"/>
      <c r="J22" s="60"/>
      <c r="K22" s="62"/>
      <c r="L22" s="60"/>
      <c r="M22" s="60"/>
      <c r="N22" s="60"/>
      <c r="O22" s="60"/>
      <c r="P22" s="60"/>
      <c r="Q22" s="75"/>
      <c r="R22" s="10"/>
    </row>
    <row r="23" spans="1:18" ht="22.5">
      <c r="A23" s="52"/>
      <c r="B23" s="60"/>
      <c r="C23" s="60"/>
      <c r="D23" s="60"/>
      <c r="E23" s="60"/>
      <c r="F23" s="84" t="s">
        <v>72</v>
      </c>
      <c r="G23" s="84"/>
      <c r="H23" s="84" t="s">
        <v>75</v>
      </c>
      <c r="I23" s="60"/>
      <c r="J23" s="60"/>
      <c r="K23" s="60"/>
      <c r="L23" s="63"/>
      <c r="M23" s="60"/>
      <c r="N23" s="60"/>
      <c r="O23" s="60"/>
      <c r="P23" s="60"/>
      <c r="Q23" s="75"/>
      <c r="R23" s="10"/>
    </row>
    <row r="24" spans="1:18" ht="22.5">
      <c r="A24" s="85"/>
      <c r="B24" s="60"/>
      <c r="C24" s="60"/>
      <c r="D24" s="60"/>
      <c r="E24" s="60"/>
      <c r="F24" s="60" t="s">
        <v>73</v>
      </c>
      <c r="G24" s="60"/>
      <c r="H24" s="60" t="s">
        <v>74</v>
      </c>
      <c r="I24" s="60"/>
      <c r="J24" s="60"/>
      <c r="K24" s="60"/>
      <c r="L24" s="60"/>
      <c r="M24" s="60"/>
      <c r="N24" s="60"/>
      <c r="O24" s="60"/>
      <c r="P24" s="60"/>
      <c r="Q24" s="86"/>
      <c r="R24" s="10"/>
    </row>
    <row r="25" spans="1:18" ht="23.25" thickBot="1">
      <c r="A25" s="87"/>
      <c r="B25" s="88" t="s">
        <v>164</v>
      </c>
      <c r="C25" s="88" t="s">
        <v>165</v>
      </c>
      <c r="D25" s="88"/>
      <c r="E25" s="88"/>
      <c r="F25" s="88" t="s">
        <v>166</v>
      </c>
      <c r="G25" s="88"/>
      <c r="H25" s="88" t="s">
        <v>167</v>
      </c>
      <c r="I25" s="88"/>
      <c r="J25" s="88"/>
      <c r="K25" s="88" t="s">
        <v>168</v>
      </c>
      <c r="L25" s="88" t="s">
        <v>66</v>
      </c>
      <c r="M25" s="61"/>
      <c r="N25" s="61"/>
      <c r="O25" s="61"/>
      <c r="P25" s="61"/>
      <c r="Q25" s="76"/>
      <c r="R25" s="10"/>
    </row>
    <row r="26" spans="1:18" ht="33.75">
      <c r="A26" s="52" t="s">
        <v>76</v>
      </c>
      <c r="B26" s="64" t="s">
        <v>77</v>
      </c>
      <c r="C26" s="64" t="s">
        <v>78</v>
      </c>
      <c r="D26" s="64"/>
      <c r="E26" s="64"/>
      <c r="F26" s="64" t="s">
        <v>79</v>
      </c>
      <c r="G26" s="64"/>
      <c r="H26" s="64" t="s">
        <v>64</v>
      </c>
      <c r="I26" s="60"/>
      <c r="J26" s="60"/>
      <c r="K26" s="60"/>
      <c r="L26" s="60"/>
      <c r="M26" s="60"/>
      <c r="N26" s="60"/>
      <c r="O26" s="60"/>
      <c r="P26" s="60"/>
      <c r="Q26" s="75"/>
      <c r="R26" s="10"/>
    </row>
    <row r="27" spans="1:18" ht="34.5" thickBot="1">
      <c r="A27" s="52"/>
      <c r="B27" s="60" t="s">
        <v>80</v>
      </c>
      <c r="C27" s="60" t="s">
        <v>81</v>
      </c>
      <c r="D27" s="60"/>
      <c r="E27" s="60"/>
      <c r="F27" s="60" t="s">
        <v>82</v>
      </c>
      <c r="G27" s="60"/>
      <c r="H27" s="60" t="s">
        <v>83</v>
      </c>
      <c r="I27" s="61"/>
      <c r="J27" s="61"/>
      <c r="K27" s="61"/>
      <c r="L27" s="61"/>
      <c r="M27" s="61"/>
      <c r="N27" s="61"/>
      <c r="O27" s="61"/>
      <c r="P27" s="61"/>
      <c r="Q27" s="76"/>
      <c r="R27" s="10"/>
    </row>
    <row r="28" spans="1:18" ht="22.5">
      <c r="A28" s="79" t="s">
        <v>97</v>
      </c>
      <c r="B28" s="58" t="s">
        <v>84</v>
      </c>
      <c r="C28" s="58" t="s">
        <v>85</v>
      </c>
      <c r="D28" s="58"/>
      <c r="E28" s="58"/>
      <c r="F28" s="64" t="s">
        <v>86</v>
      </c>
      <c r="G28" s="64"/>
      <c r="H28" s="64" t="s">
        <v>74</v>
      </c>
      <c r="I28" s="60"/>
      <c r="J28" s="60"/>
      <c r="K28" s="60"/>
      <c r="L28" s="60"/>
      <c r="M28" s="60"/>
      <c r="N28" s="60"/>
      <c r="O28" s="60"/>
      <c r="P28" s="60"/>
      <c r="Q28" s="75"/>
      <c r="R28" s="10"/>
    </row>
    <row r="29" spans="1:18" ht="22.5">
      <c r="A29" s="52"/>
      <c r="B29" s="66"/>
      <c r="C29" s="66"/>
      <c r="D29" s="67"/>
      <c r="E29" s="67"/>
      <c r="F29" s="65" t="s">
        <v>87</v>
      </c>
      <c r="G29" s="65"/>
      <c r="H29" s="65" t="s">
        <v>88</v>
      </c>
      <c r="I29" s="60"/>
      <c r="J29" s="60"/>
      <c r="K29" s="60"/>
      <c r="L29" s="60"/>
      <c r="M29" s="60"/>
      <c r="N29" s="60"/>
      <c r="O29" s="60"/>
      <c r="P29" s="60"/>
      <c r="Q29" s="75"/>
      <c r="R29" s="10"/>
    </row>
    <row r="30" spans="1:18" ht="22.5">
      <c r="A30" s="52"/>
      <c r="B30" s="60" t="s">
        <v>89</v>
      </c>
      <c r="C30" s="60" t="s">
        <v>90</v>
      </c>
      <c r="D30" s="60"/>
      <c r="E30" s="60"/>
      <c r="F30" s="65" t="s">
        <v>91</v>
      </c>
      <c r="G30" s="65"/>
      <c r="H30" s="65" t="s">
        <v>93</v>
      </c>
      <c r="I30" s="60"/>
      <c r="J30" s="60"/>
      <c r="K30" s="60"/>
      <c r="L30" s="60"/>
      <c r="M30" s="60"/>
      <c r="N30" s="60"/>
      <c r="O30" s="60"/>
      <c r="P30" s="60"/>
      <c r="Q30" s="75"/>
      <c r="R30" s="10"/>
    </row>
    <row r="31" spans="1:18" ht="12.75">
      <c r="A31" s="52"/>
      <c r="B31" s="60"/>
      <c r="C31" s="60"/>
      <c r="D31" s="60"/>
      <c r="E31" s="60"/>
      <c r="F31" s="65" t="s">
        <v>92</v>
      </c>
      <c r="G31" s="65"/>
      <c r="H31" s="65" t="s">
        <v>93</v>
      </c>
      <c r="I31" s="60"/>
      <c r="J31" s="60"/>
      <c r="K31" s="60"/>
      <c r="L31" s="60"/>
      <c r="M31" s="60"/>
      <c r="N31" s="60"/>
      <c r="O31" s="60"/>
      <c r="P31" s="60"/>
      <c r="Q31" s="75"/>
      <c r="R31" s="10"/>
    </row>
    <row r="32" spans="1:18" ht="16.5" customHeight="1" thickBot="1">
      <c r="A32" s="80"/>
      <c r="B32" s="81"/>
      <c r="C32" s="81"/>
      <c r="D32" s="81"/>
      <c r="E32" s="81"/>
      <c r="F32" s="81" t="s">
        <v>89</v>
      </c>
      <c r="G32" s="81"/>
      <c r="H32" s="81" t="s">
        <v>93</v>
      </c>
      <c r="I32" s="81"/>
      <c r="J32" s="81"/>
      <c r="K32" s="81"/>
      <c r="L32" s="81"/>
      <c r="M32" s="81"/>
      <c r="N32" s="81"/>
      <c r="O32" s="81"/>
      <c r="P32" s="81"/>
      <c r="Q32" s="82"/>
      <c r="R32" s="10"/>
    </row>
    <row r="33" spans="1:18" ht="27" customHeight="1" thickTop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1"/>
      <c r="M33" s="11"/>
      <c r="N33" s="11"/>
      <c r="O33" s="11"/>
      <c r="P33" s="11"/>
      <c r="Q33" s="11"/>
      <c r="R33" s="10"/>
    </row>
    <row r="34" spans="1:18" ht="13.5" thickBot="1">
      <c r="A34" s="1"/>
      <c r="B34" s="1"/>
      <c r="C34" s="1"/>
      <c r="D34" s="1"/>
      <c r="E34" s="1"/>
      <c r="F34" s="1"/>
      <c r="G34" s="5" t="s">
        <v>1</v>
      </c>
      <c r="H34" s="1"/>
      <c r="I34" s="1"/>
      <c r="J34" s="1"/>
      <c r="K34" s="1"/>
      <c r="L34" s="11"/>
      <c r="M34" s="11"/>
      <c r="N34" s="11"/>
      <c r="O34" s="11"/>
      <c r="P34" s="11"/>
      <c r="Q34" s="11"/>
      <c r="R34" s="10"/>
    </row>
    <row r="35" spans="1:18" ht="14.25" thickBot="1" thickTop="1">
      <c r="A35" s="35" t="s">
        <v>4</v>
      </c>
      <c r="B35" s="37" t="str">
        <f>(B6:B6)</f>
        <v>Tev Dipole Reshimming (0234)</v>
      </c>
      <c r="C35" s="33"/>
      <c r="D35" s="33"/>
      <c r="E35" s="34"/>
      <c r="F35" s="35"/>
      <c r="G35" s="36" t="s">
        <v>2</v>
      </c>
      <c r="H35" s="37">
        <f>(M3:M3)</f>
        <v>0</v>
      </c>
      <c r="I35" s="37"/>
      <c r="J35" s="37"/>
      <c r="K35" s="38"/>
      <c r="L35" s="39" t="s">
        <v>32</v>
      </c>
      <c r="M35" s="8">
        <f>(M4:M4)</f>
        <v>2</v>
      </c>
      <c r="N35" s="37"/>
      <c r="O35" s="37"/>
      <c r="P35" s="37"/>
      <c r="Q35" s="38"/>
      <c r="R35" s="10"/>
    </row>
    <row r="36" spans="1:18" ht="14.25" thickBot="1" thickTop="1">
      <c r="A36" s="29" t="s">
        <v>8</v>
      </c>
      <c r="B36" s="44" t="s">
        <v>9</v>
      </c>
      <c r="C36" s="44" t="s">
        <v>9</v>
      </c>
      <c r="D36" s="30"/>
      <c r="E36" s="30"/>
      <c r="F36" s="44" t="s">
        <v>9</v>
      </c>
      <c r="G36" s="30"/>
      <c r="H36" s="44" t="s">
        <v>10</v>
      </c>
      <c r="I36" s="30"/>
      <c r="J36" s="42" t="s">
        <v>11</v>
      </c>
      <c r="K36" s="44" t="s">
        <v>12</v>
      </c>
      <c r="L36" s="44" t="s">
        <v>13</v>
      </c>
      <c r="M36" s="2"/>
      <c r="N36" s="3" t="s">
        <v>14</v>
      </c>
      <c r="O36" s="4"/>
      <c r="P36" s="4"/>
      <c r="Q36" s="40" t="s">
        <v>11</v>
      </c>
      <c r="R36" s="10"/>
    </row>
    <row r="37" spans="1:18" ht="13.5" thickTop="1">
      <c r="A37" s="31"/>
      <c r="B37" s="45" t="s">
        <v>16</v>
      </c>
      <c r="C37" s="45" t="s">
        <v>17</v>
      </c>
      <c r="D37" s="32"/>
      <c r="E37" s="32"/>
      <c r="F37" s="45" t="s">
        <v>18</v>
      </c>
      <c r="G37" s="32"/>
      <c r="H37" s="45" t="s">
        <v>19</v>
      </c>
      <c r="I37" s="32"/>
      <c r="J37" s="43" t="s">
        <v>20</v>
      </c>
      <c r="K37" s="45" t="s">
        <v>21</v>
      </c>
      <c r="L37" s="45" t="s">
        <v>22</v>
      </c>
      <c r="M37" s="44" t="s">
        <v>21</v>
      </c>
      <c r="N37" s="32"/>
      <c r="O37" s="32"/>
      <c r="P37" s="32"/>
      <c r="Q37" s="41" t="s">
        <v>20</v>
      </c>
      <c r="R37" s="10"/>
    </row>
    <row r="38" spans="1:18" ht="13.5" thickBot="1">
      <c r="A38" s="55" t="s">
        <v>33</v>
      </c>
      <c r="B38" s="56" t="s">
        <v>23</v>
      </c>
      <c r="C38" s="56" t="s">
        <v>16</v>
      </c>
      <c r="D38" s="56" t="s">
        <v>24</v>
      </c>
      <c r="E38" s="56" t="s">
        <v>25</v>
      </c>
      <c r="F38" s="56" t="s">
        <v>16</v>
      </c>
      <c r="G38" s="56" t="s">
        <v>26</v>
      </c>
      <c r="H38" s="56" t="s">
        <v>27</v>
      </c>
      <c r="I38" s="45" t="s">
        <v>28</v>
      </c>
      <c r="J38" s="43" t="s">
        <v>29</v>
      </c>
      <c r="K38" s="32"/>
      <c r="L38" s="45" t="s">
        <v>30</v>
      </c>
      <c r="M38" s="45" t="s">
        <v>31</v>
      </c>
      <c r="N38" s="45" t="s">
        <v>24</v>
      </c>
      <c r="O38" s="45" t="s">
        <v>26</v>
      </c>
      <c r="P38" s="45" t="s">
        <v>28</v>
      </c>
      <c r="Q38" s="41" t="s">
        <v>29</v>
      </c>
      <c r="R38" s="10"/>
    </row>
    <row r="39" spans="1:18" ht="22.5">
      <c r="A39" s="79" t="s">
        <v>94</v>
      </c>
      <c r="B39" s="64" t="s">
        <v>95</v>
      </c>
      <c r="C39" s="64" t="s">
        <v>98</v>
      </c>
      <c r="D39" s="64"/>
      <c r="E39" s="64"/>
      <c r="F39" s="64" t="s">
        <v>102</v>
      </c>
      <c r="G39" s="64"/>
      <c r="H39" s="64" t="s">
        <v>101</v>
      </c>
      <c r="I39" s="58"/>
      <c r="J39" s="58"/>
      <c r="K39" s="58"/>
      <c r="L39" s="58"/>
      <c r="M39" s="58"/>
      <c r="N39" s="58"/>
      <c r="O39" s="58"/>
      <c r="P39" s="58"/>
      <c r="Q39" s="77"/>
      <c r="R39" s="46"/>
    </row>
    <row r="40" spans="1:18" ht="12.75">
      <c r="A40" s="52"/>
      <c r="B40" s="60" t="s">
        <v>96</v>
      </c>
      <c r="C40" s="60" t="s">
        <v>99</v>
      </c>
      <c r="D40" s="60"/>
      <c r="E40" s="60"/>
      <c r="F40" s="60" t="s">
        <v>104</v>
      </c>
      <c r="G40" s="60"/>
      <c r="H40" s="60" t="s">
        <v>74</v>
      </c>
      <c r="I40" s="60"/>
      <c r="J40" s="60"/>
      <c r="K40" s="60"/>
      <c r="L40" s="60"/>
      <c r="M40" s="60"/>
      <c r="N40" s="60"/>
      <c r="O40" s="60"/>
      <c r="P40" s="60"/>
      <c r="Q40" s="75"/>
      <c r="R40" s="46"/>
    </row>
    <row r="41" spans="1:18" ht="13.5" thickBot="1">
      <c r="A41" s="53"/>
      <c r="B41" s="61"/>
      <c r="C41" s="88" t="s">
        <v>100</v>
      </c>
      <c r="D41" s="88"/>
      <c r="E41" s="88"/>
      <c r="F41" s="88" t="s">
        <v>103</v>
      </c>
      <c r="G41" s="88"/>
      <c r="H41" s="88" t="s">
        <v>105</v>
      </c>
      <c r="I41" s="61"/>
      <c r="J41" s="61"/>
      <c r="K41" s="61"/>
      <c r="L41" s="61"/>
      <c r="M41" s="61"/>
      <c r="N41" s="61"/>
      <c r="O41" s="61"/>
      <c r="P41" s="61"/>
      <c r="Q41" s="76"/>
      <c r="R41" s="46"/>
    </row>
    <row r="42" spans="1:18" ht="54.75" customHeight="1">
      <c r="A42" s="52" t="s">
        <v>107</v>
      </c>
      <c r="B42" s="58" t="s">
        <v>115</v>
      </c>
      <c r="C42" s="58" t="s">
        <v>116</v>
      </c>
      <c r="D42" s="58"/>
      <c r="E42" s="58"/>
      <c r="F42" s="64" t="s">
        <v>117</v>
      </c>
      <c r="G42" s="64"/>
      <c r="H42" s="64" t="s">
        <v>179</v>
      </c>
      <c r="I42" s="64"/>
      <c r="J42" s="64"/>
      <c r="K42" s="64" t="s">
        <v>142</v>
      </c>
      <c r="L42" s="64" t="s">
        <v>111</v>
      </c>
      <c r="M42" s="60"/>
      <c r="N42" s="60"/>
      <c r="O42" s="60"/>
      <c r="P42" s="60"/>
      <c r="Q42" s="75"/>
      <c r="R42" s="46"/>
    </row>
    <row r="43" spans="1:18" ht="22.5" customHeight="1">
      <c r="A43" s="52"/>
      <c r="B43" s="67"/>
      <c r="C43" s="67"/>
      <c r="D43" s="67"/>
      <c r="E43" s="67"/>
      <c r="F43" s="65" t="s">
        <v>178</v>
      </c>
      <c r="G43" s="65"/>
      <c r="H43" s="65" t="s">
        <v>118</v>
      </c>
      <c r="I43" s="60"/>
      <c r="J43" s="60"/>
      <c r="K43" s="60"/>
      <c r="L43" s="60"/>
      <c r="M43" s="60"/>
      <c r="N43" s="60"/>
      <c r="O43" s="60"/>
      <c r="P43" s="60"/>
      <c r="Q43" s="75"/>
      <c r="R43" s="46"/>
    </row>
    <row r="44" spans="1:18" ht="22.5">
      <c r="A44" s="52"/>
      <c r="B44" s="60" t="s">
        <v>119</v>
      </c>
      <c r="C44" s="60" t="s">
        <v>120</v>
      </c>
      <c r="D44" s="60"/>
      <c r="E44" s="60"/>
      <c r="F44" s="67" t="s">
        <v>121</v>
      </c>
      <c r="G44" s="67"/>
      <c r="H44" s="67" t="s">
        <v>171</v>
      </c>
      <c r="I44" s="60"/>
      <c r="J44" s="60"/>
      <c r="K44" s="60"/>
      <c r="L44" s="60"/>
      <c r="M44" s="60"/>
      <c r="N44" s="60"/>
      <c r="O44" s="60"/>
      <c r="P44" s="60"/>
      <c r="Q44" s="75"/>
      <c r="R44" s="46"/>
    </row>
    <row r="45" spans="1:18" ht="22.5">
      <c r="A45" s="83"/>
      <c r="B45" s="60"/>
      <c r="C45" s="67"/>
      <c r="D45" s="67"/>
      <c r="E45" s="67"/>
      <c r="F45" s="67" t="s">
        <v>122</v>
      </c>
      <c r="G45" s="67"/>
      <c r="H45" s="67" t="s">
        <v>74</v>
      </c>
      <c r="I45" s="60"/>
      <c r="J45" s="60"/>
      <c r="K45" s="60"/>
      <c r="L45" s="60"/>
      <c r="M45" s="60"/>
      <c r="N45" s="60"/>
      <c r="O45" s="60"/>
      <c r="P45" s="60"/>
      <c r="Q45" s="75"/>
      <c r="R45" s="46"/>
    </row>
    <row r="46" spans="1:18" ht="22.5">
      <c r="A46" s="83"/>
      <c r="B46" s="67"/>
      <c r="C46" s="65" t="s">
        <v>135</v>
      </c>
      <c r="D46" s="65"/>
      <c r="E46" s="65"/>
      <c r="F46" s="65" t="s">
        <v>136</v>
      </c>
      <c r="G46" s="65"/>
      <c r="H46" s="65" t="s">
        <v>137</v>
      </c>
      <c r="I46" s="60"/>
      <c r="J46" s="60"/>
      <c r="K46" s="60"/>
      <c r="L46" s="60"/>
      <c r="M46" s="60"/>
      <c r="N46" s="60"/>
      <c r="O46" s="60"/>
      <c r="P46" s="60"/>
      <c r="Q46" s="75"/>
      <c r="R46" s="46"/>
    </row>
    <row r="47" spans="1:18" ht="22.5">
      <c r="A47" s="52"/>
      <c r="B47" s="65" t="s">
        <v>123</v>
      </c>
      <c r="C47" s="65" t="s">
        <v>116</v>
      </c>
      <c r="D47" s="65"/>
      <c r="E47" s="65"/>
      <c r="F47" s="65" t="s">
        <v>121</v>
      </c>
      <c r="G47" s="65"/>
      <c r="H47" s="65" t="s">
        <v>171</v>
      </c>
      <c r="I47" s="60"/>
      <c r="J47" s="60"/>
      <c r="K47" s="60"/>
      <c r="L47" s="60"/>
      <c r="M47" s="60"/>
      <c r="N47" s="60"/>
      <c r="O47" s="60"/>
      <c r="P47" s="60"/>
      <c r="Q47" s="75"/>
      <c r="R47" s="46"/>
    </row>
    <row r="48" spans="1:18" ht="22.5">
      <c r="A48" s="83"/>
      <c r="B48" s="60" t="s">
        <v>124</v>
      </c>
      <c r="C48" s="60" t="s">
        <v>125</v>
      </c>
      <c r="D48" s="60"/>
      <c r="E48" s="60"/>
      <c r="F48" s="65" t="s">
        <v>126</v>
      </c>
      <c r="G48" s="65"/>
      <c r="H48" s="65" t="s">
        <v>64</v>
      </c>
      <c r="I48" s="60"/>
      <c r="J48" s="60"/>
      <c r="K48" s="60"/>
      <c r="L48" s="60"/>
      <c r="M48" s="60"/>
      <c r="N48" s="60"/>
      <c r="O48" s="60"/>
      <c r="P48" s="60"/>
      <c r="Q48" s="75"/>
      <c r="R48" s="46"/>
    </row>
    <row r="49" spans="1:18" ht="22.5">
      <c r="A49" s="52"/>
      <c r="B49" s="67"/>
      <c r="C49" s="67"/>
      <c r="D49" s="67"/>
      <c r="E49" s="67"/>
      <c r="F49" s="67" t="s">
        <v>127</v>
      </c>
      <c r="G49" s="67"/>
      <c r="H49" s="67" t="s">
        <v>74</v>
      </c>
      <c r="I49" s="60"/>
      <c r="J49" s="60"/>
      <c r="K49" s="60"/>
      <c r="L49" s="60"/>
      <c r="M49" s="60"/>
      <c r="N49" s="60"/>
      <c r="O49" s="60"/>
      <c r="P49" s="60"/>
      <c r="Q49" s="75"/>
      <c r="R49" s="46"/>
    </row>
    <row r="50" spans="1:18" ht="22.5">
      <c r="A50" s="83"/>
      <c r="B50" s="60" t="s">
        <v>128</v>
      </c>
      <c r="C50" s="60" t="s">
        <v>64</v>
      </c>
      <c r="D50" s="60"/>
      <c r="E50" s="60"/>
      <c r="F50" s="65" t="s">
        <v>126</v>
      </c>
      <c r="G50" s="65"/>
      <c r="H50" s="65" t="s">
        <v>64</v>
      </c>
      <c r="I50" s="60"/>
      <c r="J50" s="60"/>
      <c r="K50" s="60"/>
      <c r="L50" s="60"/>
      <c r="M50" s="60"/>
      <c r="N50" s="60"/>
      <c r="O50" s="60"/>
      <c r="P50" s="60"/>
      <c r="Q50" s="75"/>
      <c r="R50" s="46"/>
    </row>
    <row r="51" spans="1:18" ht="22.5">
      <c r="A51" s="52"/>
      <c r="B51" s="67"/>
      <c r="C51" s="67"/>
      <c r="D51" s="67"/>
      <c r="E51" s="67"/>
      <c r="F51" s="67" t="s">
        <v>127</v>
      </c>
      <c r="G51" s="67"/>
      <c r="H51" s="67" t="s">
        <v>74</v>
      </c>
      <c r="I51" s="67"/>
      <c r="J51" s="67"/>
      <c r="K51" s="67"/>
      <c r="L51" s="67"/>
      <c r="M51" s="60"/>
      <c r="N51" s="60"/>
      <c r="O51" s="60"/>
      <c r="P51" s="60"/>
      <c r="Q51" s="75"/>
      <c r="R51" s="46"/>
    </row>
    <row r="52" spans="1:18" ht="22.5">
      <c r="A52" s="52"/>
      <c r="B52" s="84" t="s">
        <v>129</v>
      </c>
      <c r="C52" s="84" t="s">
        <v>64</v>
      </c>
      <c r="D52" s="84"/>
      <c r="E52" s="84"/>
      <c r="F52" s="67" t="s">
        <v>130</v>
      </c>
      <c r="G52" s="67"/>
      <c r="H52" s="67" t="s">
        <v>64</v>
      </c>
      <c r="I52" s="67"/>
      <c r="J52" s="67"/>
      <c r="K52" s="67" t="s">
        <v>131</v>
      </c>
      <c r="L52" s="67" t="s">
        <v>111</v>
      </c>
      <c r="M52" s="60"/>
      <c r="N52" s="60"/>
      <c r="O52" s="60"/>
      <c r="P52" s="60"/>
      <c r="Q52" s="75"/>
      <c r="R52" s="46"/>
    </row>
    <row r="53" spans="1:18" ht="22.5">
      <c r="A53" s="52"/>
      <c r="B53" s="67"/>
      <c r="C53" s="67"/>
      <c r="D53" s="67"/>
      <c r="E53" s="67"/>
      <c r="F53" s="67" t="s">
        <v>169</v>
      </c>
      <c r="G53" s="67"/>
      <c r="H53" s="67" t="s">
        <v>118</v>
      </c>
      <c r="I53" s="67"/>
      <c r="J53" s="67"/>
      <c r="K53" s="67"/>
      <c r="L53" s="67"/>
      <c r="M53" s="60"/>
      <c r="N53" s="60"/>
      <c r="O53" s="60"/>
      <c r="P53" s="60"/>
      <c r="Q53" s="75"/>
      <c r="R53" s="46"/>
    </row>
    <row r="54" spans="1:18" ht="22.5">
      <c r="A54" s="52"/>
      <c r="B54" s="65" t="s">
        <v>132</v>
      </c>
      <c r="C54" s="65" t="s">
        <v>133</v>
      </c>
      <c r="D54" s="65"/>
      <c r="E54" s="65"/>
      <c r="F54" s="65" t="s">
        <v>134</v>
      </c>
      <c r="G54" s="65"/>
      <c r="H54" s="65" t="s">
        <v>74</v>
      </c>
      <c r="I54" s="65"/>
      <c r="J54" s="65"/>
      <c r="K54" s="65" t="s">
        <v>143</v>
      </c>
      <c r="L54" s="65" t="s">
        <v>111</v>
      </c>
      <c r="M54" s="60"/>
      <c r="N54" s="60"/>
      <c r="O54" s="60"/>
      <c r="P54" s="60"/>
      <c r="Q54" s="75"/>
      <c r="R54" s="46"/>
    </row>
    <row r="55" spans="1:18" ht="22.5">
      <c r="A55" s="52"/>
      <c r="B55" s="65" t="s">
        <v>42</v>
      </c>
      <c r="C55" s="65" t="s">
        <v>116</v>
      </c>
      <c r="D55" s="65"/>
      <c r="E55" s="65"/>
      <c r="F55" s="65" t="s">
        <v>170</v>
      </c>
      <c r="G55" s="65"/>
      <c r="H55" s="65" t="s">
        <v>138</v>
      </c>
      <c r="I55" s="67"/>
      <c r="J55" s="67"/>
      <c r="K55" s="67"/>
      <c r="L55" s="67"/>
      <c r="M55" s="60"/>
      <c r="N55" s="60"/>
      <c r="O55" s="60"/>
      <c r="P55" s="60"/>
      <c r="Q55" s="75"/>
      <c r="R55" s="46"/>
    </row>
    <row r="56" spans="1:18" ht="22.5">
      <c r="A56" s="52"/>
      <c r="B56" s="65" t="s">
        <v>139</v>
      </c>
      <c r="C56" s="65" t="s">
        <v>116</v>
      </c>
      <c r="D56" s="65"/>
      <c r="E56" s="65"/>
      <c r="F56" s="65" t="s">
        <v>140</v>
      </c>
      <c r="G56" s="65"/>
      <c r="H56" s="65" t="s">
        <v>171</v>
      </c>
      <c r="I56" s="65"/>
      <c r="J56" s="65"/>
      <c r="K56" s="65" t="s">
        <v>156</v>
      </c>
      <c r="L56" s="65" t="s">
        <v>66</v>
      </c>
      <c r="M56" s="60"/>
      <c r="N56" s="60"/>
      <c r="O56" s="60"/>
      <c r="P56" s="60"/>
      <c r="Q56" s="75"/>
      <c r="R56" s="46"/>
    </row>
    <row r="57" spans="1:18" ht="22.5">
      <c r="A57" s="52"/>
      <c r="B57" s="60" t="s">
        <v>144</v>
      </c>
      <c r="C57" s="60" t="s">
        <v>145</v>
      </c>
      <c r="D57" s="60"/>
      <c r="E57" s="60"/>
      <c r="F57" s="60" t="s">
        <v>146</v>
      </c>
      <c r="G57" s="60"/>
      <c r="H57" s="60" t="s">
        <v>147</v>
      </c>
      <c r="I57" s="60"/>
      <c r="J57" s="60"/>
      <c r="K57" s="60" t="s">
        <v>148</v>
      </c>
      <c r="L57" s="60" t="s">
        <v>149</v>
      </c>
      <c r="M57" s="60"/>
      <c r="N57" s="60"/>
      <c r="O57" s="60"/>
      <c r="P57" s="60"/>
      <c r="Q57" s="75"/>
      <c r="R57" s="46"/>
    </row>
    <row r="58" spans="1:18" ht="13.5" thickBot="1">
      <c r="A58" s="87"/>
      <c r="B58" s="88" t="s">
        <v>173</v>
      </c>
      <c r="C58" s="88" t="s">
        <v>174</v>
      </c>
      <c r="D58" s="88"/>
      <c r="E58" s="88"/>
      <c r="F58" s="88" t="s">
        <v>175</v>
      </c>
      <c r="G58" s="88"/>
      <c r="H58" s="88" t="s">
        <v>176</v>
      </c>
      <c r="I58" s="88"/>
      <c r="J58" s="88"/>
      <c r="K58" s="88"/>
      <c r="L58" s="88"/>
      <c r="M58" s="61"/>
      <c r="N58" s="61"/>
      <c r="O58" s="61"/>
      <c r="P58" s="61"/>
      <c r="Q58" s="76"/>
      <c r="R58" s="46"/>
    </row>
    <row r="59" spans="1:18" ht="23.25" thickBot="1">
      <c r="A59" s="89" t="s">
        <v>157</v>
      </c>
      <c r="B59" s="90" t="s">
        <v>158</v>
      </c>
      <c r="C59" s="90" t="s">
        <v>159</v>
      </c>
      <c r="D59" s="90"/>
      <c r="E59" s="90"/>
      <c r="F59" s="90" t="s">
        <v>160</v>
      </c>
      <c r="G59" s="90"/>
      <c r="H59" s="90" t="s">
        <v>161</v>
      </c>
      <c r="I59" s="90"/>
      <c r="J59" s="90"/>
      <c r="K59" s="90" t="s">
        <v>162</v>
      </c>
      <c r="L59" s="90" t="s">
        <v>66</v>
      </c>
      <c r="M59" s="90"/>
      <c r="N59" s="90"/>
      <c r="O59" s="90"/>
      <c r="P59" s="90"/>
      <c r="Q59" s="91"/>
      <c r="R59" s="46"/>
    </row>
    <row r="60" spans="1:18" ht="24.75" customHeight="1">
      <c r="A60" s="85" t="s">
        <v>150</v>
      </c>
      <c r="B60" s="67" t="s">
        <v>172</v>
      </c>
      <c r="C60" s="67" t="s">
        <v>152</v>
      </c>
      <c r="D60" s="60"/>
      <c r="E60" s="60"/>
      <c r="F60" s="60" t="s">
        <v>154</v>
      </c>
      <c r="G60" s="60"/>
      <c r="H60" s="60" t="s">
        <v>163</v>
      </c>
      <c r="I60" s="60"/>
      <c r="J60" s="60"/>
      <c r="K60" s="60" t="s">
        <v>155</v>
      </c>
      <c r="L60" s="60" t="s">
        <v>66</v>
      </c>
      <c r="M60" s="60"/>
      <c r="N60" s="60"/>
      <c r="O60" s="60"/>
      <c r="P60" s="60"/>
      <c r="Q60" s="75"/>
      <c r="R60" s="46"/>
    </row>
    <row r="61" spans="1:18" ht="23.25" thickBot="1">
      <c r="A61" s="80"/>
      <c r="B61" s="81" t="s">
        <v>151</v>
      </c>
      <c r="C61" s="81" t="s">
        <v>153</v>
      </c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2"/>
      <c r="R61" s="46"/>
    </row>
    <row r="62" spans="1:18" ht="13.5" thickTop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9"/>
    </row>
    <row r="63" spans="1:18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9"/>
    </row>
    <row r="64" spans="1:18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9"/>
    </row>
    <row r="65" spans="1:18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9"/>
    </row>
    <row r="66" spans="1:18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9"/>
    </row>
    <row r="67" spans="1:18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9"/>
    </row>
    <row r="68" spans="1:18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9"/>
    </row>
    <row r="69" spans="1:18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9"/>
    </row>
    <row r="70" spans="1:18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9"/>
    </row>
    <row r="71" spans="1:18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9"/>
    </row>
    <row r="72" spans="1:18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9"/>
    </row>
    <row r="73" spans="1:18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9"/>
    </row>
    <row r="74" spans="1:18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9"/>
    </row>
    <row r="75" spans="1:18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9"/>
    </row>
    <row r="76" spans="1:18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9"/>
    </row>
    <row r="77" spans="1:18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9"/>
    </row>
    <row r="78" spans="1:18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9"/>
    </row>
    <row r="79" spans="1:18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9"/>
    </row>
    <row r="80" spans="1:18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9"/>
    </row>
    <row r="81" spans="1:18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9"/>
    </row>
    <row r="82" spans="1:18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9"/>
    </row>
    <row r="83" spans="1:18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9"/>
    </row>
    <row r="84" spans="1:18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9"/>
    </row>
    <row r="85" spans="1:18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9"/>
    </row>
    <row r="86" spans="1:18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9"/>
    </row>
    <row r="87" spans="1:18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9"/>
    </row>
    <row r="88" spans="1:18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9"/>
    </row>
    <row r="89" spans="1:18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9"/>
    </row>
    <row r="90" spans="1:18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9"/>
    </row>
    <row r="91" spans="1:18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9"/>
    </row>
    <row r="92" spans="1:18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9"/>
    </row>
    <row r="93" spans="1:18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9"/>
    </row>
    <row r="94" spans="1:18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18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1:18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8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1:18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1:18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1:18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1:18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1:18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8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8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1:18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pans="1:18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18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1:18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</sheetData>
  <printOptions/>
  <pageMargins left="0.72" right="0.25" top="0.42" bottom="0.62" header="0.29" footer="0.37"/>
  <pageSetup horizontalDpi="600" verticalDpi="600" orientation="landscape" scale="85" r:id="rId2"/>
  <headerFooter alignWithMargins="0">
    <oddFooter>&amp;Lhttp://tdserver1.fnal.gov/users/mc/blowers/Projects/Tevatron/Reshimming_PFMEA.xls</oddFooter>
  </headerFooter>
  <rowBreaks count="1" manualBreakCount="1">
    <brk id="13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PFMEA for tunnel reshimming</dc:title>
  <dc:subject/>
  <dc:creator>Jamie Blowers</dc:creator>
  <cp:keywords/>
  <dc:description/>
  <cp:lastModifiedBy>blowers</cp:lastModifiedBy>
  <cp:lastPrinted>2004-03-05T14:08:34Z</cp:lastPrinted>
  <dcterms:created xsi:type="dcterms:W3CDTF">1997-03-13T12:28:13Z</dcterms:created>
  <dcterms:modified xsi:type="dcterms:W3CDTF">2004-12-20T21:48:59Z</dcterms:modified>
  <cp:category/>
  <cp:version/>
  <cp:contentType/>
  <cp:contentStatus/>
</cp:coreProperties>
</file>