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360" windowWidth="15480" windowHeight="9345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<sst xmlns="http://schemas.openxmlformats.org/spreadsheetml/2006/main" count="1799" uniqueCount="1324">
  <si>
    <t>Q4, 1Khz, Ls</t>
  </si>
  <si>
    <t>Q4, 1Khz, Q</t>
  </si>
  <si>
    <t>Q4, µA#1</t>
  </si>
  <si>
    <t>Q4, µA#2</t>
  </si>
  <si>
    <t>Q4, µA#3</t>
  </si>
  <si>
    <t>Q4, Ω</t>
  </si>
  <si>
    <t>Q4T, 100 Hz, Ls</t>
  </si>
  <si>
    <t>Q4T, 100 Hz, Q</t>
  </si>
  <si>
    <t>Q4T, 1Khz, Ls</t>
  </si>
  <si>
    <t>Q4T, 1Khz, Q</t>
  </si>
  <si>
    <t>Q4T, µA, BT</t>
  </si>
  <si>
    <t>Q4T, Ω</t>
  </si>
  <si>
    <t>Trim, 100 Hz, Ls</t>
  </si>
  <si>
    <t>Trim, 100 Hz, Q</t>
  </si>
  <si>
    <t>Trim, 1Khz, Ls</t>
  </si>
  <si>
    <t>Trim, 1Khz, Q</t>
  </si>
  <si>
    <t>µA, BT-Coil</t>
  </si>
  <si>
    <t>µA#2</t>
  </si>
  <si>
    <t>µA#1</t>
  </si>
  <si>
    <t>Coil, Main, Q1</t>
  </si>
  <si>
    <t>µA, BT-Core</t>
  </si>
  <si>
    <t>Weight</t>
  </si>
  <si>
    <t>Dwg#</t>
  </si>
  <si>
    <t>Notes</t>
  </si>
  <si>
    <t>IQC004-0</t>
  </si>
  <si>
    <t>IQC2M-010</t>
  </si>
  <si>
    <t>IQC1M-011</t>
  </si>
  <si>
    <t>IQC2M-012</t>
  </si>
  <si>
    <t>IQC1T-047</t>
  </si>
  <si>
    <t>IQC2T-026</t>
  </si>
  <si>
    <t>IQC1T-049</t>
  </si>
  <si>
    <t>IQC2T-006</t>
  </si>
  <si>
    <t>IQC3L-003</t>
  </si>
  <si>
    <t>IQC3U-003</t>
  </si>
  <si>
    <t>IQC1M-009</t>
  </si>
  <si>
    <t>ME-274650  Rev. B</t>
  </si>
  <si>
    <t>IQC002-0</t>
  </si>
  <si>
    <t>IQC2M-002</t>
  </si>
  <si>
    <t>IQC1M-003</t>
  </si>
  <si>
    <t>IQC2M-004</t>
  </si>
  <si>
    <t>IQC1T-125</t>
  </si>
  <si>
    <t>IQC2T-056</t>
  </si>
  <si>
    <t>IQC016-1</t>
  </si>
  <si>
    <t>IQC005-1</t>
  </si>
  <si>
    <t>IQC006-1</t>
  </si>
  <si>
    <t>IQC3U -022</t>
  </si>
  <si>
    <t>IQC009-0</t>
  </si>
  <si>
    <t>IQC2M-106</t>
  </si>
  <si>
    <t>IQC1M-105</t>
  </si>
  <si>
    <t>IQC2M-110</t>
  </si>
  <si>
    <t>IQC1T-111</t>
  </si>
  <si>
    <t>IQC2T-142</t>
  </si>
  <si>
    <t>IQC1T-123</t>
  </si>
  <si>
    <t>IQC2T-128</t>
  </si>
  <si>
    <t>IQC3L-005</t>
  </si>
  <si>
    <t>IQC3U-019</t>
  </si>
  <si>
    <t>IQC1M-087</t>
  </si>
  <si>
    <t>IQC018-0</t>
  </si>
  <si>
    <t>IQC2M-138</t>
  </si>
  <si>
    <t>IQC1M-111</t>
  </si>
  <si>
    <t>IQC2M-104</t>
  </si>
  <si>
    <t>IQC1T-085</t>
  </si>
  <si>
    <t>IQC2T-078</t>
  </si>
  <si>
    <t>IQC1T-099</t>
  </si>
  <si>
    <t>IQC2T-098</t>
  </si>
  <si>
    <t>IQC4L-012</t>
  </si>
  <si>
    <t>IQC4U-028</t>
  </si>
  <si>
    <t>IQC1M-113</t>
  </si>
  <si>
    <t>IQC019-0</t>
  </si>
  <si>
    <t>IQC2M-130</t>
  </si>
  <si>
    <t>IQC1M-131</t>
  </si>
  <si>
    <t>IQC2M-132</t>
  </si>
  <si>
    <t>IQC1T-029</t>
  </si>
  <si>
    <t>IQC2T-046</t>
  </si>
  <si>
    <t>IQC1T-045</t>
  </si>
  <si>
    <t>IQC2T-074</t>
  </si>
  <si>
    <t>IQC4L-015</t>
  </si>
  <si>
    <t>IQC4U-027</t>
  </si>
  <si>
    <t>IQC1M-129</t>
  </si>
  <si>
    <t>IQC020-0</t>
  </si>
  <si>
    <t>IQC2M-080</t>
  </si>
  <si>
    <t>IQC1M-099</t>
  </si>
  <si>
    <t>IQC2M-084</t>
  </si>
  <si>
    <t>IQC1T-141</t>
  </si>
  <si>
    <t>IQC2T-138</t>
  </si>
  <si>
    <t>IQC1T-139</t>
  </si>
  <si>
    <t>IQC2T-114</t>
  </si>
  <si>
    <t>IQC2T-108</t>
  </si>
  <si>
    <t>IQC4L-007</t>
  </si>
  <si>
    <t>IQC4U-007</t>
  </si>
  <si>
    <t>IQC1M-103</t>
  </si>
  <si>
    <t>IQC014-1</t>
  </si>
  <si>
    <t>IQC2M-068</t>
  </si>
  <si>
    <t>IQC1M-135</t>
  </si>
  <si>
    <t>IQC2M-140</t>
  </si>
  <si>
    <t>IQC1T-031</t>
  </si>
  <si>
    <t>IQC2T-112</t>
  </si>
  <si>
    <t>IQC1T-087</t>
  </si>
  <si>
    <t>IQC2T-076</t>
  </si>
  <si>
    <t>IQC4L-009</t>
  </si>
  <si>
    <t>IQC4U-009</t>
  </si>
  <si>
    <t>IQC1M-133</t>
  </si>
  <si>
    <t>IQC013-1</t>
  </si>
  <si>
    <t>IQC2M-118</t>
  </si>
  <si>
    <t>IQC1M-119</t>
  </si>
  <si>
    <t>IQC2M-120</t>
  </si>
  <si>
    <t>IQC1T-079</t>
  </si>
  <si>
    <t>IQC2T-048</t>
  </si>
  <si>
    <t>IQC1T-083</t>
  </si>
  <si>
    <t>IQC2T-004</t>
  </si>
  <si>
    <t>IQC4L-008</t>
  </si>
  <si>
    <t>IQC4U-008</t>
  </si>
  <si>
    <t>IQC1M-117</t>
  </si>
  <si>
    <t>IQB001-0</t>
  </si>
  <si>
    <t>X84-Q2/4-002</t>
  </si>
  <si>
    <t>X84-Q1/3-003</t>
  </si>
  <si>
    <t>X84-Q2/4-004</t>
  </si>
  <si>
    <t>ANL-FE-003</t>
  </si>
  <si>
    <t>ANL-FE-004</t>
  </si>
  <si>
    <t>X84-Q1/3-001</t>
  </si>
  <si>
    <t xml:space="preserve">ME-xxxxxx  Rev. </t>
  </si>
  <si>
    <t>R&amp;D Magnet.  Initial Construction out of 4 reworks.  No shim installed.</t>
  </si>
  <si>
    <t>IQB002-0</t>
  </si>
  <si>
    <t>IQB2Y-002</t>
  </si>
  <si>
    <t>IQB2Y-001</t>
  </si>
  <si>
    <t>IQC1T-115</t>
  </si>
  <si>
    <t>IQC2T-100</t>
  </si>
  <si>
    <t>IQC-4L-024</t>
  </si>
  <si>
    <t>IQC-4U-031</t>
  </si>
  <si>
    <t>IQC1M-083</t>
  </si>
  <si>
    <t>IQC025-0</t>
  </si>
  <si>
    <t>IQC2M-064</t>
  </si>
  <si>
    <t>IQC1M-089</t>
  </si>
  <si>
    <t>IQC2M-086</t>
  </si>
  <si>
    <t>IQC1T-101</t>
  </si>
  <si>
    <t>IQC2T-064</t>
  </si>
  <si>
    <t>IQC1T-091</t>
  </si>
  <si>
    <t>IQC2T-118</t>
  </si>
  <si>
    <t>IQC4L-021</t>
  </si>
  <si>
    <t>IQC4U-034</t>
  </si>
  <si>
    <t>IQC1M-109</t>
  </si>
  <si>
    <t>IQC026-0</t>
  </si>
  <si>
    <t>IQC2M-042</t>
  </si>
  <si>
    <t>IQC1M-095</t>
  </si>
  <si>
    <t>IQC2M-062</t>
  </si>
  <si>
    <t>IQC1T-127</t>
  </si>
  <si>
    <t>IQC2T-088</t>
  </si>
  <si>
    <t>IQC1T-143</t>
  </si>
  <si>
    <t>IQC2T-058</t>
  </si>
  <si>
    <t>IQC4L-022</t>
  </si>
  <si>
    <t>IQC4U-015</t>
  </si>
  <si>
    <t>IQC1M-057</t>
  </si>
  <si>
    <t>IQC027-0</t>
  </si>
  <si>
    <t>IQC2M-056</t>
  </si>
  <si>
    <t>IQC1M-043</t>
  </si>
  <si>
    <t>IQC2M-036</t>
  </si>
  <si>
    <t>IQC1T-117</t>
  </si>
  <si>
    <t>IQC2T-028</t>
  </si>
  <si>
    <t>IQC1T-061</t>
  </si>
  <si>
    <t>IQC2T-084</t>
  </si>
  <si>
    <t>IQC4L-026</t>
  </si>
  <si>
    <t>IQC4U-011</t>
  </si>
  <si>
    <t>IQC1M-049</t>
  </si>
  <si>
    <t>IQC029-0</t>
  </si>
  <si>
    <t>IQC2M-034</t>
  </si>
  <si>
    <t>IQC1M-047</t>
  </si>
  <si>
    <t>IQC2M-044</t>
  </si>
  <si>
    <t>IQC1T-037</t>
  </si>
  <si>
    <t>IQC2T-068</t>
  </si>
  <si>
    <t>IQC1T-009</t>
  </si>
  <si>
    <t>IQC2T-044</t>
  </si>
  <si>
    <t>IQC4L-029</t>
  </si>
  <si>
    <t>IQC4U-010</t>
  </si>
  <si>
    <t>IQC1M-045</t>
  </si>
  <si>
    <t>IQC030-0</t>
  </si>
  <si>
    <t>AVERAGE</t>
  </si>
  <si>
    <t>STDev</t>
  </si>
  <si>
    <t>STDev/Average</t>
  </si>
  <si>
    <t>MIN</t>
  </si>
  <si>
    <t>MAX</t>
  </si>
  <si>
    <t>ser#</t>
  </si>
  <si>
    <t>completion date</t>
  </si>
  <si>
    <t>Full, Ω</t>
  </si>
  <si>
    <t>Full, Ω, Trim</t>
  </si>
  <si>
    <t>Full, 100 Hz, Ls</t>
  </si>
  <si>
    <t>Full, 1Khz, Ls</t>
  </si>
  <si>
    <t>Full, 100 Hz, Q</t>
  </si>
  <si>
    <t>Full, 1Khz, Q</t>
  </si>
  <si>
    <t>gpm @ ∆p1</t>
  </si>
  <si>
    <t>∆p1</t>
  </si>
  <si>
    <t>gpm @ ∆p2</t>
  </si>
  <si>
    <t>∆p2</t>
  </si>
  <si>
    <t>µA#3</t>
  </si>
  <si>
    <t>µA#1-#2</t>
  </si>
  <si>
    <t>µA#2-#3</t>
  </si>
  <si>
    <t>µA#3-#4</t>
  </si>
  <si>
    <t>µA#4-#1</t>
  </si>
  <si>
    <t>Coil, Main, Q2</t>
  </si>
  <si>
    <t>Coil, Main, Q3</t>
  </si>
  <si>
    <t>Coil, Main, Q4</t>
  </si>
  <si>
    <t>Coil, Trim, Q1</t>
  </si>
  <si>
    <t>Coil, Trim, Q2</t>
  </si>
  <si>
    <t>Coil, Trim, Q3</t>
  </si>
  <si>
    <t>Coil, Trim, Q4</t>
  </si>
  <si>
    <t>Core, L, Length</t>
  </si>
  <si>
    <t>Core, L, Ser#</t>
  </si>
  <si>
    <t>Core, U, Length</t>
  </si>
  <si>
    <t>Core, U, Ser#</t>
  </si>
  <si>
    <t>Plug1</t>
  </si>
  <si>
    <t>Plug2</t>
  </si>
  <si>
    <t>Plug3</t>
  </si>
  <si>
    <t>Q1, 100 Hz, Ls</t>
  </si>
  <si>
    <t>Q1, 100 Hz, Q</t>
  </si>
  <si>
    <t>Q1, 1Khz, Ls</t>
  </si>
  <si>
    <t>Q1, 1Khz, Q</t>
  </si>
  <si>
    <t>Q1, µA#1</t>
  </si>
  <si>
    <t>Q1, µA#2</t>
  </si>
  <si>
    <t>Q1, µA#3</t>
  </si>
  <si>
    <t>Q1, Ω</t>
  </si>
  <si>
    <t>Q1T, 100 Hz, Ls</t>
  </si>
  <si>
    <t>Q1T, 100 Hz, Q</t>
  </si>
  <si>
    <t>Q1T, 1Khz, Ls</t>
  </si>
  <si>
    <t>Q1T, 1Khz, Q</t>
  </si>
  <si>
    <t>Q1T, µA, BT</t>
  </si>
  <si>
    <t>Q1T, Ω</t>
  </si>
  <si>
    <t>Q2, 100 Hz, Ls</t>
  </si>
  <si>
    <t>Q2, 100 Hz, Q</t>
  </si>
  <si>
    <t>Q2, 1Khz, Ls</t>
  </si>
  <si>
    <t>Q2, 1Khz, Q</t>
  </si>
  <si>
    <t>Q2, µA#1</t>
  </si>
  <si>
    <t>Q2, µA#2</t>
  </si>
  <si>
    <t>Q2, µA#3</t>
  </si>
  <si>
    <t>Q2, Ω</t>
  </si>
  <si>
    <t>Q2T, 100 Hz, Ls</t>
  </si>
  <si>
    <t>Q2T, 100 Hz, Q</t>
  </si>
  <si>
    <t>Q2T, 1Khz, Ls</t>
  </si>
  <si>
    <t>Q2T, 1Khz, Q</t>
  </si>
  <si>
    <t>Q2T, µA, BT</t>
  </si>
  <si>
    <t>Q2T, Ω</t>
  </si>
  <si>
    <t>Q3, 100 Hz, Ls</t>
  </si>
  <si>
    <t>Q3, 100 Hz, Q</t>
  </si>
  <si>
    <t>Q3, 1Khz, Ls</t>
  </si>
  <si>
    <t>Q3, 1Khz, Q</t>
  </si>
  <si>
    <t>Q3, µA#1</t>
  </si>
  <si>
    <t>Q3, µA#2</t>
  </si>
  <si>
    <t>Q3, µA#3</t>
  </si>
  <si>
    <t>Q3, Ω</t>
  </si>
  <si>
    <t>Q3T, 100 Hz, Ls</t>
  </si>
  <si>
    <t>Q3T, 100 Hz, Q</t>
  </si>
  <si>
    <t>Q3T, 1Khz, Ls</t>
  </si>
  <si>
    <t>Q3T, 1Khz, Q</t>
  </si>
  <si>
    <t>Q3T, µA, BT</t>
  </si>
  <si>
    <t>Q3T, Ω</t>
  </si>
  <si>
    <t>Q4, 100 Hz, Ls</t>
  </si>
  <si>
    <t>Q4, 100 Hz, Q</t>
  </si>
  <si>
    <t>X116-Q2/4-004</t>
  </si>
  <si>
    <t>Prototype 001</t>
  </si>
  <si>
    <t>Prototype 002</t>
  </si>
  <si>
    <t>Prototype 003</t>
  </si>
  <si>
    <t>Prototype 004</t>
  </si>
  <si>
    <t>ANL-FE-006</t>
  </si>
  <si>
    <t>ANL-FE-005</t>
  </si>
  <si>
    <t>X116-Q1/3-001</t>
  </si>
  <si>
    <t>ME-274651</t>
  </si>
  <si>
    <t>IQC001-1</t>
  </si>
  <si>
    <t>X100-Q2/3-002</t>
  </si>
  <si>
    <t>X100-Q1/3-003</t>
  </si>
  <si>
    <t>X100-Q2/4-004</t>
  </si>
  <si>
    <t>ANL-FE-001</t>
  </si>
  <si>
    <t>ANL-FE-002</t>
  </si>
  <si>
    <t>X100-Q1/3-001</t>
  </si>
  <si>
    <t>IQD002-0</t>
  </si>
  <si>
    <t>IQD2M-062</t>
  </si>
  <si>
    <t>IQD1M-083</t>
  </si>
  <si>
    <t>IQD2M-064</t>
  </si>
  <si>
    <t>IQD1T-167</t>
  </si>
  <si>
    <t>IQD2T-006</t>
  </si>
  <si>
    <t>IQD1T-177</t>
  </si>
  <si>
    <t>IQD2T-022</t>
  </si>
  <si>
    <t>IQD4L-003</t>
  </si>
  <si>
    <t>IQD4U-003</t>
  </si>
  <si>
    <t>IQD1M-073</t>
  </si>
  <si>
    <t>IQD003-0</t>
  </si>
  <si>
    <t>IQD2M-098</t>
  </si>
  <si>
    <t>IQD1M-087</t>
  </si>
  <si>
    <t>IQD2M-108</t>
  </si>
  <si>
    <t>IQD1T-171</t>
  </si>
  <si>
    <t>IQD2T-026</t>
  </si>
  <si>
    <t>IQD1T-179</t>
  </si>
  <si>
    <t>IQD2T-028</t>
  </si>
  <si>
    <t>IQD4L-004</t>
  </si>
  <si>
    <t>IQD4U-005</t>
  </si>
  <si>
    <t>IQD1M-085</t>
  </si>
  <si>
    <t>IQD004-0</t>
  </si>
  <si>
    <t>IQD2M-066</t>
  </si>
  <si>
    <t>IQD1M-075</t>
  </si>
  <si>
    <t>IQD2M-068</t>
  </si>
  <si>
    <t>IQC1T-041</t>
  </si>
  <si>
    <t>IQC2T-132</t>
  </si>
  <si>
    <t>IQC3L-001</t>
  </si>
  <si>
    <t>IQC3U-001</t>
  </si>
  <si>
    <t>IQC1M-001</t>
  </si>
  <si>
    <t>IQC003-0</t>
  </si>
  <si>
    <t>IQC2M-006</t>
  </si>
  <si>
    <t>IQC1M-007</t>
  </si>
  <si>
    <t>IQC2M-008</t>
  </si>
  <si>
    <t>IQC3L-002</t>
  </si>
  <si>
    <t>IQC3U-002</t>
  </si>
  <si>
    <t>IQC1M-005</t>
  </si>
  <si>
    <t>IQC001-0</t>
  </si>
  <si>
    <t>IQC004-1</t>
  </si>
  <si>
    <t>IQC011-1</t>
  </si>
  <si>
    <t>IQC2M-122</t>
  </si>
  <si>
    <t>IQC1M-123</t>
  </si>
  <si>
    <t>IQC2M-124</t>
  </si>
  <si>
    <t>IQC1T-081</t>
  </si>
  <si>
    <t>IQC2T-024</t>
  </si>
  <si>
    <t>IQC1T-055</t>
  </si>
  <si>
    <t>IQC2T-116</t>
  </si>
  <si>
    <t>IQC4L-006</t>
  </si>
  <si>
    <t>IQC4U-005</t>
  </si>
  <si>
    <t>IQC1M-121</t>
  </si>
  <si>
    <t>IQC010-1</t>
  </si>
  <si>
    <t>IQC2M-134</t>
  </si>
  <si>
    <t>IQC1M-139</t>
  </si>
  <si>
    <t>IQC2M-136</t>
  </si>
  <si>
    <t>IQC1T-025</t>
  </si>
  <si>
    <t>IQC2T-086</t>
  </si>
  <si>
    <t>IQC1T-021</t>
  </si>
  <si>
    <t>IQC2T-080</t>
  </si>
  <si>
    <t>IQC4L-004</t>
  </si>
  <si>
    <t>IQC4U-004</t>
  </si>
  <si>
    <t>IQC1M-137</t>
  </si>
  <si>
    <t>IQC012-1</t>
  </si>
  <si>
    <t>IQC2M-112</t>
  </si>
  <si>
    <t>IQC1M-081</t>
  </si>
  <si>
    <t>IQC2M-100</t>
  </si>
  <si>
    <t>IQC1T-095</t>
  </si>
  <si>
    <t>IQC2T-126</t>
  </si>
  <si>
    <t>IQC1T-089</t>
  </si>
  <si>
    <t>IQD2M-152</t>
  </si>
  <si>
    <t>IQD1T-049</t>
  </si>
  <si>
    <t>IQD2T-034</t>
  </si>
  <si>
    <t>IQD1T-063</t>
  </si>
  <si>
    <t>IQD2T-032</t>
  </si>
  <si>
    <t>IQD4L-007</t>
  </si>
  <si>
    <t>IQD4U-021</t>
  </si>
  <si>
    <t>IQD1M-161</t>
  </si>
  <si>
    <t>IQD007-0</t>
  </si>
  <si>
    <t>IQD2M-134</t>
  </si>
  <si>
    <t>IQD1M-095</t>
  </si>
  <si>
    <t>IQD2M-104</t>
  </si>
  <si>
    <t>IQD1T-185</t>
  </si>
  <si>
    <t>IQD2T-016</t>
  </si>
  <si>
    <t>IQD1T-129</t>
  </si>
  <si>
    <t>IQD2T-040</t>
  </si>
  <si>
    <t>IQD4L-015</t>
  </si>
  <si>
    <t>IQD4U-015</t>
  </si>
  <si>
    <t>IQD1M-089</t>
  </si>
  <si>
    <t>IQD008-0</t>
  </si>
  <si>
    <t>IQD2M-106</t>
  </si>
  <si>
    <t>IQD1M-127</t>
  </si>
  <si>
    <t>IQD2M-140</t>
  </si>
  <si>
    <t>IQD1T-207</t>
  </si>
  <si>
    <t>IQD2T-038</t>
  </si>
  <si>
    <t>IQD1T-175</t>
  </si>
  <si>
    <t>IQD2T-046</t>
  </si>
  <si>
    <t>IQD4L-016</t>
  </si>
  <si>
    <t>IQD4U-016</t>
  </si>
  <si>
    <t>IQD1M-125</t>
  </si>
  <si>
    <t xml:space="preserve">IQD014-0 </t>
  </si>
  <si>
    <t>IQD2M-158</t>
  </si>
  <si>
    <t>IQD1M-175</t>
  </si>
  <si>
    <t>IQD2M-160</t>
  </si>
  <si>
    <t>IQD1T-077</t>
  </si>
  <si>
    <t>IQD2T-078</t>
  </si>
  <si>
    <t>IQD1T-083</t>
  </si>
  <si>
    <t>IQD2T-080</t>
  </si>
  <si>
    <t>IQD4L-020</t>
  </si>
  <si>
    <t>IQD4U-020</t>
  </si>
  <si>
    <t>IQD1M-177</t>
  </si>
  <si>
    <t>IQD009-0</t>
  </si>
  <si>
    <t>IQD2M-138</t>
  </si>
  <si>
    <t>IQD1M-155</t>
  </si>
  <si>
    <t>IQD2M-136</t>
  </si>
  <si>
    <t>IQD1T-183</t>
  </si>
  <si>
    <t>IQD2T-050</t>
  </si>
  <si>
    <t>IQD1T-193</t>
  </si>
  <si>
    <t>IQD2T-014</t>
  </si>
  <si>
    <t>IQD4L-017</t>
  </si>
  <si>
    <t>R&amp;D Magnet.  Coils installed from IQB001.  Individual coil electricals not performed refer to IQB001-0.  Trim Coils not connected/tested.</t>
  </si>
  <si>
    <t>IQB002-1</t>
  </si>
  <si>
    <t>R&amp;D Magnet.  Coils installed from IQB001.  Individual coil electricals not performed refer to IQB001-0.   Magnet flows not performed refer to IQB002-0.  Trim Coils not connected/tested.</t>
  </si>
  <si>
    <t>IQC005-0</t>
  </si>
  <si>
    <t>IQC3U-021</t>
  </si>
  <si>
    <t>IQC006-0</t>
  </si>
  <si>
    <t>IQC1M-008</t>
  </si>
  <si>
    <t>IQC1T-035</t>
  </si>
  <si>
    <t>IQC2T-096</t>
  </si>
  <si>
    <t>IQC1T-043</t>
  </si>
  <si>
    <t>IQC2T-110</t>
  </si>
  <si>
    <t>IQC3U-022</t>
  </si>
  <si>
    <t>IQC007-0</t>
  </si>
  <si>
    <t>IQC2M-108</t>
  </si>
  <si>
    <t>IQC1M-093</t>
  </si>
  <si>
    <t>IQC2M-094</t>
  </si>
  <si>
    <t>IQC1T-133</t>
  </si>
  <si>
    <t>IQC2T-124</t>
  </si>
  <si>
    <t>IQC1T-113</t>
  </si>
  <si>
    <t>IQC2T-120</t>
  </si>
  <si>
    <t>IQC3U-020</t>
  </si>
  <si>
    <t>IQC1M-101</t>
  </si>
  <si>
    <t>IQC008-0</t>
  </si>
  <si>
    <t>IQC2M-102</t>
  </si>
  <si>
    <t>IQC1M-115</t>
  </si>
  <si>
    <t>IQC2M-116</t>
  </si>
  <si>
    <t>IQC1T-093</t>
  </si>
  <si>
    <t>IQC2T-144</t>
  </si>
  <si>
    <t>IQC2T-092</t>
  </si>
  <si>
    <t>IQC3U-018</t>
  </si>
  <si>
    <t>IQC1M-097</t>
  </si>
  <si>
    <t>IQC010-0</t>
  </si>
  <si>
    <t>IQC011-0</t>
  </si>
  <si>
    <t>IQC012-0</t>
  </si>
  <si>
    <t>IQC013-0</t>
  </si>
  <si>
    <t>IQD001-0</t>
  </si>
  <si>
    <t>IQC015-0</t>
  </si>
  <si>
    <t>IQC2M-126</t>
  </si>
  <si>
    <t>IQC1M-127</t>
  </si>
  <si>
    <t>IQC2M-128</t>
  </si>
  <si>
    <t>IQC1T-131</t>
  </si>
  <si>
    <t>IQC2T-012</t>
  </si>
  <si>
    <t>IQC1T-027</t>
  </si>
  <si>
    <t>IQC2T-072</t>
  </si>
  <si>
    <t>IQC4L-014</t>
  </si>
  <si>
    <t>IQC4U-006</t>
  </si>
  <si>
    <t>IQC1M-125</t>
  </si>
  <si>
    <t>IQC016-0</t>
  </si>
  <si>
    <t>IQC2M-078</t>
  </si>
  <si>
    <t>IQC1M-107</t>
  </si>
  <si>
    <t>IQC2M-096</t>
  </si>
  <si>
    <t>IQC1T-119</t>
  </si>
  <si>
    <t>IQC2T-054</t>
  </si>
  <si>
    <t>IQC1T-097</t>
  </si>
  <si>
    <t>IQC2T-094</t>
  </si>
  <si>
    <t>IQC4L-011</t>
  </si>
  <si>
    <t>IQC4U-013</t>
  </si>
  <si>
    <t>IQC1M-085</t>
  </si>
  <si>
    <t>ME-274650</t>
  </si>
  <si>
    <t>IQC017-0</t>
  </si>
  <si>
    <t>IQC2M-082</t>
  </si>
  <si>
    <t>IQC1M-079</t>
  </si>
  <si>
    <t>IQC2M-114</t>
  </si>
  <si>
    <t>IQC1T-057</t>
  </si>
  <si>
    <t>IQC2T-122</t>
  </si>
  <si>
    <t>IQC1T-033</t>
  </si>
  <si>
    <t>IQC2T-140</t>
  </si>
  <si>
    <t>IQC4L-025</t>
  </si>
  <si>
    <t>IQC4U-029</t>
  </si>
  <si>
    <t>IQC1M-091</t>
  </si>
  <si>
    <t>IQC015-1</t>
  </si>
  <si>
    <t>The interior of the Beam Tube had epoxy overflow, refer to DR MIQ-0311.</t>
  </si>
  <si>
    <t>IQD021-0</t>
  </si>
  <si>
    <t>IQD2M-178</t>
  </si>
  <si>
    <t>IQD1M-207</t>
  </si>
  <si>
    <t>IQD2M-176</t>
  </si>
  <si>
    <t>IQD1T-025</t>
  </si>
  <si>
    <t>IQD2T-064</t>
  </si>
  <si>
    <t>IQD1T-011</t>
  </si>
  <si>
    <t>IQD2T-056</t>
  </si>
  <si>
    <t>IQD4L-028</t>
  </si>
  <si>
    <t>IQD4U-025</t>
  </si>
  <si>
    <t>IQD1M-205</t>
  </si>
  <si>
    <t>IQD022-0</t>
  </si>
  <si>
    <t>IQD2M-194</t>
  </si>
  <si>
    <t>IQD1M-187</t>
  </si>
  <si>
    <t>IQD2M-196</t>
  </si>
  <si>
    <t>IQD1T-119</t>
  </si>
  <si>
    <t>IQD2T-188</t>
  </si>
  <si>
    <t>IQD1T-051</t>
  </si>
  <si>
    <t>IQD2T-186</t>
  </si>
  <si>
    <t>IQD4L-029</t>
  </si>
  <si>
    <t>IQD4U-029</t>
  </si>
  <si>
    <t>IQD1M-139</t>
  </si>
  <si>
    <t>IQD023-0</t>
  </si>
  <si>
    <t>IQD2M-190</t>
  </si>
  <si>
    <t>IQD1M-137</t>
  </si>
  <si>
    <t>IQD2M-192</t>
  </si>
  <si>
    <t>IQD1T-027</t>
  </si>
  <si>
    <t>IQD2T-194</t>
  </si>
  <si>
    <t>IQD1T-121</t>
  </si>
  <si>
    <t>IQD2T-190</t>
  </si>
  <si>
    <t>IQD4L-026</t>
  </si>
  <si>
    <t>IQD4U-030</t>
  </si>
  <si>
    <t>IQD1M-129</t>
  </si>
  <si>
    <t>IQC028-0</t>
  </si>
  <si>
    <t>IQC2M-058</t>
  </si>
  <si>
    <t>IQC1M-059</t>
  </si>
  <si>
    <t>IQC2M-060</t>
  </si>
  <si>
    <t>IQC1T-121</t>
  </si>
  <si>
    <t>IQC2T-066</t>
  </si>
  <si>
    <t>IQC1T-137</t>
  </si>
  <si>
    <t>IQC4L-017</t>
  </si>
  <si>
    <t>IQC4U-033</t>
  </si>
  <si>
    <t>IQC1M-075</t>
  </si>
  <si>
    <t>IQC014-0</t>
  </si>
  <si>
    <t>IQC021-0</t>
  </si>
  <si>
    <t>IQC2M-092</t>
  </si>
  <si>
    <t>IQC1M-073</t>
  </si>
  <si>
    <t>IQC2M-090</t>
  </si>
  <si>
    <t>IQC1T-129</t>
  </si>
  <si>
    <t>IQC2T-130</t>
  </si>
  <si>
    <t>IQC1T-105</t>
  </si>
  <si>
    <t>IQC2T-030</t>
  </si>
  <si>
    <t>IQC4L-030</t>
  </si>
  <si>
    <t>IQC4U-030</t>
  </si>
  <si>
    <t>IQC1M-067</t>
  </si>
  <si>
    <t>IQC022-0</t>
  </si>
  <si>
    <t>IQC2M-088</t>
  </si>
  <si>
    <t>IQC1M-077</t>
  </si>
  <si>
    <t>IQC2M-074</t>
  </si>
  <si>
    <t>IQC1T-107</t>
  </si>
  <si>
    <t>IQC2T-102</t>
  </si>
  <si>
    <t>IQC1T-019</t>
  </si>
  <si>
    <t>IQC2T-052</t>
  </si>
  <si>
    <t>IQC4L-028</t>
  </si>
  <si>
    <t>IQC4U-036</t>
  </si>
  <si>
    <t>IQC1M-061</t>
  </si>
  <si>
    <t>IQC023-0</t>
  </si>
  <si>
    <t>IQC2M-070</t>
  </si>
  <si>
    <t>IQC1M-069</t>
  </si>
  <si>
    <t>IQC2M-076</t>
  </si>
  <si>
    <t>IQC1T-109</t>
  </si>
  <si>
    <t>IQC2T-134</t>
  </si>
  <si>
    <t>IQC1T-023</t>
  </si>
  <si>
    <t>IQC2T-136</t>
  </si>
  <si>
    <t>IQC4L-031</t>
  </si>
  <si>
    <t>IQC4U-032</t>
  </si>
  <si>
    <t>IQC1M-071</t>
  </si>
  <si>
    <t>IQC024-0</t>
  </si>
  <si>
    <t>IQC2M-072</t>
  </si>
  <si>
    <t>IQC1M-063</t>
  </si>
  <si>
    <t>IQC2M-066</t>
  </si>
  <si>
    <t>IQC1T-103</t>
  </si>
  <si>
    <t>IQC2T-104</t>
  </si>
  <si>
    <t>IQD1T-009</t>
  </si>
  <si>
    <t>IQD2T-202</t>
  </si>
  <si>
    <t>IQD4L-014</t>
  </si>
  <si>
    <t>IQD4U-014</t>
  </si>
  <si>
    <t>IQD1M-149</t>
  </si>
  <si>
    <t>IQD032-0</t>
  </si>
  <si>
    <t>IQD2M-070</t>
  </si>
  <si>
    <t>IQD1M-183</t>
  </si>
  <si>
    <t>IQD2M-086</t>
  </si>
  <si>
    <t>IQD1T-117</t>
  </si>
  <si>
    <t>IQD2T-092</t>
  </si>
  <si>
    <t>IQD1T-035</t>
  </si>
  <si>
    <t>IQD2T-088</t>
  </si>
  <si>
    <t>IQD4L-037</t>
  </si>
  <si>
    <t>IQD4U-038</t>
  </si>
  <si>
    <t>IQD1M-097</t>
  </si>
  <si>
    <t>IQD027-0</t>
  </si>
  <si>
    <t>IQD2M-120</t>
  </si>
  <si>
    <t>IQD1M-115</t>
  </si>
  <si>
    <t>IQD2M-200</t>
  </si>
  <si>
    <t>IQD1T-057</t>
  </si>
  <si>
    <t>IQD2T-198</t>
  </si>
  <si>
    <t>IQD1T-019</t>
  </si>
  <si>
    <t>IQD2T-174</t>
  </si>
  <si>
    <t>IQD4L-032</t>
  </si>
  <si>
    <t>IQD4U-033</t>
  </si>
  <si>
    <t>IQD1M-189</t>
  </si>
  <si>
    <t>IQD028-0</t>
  </si>
  <si>
    <t>IQD2M-166</t>
  </si>
  <si>
    <t>IQD1M-131</t>
  </si>
  <si>
    <t>IQD2M-168</t>
  </si>
  <si>
    <t>IQD1T-047</t>
  </si>
  <si>
    <t>IQD2T-076</t>
  </si>
  <si>
    <t>IQD1T-033</t>
  </si>
  <si>
    <t>IQD2T-058</t>
  </si>
  <si>
    <t>IQD4L-033</t>
  </si>
  <si>
    <t>IQD4U-034</t>
  </si>
  <si>
    <t>IQD1M-169</t>
  </si>
  <si>
    <t>IQD034-0</t>
  </si>
  <si>
    <t>IQD2M-128</t>
  </si>
  <si>
    <t>IQD1M-067</t>
  </si>
  <si>
    <t>IQD2M-090</t>
  </si>
  <si>
    <t>IQD1T-141</t>
  </si>
  <si>
    <t>IQD2T-200</t>
  </si>
  <si>
    <t>IQD1T-123</t>
  </si>
  <si>
    <t>IQD2T-094</t>
  </si>
  <si>
    <t>IQD4L-039</t>
  </si>
  <si>
    <t>IQD4U-041</t>
  </si>
  <si>
    <t>IQD1M-065</t>
  </si>
  <si>
    <t>IQD035-0</t>
  </si>
  <si>
    <t>IQC2M-046</t>
  </si>
  <si>
    <t>IQC1M-041</t>
  </si>
  <si>
    <t>IQC2M-054</t>
  </si>
  <si>
    <t>IQC1T-005</t>
  </si>
  <si>
    <t>IQC2T-022</t>
  </si>
  <si>
    <t>IQC1T-059</t>
  </si>
  <si>
    <t>IQC2T-042</t>
  </si>
  <si>
    <t>IQC4L-027</t>
  </si>
  <si>
    <t>IQC4U-014</t>
  </si>
  <si>
    <t>IQC1M-051</t>
  </si>
  <si>
    <t>IQC031-0</t>
  </si>
  <si>
    <t>IQC2M-040</t>
  </si>
  <si>
    <t>IQC1M-053</t>
  </si>
  <si>
    <t>IQC2M-048</t>
  </si>
  <si>
    <t>IQC1T-011</t>
  </si>
  <si>
    <t>IQC2T-008</t>
  </si>
  <si>
    <t>IQC1T-063</t>
  </si>
  <si>
    <t>IQC2T-020</t>
  </si>
  <si>
    <t>IQC4L-018</t>
  </si>
  <si>
    <t>IQC4U-012</t>
  </si>
  <si>
    <t>IQC1M-015</t>
  </si>
  <si>
    <t>IQC032-0</t>
  </si>
  <si>
    <t>IQC2M-050</t>
  </si>
  <si>
    <t>IQC1M-023</t>
  </si>
  <si>
    <t>IQC2M-052</t>
  </si>
  <si>
    <t>IQC1T-053</t>
  </si>
  <si>
    <t>IQC2T-016</t>
  </si>
  <si>
    <t>IQC1T-073</t>
  </si>
  <si>
    <t>IQC2T-014</t>
  </si>
  <si>
    <t>IQC4L-016</t>
  </si>
  <si>
    <t>IQC4U-017</t>
  </si>
  <si>
    <t>IQC1M-021</t>
  </si>
  <si>
    <t>IQC033-0</t>
  </si>
  <si>
    <t>IQC2M-032</t>
  </si>
  <si>
    <t>IQC1M-017</t>
  </si>
  <si>
    <t>IQC2M-030</t>
  </si>
  <si>
    <t>IQC1T-013</t>
  </si>
  <si>
    <t>IQC2T-018</t>
  </si>
  <si>
    <t>IQC1T-017</t>
  </si>
  <si>
    <t>IQC2T-002</t>
  </si>
  <si>
    <t>IQC4L-019</t>
  </si>
  <si>
    <t>IQC4U-026</t>
  </si>
  <si>
    <t>IQC1M-019</t>
  </si>
  <si>
    <t>IQC034-0</t>
  </si>
  <si>
    <t>IQC2M-024</t>
  </si>
  <si>
    <t>IQC1M-033</t>
  </si>
  <si>
    <t>IQC2M-038</t>
  </si>
  <si>
    <t>IQC1T-015</t>
  </si>
  <si>
    <t>IQC2T-010</t>
  </si>
  <si>
    <t>IQC1T-007</t>
  </si>
  <si>
    <t>IQC2T-040</t>
  </si>
  <si>
    <t>IQC4L-013</t>
  </si>
  <si>
    <t>IQC4U-025</t>
  </si>
  <si>
    <t>IQC1M-013</t>
  </si>
  <si>
    <t>IQC035-0</t>
  </si>
  <si>
    <t>IQC2M-018</t>
  </si>
  <si>
    <t>IQC1M-027</t>
  </si>
  <si>
    <t>IQC2M-016</t>
  </si>
  <si>
    <t>IQC1T-067</t>
  </si>
  <si>
    <t>IQC2T-050</t>
  </si>
  <si>
    <t>IQC1T-003</t>
  </si>
  <si>
    <t>IQC2T-070</t>
  </si>
  <si>
    <t>IQC4L-023</t>
  </si>
  <si>
    <t>IQC4U-024</t>
  </si>
  <si>
    <t>IQC1M-025</t>
  </si>
  <si>
    <t>IQC036-0</t>
  </si>
  <si>
    <t>IQC2M-014</t>
  </si>
  <si>
    <t>IQC1M-039</t>
  </si>
  <si>
    <t>IQC2M-022</t>
  </si>
  <si>
    <t>IQC1T-077</t>
  </si>
  <si>
    <t>IQC2T-060</t>
  </si>
  <si>
    <t>IQC4L-010</t>
  </si>
  <si>
    <t>IQC4U-023</t>
  </si>
  <si>
    <t>IQC1M-037</t>
  </si>
  <si>
    <t>IQC037-0</t>
  </si>
  <si>
    <t>IQC2M-026</t>
  </si>
  <si>
    <t>IQC1M-031</t>
  </si>
  <si>
    <t>IQC2M-028</t>
  </si>
  <si>
    <t>IQC1T-065</t>
  </si>
  <si>
    <t>IQC2T-032</t>
  </si>
  <si>
    <t>IQC1T-001</t>
  </si>
  <si>
    <t>IQC2T-034</t>
  </si>
  <si>
    <t>IQC4L-020</t>
  </si>
  <si>
    <t>IQC4U-016</t>
  </si>
  <si>
    <t>IQC1M-029</t>
  </si>
  <si>
    <t>IQD001-1</t>
  </si>
  <si>
    <t>X116-Q2/4-002</t>
  </si>
  <si>
    <t>X116-Q1/3-003</t>
  </si>
  <si>
    <t>IQD2M-076</t>
  </si>
  <si>
    <t>IQD1T-145</t>
  </si>
  <si>
    <t>IQD2T-120</t>
  </si>
  <si>
    <t>IQD1T-071</t>
  </si>
  <si>
    <t>IQD2T-150</t>
  </si>
  <si>
    <t>IQD4L-045</t>
  </si>
  <si>
    <t>IQD4U-045</t>
  </si>
  <si>
    <t>IQD1M-021</t>
  </si>
  <si>
    <t>IQD041-0</t>
  </si>
  <si>
    <t>IQD2M-058</t>
  </si>
  <si>
    <t>IQD1M-027</t>
  </si>
  <si>
    <t>IQD2M-024</t>
  </si>
  <si>
    <t>IQD1T-069</t>
  </si>
  <si>
    <t>IQD2T-148</t>
  </si>
  <si>
    <t>IQD1T-097</t>
  </si>
  <si>
    <t>IQD2T-152</t>
  </si>
  <si>
    <t>IQD4L-046</t>
  </si>
  <si>
    <t>IQD4U-047</t>
  </si>
  <si>
    <t>IQD1M-025</t>
  </si>
  <si>
    <t>IQD042-0</t>
  </si>
  <si>
    <t>IQD2M-008</t>
  </si>
  <si>
    <t>IQD1M-015</t>
  </si>
  <si>
    <t>IQD2M-028</t>
  </si>
  <si>
    <t>IQD1T-073</t>
  </si>
  <si>
    <t>IQD2T-138</t>
  </si>
  <si>
    <t>IQD1T-075</t>
  </si>
  <si>
    <t>IQD2T-154</t>
  </si>
  <si>
    <t>IQD4L-048</t>
  </si>
  <si>
    <t>IQD4U-048</t>
  </si>
  <si>
    <t>IQD1M-001</t>
  </si>
  <si>
    <t>IQD043-0</t>
  </si>
  <si>
    <t>IQD2M-018</t>
  </si>
  <si>
    <t>IQD1M-003</t>
  </si>
  <si>
    <t>IQD2M-010</t>
  </si>
  <si>
    <t>IQD1T-099</t>
  </si>
  <si>
    <t>IQD2T-164</t>
  </si>
  <si>
    <t>IQD1T-105</t>
  </si>
  <si>
    <t>IQD2T-146</t>
  </si>
  <si>
    <t>IQD4L-051</t>
  </si>
  <si>
    <t>IQD4U-051</t>
  </si>
  <si>
    <t>IQD1M-029</t>
  </si>
  <si>
    <t>IQD044-0</t>
  </si>
  <si>
    <t>IQD2M-026</t>
  </si>
  <si>
    <t>IQD1T-043</t>
  </si>
  <si>
    <t>IQD2T-004</t>
  </si>
  <si>
    <t>IQD1T-045</t>
  </si>
  <si>
    <t>IQD2T-002</t>
  </si>
  <si>
    <t>IQD4L-001</t>
  </si>
  <si>
    <t>IQD4U-001</t>
  </si>
  <si>
    <t>IQD1M-077</t>
  </si>
  <si>
    <t>IQD005-0</t>
  </si>
  <si>
    <t>IQD2M-102</t>
  </si>
  <si>
    <t>IQD1M-079</t>
  </si>
  <si>
    <t>IQD2M-096</t>
  </si>
  <si>
    <t>IQD1T-163</t>
  </si>
  <si>
    <t>IQD2T-010</t>
  </si>
  <si>
    <t>IQD1T-165</t>
  </si>
  <si>
    <t>IQD2T-036</t>
  </si>
  <si>
    <t>IQD4L-012</t>
  </si>
  <si>
    <t>IQD4U-012</t>
  </si>
  <si>
    <t>IQD1M-081</t>
  </si>
  <si>
    <t>IQD006-0</t>
  </si>
  <si>
    <t>IQD2M-094</t>
  </si>
  <si>
    <t>IQD1M-091</t>
  </si>
  <si>
    <t>IQD2M-100</t>
  </si>
  <si>
    <t>IQD1T-195</t>
  </si>
  <si>
    <t>IQD2T-024</t>
  </si>
  <si>
    <t>IQD1T-127</t>
  </si>
  <si>
    <t>IQD2T-012</t>
  </si>
  <si>
    <t>IQD4L-013</t>
  </si>
  <si>
    <t>IQD4U-013</t>
  </si>
  <si>
    <t>IQD1M-093</t>
  </si>
  <si>
    <t>IQD012-0</t>
  </si>
  <si>
    <t>IQD2M-150</t>
  </si>
  <si>
    <t>IQD1M-163</t>
  </si>
  <si>
    <t>IQD2M-156</t>
  </si>
  <si>
    <t>IQDIT-079</t>
  </si>
  <si>
    <t>IQD2T-062</t>
  </si>
  <si>
    <t>IQDIT-085</t>
  </si>
  <si>
    <t>IQD2T-060</t>
  </si>
  <si>
    <t>IQD4L-088</t>
  </si>
  <si>
    <t>IQD4U-011</t>
  </si>
  <si>
    <t>IDQIM-165</t>
  </si>
  <si>
    <t>IQD013-0</t>
  </si>
  <si>
    <t>IQD2M-154</t>
  </si>
  <si>
    <t>IQD1M-167</t>
  </si>
  <si>
    <t>IQD1M-039</t>
  </si>
  <si>
    <t>IQD2M-036</t>
  </si>
  <si>
    <t>IQD1T-093</t>
  </si>
  <si>
    <t>IQD2T-072</t>
  </si>
  <si>
    <t>IQD1T-101</t>
  </si>
  <si>
    <t>IQD2T-134</t>
  </si>
  <si>
    <t>IQD4L-011</t>
  </si>
  <si>
    <t>IQD4U-006</t>
  </si>
  <si>
    <t>IQD1M-033</t>
  </si>
  <si>
    <t>IQD049-0</t>
  </si>
  <si>
    <t>IQD2M-044</t>
  </si>
  <si>
    <t>IQD1M-171</t>
  </si>
  <si>
    <t>IQD2M-172</t>
  </si>
  <si>
    <t>IQD1T-055</t>
  </si>
  <si>
    <t>IQD2T-100</t>
  </si>
  <si>
    <t>IQD1T-053</t>
  </si>
  <si>
    <t>IQD2T-074</t>
  </si>
  <si>
    <t>IQD4L-009</t>
  </si>
  <si>
    <t>IQD4U-004</t>
  </si>
  <si>
    <t>IQD1M-181</t>
  </si>
  <si>
    <t>IQD050-0</t>
  </si>
  <si>
    <t>IQD2M-080</t>
  </si>
  <si>
    <t>IQD1M-103</t>
  </si>
  <si>
    <t>IQD2M-092</t>
  </si>
  <si>
    <t>IQD1T-157</t>
  </si>
  <si>
    <t>IQD2T-110</t>
  </si>
  <si>
    <t>IQD1T-139</t>
  </si>
  <si>
    <t>IQD2T-196</t>
  </si>
  <si>
    <t>IQD4L-006</t>
  </si>
  <si>
    <t>IQD4U-007</t>
  </si>
  <si>
    <t>IQD1M-061</t>
  </si>
  <si>
    <t>IQD051-0</t>
  </si>
  <si>
    <t>IQD2M-030</t>
  </si>
  <si>
    <t>IQD1M-063</t>
  </si>
  <si>
    <t>IQD2M-046</t>
  </si>
  <si>
    <t>IQD1T-151</t>
  </si>
  <si>
    <t>IQD2T-156</t>
  </si>
  <si>
    <t>IQD1T-149</t>
  </si>
  <si>
    <t>IQD2T-104</t>
  </si>
  <si>
    <t>IQD4L-005</t>
  </si>
  <si>
    <t>IQD4U-008</t>
  </si>
  <si>
    <t>IQD1M-057</t>
  </si>
  <si>
    <t>IQD052-0</t>
  </si>
  <si>
    <t>IQD2M-056</t>
  </si>
  <si>
    <t>IQD1M-043</t>
  </si>
  <si>
    <t>IQD2M-060</t>
  </si>
  <si>
    <t>IQD1T-205</t>
  </si>
  <si>
    <t>IQD2T-116</t>
  </si>
  <si>
    <t>IQD1T-191</t>
  </si>
  <si>
    <t>IQD2T-128</t>
  </si>
  <si>
    <t>IQD4U-017</t>
  </si>
  <si>
    <t>IQD1M-121</t>
  </si>
  <si>
    <t>IQD010-0</t>
  </si>
  <si>
    <t>IQD2M-142</t>
  </si>
  <si>
    <t>IQD1M-123</t>
  </si>
  <si>
    <t>IQD2M-148</t>
  </si>
  <si>
    <t>IQD1T-189</t>
  </si>
  <si>
    <t>IQD2T-048</t>
  </si>
  <si>
    <t>IQD1T-181</t>
  </si>
  <si>
    <t>IQD2T-008</t>
  </si>
  <si>
    <t>IQD4L-018</t>
  </si>
  <si>
    <t>IQD4U-019</t>
  </si>
  <si>
    <t>IQD1M-157</t>
  </si>
  <si>
    <t>IQD011-0</t>
  </si>
  <si>
    <t>IQD2M-146</t>
  </si>
  <si>
    <t>IQD1M-159</t>
  </si>
  <si>
    <t>IQD2M-144</t>
  </si>
  <si>
    <t>IQD1T-197</t>
  </si>
  <si>
    <t>IQD2T-018</t>
  </si>
  <si>
    <t>IQD1T-199</t>
  </si>
  <si>
    <t>IQD2T-020</t>
  </si>
  <si>
    <t>IQD4L-019</t>
  </si>
  <si>
    <t>IQD4U-018</t>
  </si>
  <si>
    <t>IQD1M-153</t>
  </si>
  <si>
    <t>IQD017-0</t>
  </si>
  <si>
    <t>IQD2M-182</t>
  </si>
  <si>
    <t>IQD1M-195</t>
  </si>
  <si>
    <t>IQD2M-184</t>
  </si>
  <si>
    <t>IQD1T-036</t>
  </si>
  <si>
    <t>IQD1T-061</t>
  </si>
  <si>
    <t>IQD2T-192</t>
  </si>
  <si>
    <t>IQD4L-025</t>
  </si>
  <si>
    <t>IQD4U-026</t>
  </si>
  <si>
    <t>IQD1M-197</t>
  </si>
  <si>
    <t>IQD015-0</t>
  </si>
  <si>
    <t>IQD2M-162</t>
  </si>
  <si>
    <t>IQD1M-179</t>
  </si>
  <si>
    <t>IQD2M-164</t>
  </si>
  <si>
    <t>IQD1T-081</t>
  </si>
  <si>
    <t>IQD2T-030</t>
  </si>
  <si>
    <t>IQD1T-067</t>
  </si>
  <si>
    <t>IQD2T-042</t>
  </si>
  <si>
    <t>IQD4L-023</t>
  </si>
  <si>
    <t>IQD4U-023</t>
  </si>
  <si>
    <t>IQD1M-173</t>
  </si>
  <si>
    <t>IQD018-0</t>
  </si>
  <si>
    <t>IQD2M-174</t>
  </si>
  <si>
    <t>IQD1M-191</t>
  </si>
  <si>
    <t>IQD2M-188</t>
  </si>
  <si>
    <t>IQD1T-041</t>
  </si>
  <si>
    <t>IQD2T-052</t>
  </si>
  <si>
    <t>IQD1T-059</t>
  </si>
  <si>
    <t>IQD2T-070</t>
  </si>
  <si>
    <t>IQD4L-022</t>
  </si>
  <si>
    <t>IQD4U-024</t>
  </si>
  <si>
    <t>IQD1M-193</t>
  </si>
  <si>
    <t>IQD016-0</t>
  </si>
  <si>
    <t>IQD2M-186</t>
  </si>
  <si>
    <t>IQD1M-199</t>
  </si>
  <si>
    <t>IQD2M-180</t>
  </si>
  <si>
    <t>IQD1T-065</t>
  </si>
  <si>
    <t>IQD2T-066</t>
  </si>
  <si>
    <t>IQD1T-039</t>
  </si>
  <si>
    <t>IQD2T-054</t>
  </si>
  <si>
    <t>IQD4L-024</t>
  </si>
  <si>
    <t>IQD4U-022</t>
  </si>
  <si>
    <t>IQD1M-185</t>
  </si>
  <si>
    <t>IQD019-0</t>
  </si>
  <si>
    <t>IQD2M-206</t>
  </si>
  <si>
    <t>IQD1M-203</t>
  </si>
  <si>
    <t>IQD2M-208</t>
  </si>
  <si>
    <t>IQD1T-021</t>
  </si>
  <si>
    <t>IQD2T-182</t>
  </si>
  <si>
    <t>IQD1T-029</t>
  </si>
  <si>
    <t>IQD2T-180</t>
  </si>
  <si>
    <t>IQD4L-027</t>
  </si>
  <si>
    <t>IQD4U-027</t>
  </si>
  <si>
    <t>IQD1M-201</t>
  </si>
  <si>
    <t>IQD020-0</t>
  </si>
  <si>
    <t>IQD2M-202</t>
  </si>
  <si>
    <t>IQD1M-143</t>
  </si>
  <si>
    <t>IQD2M-204</t>
  </si>
  <si>
    <t>IQD1T-201</t>
  </si>
  <si>
    <t>IQD2T-166</t>
  </si>
  <si>
    <t>IQD1T-173</t>
  </si>
  <si>
    <t>IQD2T-176</t>
  </si>
  <si>
    <t>IQD4L-021</t>
  </si>
  <si>
    <t>IQD4U-028</t>
  </si>
  <si>
    <t>IQD1M-135</t>
  </si>
  <si>
    <t>IQB186-1</t>
  </si>
  <si>
    <t>IQB196-1</t>
  </si>
  <si>
    <t>IQB086-1</t>
  </si>
  <si>
    <t>IQB203-1</t>
  </si>
  <si>
    <t>IQB182-1</t>
  </si>
  <si>
    <t>IQB056-1</t>
  </si>
  <si>
    <t>IQB169-1</t>
  </si>
  <si>
    <t>IQB171-1</t>
  </si>
  <si>
    <t>IQB235-1</t>
  </si>
  <si>
    <t>IQB223-1</t>
  </si>
  <si>
    <t>IQB069-1</t>
  </si>
  <si>
    <t>IQB243-1</t>
  </si>
  <si>
    <t>IQB173-1</t>
  </si>
  <si>
    <t>IQB174-1</t>
  </si>
  <si>
    <t>IQB298-1</t>
  </si>
  <si>
    <t>IQB129-1</t>
  </si>
  <si>
    <t>IQB229-1</t>
  </si>
  <si>
    <t>IQB160-1</t>
  </si>
  <si>
    <t>IQB200-1</t>
  </si>
  <si>
    <t>IQB167-1</t>
  </si>
  <si>
    <t>IQB130-1</t>
  </si>
  <si>
    <t>IQB125-1</t>
  </si>
  <si>
    <t>IQB194-1</t>
  </si>
  <si>
    <t>IQB141-1</t>
  </si>
  <si>
    <t>IQB180-1</t>
  </si>
  <si>
    <t>IQB312-1</t>
  </si>
  <si>
    <t>IQB054-1</t>
  </si>
  <si>
    <t>IQB150-1</t>
  </si>
  <si>
    <t>IQB087-1</t>
  </si>
  <si>
    <t>IQB215-1</t>
  </si>
  <si>
    <t>IQB085-1</t>
  </si>
  <si>
    <t>IQB124-2</t>
  </si>
  <si>
    <t>IQB172-1</t>
  </si>
  <si>
    <t>IQB106-1</t>
  </si>
  <si>
    <t>IQB306-1</t>
  </si>
  <si>
    <t>IQB309-1</t>
  </si>
  <si>
    <t>IQB090-1</t>
  </si>
  <si>
    <t>IQB136-1</t>
  </si>
  <si>
    <t>IQB201-1</t>
  </si>
  <si>
    <t>IQB105-1</t>
  </si>
  <si>
    <t>IQB114-1</t>
  </si>
  <si>
    <t>IQB073-1</t>
  </si>
  <si>
    <t>IQB080-1</t>
  </si>
  <si>
    <t>IQC2T-082</t>
  </si>
  <si>
    <t>IQC4L-032</t>
  </si>
  <si>
    <t>IQC4U-035</t>
  </si>
  <si>
    <t>IQC1M-055</t>
  </si>
  <si>
    <t>IQD024-0</t>
  </si>
  <si>
    <t>IQD2M-198</t>
  </si>
  <si>
    <t>IQD1M-141</t>
  </si>
  <si>
    <t>IQD2M-118</t>
  </si>
  <si>
    <t>IQD1T-013</t>
  </si>
  <si>
    <t>IQD2T-170</t>
  </si>
  <si>
    <t>IQD1T-001</t>
  </si>
  <si>
    <t>IQD2T-172</t>
  </si>
  <si>
    <t>IQD4L-030</t>
  </si>
  <si>
    <t>IQD4U-031</t>
  </si>
  <si>
    <t>IQD1M-133</t>
  </si>
  <si>
    <t>IQD025-0</t>
  </si>
  <si>
    <t>IQD2M-124</t>
  </si>
  <si>
    <t>IQD1M-145</t>
  </si>
  <si>
    <t>IQD2M-122</t>
  </si>
  <si>
    <t>IQD1T-031</t>
  </si>
  <si>
    <t>IQD2T-184</t>
  </si>
  <si>
    <t>IQD1T-023</t>
  </si>
  <si>
    <t>IQD2T-178</t>
  </si>
  <si>
    <t>IQD4L-031</t>
  </si>
  <si>
    <t>IQD4U-032</t>
  </si>
  <si>
    <t>IQD1M-109</t>
  </si>
  <si>
    <t>IQD031-0</t>
  </si>
  <si>
    <t>IQD2M-088</t>
  </si>
  <si>
    <t>IQD1M-147</t>
  </si>
  <si>
    <t>IQD2M-130</t>
  </si>
  <si>
    <t>IQD1T-003</t>
  </si>
  <si>
    <t>IQD2T-090</t>
  </si>
  <si>
    <t>IQD1T-103</t>
  </si>
  <si>
    <t>IQD2T-084</t>
  </si>
  <si>
    <t>IQD4L-036</t>
  </si>
  <si>
    <t>IQD4U-037</t>
  </si>
  <si>
    <t>IQD1M-117</t>
  </si>
  <si>
    <t>IQD026-0</t>
  </si>
  <si>
    <t>IQD2M-116</t>
  </si>
  <si>
    <t>IQD1M-151</t>
  </si>
  <si>
    <t>IQD2M-126</t>
  </si>
  <si>
    <t>IQD1T-015</t>
  </si>
  <si>
    <t>IQD2T-168</t>
  </si>
  <si>
    <t>BQB009-1</t>
  </si>
  <si>
    <t>BQB035-1</t>
  </si>
  <si>
    <t>IQB051-1</t>
  </si>
  <si>
    <t>IQB232-1</t>
  </si>
  <si>
    <t>IQB132-1</t>
  </si>
  <si>
    <t>IQB177-1</t>
  </si>
  <si>
    <t>IQB207-1</t>
  </si>
  <si>
    <t>IQB286-1</t>
  </si>
  <si>
    <t>IQB332-1</t>
  </si>
  <si>
    <t>IQB075-1</t>
  </si>
  <si>
    <t>IQB282-1</t>
  </si>
  <si>
    <t>IQB053-1</t>
  </si>
  <si>
    <t>IQB210-1</t>
  </si>
  <si>
    <t>IQB264-1</t>
  </si>
  <si>
    <t>IQB330-1</t>
  </si>
  <si>
    <t>IQB242-1</t>
  </si>
  <si>
    <t>IQB162-1</t>
  </si>
  <si>
    <t>IQB076-1</t>
  </si>
  <si>
    <t>IQB067-1</t>
  </si>
  <si>
    <t>IQB323-1</t>
  </si>
  <si>
    <t>IQB283-1</t>
  </si>
  <si>
    <t>IQB263-1</t>
  </si>
  <si>
    <t>IQB292-1</t>
  </si>
  <si>
    <t>IQB228-1</t>
  </si>
  <si>
    <t>IQB315-1</t>
  </si>
  <si>
    <t>IQF278-1</t>
  </si>
  <si>
    <t>ME-351405</t>
  </si>
  <si>
    <t>IQB349-1</t>
  </si>
  <si>
    <t>IQB348-1</t>
  </si>
  <si>
    <t>IQB281-1</t>
  </si>
  <si>
    <t>IQB274-1</t>
  </si>
  <si>
    <t>IQB344-1</t>
  </si>
  <si>
    <t>IQB307-1</t>
  </si>
  <si>
    <t>BQB001-1</t>
  </si>
  <si>
    <t>BQB015-1</t>
  </si>
  <si>
    <t>IQE072-1</t>
  </si>
  <si>
    <t>IQE134-1</t>
  </si>
  <si>
    <t>IQB322-1</t>
  </si>
  <si>
    <t>IQB337-1</t>
  </si>
  <si>
    <t>IQB316-1</t>
  </si>
  <si>
    <t>IQB266-1</t>
  </si>
  <si>
    <t>IQB244-1</t>
  </si>
  <si>
    <t>IQB094-1</t>
  </si>
  <si>
    <t>IQE225-1</t>
  </si>
  <si>
    <t>IQB335-1</t>
  </si>
  <si>
    <t>IQB320-1</t>
  </si>
  <si>
    <t>IQB280-1</t>
  </si>
  <si>
    <t>BQB027-1</t>
  </si>
  <si>
    <t>IQB279-1</t>
  </si>
  <si>
    <t>BQB042-1</t>
  </si>
  <si>
    <t>IQD2M-074</t>
  </si>
  <si>
    <t>IQD1M-071</t>
  </si>
  <si>
    <t>IQD2M-078</t>
  </si>
  <si>
    <t>IQD1T-125</t>
  </si>
  <si>
    <t>IQD2T-108</t>
  </si>
  <si>
    <t>IQD1T-135</t>
  </si>
  <si>
    <t>IQD2T-112</t>
  </si>
  <si>
    <t>IQD4L-040</t>
  </si>
  <si>
    <t>IQD4U-039</t>
  </si>
  <si>
    <t>IQD1M-105</t>
  </si>
  <si>
    <t>IQD033-0</t>
  </si>
  <si>
    <t>IQD2M-084</t>
  </si>
  <si>
    <t>IQD1M-099</t>
  </si>
  <si>
    <t>IQD2M-072</t>
  </si>
  <si>
    <t>IQD1T-115</t>
  </si>
  <si>
    <t>IQD2T-086</t>
  </si>
  <si>
    <t>IQD1T-133</t>
  </si>
  <si>
    <t>IQD2T-082</t>
  </si>
  <si>
    <t>IQD4L-038</t>
  </si>
  <si>
    <t>IQD4U-040</t>
  </si>
  <si>
    <t>IQD1M-101</t>
  </si>
  <si>
    <t>IQD029-0</t>
  </si>
  <si>
    <t>IQD2M-114</t>
  </si>
  <si>
    <t>IQD1M-119</t>
  </si>
  <si>
    <t>IQD2M-132</t>
  </si>
  <si>
    <t>IQD1T-131</t>
  </si>
  <si>
    <t>IQD2T-206</t>
  </si>
  <si>
    <t>IQD1T-017</t>
  </si>
  <si>
    <t>IQD2T-204</t>
  </si>
  <si>
    <t>IQD4L-034</t>
  </si>
  <si>
    <t>IQD4U-035</t>
  </si>
  <si>
    <t>IQD1M-111</t>
  </si>
  <si>
    <t>IQD030-0</t>
  </si>
  <si>
    <t>IQD2M-110</t>
  </si>
  <si>
    <t>IQD1M-107</t>
  </si>
  <si>
    <t>IQD2M-112</t>
  </si>
  <si>
    <t>IQD1T-007</t>
  </si>
  <si>
    <t>IQD2T-096</t>
  </si>
  <si>
    <t>IQD1T-005</t>
  </si>
  <si>
    <t>IQD2T-208</t>
  </si>
  <si>
    <t>IQD4L-035</t>
  </si>
  <si>
    <t>IQD4U-036</t>
  </si>
  <si>
    <t>IQD1M-113</t>
  </si>
  <si>
    <t>IQD036-0</t>
  </si>
  <si>
    <t>IQD2M-040</t>
  </si>
  <si>
    <t>IQD1M-059</t>
  </si>
  <si>
    <t>IQD2M-042</t>
  </si>
  <si>
    <t>IQD1T-137</t>
  </si>
  <si>
    <t>IQD2T-102</t>
  </si>
  <si>
    <t>IQD1T-153</t>
  </si>
  <si>
    <t>IQD2T-098</t>
  </si>
  <si>
    <t>IQD4L-042</t>
  </si>
  <si>
    <t>IQD4U-042</t>
  </si>
  <si>
    <t>IQD1M-069</t>
  </si>
  <si>
    <t>IQD037-0</t>
  </si>
  <si>
    <t>IQD2M-054</t>
  </si>
  <si>
    <t>IQD1M-053</t>
  </si>
  <si>
    <t>IQD2M-052</t>
  </si>
  <si>
    <t>IQD1T-161</t>
  </si>
  <si>
    <t>IQD2T-124</t>
  </si>
  <si>
    <t>IQD1T-159</t>
  </si>
  <si>
    <t>IQD2T-122</t>
  </si>
  <si>
    <t>IQD4L-043</t>
  </si>
  <si>
    <t>IQD4U-044</t>
  </si>
  <si>
    <t>IQD1M-051</t>
  </si>
  <si>
    <t>IQD038-0</t>
  </si>
  <si>
    <t>IQD2M-048</t>
  </si>
  <si>
    <t>IQD1M-049</t>
  </si>
  <si>
    <t>IQD2M-082</t>
  </si>
  <si>
    <t>IQD1T-147</t>
  </si>
  <si>
    <t>IQD2T-126</t>
  </si>
  <si>
    <t>IQD1T-155</t>
  </si>
  <si>
    <t>IQD2T-106</t>
  </si>
  <si>
    <t>IQD4L-041</t>
  </si>
  <si>
    <t>IQD4U-043</t>
  </si>
  <si>
    <t>IQD1M-047</t>
  </si>
  <si>
    <t>IQD039-0</t>
  </si>
  <si>
    <t>IQD2M-038</t>
  </si>
  <si>
    <t>IQD1M-055</t>
  </si>
  <si>
    <t>IQD2M-050</t>
  </si>
  <si>
    <t>IQD1T-187</t>
  </si>
  <si>
    <t>IQD2T-114</t>
  </si>
  <si>
    <t>IQD1T-169</t>
  </si>
  <si>
    <t>IQD2T-118</t>
  </si>
  <si>
    <t>IQD4L-044</t>
  </si>
  <si>
    <t>IQD4U-009</t>
  </si>
  <si>
    <t>IQD1M-045</t>
  </si>
  <si>
    <t>IQD040-0</t>
  </si>
  <si>
    <t>IQD2M-022</t>
  </si>
  <si>
    <t>IQD1M-023</t>
  </si>
  <si>
    <t>IQB081-1</t>
  </si>
  <si>
    <t>IQB296-1</t>
  </si>
  <si>
    <t>IQB058-1</t>
  </si>
  <si>
    <t>IQB045-1</t>
  </si>
  <si>
    <t>IQB116-1</t>
  </si>
  <si>
    <t>IQB107-1</t>
  </si>
  <si>
    <t>IQB055-1</t>
  </si>
  <si>
    <t>IQB082-1</t>
  </si>
  <si>
    <t>IQB146-1</t>
  </si>
  <si>
    <t>IQB057-1</t>
  </si>
  <si>
    <t>IQB250-1</t>
  </si>
  <si>
    <t>IQB334-1</t>
  </si>
  <si>
    <t>IQB202-1</t>
  </si>
  <si>
    <t>IQB176-1</t>
  </si>
  <si>
    <t>IQG333-1</t>
  </si>
  <si>
    <t>ME-351445</t>
  </si>
  <si>
    <t>IQG342-1</t>
  </si>
  <si>
    <t>IQB216-1</t>
  </si>
  <si>
    <t>IQB064-1</t>
  </si>
  <si>
    <t>IQB093-1</t>
  </si>
  <si>
    <t>IQE068-1</t>
  </si>
  <si>
    <t>IQE048-1</t>
  </si>
  <si>
    <t>IQB203-2</t>
  </si>
  <si>
    <t>Experimental valved manifold removed and replaced with a standard manifold.</t>
  </si>
  <si>
    <t>IQE065-1</t>
  </si>
  <si>
    <t>BQB340-1</t>
  </si>
  <si>
    <t>ME-351415</t>
  </si>
  <si>
    <t>Magnet has Short Support Structure.</t>
  </si>
  <si>
    <t>IQB338-1</t>
  </si>
  <si>
    <t>BQB195-1</t>
  </si>
  <si>
    <t>Magnet has Long Support Structure.</t>
  </si>
  <si>
    <t>IQB325-1</t>
  </si>
  <si>
    <t>IQB214-1</t>
  </si>
  <si>
    <t>IQB149-1</t>
  </si>
  <si>
    <t>IQB063-1</t>
  </si>
  <si>
    <t>BQB230-1</t>
  </si>
  <si>
    <t>BQB011-1</t>
  </si>
  <si>
    <t>IQD1M-031</t>
  </si>
  <si>
    <t>IQD2M-020</t>
  </si>
  <si>
    <t>IQD2T-130</t>
  </si>
  <si>
    <t>IQD1T-091</t>
  </si>
  <si>
    <t>IQD2T-158</t>
  </si>
  <si>
    <t>IQD4L-049</t>
  </si>
  <si>
    <t>IQD4U-050</t>
  </si>
  <si>
    <t>IQD1M-009</t>
  </si>
  <si>
    <t>IQD045-0</t>
  </si>
  <si>
    <t>IQD2M-002</t>
  </si>
  <si>
    <t>IQD1M-019</t>
  </si>
  <si>
    <t>IQD2M-012</t>
  </si>
  <si>
    <t>IQD1T-107</t>
  </si>
  <si>
    <t>IQD2T-142</t>
  </si>
  <si>
    <t>IQD1T-113</t>
  </si>
  <si>
    <t>IQD2T-160</t>
  </si>
  <si>
    <t>IQD4L-050</t>
  </si>
  <si>
    <t>IQD4U-049</t>
  </si>
  <si>
    <t>IQD1M-035</t>
  </si>
  <si>
    <t>IQD046-0</t>
  </si>
  <si>
    <t>IQD2M-006</t>
  </si>
  <si>
    <t>IQD1M-037</t>
  </si>
  <si>
    <t>IQD2M-004</t>
  </si>
  <si>
    <t>IQD1T-089</t>
  </si>
  <si>
    <t>IQD2T-162</t>
  </si>
  <si>
    <t>IQD1T-109</t>
  </si>
  <si>
    <t>IQD2T-132</t>
  </si>
  <si>
    <t>IQD4L-047</t>
  </si>
  <si>
    <t>IQD4U-046</t>
  </si>
  <si>
    <t>IQD1M-005</t>
  </si>
  <si>
    <t>IQD047-0</t>
  </si>
  <si>
    <t>IQD2M-014</t>
  </si>
  <si>
    <t>IQD1M-017</t>
  </si>
  <si>
    <t>IQD2M-034</t>
  </si>
  <si>
    <t>IQD1T-095</t>
  </si>
  <si>
    <t>IQD2T-144</t>
  </si>
  <si>
    <t>IQD1T-087</t>
  </si>
  <si>
    <t>IQD2T-136</t>
  </si>
  <si>
    <t>IQD4L-010</t>
  </si>
  <si>
    <t>IQD4U-010</t>
  </si>
  <si>
    <t>IQD1M-007</t>
  </si>
  <si>
    <t>IQD048-0</t>
  </si>
  <si>
    <t>IQD2M-170</t>
  </si>
  <si>
    <t>BQB191-1</t>
  </si>
  <si>
    <t>BQB014-1</t>
  </si>
  <si>
    <t>BQB024-1</t>
  </si>
  <si>
    <t>BQB031-1</t>
  </si>
  <si>
    <t>BQB033-1</t>
  </si>
  <si>
    <t>BQB005-1</t>
  </si>
  <si>
    <t>BQB041-1</t>
  </si>
  <si>
    <t>IQB324-1</t>
  </si>
  <si>
    <t>IQB336-1</t>
  </si>
  <si>
    <t>IQB240-1</t>
  </si>
  <si>
    <t>BQB021-1</t>
  </si>
  <si>
    <t>BQB019-1</t>
  </si>
  <si>
    <t>BQB022-1</t>
  </si>
  <si>
    <t>BQB175-1</t>
  </si>
  <si>
    <t>BQB023-1</t>
  </si>
  <si>
    <t>BQB029-1</t>
  </si>
  <si>
    <t>BQB257-1</t>
  </si>
  <si>
    <t>BQB339-1</t>
  </si>
  <si>
    <t>BQB043-1</t>
  </si>
  <si>
    <t>Magnet has no Support Structure.</t>
  </si>
  <si>
    <t>BQB268-1</t>
  </si>
  <si>
    <t>IQB303-1</t>
  </si>
  <si>
    <t>BQB341-1</t>
  </si>
  <si>
    <t>IQB314-1</t>
  </si>
  <si>
    <t>BQB319-1</t>
  </si>
  <si>
    <t>IQB308-1</t>
  </si>
  <si>
    <t>IQB104-1</t>
  </si>
  <si>
    <t>IQB241-1</t>
  </si>
  <si>
    <t>IQA017-1</t>
  </si>
  <si>
    <t>BQB311-1</t>
  </si>
  <si>
    <t>IQB234-1</t>
  </si>
  <si>
    <t>IQC018-1</t>
  </si>
  <si>
    <t>IQC4L</t>
  </si>
  <si>
    <t>IQC4U</t>
  </si>
  <si>
    <t>Hipot and Manifold repairs completed.  Major Components same as build-0.</t>
  </si>
  <si>
    <t>IQC038-0</t>
  </si>
  <si>
    <t>IQC2M-098</t>
  </si>
  <si>
    <t>IQC1M-035</t>
  </si>
  <si>
    <t>IQC2M-020</t>
  </si>
  <si>
    <t>IQC1T-069</t>
  </si>
  <si>
    <t>IQC2T-038</t>
  </si>
  <si>
    <t>IQC1T-071</t>
  </si>
  <si>
    <t>IQC2T-036</t>
  </si>
  <si>
    <t>IQC4L-036</t>
  </si>
  <si>
    <t>IQC4U-037</t>
  </si>
  <si>
    <t>IQC1M-065</t>
  </si>
  <si>
    <t>IQD4L-002</t>
  </si>
  <si>
    <t>IQD4U-002</t>
  </si>
  <si>
    <t>IQD1M-041</t>
  </si>
  <si>
    <t>IQD001-2</t>
  </si>
  <si>
    <t>IQB001-1</t>
  </si>
  <si>
    <t>R&amp;D Magnet.  1st Rework .004" Shim installed.  Individual coil electricals and magnet flows not performed refer to IQB001-0.  Trim Coils not connected/tested.</t>
  </si>
  <si>
    <t>IQB001-2</t>
  </si>
  <si>
    <t>R&amp;D Magnet.  2nd Rework .004" Shim installed with Beam Tube.  Individual coil electricals and magnet flows not performed refer to IQB001-0.  Trim Coils not connected/tested.</t>
  </si>
  <si>
    <t>IQB001-3</t>
  </si>
  <si>
    <t>R&amp;D Magnet.  3rd Rework No Shim or Beam Tube installed.  Individual coil electricals and magnet flows not performed refer to IQB001-0.  Trim Coils not connected/tested.</t>
  </si>
  <si>
    <t>IQH347-1</t>
  </si>
  <si>
    <t>Q7236B</t>
  </si>
  <si>
    <t>MQ7365</t>
  </si>
  <si>
    <t>ME-351406</t>
  </si>
  <si>
    <t>IQA049-2</t>
  </si>
  <si>
    <t>EEL-60</t>
  </si>
  <si>
    <t>WQR-131</t>
  </si>
  <si>
    <t>WQR-126</t>
  </si>
  <si>
    <t>WDR-111</t>
  </si>
  <si>
    <t>ME-351407</t>
  </si>
  <si>
    <t>IQH343-1</t>
  </si>
  <si>
    <t>Q7046B</t>
  </si>
  <si>
    <t>Q7433</t>
  </si>
  <si>
    <t>IQB345-1</t>
  </si>
  <si>
    <t>ME-331912</t>
  </si>
  <si>
    <t>IQB139-1</t>
  </si>
  <si>
    <t>IQB084-1</t>
  </si>
  <si>
    <t>IQB124-1</t>
  </si>
  <si>
    <t>IQB097-1</t>
  </si>
  <si>
    <t>IQB262-1</t>
  </si>
  <si>
    <t>IQB151-1</t>
  </si>
  <si>
    <t>IQB112-1</t>
  </si>
  <si>
    <t>IQB170-1</t>
  </si>
  <si>
    <t>IQB096-1</t>
  </si>
  <si>
    <t>IQB267-1</t>
  </si>
  <si>
    <t>IQB100-1</t>
  </si>
  <si>
    <t>IQB098-1</t>
  </si>
  <si>
    <t>IQB071-1</t>
  </si>
  <si>
    <t>IQB227-1</t>
  </si>
  <si>
    <t>IQB317-1</t>
  </si>
  <si>
    <t>IQB109-1</t>
  </si>
  <si>
    <t>IQB219-1</t>
  </si>
  <si>
    <t>IQB295-1</t>
  </si>
  <si>
    <t>IQB310-1</t>
  </si>
  <si>
    <t>IQB059-1</t>
  </si>
  <si>
    <t>IQB046-1</t>
  </si>
  <si>
    <t>IQB070-1</t>
  </si>
  <si>
    <t>IQB135-1</t>
  </si>
  <si>
    <t>IQB133-1</t>
  </si>
  <si>
    <t>IQB179-1</t>
  </si>
  <si>
    <t>IQB062-1</t>
  </si>
  <si>
    <t>IQB236-1</t>
  </si>
  <si>
    <t>IQB153-1</t>
  </si>
  <si>
    <t>IQB183-1</t>
  </si>
  <si>
    <t>IQB079-1</t>
  </si>
  <si>
    <t>IQB206-1</t>
  </si>
  <si>
    <t>IQB103-1</t>
  </si>
  <si>
    <t>IQB269-1</t>
  </si>
  <si>
    <t>IQB049-1</t>
  </si>
  <si>
    <t>IQB271-1</t>
  </si>
  <si>
    <t>IQB293-1</t>
  </si>
  <si>
    <t>IQB110-1</t>
  </si>
  <si>
    <t>IQB208-1</t>
  </si>
  <si>
    <t>IQB188-1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</si>
</sst>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00"/>
    <numFmt numFmtId="167" formatCode="0.0000"/>
    <numFmt numFmtId="168" formatCode="0.00000"/>
    <numFmt numFmtId="169" formatCode="0.00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3"/>
      <name val="Geneva"/>
      <family val="0"/>
    </font>
    <font>
      <sz val="10"/>
      <color indexed="14"/>
      <name val="Geneva"/>
      <family val="0"/>
    </font>
    <font>
      <sz val="10"/>
      <color indexed="10"/>
      <name val="Geneva"/>
      <family val="0"/>
    </font>
    <font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10" fontId="6" fillId="0" borderId="0" xfId="19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333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4" width="11.375" style="0" customWidth="1"/>
    <col min="5" max="5" width="14.125" style="0" customWidth="1"/>
    <col min="6" max="6" width="11.375" style="0" customWidth="1"/>
    <col min="7" max="7" width="12.125" style="0" customWidth="1"/>
    <col min="8" max="24" width="11.375" style="0" customWidth="1"/>
    <col min="25" max="25" width="12.25390625" style="0" customWidth="1"/>
    <col min="26" max="26" width="11.375" style="0" customWidth="1"/>
    <col min="27" max="27" width="12.25390625" style="0" customWidth="1"/>
    <col min="28" max="31" width="11.375" style="0" customWidth="1"/>
    <col min="32" max="32" width="13.375" style="0" customWidth="1"/>
    <col min="33" max="88" width="11.375" style="0" customWidth="1"/>
    <col min="89" max="89" width="13.75390625" style="0" customWidth="1"/>
    <col min="90" max="90" width="12.125" style="0" customWidth="1"/>
    <col min="91" max="91" width="11.625" style="0" customWidth="1"/>
    <col min="92" max="97" width="11.375" style="0" customWidth="1"/>
    <col min="98" max="98" width="15.375" style="0" customWidth="1"/>
    <col min="99" max="99" width="13.875" style="0" customWidth="1"/>
    <col min="100" max="16384" width="11.375" style="0" customWidth="1"/>
  </cols>
  <sheetData>
    <row r="1" spans="1:99" s="6" customFormat="1" ht="12.75">
      <c r="A1" s="5" t="s">
        <v>175</v>
      </c>
      <c r="C1" s="7">
        <f aca="true" t="shared" si="0" ref="C1:Q1">AVERAGE(C7:C313)</f>
        <v>4.907832236842108</v>
      </c>
      <c r="D1" s="7">
        <f t="shared" si="0"/>
        <v>2.6440108695652165</v>
      </c>
      <c r="E1" s="7">
        <f t="shared" si="0"/>
        <v>1.4361241610738245</v>
      </c>
      <c r="F1" s="7">
        <f t="shared" si="0"/>
        <v>1.457861842105263</v>
      </c>
      <c r="G1" s="7">
        <f t="shared" si="0"/>
        <v>5.852684563758392</v>
      </c>
      <c r="H1" s="7">
        <f t="shared" si="0"/>
        <v>3.6278947368421033</v>
      </c>
      <c r="I1" s="7">
        <f t="shared" si="0"/>
        <v>6.309333333333336</v>
      </c>
      <c r="J1" s="7">
        <f t="shared" si="0"/>
        <v>60</v>
      </c>
      <c r="K1" s="7">
        <f t="shared" si="0"/>
        <v>8.239333333333327</v>
      </c>
      <c r="L1" s="7">
        <f t="shared" si="0"/>
        <v>100</v>
      </c>
      <c r="M1" s="7">
        <f t="shared" si="0"/>
        <v>0.10000000000000007</v>
      </c>
      <c r="N1" s="7">
        <f t="shared" si="0"/>
        <v>0.3637681159420292</v>
      </c>
      <c r="O1" s="7">
        <f t="shared" si="0"/>
        <v>0.4355072463768118</v>
      </c>
      <c r="P1" s="7">
        <f t="shared" si="0"/>
        <v>0.39275362318840595</v>
      </c>
      <c r="Q1" s="7">
        <f t="shared" si="0"/>
        <v>0.47826086956521696</v>
      </c>
      <c r="R1" s="8"/>
      <c r="S1" s="8"/>
      <c r="T1" s="8"/>
      <c r="U1" s="8"/>
      <c r="V1" s="8"/>
      <c r="W1" s="8"/>
      <c r="X1" s="8"/>
      <c r="Y1" s="7">
        <f>AVERAGE(Y7:Y313)</f>
        <v>107.67962187499997</v>
      </c>
      <c r="Z1" s="8"/>
      <c r="AA1" s="7">
        <f>AVERAGE(AA7:AA313)</f>
        <v>107.70264895833333</v>
      </c>
      <c r="AB1" s="8"/>
      <c r="AC1" s="7">
        <f>AVERAGE(AC7:AC313)</f>
        <v>3.1220000000000003</v>
      </c>
      <c r="AD1" s="7">
        <f>AVERAGE(AD7:AD313)</f>
        <v>3.1248363636363643</v>
      </c>
      <c r="AE1" s="7">
        <f aca="true" t="shared" si="1" ref="AE1:AT1">AVERAGE(AE7:AE313)</f>
        <v>30.386363636363637</v>
      </c>
      <c r="AF1" s="7">
        <f t="shared" si="1"/>
        <v>190.48408695652174</v>
      </c>
      <c r="AG1" s="7">
        <f t="shared" si="1"/>
        <v>5.779710144927539</v>
      </c>
      <c r="AH1" s="7">
        <f t="shared" si="1"/>
        <v>177.4039662921349</v>
      </c>
      <c r="AI1" s="7">
        <f t="shared" si="1"/>
        <v>3.3795505617977537</v>
      </c>
      <c r="AJ1" s="7">
        <f t="shared" si="1"/>
        <v>0.31642857142857167</v>
      </c>
      <c r="AK1" s="7">
        <f t="shared" si="1"/>
        <v>0.38714285714285734</v>
      </c>
      <c r="AL1" s="7">
        <f t="shared" si="1"/>
        <v>0.19859154929577477</v>
      </c>
      <c r="AM1" s="7">
        <f t="shared" si="1"/>
        <v>1.4058988764044946</v>
      </c>
      <c r="AN1" s="7">
        <f t="shared" si="1"/>
        <v>3.184739130434784</v>
      </c>
      <c r="AO1" s="7">
        <f t="shared" si="1"/>
        <v>2.5942028985507215</v>
      </c>
      <c r="AP1" s="7">
        <f t="shared" si="1"/>
        <v>2.64423595505618</v>
      </c>
      <c r="AQ1" s="7">
        <f t="shared" si="1"/>
        <v>3.4183146067415726</v>
      </c>
      <c r="AR1" s="7">
        <f t="shared" si="1"/>
        <v>0.13500000000000012</v>
      </c>
      <c r="AS1" s="7">
        <f t="shared" si="1"/>
        <v>668.8887640449437</v>
      </c>
      <c r="AT1" s="7">
        <f t="shared" si="1"/>
        <v>190.13214492753625</v>
      </c>
      <c r="AU1" s="7">
        <f aca="true" t="shared" si="2" ref="AU1:BJ1">AVERAGE(AU7:AU313)</f>
        <v>5.778260869565217</v>
      </c>
      <c r="AV1" s="7">
        <f t="shared" si="2"/>
        <v>177.3056629213483</v>
      </c>
      <c r="AW1" s="7">
        <f t="shared" si="2"/>
        <v>3.4075280898876414</v>
      </c>
      <c r="AX1" s="7">
        <f t="shared" si="2"/>
        <v>0.3192857142857145</v>
      </c>
      <c r="AY1" s="7">
        <f t="shared" si="2"/>
        <v>0.39071428571428596</v>
      </c>
      <c r="AZ1" s="7">
        <f t="shared" si="2"/>
        <v>0.19718309859154942</v>
      </c>
      <c r="BA1" s="7">
        <f t="shared" si="2"/>
        <v>1.3638651685393264</v>
      </c>
      <c r="BB1" s="7">
        <f t="shared" si="2"/>
        <v>3.184304347826089</v>
      </c>
      <c r="BC1" s="7">
        <f t="shared" si="2"/>
        <v>2.5956521739130403</v>
      </c>
      <c r="BD1" s="7">
        <f t="shared" si="2"/>
        <v>2.6344157303370785</v>
      </c>
      <c r="BE1" s="7">
        <f t="shared" si="2"/>
        <v>3.4275280898876392</v>
      </c>
      <c r="BF1" s="7">
        <f t="shared" si="2"/>
        <v>0.13500000000000012</v>
      </c>
      <c r="BG1" s="7">
        <f t="shared" si="2"/>
        <v>649.9573033707865</v>
      </c>
      <c r="BH1" s="7">
        <f t="shared" si="2"/>
        <v>192.9929275362318</v>
      </c>
      <c r="BI1" s="7">
        <f t="shared" si="2"/>
        <v>5.915942028985506</v>
      </c>
      <c r="BJ1" s="7">
        <f t="shared" si="2"/>
        <v>179.91482022471908</v>
      </c>
      <c r="BK1" s="7">
        <f aca="true" t="shared" si="3" ref="BK1:BZ1">AVERAGE(BK7:BK313)</f>
        <v>3.452022471910114</v>
      </c>
      <c r="BL1" s="7">
        <f t="shared" si="3"/>
        <v>0.3192857142857145</v>
      </c>
      <c r="BM1" s="7">
        <f t="shared" si="3"/>
        <v>0.39000000000000024</v>
      </c>
      <c r="BN1" s="7">
        <f t="shared" si="3"/>
        <v>0.19718309859154942</v>
      </c>
      <c r="BO1" s="7">
        <f t="shared" si="3"/>
        <v>1.3632134831460676</v>
      </c>
      <c r="BP1" s="7">
        <f t="shared" si="3"/>
        <v>3.23476811594203</v>
      </c>
      <c r="BQ1" s="7">
        <f t="shared" si="3"/>
        <v>2.6101449275362283</v>
      </c>
      <c r="BR1" s="7">
        <f t="shared" si="3"/>
        <v>2.690988764044944</v>
      </c>
      <c r="BS1" s="7">
        <f t="shared" si="3"/>
        <v>3.4749438202247203</v>
      </c>
      <c r="BT1" s="7">
        <f t="shared" si="3"/>
        <v>0.13500000000000012</v>
      </c>
      <c r="BU1" s="7">
        <f t="shared" si="3"/>
        <v>663.66404494382</v>
      </c>
      <c r="BV1" s="7">
        <f t="shared" si="3"/>
        <v>193.07113043478265</v>
      </c>
      <c r="BW1" s="7">
        <f t="shared" si="3"/>
        <v>5.91159420289855</v>
      </c>
      <c r="BX1" s="7">
        <f t="shared" si="3"/>
        <v>180.14889887640447</v>
      </c>
      <c r="BY1" s="7">
        <f t="shared" si="3"/>
        <v>3.4406741573033717</v>
      </c>
      <c r="BZ1" s="7">
        <f t="shared" si="3"/>
        <v>0.31714285714285734</v>
      </c>
      <c r="CA1" s="7">
        <f aca="true" t="shared" si="4" ref="CA1:CM1">AVERAGE(CA7:CA313)</f>
        <v>0.3885714285714288</v>
      </c>
      <c r="CB1" s="7">
        <f t="shared" si="4"/>
        <v>0.19718309859154942</v>
      </c>
      <c r="CC1" s="7">
        <f t="shared" si="4"/>
        <v>1.404213483146068</v>
      </c>
      <c r="CD1" s="7">
        <f t="shared" si="4"/>
        <v>3.228971014492755</v>
      </c>
      <c r="CE1" s="7">
        <f t="shared" si="4"/>
        <v>2.613043478260867</v>
      </c>
      <c r="CF1" s="7">
        <f t="shared" si="4"/>
        <v>2.6835056179775285</v>
      </c>
      <c r="CG1" s="7">
        <f t="shared" si="4"/>
        <v>3.4546067415730333</v>
      </c>
      <c r="CH1" s="7">
        <f t="shared" si="4"/>
        <v>0.13500000000000012</v>
      </c>
      <c r="CI1" s="7">
        <f t="shared" si="4"/>
        <v>659.3280898876408</v>
      </c>
      <c r="CJ1" s="7">
        <f t="shared" si="4"/>
        <v>21.972056818181823</v>
      </c>
      <c r="CK1" s="7">
        <f t="shared" si="4"/>
        <v>4.543181818181823</v>
      </c>
      <c r="CL1" s="7">
        <f t="shared" si="4"/>
        <v>19.18758695652173</v>
      </c>
      <c r="CM1" s="7">
        <f t="shared" si="4"/>
        <v>4.211195652173914</v>
      </c>
      <c r="CN1" s="7">
        <f>AVERAGE(CN7:CN313)</f>
        <v>0.8615228426395929</v>
      </c>
      <c r="CO1" s="7">
        <f>AVERAGE(CO7:CO313)</f>
        <v>0.5703986710963446</v>
      </c>
      <c r="CP1" s="7">
        <f>AVERAGE(CP7:CP313)</f>
        <v>0.38221153846153844</v>
      </c>
      <c r="CQ1" s="8"/>
      <c r="CR1" s="7">
        <f>AVERAGE(CR7:CR313)</f>
        <v>0.8142857142857126</v>
      </c>
      <c r="CS1" s="7">
        <f>AVERAGE(CS7:CS313)</f>
        <v>9595.798045602605</v>
      </c>
      <c r="CT1" s="8"/>
      <c r="CU1" s="8"/>
    </row>
    <row r="2" spans="1:99" s="6" customFormat="1" ht="12.75">
      <c r="A2" s="5" t="s">
        <v>176</v>
      </c>
      <c r="C2" s="9">
        <f aca="true" t="shared" si="5" ref="C2:Q2">STDEV(C7:C313)</f>
        <v>0.6384093073489765</v>
      </c>
      <c r="D2" s="9">
        <f t="shared" si="5"/>
        <v>0.18803533070900907</v>
      </c>
      <c r="E2" s="9">
        <f t="shared" si="5"/>
        <v>0.32790648255227767</v>
      </c>
      <c r="F2" s="9">
        <f t="shared" si="5"/>
        <v>5.623572167941306</v>
      </c>
      <c r="G2" s="9">
        <f t="shared" si="5"/>
        <v>0.2855843577954917</v>
      </c>
      <c r="H2" s="9">
        <f t="shared" si="5"/>
        <v>0.2895840457901068</v>
      </c>
      <c r="I2" s="9">
        <f t="shared" si="5"/>
        <v>1.0211703343360117</v>
      </c>
      <c r="J2" s="9">
        <f t="shared" si="5"/>
        <v>0</v>
      </c>
      <c r="K2" s="9">
        <f t="shared" si="5"/>
        <v>1.4121497010407427</v>
      </c>
      <c r="L2" s="9">
        <f t="shared" si="5"/>
        <v>0</v>
      </c>
      <c r="M2" s="9">
        <f t="shared" si="5"/>
        <v>0.17110917718072235</v>
      </c>
      <c r="N2" s="9">
        <f t="shared" si="5"/>
        <v>0.8222048933298287</v>
      </c>
      <c r="O2" s="9">
        <f t="shared" si="5"/>
        <v>1.0138780182922051</v>
      </c>
      <c r="P2" s="9">
        <f t="shared" si="5"/>
        <v>0.8587471792195658</v>
      </c>
      <c r="Q2" s="9">
        <f t="shared" si="5"/>
        <v>1.0987117543658056</v>
      </c>
      <c r="R2" s="8"/>
      <c r="S2" s="8"/>
      <c r="T2" s="8"/>
      <c r="U2" s="8"/>
      <c r="V2" s="8"/>
      <c r="W2" s="8"/>
      <c r="X2" s="8"/>
      <c r="Y2" s="9">
        <f>STDEV(Y7:Y313)</f>
        <v>9.33789629979221</v>
      </c>
      <c r="Z2" s="8"/>
      <c r="AA2" s="9">
        <f>STDEV(AA7:AA313)</f>
        <v>9.325875020066047</v>
      </c>
      <c r="AB2" s="8"/>
      <c r="AC2" s="9">
        <f>STDEV(AC7:AC313)</f>
        <v>0.020723934990283136</v>
      </c>
      <c r="AD2" s="9">
        <f>STDEV(AD7:AD313)</f>
        <v>0.01391610263176843</v>
      </c>
      <c r="AE2" s="9">
        <f aca="true" t="shared" si="6" ref="AE2:AT2">STDEV(AE7:AE313)</f>
        <v>22.753742477165634</v>
      </c>
      <c r="AF2" s="9">
        <f t="shared" si="6"/>
        <v>97.06006901849335</v>
      </c>
      <c r="AG2" s="9">
        <f t="shared" si="6"/>
        <v>0.3920458069518138</v>
      </c>
      <c r="AH2" s="9">
        <f t="shared" si="6"/>
        <v>23.11250860388695</v>
      </c>
      <c r="AI2" s="9">
        <f t="shared" si="6"/>
        <v>0.2881915008539019</v>
      </c>
      <c r="AJ2" s="9">
        <f t="shared" si="6"/>
        <v>0.6562255615088757</v>
      </c>
      <c r="AK2" s="9">
        <f t="shared" si="6"/>
        <v>0.8319126606490849</v>
      </c>
      <c r="AL2" s="9">
        <f t="shared" si="6"/>
        <v>0.46383277705485937</v>
      </c>
      <c r="AM2" s="9">
        <f t="shared" si="6"/>
        <v>0.10460651867222916</v>
      </c>
      <c r="AN2" s="9">
        <f t="shared" si="6"/>
        <v>0.2013168889333593</v>
      </c>
      <c r="AO2" s="9">
        <f t="shared" si="6"/>
        <v>0.023540065789143513</v>
      </c>
      <c r="AP2" s="9">
        <f t="shared" si="6"/>
        <v>0.2075704164457296</v>
      </c>
      <c r="AQ2" s="9">
        <f t="shared" si="6"/>
        <v>0.2739244917318572</v>
      </c>
      <c r="AR2" s="9">
        <f t="shared" si="6"/>
        <v>0.30172811448796716</v>
      </c>
      <c r="AS2" s="9">
        <f t="shared" si="6"/>
        <v>47.99824437651839</v>
      </c>
      <c r="AT2" s="9">
        <f t="shared" si="6"/>
        <v>96.87857652939087</v>
      </c>
      <c r="AU2" s="9">
        <f aca="true" t="shared" si="7" ref="AU2:BJ2">STDEV(AU7:AU313)</f>
        <v>0.5395721521880903</v>
      </c>
      <c r="AV2" s="9">
        <f t="shared" si="7"/>
        <v>22.999938192083107</v>
      </c>
      <c r="AW2" s="9">
        <f t="shared" si="7"/>
        <v>0.27202640621682683</v>
      </c>
      <c r="AX2" s="9">
        <f t="shared" si="7"/>
        <v>0.6554837165723576</v>
      </c>
      <c r="AY2" s="9">
        <f t="shared" si="7"/>
        <v>0.8311112195207389</v>
      </c>
      <c r="AZ2" s="9">
        <f t="shared" si="7"/>
        <v>0.46398024310952746</v>
      </c>
      <c r="BA2" s="9">
        <f t="shared" si="7"/>
        <v>0.09660559354820072</v>
      </c>
      <c r="BB2" s="9">
        <f t="shared" si="7"/>
        <v>0.22081841783980194</v>
      </c>
      <c r="BC2" s="9">
        <f t="shared" si="7"/>
        <v>0.020542514084466033</v>
      </c>
      <c r="BD2" s="9">
        <f t="shared" si="7"/>
        <v>0.21126345083529197</v>
      </c>
      <c r="BE2" s="9">
        <f t="shared" si="7"/>
        <v>0.2743226405781893</v>
      </c>
      <c r="BF2" s="9">
        <f t="shared" si="7"/>
        <v>0.30172811448796716</v>
      </c>
      <c r="BG2" s="9">
        <f t="shared" si="7"/>
        <v>99.85216559726585</v>
      </c>
      <c r="BH2" s="9">
        <f t="shared" si="7"/>
        <v>98.37435577893848</v>
      </c>
      <c r="BI2" s="9">
        <f t="shared" si="7"/>
        <v>0.40931190049162736</v>
      </c>
      <c r="BJ2" s="9">
        <f t="shared" si="7"/>
        <v>24.230243656413204</v>
      </c>
      <c r="BK2" s="9">
        <f aca="true" t="shared" si="8" ref="BK2:BZ2">STDEV(BK7:BK313)</f>
        <v>0.27307250026019786</v>
      </c>
      <c r="BL2" s="9">
        <f t="shared" si="8"/>
        <v>0.6554837165723576</v>
      </c>
      <c r="BM2" s="9">
        <f t="shared" si="8"/>
        <v>0.8310810142061436</v>
      </c>
      <c r="BN2" s="9">
        <f t="shared" si="8"/>
        <v>0.46398024310952746</v>
      </c>
      <c r="BO2" s="9">
        <f t="shared" si="8"/>
        <v>0.09668828451055524</v>
      </c>
      <c r="BP2" s="9">
        <f t="shared" si="8"/>
        <v>0.20629071041552005</v>
      </c>
      <c r="BQ2" s="9">
        <f t="shared" si="8"/>
        <v>0.03041346226799946</v>
      </c>
      <c r="BR2" s="9">
        <f t="shared" si="8"/>
        <v>0.21433917972041505</v>
      </c>
      <c r="BS2" s="9">
        <f t="shared" si="8"/>
        <v>0.27183352022338836</v>
      </c>
      <c r="BT2" s="9">
        <f t="shared" si="8"/>
        <v>0.30172811448796716</v>
      </c>
      <c r="BU2" s="9">
        <f t="shared" si="8"/>
        <v>71.65012409935277</v>
      </c>
      <c r="BV2" s="9">
        <f t="shared" si="8"/>
        <v>98.34964045089825</v>
      </c>
      <c r="BW2" s="9">
        <f t="shared" si="8"/>
        <v>0.40820130266242244</v>
      </c>
      <c r="BX2" s="9">
        <f t="shared" si="8"/>
        <v>23.80258252224529</v>
      </c>
      <c r="BY2" s="9">
        <f t="shared" si="8"/>
        <v>0.2733662118876973</v>
      </c>
      <c r="BZ2" s="9">
        <f t="shared" si="8"/>
        <v>0.656013747772926</v>
      </c>
      <c r="CA2" s="9">
        <f aca="true" t="shared" si="9" ref="CA2:CM2">STDEV(CA7:CA313)</f>
        <v>0.8316288987636242</v>
      </c>
      <c r="CB2" s="9">
        <f t="shared" si="9"/>
        <v>0.46398024310952746</v>
      </c>
      <c r="CC2" s="9">
        <f t="shared" si="9"/>
        <v>0.10376606906337404</v>
      </c>
      <c r="CD2" s="9">
        <f t="shared" si="9"/>
        <v>0.2099036873687582</v>
      </c>
      <c r="CE2" s="9">
        <f t="shared" si="9"/>
        <v>0.033924845477392565</v>
      </c>
      <c r="CF2" s="9">
        <f t="shared" si="9"/>
        <v>0.21579715452223355</v>
      </c>
      <c r="CG2" s="9">
        <f t="shared" si="9"/>
        <v>0.2719377275798471</v>
      </c>
      <c r="CH2" s="9">
        <f t="shared" si="9"/>
        <v>0.30172811448796716</v>
      </c>
      <c r="CI2" s="9">
        <f t="shared" si="9"/>
        <v>70.78058283552618</v>
      </c>
      <c r="CJ2" s="9">
        <f t="shared" si="9"/>
        <v>1.6640039328945728</v>
      </c>
      <c r="CK2" s="9">
        <f t="shared" si="9"/>
        <v>0.08413925860148087</v>
      </c>
      <c r="CL2" s="9">
        <f t="shared" si="9"/>
        <v>3.9989336907087356</v>
      </c>
      <c r="CM2" s="9">
        <f t="shared" si="9"/>
        <v>0.17707540078541512</v>
      </c>
      <c r="CN2" s="9">
        <f>STDEV(CN7:CN313)</f>
        <v>1.2664081118869632</v>
      </c>
      <c r="CO2" s="9">
        <f>STDEV(CO7:CO313)</f>
        <v>1.0062199099591642</v>
      </c>
      <c r="CP2" s="9">
        <f>STDEV(CP7:CP313)</f>
        <v>0.935308429198438</v>
      </c>
      <c r="CQ2" s="8"/>
      <c r="CR2" s="9">
        <f>STDEV(CR7:CR313)</f>
        <v>5.975882342571411</v>
      </c>
      <c r="CS2" s="9">
        <f>STDEV(CS7:CS313)</f>
        <v>1281.668999052964</v>
      </c>
      <c r="CT2" s="8"/>
      <c r="CU2" s="8"/>
    </row>
    <row r="3" spans="1:99" s="6" customFormat="1" ht="12.75">
      <c r="A3" s="5" t="s">
        <v>177</v>
      </c>
      <c r="C3" s="10">
        <f aca="true" t="shared" si="10" ref="C3:Q3">(C2/C1)</f>
        <v>0.1300796923245596</v>
      </c>
      <c r="D3" s="10">
        <f t="shared" si="10"/>
        <v>0.07111745752389051</v>
      </c>
      <c r="E3" s="10">
        <f t="shared" si="10"/>
        <v>0.22832739079265552</v>
      </c>
      <c r="F3" s="10">
        <f t="shared" si="10"/>
        <v>3.8574109051516445</v>
      </c>
      <c r="G3" s="10">
        <f t="shared" si="10"/>
        <v>0.0487954467192572</v>
      </c>
      <c r="H3" s="10">
        <f t="shared" si="10"/>
        <v>0.07982151269421199</v>
      </c>
      <c r="I3" s="10">
        <f t="shared" si="10"/>
        <v>0.16185075037024693</v>
      </c>
      <c r="J3" s="10">
        <f t="shared" si="10"/>
        <v>0</v>
      </c>
      <c r="K3" s="10">
        <f t="shared" si="10"/>
        <v>0.1713912575095975</v>
      </c>
      <c r="L3" s="10">
        <f t="shared" si="10"/>
        <v>0</v>
      </c>
      <c r="M3" s="10">
        <f t="shared" si="10"/>
        <v>1.7110917718072223</v>
      </c>
      <c r="N3" s="10">
        <f t="shared" si="10"/>
        <v>2.2602445274804044</v>
      </c>
      <c r="O3" s="10">
        <f t="shared" si="10"/>
        <v>2.328039376444663</v>
      </c>
      <c r="P3" s="10">
        <f t="shared" si="10"/>
        <v>2.1864780577915135</v>
      </c>
      <c r="Q3" s="10">
        <f t="shared" si="10"/>
        <v>2.297306395492141</v>
      </c>
      <c r="R3" s="8"/>
      <c r="S3" s="8"/>
      <c r="T3" s="8"/>
      <c r="U3" s="8"/>
      <c r="V3" s="8"/>
      <c r="W3" s="8"/>
      <c r="X3" s="8"/>
      <c r="Y3" s="10">
        <f>(Y2/Y1)</f>
        <v>0.08671925232642551</v>
      </c>
      <c r="Z3" s="8"/>
      <c r="AA3" s="10">
        <f>(AA2/AA1)</f>
        <v>0.08658909609246404</v>
      </c>
      <c r="AB3" s="8"/>
      <c r="AC3" s="10">
        <f>(AC2/AC1)</f>
        <v>0.006638031707329639</v>
      </c>
      <c r="AD3" s="10">
        <f>(AD2/AD1)</f>
        <v>0.004453386037652959</v>
      </c>
      <c r="AE3" s="10">
        <f aca="true" t="shared" si="11" ref="AE3:AT3">(AE2/AE1)</f>
        <v>0.7488142625245234</v>
      </c>
      <c r="AF3" s="10">
        <f t="shared" si="11"/>
        <v>0.5095442384152932</v>
      </c>
      <c r="AG3" s="10">
        <f t="shared" si="11"/>
        <v>0.06783139588684839</v>
      </c>
      <c r="AH3" s="10">
        <f t="shared" si="11"/>
        <v>0.1302818030901693</v>
      </c>
      <c r="AI3" s="10">
        <f t="shared" si="11"/>
        <v>0.08527509666865238</v>
      </c>
      <c r="AJ3" s="10">
        <f t="shared" si="11"/>
        <v>2.0738505329851584</v>
      </c>
      <c r="AK3" s="10">
        <f t="shared" si="11"/>
        <v>2.148851890975495</v>
      </c>
      <c r="AL3" s="10">
        <f t="shared" si="11"/>
        <v>2.3356118560918437</v>
      </c>
      <c r="AM3" s="10">
        <f t="shared" si="11"/>
        <v>0.07440543585876838</v>
      </c>
      <c r="AN3" s="10">
        <f t="shared" si="11"/>
        <v>0.06321299192435749</v>
      </c>
      <c r="AO3" s="10">
        <f t="shared" si="11"/>
        <v>0.009074103572351421</v>
      </c>
      <c r="AP3" s="10">
        <f t="shared" si="11"/>
        <v>0.0784992035407519</v>
      </c>
      <c r="AQ3" s="10">
        <f t="shared" si="11"/>
        <v>0.080134371245884</v>
      </c>
      <c r="AR3" s="10">
        <f t="shared" si="11"/>
        <v>2.2350230702812364</v>
      </c>
      <c r="AS3" s="10">
        <f t="shared" si="11"/>
        <v>0.07175818604914301</v>
      </c>
      <c r="AT3" s="10">
        <f t="shared" si="11"/>
        <v>0.5095328649782683</v>
      </c>
      <c r="AU3" s="10">
        <f aca="true" t="shared" si="12" ref="AU3:BJ3">(AU2/AU1)</f>
        <v>0.09337968021313829</v>
      </c>
      <c r="AV3" s="10">
        <f t="shared" si="12"/>
        <v>0.1297191404556872</v>
      </c>
      <c r="AW3" s="10">
        <f t="shared" si="12"/>
        <v>0.07983100917762252</v>
      </c>
      <c r="AX3" s="10">
        <f t="shared" si="12"/>
        <v>2.0529691346785235</v>
      </c>
      <c r="AY3" s="10">
        <f t="shared" si="12"/>
        <v>2.1271585143126757</v>
      </c>
      <c r="AZ3" s="10">
        <f t="shared" si="12"/>
        <v>2.3530426614840305</v>
      </c>
      <c r="BA3" s="10">
        <f t="shared" si="12"/>
        <v>0.07083221697909</v>
      </c>
      <c r="BB3" s="10">
        <f t="shared" si="12"/>
        <v>0.06934588962595668</v>
      </c>
      <c r="BC3" s="10">
        <f t="shared" si="12"/>
        <v>0.0079142014060757</v>
      </c>
      <c r="BD3" s="10">
        <f t="shared" si="12"/>
        <v>0.08019366434934717</v>
      </c>
      <c r="BE3" s="10">
        <f t="shared" si="12"/>
        <v>0.08003512542684431</v>
      </c>
      <c r="BF3" s="10">
        <f t="shared" si="12"/>
        <v>2.2350230702812364</v>
      </c>
      <c r="BG3" s="10">
        <f t="shared" si="12"/>
        <v>0.15362880773770207</v>
      </c>
      <c r="BH3" s="10">
        <f t="shared" si="12"/>
        <v>0.5097303669869976</v>
      </c>
      <c r="BI3" s="10">
        <f t="shared" si="12"/>
        <v>0.06918794986262199</v>
      </c>
      <c r="BJ3" s="10">
        <f t="shared" si="12"/>
        <v>0.13467619635863734</v>
      </c>
      <c r="BK3" s="10">
        <f aca="true" t="shared" si="13" ref="BK3:BZ3">(BK2/BK1)</f>
        <v>0.07910507607706799</v>
      </c>
      <c r="BL3" s="10">
        <f t="shared" si="13"/>
        <v>2.0529691346785235</v>
      </c>
      <c r="BM3" s="10">
        <f t="shared" si="13"/>
        <v>2.130976959502931</v>
      </c>
      <c r="BN3" s="10">
        <f t="shared" si="13"/>
        <v>2.3530426614840305</v>
      </c>
      <c r="BO3" s="10">
        <f t="shared" si="13"/>
        <v>0.07092673723224548</v>
      </c>
      <c r="BP3" s="10">
        <f t="shared" si="13"/>
        <v>0.06377295157536941</v>
      </c>
      <c r="BQ3" s="10">
        <f t="shared" si="13"/>
        <v>0.011652020524663886</v>
      </c>
      <c r="BR3" s="10">
        <f t="shared" si="13"/>
        <v>0.07965071522566759</v>
      </c>
      <c r="BS3" s="10">
        <f t="shared" si="13"/>
        <v>0.07822673812487974</v>
      </c>
      <c r="BT3" s="10">
        <f t="shared" si="13"/>
        <v>2.2350230702812364</v>
      </c>
      <c r="BU3" s="10">
        <f t="shared" si="13"/>
        <v>0.10796143718380591</v>
      </c>
      <c r="BV3" s="10">
        <f t="shared" si="13"/>
        <v>0.5093958906721153</v>
      </c>
      <c r="BW3" s="10">
        <f t="shared" si="13"/>
        <v>0.06905096808950024</v>
      </c>
      <c r="BX3" s="10">
        <f t="shared" si="13"/>
        <v>0.13212727177741804</v>
      </c>
      <c r="BY3" s="10">
        <f t="shared" si="13"/>
        <v>0.07945135150547009</v>
      </c>
      <c r="BZ3" s="10">
        <f t="shared" si="13"/>
        <v>2.0685118173020176</v>
      </c>
      <c r="CA3" s="10">
        <f aca="true" t="shared" si="14" ref="CA3:CM3">(CA2/CA1)</f>
        <v>2.1402214306416787</v>
      </c>
      <c r="CB3" s="10">
        <f t="shared" si="14"/>
        <v>2.3530426614840305</v>
      </c>
      <c r="CC3" s="10">
        <f t="shared" si="14"/>
        <v>0.07389622041720573</v>
      </c>
      <c r="CD3" s="10">
        <f t="shared" si="14"/>
        <v>0.0650063708923483</v>
      </c>
      <c r="CE3" s="10">
        <f t="shared" si="14"/>
        <v>0.012982885956406485</v>
      </c>
      <c r="CF3" s="10">
        <f t="shared" si="14"/>
        <v>0.08041613666710819</v>
      </c>
      <c r="CG3" s="10">
        <f t="shared" si="14"/>
        <v>0.0787174193540831</v>
      </c>
      <c r="CH3" s="10">
        <f t="shared" si="14"/>
        <v>2.2350230702812364</v>
      </c>
      <c r="CI3" s="10">
        <f t="shared" si="14"/>
        <v>0.1073525971684116</v>
      </c>
      <c r="CJ3" s="10">
        <f t="shared" si="14"/>
        <v>0.07573273392947052</v>
      </c>
      <c r="CK3" s="10">
        <f t="shared" si="14"/>
        <v>0.018519896840746144</v>
      </c>
      <c r="CL3" s="10">
        <f t="shared" si="14"/>
        <v>0.20841253773964136</v>
      </c>
      <c r="CM3" s="10">
        <f t="shared" si="14"/>
        <v>0.042048723310683704</v>
      </c>
      <c r="CN3" s="10">
        <f>(CN2/CN1)</f>
        <v>1.4699646361167338</v>
      </c>
      <c r="CO3" s="10">
        <f>(CO2/CO1)</f>
        <v>1.7640642605725956</v>
      </c>
      <c r="CP3" s="10">
        <f>(CP2/CP1)</f>
        <v>2.4470962675883663</v>
      </c>
      <c r="CQ3" s="8"/>
      <c r="CR3" s="10">
        <f>(CR2/CR1)</f>
        <v>7.338802876842099</v>
      </c>
      <c r="CS3" s="10">
        <f>(CS2/CS1)</f>
        <v>0.1335656495647389</v>
      </c>
      <c r="CT3" s="8"/>
      <c r="CU3" s="8"/>
    </row>
    <row r="4" spans="1:97" s="12" customFormat="1" ht="12.75">
      <c r="A4" s="11" t="s">
        <v>178</v>
      </c>
      <c r="C4" s="13">
        <f aca="true" t="shared" si="15" ref="C4:Q4">MIN(C7:C313)</f>
        <v>3.063</v>
      </c>
      <c r="D4" s="13">
        <f t="shared" si="15"/>
        <v>2.34</v>
      </c>
      <c r="E4" s="13">
        <f t="shared" si="15"/>
        <v>0.795</v>
      </c>
      <c r="F4" s="13">
        <f t="shared" si="15"/>
        <v>0.613</v>
      </c>
      <c r="G4" s="13">
        <f t="shared" si="15"/>
        <v>2.9</v>
      </c>
      <c r="H4" s="13">
        <f t="shared" si="15"/>
        <v>2.76</v>
      </c>
      <c r="I4" s="13">
        <f t="shared" si="15"/>
        <v>3.7</v>
      </c>
      <c r="J4" s="13">
        <f t="shared" si="15"/>
        <v>60</v>
      </c>
      <c r="K4" s="13">
        <f t="shared" si="15"/>
        <v>4.8</v>
      </c>
      <c r="L4" s="13">
        <f t="shared" si="15"/>
        <v>100</v>
      </c>
      <c r="M4" s="13">
        <f t="shared" si="15"/>
        <v>0.05</v>
      </c>
      <c r="N4" s="13">
        <f t="shared" si="15"/>
        <v>0.05</v>
      </c>
      <c r="O4" s="13">
        <f t="shared" si="15"/>
        <v>0.05</v>
      </c>
      <c r="P4" s="13">
        <f t="shared" si="15"/>
        <v>0.05</v>
      </c>
      <c r="Q4" s="13">
        <f t="shared" si="15"/>
        <v>0.05</v>
      </c>
      <c r="Y4" s="13">
        <f>MIN(Y7:Y313)</f>
        <v>84</v>
      </c>
      <c r="AA4" s="13">
        <f>MIN(AA7:AA313)</f>
        <v>84</v>
      </c>
      <c r="AC4" s="13">
        <f>MIN(AC7:AC313)</f>
        <v>3.042</v>
      </c>
      <c r="AD4" s="13">
        <f>MIN(AD7:AD313)</f>
        <v>3.045</v>
      </c>
      <c r="AE4" s="13">
        <f aca="true" t="shared" si="16" ref="AE4:AT4">MIN(AE7:AE313)</f>
        <v>4</v>
      </c>
      <c r="AF4" s="13">
        <f t="shared" si="16"/>
        <v>0.197</v>
      </c>
      <c r="AG4" s="13">
        <f t="shared" si="16"/>
        <v>2.6</v>
      </c>
      <c r="AH4" s="13">
        <f t="shared" si="16"/>
        <v>2.443</v>
      </c>
      <c r="AI4" s="13">
        <f t="shared" si="16"/>
        <v>1.36</v>
      </c>
      <c r="AJ4" s="13">
        <f t="shared" si="16"/>
        <v>0.05</v>
      </c>
      <c r="AK4" s="13">
        <f t="shared" si="16"/>
        <v>0.05</v>
      </c>
      <c r="AL4" s="13">
        <f t="shared" si="16"/>
        <v>0.05</v>
      </c>
      <c r="AM4" s="13">
        <f t="shared" si="16"/>
        <v>1.139</v>
      </c>
      <c r="AN4" s="13">
        <f t="shared" si="16"/>
        <v>2.8</v>
      </c>
      <c r="AO4" s="13">
        <f t="shared" si="16"/>
        <v>2.5</v>
      </c>
      <c r="AP4" s="13">
        <f t="shared" si="16"/>
        <v>2.212</v>
      </c>
      <c r="AQ4" s="13">
        <f t="shared" si="16"/>
        <v>2.75</v>
      </c>
      <c r="AR4" s="13">
        <f t="shared" si="16"/>
        <v>0.05</v>
      </c>
      <c r="AS4" s="13">
        <f t="shared" si="16"/>
        <v>546</v>
      </c>
      <c r="AT4" s="13">
        <f t="shared" si="16"/>
        <v>0.208</v>
      </c>
      <c r="AU4" s="13">
        <f aca="true" t="shared" si="17" ref="AU4:BJ4">MIN(AU7:AU313)</f>
        <v>2.5</v>
      </c>
      <c r="AV4" s="13">
        <f t="shared" si="17"/>
        <v>2.434</v>
      </c>
      <c r="AW4" s="13">
        <f t="shared" si="17"/>
        <v>1.35</v>
      </c>
      <c r="AX4" s="13">
        <f t="shared" si="17"/>
        <v>0.05</v>
      </c>
      <c r="AY4" s="13">
        <f t="shared" si="17"/>
        <v>0.05</v>
      </c>
      <c r="AZ4" s="13">
        <f t="shared" si="17"/>
        <v>0.05</v>
      </c>
      <c r="BA4" s="13">
        <f t="shared" si="17"/>
        <v>1.139</v>
      </c>
      <c r="BB4" s="13">
        <f t="shared" si="17"/>
        <v>2.8</v>
      </c>
      <c r="BC4" s="13">
        <f t="shared" si="17"/>
        <v>2.5</v>
      </c>
      <c r="BD4" s="13">
        <f t="shared" si="17"/>
        <v>2.1</v>
      </c>
      <c r="BE4" s="13">
        <f t="shared" si="17"/>
        <v>2.76</v>
      </c>
      <c r="BF4" s="13">
        <f t="shared" si="17"/>
        <v>0.05</v>
      </c>
      <c r="BG4" s="13">
        <f t="shared" si="17"/>
        <v>161.3</v>
      </c>
      <c r="BH4" s="13">
        <f t="shared" si="17"/>
        <v>0.202</v>
      </c>
      <c r="BI4" s="13">
        <f t="shared" si="17"/>
        <v>2.6</v>
      </c>
      <c r="BJ4" s="13">
        <f t="shared" si="17"/>
        <v>2.489</v>
      </c>
      <c r="BK4" s="13">
        <f aca="true" t="shared" si="18" ref="BK4:BZ4">MIN(BK7:BK313)</f>
        <v>1.38</v>
      </c>
      <c r="BL4" s="13">
        <f t="shared" si="18"/>
        <v>0.05</v>
      </c>
      <c r="BM4" s="13">
        <f t="shared" si="18"/>
        <v>0.05</v>
      </c>
      <c r="BN4" s="13">
        <f t="shared" si="18"/>
        <v>0.05</v>
      </c>
      <c r="BO4" s="13">
        <f t="shared" si="18"/>
        <v>1.086</v>
      </c>
      <c r="BP4" s="13">
        <f t="shared" si="18"/>
        <v>2.86</v>
      </c>
      <c r="BQ4" s="13">
        <f t="shared" si="18"/>
        <v>2.6</v>
      </c>
      <c r="BR4" s="13">
        <f t="shared" si="18"/>
        <v>2.261</v>
      </c>
      <c r="BS4" s="13">
        <f t="shared" si="18"/>
        <v>2.79</v>
      </c>
      <c r="BT4" s="13">
        <f t="shared" si="18"/>
        <v>0.05</v>
      </c>
      <c r="BU4" s="13">
        <f t="shared" si="18"/>
        <v>164.3</v>
      </c>
      <c r="BV4" s="13">
        <f t="shared" si="18"/>
        <v>0.203</v>
      </c>
      <c r="BW4" s="13">
        <f t="shared" si="18"/>
        <v>2.6</v>
      </c>
      <c r="BX4" s="13">
        <f t="shared" si="18"/>
        <v>2.492</v>
      </c>
      <c r="BY4" s="13">
        <f t="shared" si="18"/>
        <v>1.37</v>
      </c>
      <c r="BZ4" s="13">
        <f t="shared" si="18"/>
        <v>0.05</v>
      </c>
      <c r="CA4" s="13">
        <f aca="true" t="shared" si="19" ref="CA4:CM4">MIN(CA7:CA313)</f>
        <v>0.05</v>
      </c>
      <c r="CB4" s="13">
        <f t="shared" si="19"/>
        <v>0.05</v>
      </c>
      <c r="CC4" s="13">
        <f t="shared" si="19"/>
        <v>1.142</v>
      </c>
      <c r="CD4" s="13">
        <f t="shared" si="19"/>
        <v>2.85</v>
      </c>
      <c r="CE4" s="13">
        <f t="shared" si="19"/>
        <v>2.6</v>
      </c>
      <c r="CF4" s="13">
        <f t="shared" si="19"/>
        <v>2.249</v>
      </c>
      <c r="CG4" s="13">
        <f t="shared" si="19"/>
        <v>2.79</v>
      </c>
      <c r="CH4" s="13">
        <f t="shared" si="19"/>
        <v>0.05</v>
      </c>
      <c r="CI4" s="13">
        <f t="shared" si="19"/>
        <v>161.8</v>
      </c>
      <c r="CJ4" s="13">
        <f t="shared" si="19"/>
        <v>19.722</v>
      </c>
      <c r="CK4" s="13">
        <f t="shared" si="19"/>
        <v>4.1</v>
      </c>
      <c r="CL4" s="13">
        <f t="shared" si="19"/>
        <v>1.266</v>
      </c>
      <c r="CM4" s="13">
        <f t="shared" si="19"/>
        <v>3.4</v>
      </c>
      <c r="CN4" s="13">
        <f>MIN(CN7:CN313)</f>
        <v>0.02</v>
      </c>
      <c r="CO4" s="13">
        <f>MIN(CO7:CO313)</f>
        <v>0.02</v>
      </c>
      <c r="CP4" s="13">
        <f>MIN(CP7:CP313)</f>
        <v>0.05</v>
      </c>
      <c r="CR4" s="13">
        <f>MIN(CR7:CR313)</f>
        <v>0.05</v>
      </c>
      <c r="CS4" s="13">
        <f>MIN(CS7:CS313)</f>
        <v>5380</v>
      </c>
    </row>
    <row r="5" spans="1:97" s="12" customFormat="1" ht="15.75" customHeight="1">
      <c r="A5" s="11" t="s">
        <v>179</v>
      </c>
      <c r="C5" s="13">
        <f aca="true" t="shared" si="20" ref="C5:Q5">MAX(C7:C313)</f>
        <v>6.493</v>
      </c>
      <c r="D5" s="13">
        <f t="shared" si="20"/>
        <v>2.857</v>
      </c>
      <c r="E5" s="13">
        <f t="shared" si="20"/>
        <v>5.7</v>
      </c>
      <c r="F5" s="13">
        <f t="shared" si="20"/>
        <v>99.126</v>
      </c>
      <c r="G5" s="13">
        <f t="shared" si="20"/>
        <v>6.2</v>
      </c>
      <c r="H5" s="13">
        <f t="shared" si="20"/>
        <v>4.83</v>
      </c>
      <c r="I5" s="13">
        <f t="shared" si="20"/>
        <v>8.4</v>
      </c>
      <c r="J5" s="13">
        <f t="shared" si="20"/>
        <v>60</v>
      </c>
      <c r="K5" s="13">
        <f t="shared" si="20"/>
        <v>11.4</v>
      </c>
      <c r="L5" s="13">
        <f t="shared" si="20"/>
        <v>100</v>
      </c>
      <c r="M5" s="13">
        <f t="shared" si="20"/>
        <v>1</v>
      </c>
      <c r="N5" s="13">
        <f t="shared" si="20"/>
        <v>4</v>
      </c>
      <c r="O5" s="13">
        <f t="shared" si="20"/>
        <v>5</v>
      </c>
      <c r="P5" s="13">
        <f t="shared" si="20"/>
        <v>4</v>
      </c>
      <c r="Q5" s="13">
        <f t="shared" si="20"/>
        <v>5</v>
      </c>
      <c r="Y5" s="13">
        <f>MAX(Y7:Y313)</f>
        <v>116.028</v>
      </c>
      <c r="AA5" s="13">
        <f>MAX(AA7:AA313)</f>
        <v>116.0162</v>
      </c>
      <c r="AC5" s="13">
        <f>MAX(AC7:AC313)</f>
        <v>3.166</v>
      </c>
      <c r="AD5" s="13">
        <f>MAX(AD7:AD313)</f>
        <v>3.147</v>
      </c>
      <c r="AE5" s="13">
        <f aca="true" t="shared" si="21" ref="AE5:AT5">MAX(AE7:AE313)</f>
        <v>116</v>
      </c>
      <c r="AF5" s="13">
        <f t="shared" si="21"/>
        <v>245.1</v>
      </c>
      <c r="AG5" s="13">
        <f t="shared" si="21"/>
        <v>5.9</v>
      </c>
      <c r="AH5" s="13">
        <f t="shared" si="21"/>
        <v>193.86</v>
      </c>
      <c r="AI5" s="13">
        <f t="shared" si="21"/>
        <v>3.6</v>
      </c>
      <c r="AJ5" s="13">
        <f t="shared" si="21"/>
        <v>3.5</v>
      </c>
      <c r="AK5" s="13">
        <f t="shared" si="21"/>
        <v>4.5</v>
      </c>
      <c r="AL5" s="13">
        <f t="shared" si="21"/>
        <v>3</v>
      </c>
      <c r="AM5" s="13">
        <f t="shared" si="21"/>
        <v>1.53</v>
      </c>
      <c r="AN5" s="13">
        <f t="shared" si="21"/>
        <v>3.324</v>
      </c>
      <c r="AO5" s="13">
        <f t="shared" si="21"/>
        <v>2.6</v>
      </c>
      <c r="AP5" s="13">
        <f t="shared" si="21"/>
        <v>2.84</v>
      </c>
      <c r="AQ5" s="13">
        <f t="shared" si="21"/>
        <v>5.88</v>
      </c>
      <c r="AR5" s="13">
        <f t="shared" si="21"/>
        <v>2.5</v>
      </c>
      <c r="AS5" s="13">
        <f t="shared" si="21"/>
        <v>718.8</v>
      </c>
      <c r="AT5" s="13">
        <f t="shared" si="21"/>
        <v>244.6</v>
      </c>
      <c r="AU5" s="13">
        <f aca="true" t="shared" si="22" ref="AU5:BJ5">MAX(AU7:AU313)</f>
        <v>6</v>
      </c>
      <c r="AV5" s="13">
        <f t="shared" si="22"/>
        <v>193.3</v>
      </c>
      <c r="AW5" s="13">
        <f t="shared" si="22"/>
        <v>3.5</v>
      </c>
      <c r="AX5" s="13">
        <f t="shared" si="22"/>
        <v>3.5</v>
      </c>
      <c r="AY5" s="13">
        <f t="shared" si="22"/>
        <v>4.5</v>
      </c>
      <c r="AZ5" s="13">
        <f t="shared" si="22"/>
        <v>3</v>
      </c>
      <c r="BA5" s="13">
        <f t="shared" si="22"/>
        <v>1.5</v>
      </c>
      <c r="BB5" s="13">
        <f t="shared" si="22"/>
        <v>3.958</v>
      </c>
      <c r="BC5" s="13">
        <f t="shared" si="22"/>
        <v>2.6</v>
      </c>
      <c r="BD5" s="13">
        <f t="shared" si="22"/>
        <v>2.84</v>
      </c>
      <c r="BE5" s="13">
        <f t="shared" si="22"/>
        <v>5.89</v>
      </c>
      <c r="BF5" s="13">
        <f t="shared" si="22"/>
        <v>2.5</v>
      </c>
      <c r="BG5" s="13">
        <f t="shared" si="22"/>
        <v>712.8</v>
      </c>
      <c r="BH5" s="13">
        <f t="shared" si="22"/>
        <v>248.6</v>
      </c>
      <c r="BI5" s="13">
        <f t="shared" si="22"/>
        <v>6.1</v>
      </c>
      <c r="BJ5" s="13">
        <f t="shared" si="22"/>
        <v>197.42</v>
      </c>
      <c r="BK5" s="13">
        <f aca="true" t="shared" si="23" ref="BK5:BZ5">MAX(BK7:BK313)</f>
        <v>3.6</v>
      </c>
      <c r="BL5" s="13">
        <f t="shared" si="23"/>
        <v>3.5</v>
      </c>
      <c r="BM5" s="13">
        <f t="shared" si="23"/>
        <v>4.5</v>
      </c>
      <c r="BN5" s="13">
        <f t="shared" si="23"/>
        <v>3</v>
      </c>
      <c r="BO5" s="13">
        <f t="shared" si="23"/>
        <v>1.5</v>
      </c>
      <c r="BP5" s="13">
        <f t="shared" si="23"/>
        <v>3.39</v>
      </c>
      <c r="BQ5" s="13">
        <f t="shared" si="23"/>
        <v>2.7</v>
      </c>
      <c r="BR5" s="13">
        <f t="shared" si="23"/>
        <v>2.904</v>
      </c>
      <c r="BS5" s="13">
        <f t="shared" si="23"/>
        <v>5.88</v>
      </c>
      <c r="BT5" s="13">
        <f t="shared" si="23"/>
        <v>2.5</v>
      </c>
      <c r="BU5" s="13">
        <f t="shared" si="23"/>
        <v>716.3</v>
      </c>
      <c r="BV5" s="13">
        <f t="shared" si="23"/>
        <v>249.1</v>
      </c>
      <c r="BW5" s="13">
        <f t="shared" si="23"/>
        <v>6.1</v>
      </c>
      <c r="BX5" s="13">
        <f t="shared" si="23"/>
        <v>197.41</v>
      </c>
      <c r="BY5" s="13">
        <f t="shared" si="23"/>
        <v>3.6</v>
      </c>
      <c r="BZ5" s="13">
        <f t="shared" si="23"/>
        <v>3.5</v>
      </c>
      <c r="CA5" s="13">
        <f aca="true" t="shared" si="24" ref="CA5:CM5">MAX(CA7:CA313)</f>
        <v>4.5</v>
      </c>
      <c r="CB5" s="13">
        <f t="shared" si="24"/>
        <v>3</v>
      </c>
      <c r="CC5" s="13">
        <f t="shared" si="24"/>
        <v>1.54</v>
      </c>
      <c r="CD5" s="13">
        <f t="shared" si="24"/>
        <v>3.381</v>
      </c>
      <c r="CE5" s="13">
        <f t="shared" si="24"/>
        <v>2.7</v>
      </c>
      <c r="CF5" s="13">
        <f t="shared" si="24"/>
        <v>2.892</v>
      </c>
      <c r="CG5" s="13">
        <f t="shared" si="24"/>
        <v>5.87</v>
      </c>
      <c r="CH5" s="13">
        <f t="shared" si="24"/>
        <v>2.5</v>
      </c>
      <c r="CI5" s="13">
        <f t="shared" si="24"/>
        <v>715.1</v>
      </c>
      <c r="CJ5" s="13">
        <f t="shared" si="24"/>
        <v>23.515</v>
      </c>
      <c r="CK5" s="13">
        <f t="shared" si="24"/>
        <v>4.6</v>
      </c>
      <c r="CL5" s="13">
        <f t="shared" si="24"/>
        <v>23.31</v>
      </c>
      <c r="CM5" s="13">
        <f t="shared" si="24"/>
        <v>4.63</v>
      </c>
      <c r="CN5" s="13">
        <f>MAX(CN7:CN313)</f>
        <v>8.9</v>
      </c>
      <c r="CO5" s="13">
        <f>MAX(CO7:CO313)</f>
        <v>5</v>
      </c>
      <c r="CP5" s="13">
        <f>MAX(CP7:CP313)</f>
        <v>5</v>
      </c>
      <c r="CR5" s="13">
        <f>MAX(CR7:CR313)</f>
        <v>50</v>
      </c>
      <c r="CS5" s="13">
        <f>MAX(CS7:CS313)</f>
        <v>12000</v>
      </c>
    </row>
    <row r="6" spans="1:99" ht="12.75">
      <c r="A6" t="s">
        <v>180</v>
      </c>
      <c r="B6" t="s">
        <v>181</v>
      </c>
      <c r="C6" t="s">
        <v>182</v>
      </c>
      <c r="D6" t="s">
        <v>183</v>
      </c>
      <c r="E6" t="s">
        <v>184</v>
      </c>
      <c r="F6" t="s">
        <v>185</v>
      </c>
      <c r="G6" t="s">
        <v>186</v>
      </c>
      <c r="H6" t="s">
        <v>187</v>
      </c>
      <c r="I6" t="s">
        <v>188</v>
      </c>
      <c r="J6" t="s">
        <v>189</v>
      </c>
      <c r="K6" t="s">
        <v>190</v>
      </c>
      <c r="L6" t="s">
        <v>191</v>
      </c>
      <c r="M6" t="s">
        <v>192</v>
      </c>
      <c r="N6" t="s">
        <v>193</v>
      </c>
      <c r="O6" t="s">
        <v>194</v>
      </c>
      <c r="P6" t="s">
        <v>195</v>
      </c>
      <c r="Q6" t="s">
        <v>196</v>
      </c>
      <c r="R6" t="s">
        <v>197</v>
      </c>
      <c r="S6" t="s">
        <v>198</v>
      </c>
      <c r="T6" t="s">
        <v>199</v>
      </c>
      <c r="U6" t="s">
        <v>200</v>
      </c>
      <c r="V6" t="s">
        <v>201</v>
      </c>
      <c r="W6" t="s">
        <v>202</v>
      </c>
      <c r="X6" t="s">
        <v>203</v>
      </c>
      <c r="Y6" t="s">
        <v>204</v>
      </c>
      <c r="Z6" t="s">
        <v>205</v>
      </c>
      <c r="AA6" t="s">
        <v>206</v>
      </c>
      <c r="AB6" t="s">
        <v>207</v>
      </c>
      <c r="AC6" t="s">
        <v>208</v>
      </c>
      <c r="AD6" t="s">
        <v>209</v>
      </c>
      <c r="AE6" t="s">
        <v>210</v>
      </c>
      <c r="AF6" t="s">
        <v>211</v>
      </c>
      <c r="AG6" t="s">
        <v>212</v>
      </c>
      <c r="AH6" t="s">
        <v>213</v>
      </c>
      <c r="AI6" t="s">
        <v>214</v>
      </c>
      <c r="AJ6" t="s">
        <v>215</v>
      </c>
      <c r="AK6" t="s">
        <v>216</v>
      </c>
      <c r="AL6" t="s">
        <v>217</v>
      </c>
      <c r="AM6" t="s">
        <v>218</v>
      </c>
      <c r="AN6" t="s">
        <v>219</v>
      </c>
      <c r="AO6" t="s">
        <v>220</v>
      </c>
      <c r="AP6" t="s">
        <v>221</v>
      </c>
      <c r="AQ6" t="s">
        <v>222</v>
      </c>
      <c r="AR6" t="s">
        <v>223</v>
      </c>
      <c r="AS6" t="s">
        <v>224</v>
      </c>
      <c r="AT6" t="s">
        <v>225</v>
      </c>
      <c r="AU6" t="s">
        <v>226</v>
      </c>
      <c r="AV6" t="s">
        <v>227</v>
      </c>
      <c r="AW6" t="s">
        <v>228</v>
      </c>
      <c r="AX6" t="s">
        <v>229</v>
      </c>
      <c r="AY6" t="s">
        <v>230</v>
      </c>
      <c r="AZ6" t="s">
        <v>231</v>
      </c>
      <c r="BA6" t="s">
        <v>232</v>
      </c>
      <c r="BB6" t="s">
        <v>233</v>
      </c>
      <c r="BC6" t="s">
        <v>234</v>
      </c>
      <c r="BD6" t="s">
        <v>235</v>
      </c>
      <c r="BE6" t="s">
        <v>236</v>
      </c>
      <c r="BF6" t="s">
        <v>237</v>
      </c>
      <c r="BG6" t="s">
        <v>238</v>
      </c>
      <c r="BH6" t="s">
        <v>239</v>
      </c>
      <c r="BI6" t="s">
        <v>240</v>
      </c>
      <c r="BJ6" t="s">
        <v>241</v>
      </c>
      <c r="BK6" t="s">
        <v>242</v>
      </c>
      <c r="BL6" t="s">
        <v>243</v>
      </c>
      <c r="BM6" t="s">
        <v>244</v>
      </c>
      <c r="BN6" t="s">
        <v>245</v>
      </c>
      <c r="BO6" t="s">
        <v>246</v>
      </c>
      <c r="BP6" t="s">
        <v>247</v>
      </c>
      <c r="BQ6" t="s">
        <v>248</v>
      </c>
      <c r="BR6" t="s">
        <v>249</v>
      </c>
      <c r="BS6" t="s">
        <v>250</v>
      </c>
      <c r="BT6" t="s">
        <v>251</v>
      </c>
      <c r="BU6" t="s">
        <v>252</v>
      </c>
      <c r="BV6" t="s">
        <v>253</v>
      </c>
      <c r="BW6" t="s">
        <v>254</v>
      </c>
      <c r="BX6" t="s">
        <v>0</v>
      </c>
      <c r="BY6" t="s">
        <v>1</v>
      </c>
      <c r="BZ6" t="s">
        <v>2</v>
      </c>
      <c r="CA6" t="s">
        <v>3</v>
      </c>
      <c r="CB6" t="s">
        <v>4</v>
      </c>
      <c r="CC6" t="s">
        <v>5</v>
      </c>
      <c r="CD6" t="s">
        <v>6</v>
      </c>
      <c r="CE6" t="s">
        <v>7</v>
      </c>
      <c r="CF6" t="s">
        <v>8</v>
      </c>
      <c r="CG6" t="s">
        <v>9</v>
      </c>
      <c r="CH6" t="s">
        <v>10</v>
      </c>
      <c r="CI6" t="s">
        <v>11</v>
      </c>
      <c r="CJ6" t="s">
        <v>12</v>
      </c>
      <c r="CK6" t="s">
        <v>13</v>
      </c>
      <c r="CL6" t="s">
        <v>14</v>
      </c>
      <c r="CM6" t="s">
        <v>15</v>
      </c>
      <c r="CN6" t="s">
        <v>16</v>
      </c>
      <c r="CO6" t="s">
        <v>17</v>
      </c>
      <c r="CP6" t="s">
        <v>18</v>
      </c>
      <c r="CQ6" t="s">
        <v>19</v>
      </c>
      <c r="CR6" t="s">
        <v>20</v>
      </c>
      <c r="CS6" t="s">
        <v>21</v>
      </c>
      <c r="CT6" t="s">
        <v>22</v>
      </c>
      <c r="CU6" t="s">
        <v>23</v>
      </c>
    </row>
    <row r="7" spans="1:98" ht="12.75">
      <c r="A7" t="s">
        <v>24</v>
      </c>
      <c r="B7" s="1">
        <v>33072</v>
      </c>
      <c r="C7">
        <v>5.49</v>
      </c>
      <c r="D7">
        <v>2.45</v>
      </c>
      <c r="E7">
        <v>1.6</v>
      </c>
      <c r="F7">
        <v>1.3</v>
      </c>
      <c r="G7">
        <v>6.2</v>
      </c>
      <c r="H7">
        <v>4</v>
      </c>
      <c r="I7">
        <v>7.4</v>
      </c>
      <c r="J7">
        <v>60</v>
      </c>
      <c r="K7">
        <v>9.8</v>
      </c>
      <c r="L7">
        <v>100</v>
      </c>
      <c r="M7">
        <v>0.05</v>
      </c>
      <c r="R7" t="s">
        <v>25</v>
      </c>
      <c r="S7" t="s">
        <v>26</v>
      </c>
      <c r="T7" t="s">
        <v>27</v>
      </c>
      <c r="U7" t="s">
        <v>28</v>
      </c>
      <c r="V7" t="s">
        <v>29</v>
      </c>
      <c r="W7" t="s">
        <v>30</v>
      </c>
      <c r="X7" t="s">
        <v>31</v>
      </c>
      <c r="Z7" t="s">
        <v>32</v>
      </c>
      <c r="AB7" t="s">
        <v>33</v>
      </c>
      <c r="CL7">
        <v>18.3</v>
      </c>
      <c r="CM7">
        <v>4.2</v>
      </c>
      <c r="CO7">
        <v>0.05</v>
      </c>
      <c r="CP7">
        <v>0.05</v>
      </c>
      <c r="CQ7" t="s">
        <v>34</v>
      </c>
      <c r="CS7" s="2">
        <v>10300</v>
      </c>
      <c r="CT7" t="s">
        <v>35</v>
      </c>
    </row>
    <row r="8" spans="1:98" ht="12.75">
      <c r="A8" t="s">
        <v>36</v>
      </c>
      <c r="B8" s="1">
        <v>33008</v>
      </c>
      <c r="C8">
        <v>5.34</v>
      </c>
      <c r="E8">
        <v>1.55</v>
      </c>
      <c r="F8">
        <v>1.28</v>
      </c>
      <c r="G8">
        <v>6.1</v>
      </c>
      <c r="H8">
        <v>4</v>
      </c>
      <c r="I8">
        <v>7.2</v>
      </c>
      <c r="J8">
        <v>60</v>
      </c>
      <c r="K8">
        <v>9.3</v>
      </c>
      <c r="L8">
        <v>100</v>
      </c>
      <c r="R8" t="s">
        <v>37</v>
      </c>
      <c r="S8" t="s">
        <v>38</v>
      </c>
      <c r="T8" t="s">
        <v>39</v>
      </c>
      <c r="U8" t="s">
        <v>40</v>
      </c>
      <c r="V8" t="s">
        <v>41</v>
      </c>
      <c r="W8" t="s">
        <v>297</v>
      </c>
      <c r="X8" t="s">
        <v>298</v>
      </c>
      <c r="Z8" t="s">
        <v>299</v>
      </c>
      <c r="AB8" t="s">
        <v>300</v>
      </c>
      <c r="AH8">
        <v>162.03</v>
      </c>
      <c r="AI8">
        <v>3.4</v>
      </c>
      <c r="AM8">
        <v>1.25</v>
      </c>
      <c r="AP8">
        <v>2.389</v>
      </c>
      <c r="AQ8">
        <v>3.4</v>
      </c>
      <c r="AS8">
        <v>614.2</v>
      </c>
      <c r="AV8">
        <v>162.91</v>
      </c>
      <c r="AW8">
        <v>3.5</v>
      </c>
      <c r="BA8">
        <v>1.25</v>
      </c>
      <c r="BD8">
        <v>2.413</v>
      </c>
      <c r="BE8">
        <v>3.4</v>
      </c>
      <c r="BG8">
        <v>607.3</v>
      </c>
      <c r="BJ8">
        <v>165.8</v>
      </c>
      <c r="BK8">
        <v>3.5</v>
      </c>
      <c r="BO8">
        <v>1.25</v>
      </c>
      <c r="BR8">
        <v>2.441</v>
      </c>
      <c r="BS8">
        <v>3.5</v>
      </c>
      <c r="BU8">
        <v>619.9</v>
      </c>
      <c r="BX8">
        <v>165.06</v>
      </c>
      <c r="BY8">
        <v>3.5</v>
      </c>
      <c r="CC8">
        <v>1.26</v>
      </c>
      <c r="CF8">
        <v>2.44</v>
      </c>
      <c r="CG8">
        <v>3.4</v>
      </c>
      <c r="CI8">
        <v>611.3</v>
      </c>
      <c r="CQ8" t="s">
        <v>301</v>
      </c>
      <c r="CS8" s="2">
        <v>10300</v>
      </c>
      <c r="CT8" t="s">
        <v>35</v>
      </c>
    </row>
    <row r="9" spans="1:98" ht="12.75">
      <c r="A9" t="s">
        <v>302</v>
      </c>
      <c r="B9" s="1">
        <v>33029</v>
      </c>
      <c r="C9">
        <v>5.27</v>
      </c>
      <c r="E9">
        <v>1.56</v>
      </c>
      <c r="F9">
        <v>1.28</v>
      </c>
      <c r="G9">
        <v>6.1</v>
      </c>
      <c r="H9">
        <v>4</v>
      </c>
      <c r="I9">
        <v>7.6</v>
      </c>
      <c r="J9">
        <v>60</v>
      </c>
      <c r="K9">
        <v>10</v>
      </c>
      <c r="L9">
        <v>100</v>
      </c>
      <c r="R9" t="s">
        <v>303</v>
      </c>
      <c r="S9" t="s">
        <v>304</v>
      </c>
      <c r="T9" t="s">
        <v>305</v>
      </c>
      <c r="Z9" t="s">
        <v>306</v>
      </c>
      <c r="AB9" t="s">
        <v>307</v>
      </c>
      <c r="AH9">
        <v>164</v>
      </c>
      <c r="AI9">
        <v>3.5</v>
      </c>
      <c r="AM9">
        <v>1.26</v>
      </c>
      <c r="AP9">
        <v>2.41</v>
      </c>
      <c r="AQ9">
        <v>3.4</v>
      </c>
      <c r="AS9">
        <v>621</v>
      </c>
      <c r="AV9">
        <v>164</v>
      </c>
      <c r="AW9">
        <v>3.5</v>
      </c>
      <c r="BA9">
        <v>1.25</v>
      </c>
      <c r="BD9">
        <v>2.4</v>
      </c>
      <c r="BE9">
        <v>3.4</v>
      </c>
      <c r="BG9">
        <v>614</v>
      </c>
      <c r="BJ9">
        <v>164</v>
      </c>
      <c r="BK9">
        <v>3.5</v>
      </c>
      <c r="BO9">
        <v>1.24</v>
      </c>
      <c r="BR9">
        <v>2.43</v>
      </c>
      <c r="BS9">
        <v>3.4</v>
      </c>
      <c r="BU9">
        <v>619</v>
      </c>
      <c r="BX9">
        <v>164</v>
      </c>
      <c r="BY9">
        <v>3.5</v>
      </c>
      <c r="CC9">
        <v>1.25</v>
      </c>
      <c r="CF9">
        <v>2.43</v>
      </c>
      <c r="CG9">
        <v>3.4</v>
      </c>
      <c r="CI9">
        <v>615</v>
      </c>
      <c r="CQ9" t="s">
        <v>308</v>
      </c>
      <c r="CS9" s="2">
        <v>10300</v>
      </c>
      <c r="CT9" t="s">
        <v>35</v>
      </c>
    </row>
    <row r="10" spans="1:98" ht="12.75">
      <c r="A10" t="s">
        <v>309</v>
      </c>
      <c r="B10" s="1">
        <v>32767</v>
      </c>
      <c r="J10">
        <v>60</v>
      </c>
      <c r="L10">
        <v>100</v>
      </c>
      <c r="CS10" s="2">
        <v>10300</v>
      </c>
      <c r="CT10" t="s">
        <v>35</v>
      </c>
    </row>
    <row r="11" spans="1:98" ht="12.75">
      <c r="A11" t="s">
        <v>310</v>
      </c>
      <c r="B11" s="1">
        <v>33116</v>
      </c>
      <c r="C11">
        <v>5.49</v>
      </c>
      <c r="D11">
        <v>2.45</v>
      </c>
      <c r="E11">
        <v>1.6</v>
      </c>
      <c r="F11">
        <v>1.3</v>
      </c>
      <c r="G11">
        <v>6.2</v>
      </c>
      <c r="H11">
        <v>4</v>
      </c>
      <c r="I11">
        <v>7.6</v>
      </c>
      <c r="J11">
        <v>60</v>
      </c>
      <c r="K11">
        <v>10.2</v>
      </c>
      <c r="L11">
        <v>100</v>
      </c>
      <c r="M11">
        <v>0.05</v>
      </c>
      <c r="R11" t="s">
        <v>25</v>
      </c>
      <c r="S11" t="s">
        <v>26</v>
      </c>
      <c r="T11" t="s">
        <v>27</v>
      </c>
      <c r="U11" t="s">
        <v>28</v>
      </c>
      <c r="V11" t="s">
        <v>29</v>
      </c>
      <c r="W11" t="s">
        <v>30</v>
      </c>
      <c r="X11" t="s">
        <v>31</v>
      </c>
      <c r="Y11">
        <v>99.937</v>
      </c>
      <c r="Z11" t="s">
        <v>32</v>
      </c>
      <c r="AA11">
        <v>99.953</v>
      </c>
      <c r="AB11" t="s">
        <v>33</v>
      </c>
      <c r="AH11">
        <v>163.4</v>
      </c>
      <c r="AI11">
        <v>3.4</v>
      </c>
      <c r="AM11">
        <v>1.24</v>
      </c>
      <c r="AP11">
        <v>2.39</v>
      </c>
      <c r="AQ11">
        <v>3.4</v>
      </c>
      <c r="AS11">
        <v>617</v>
      </c>
      <c r="AV11">
        <v>163.8</v>
      </c>
      <c r="AW11">
        <v>3.4</v>
      </c>
      <c r="BA11">
        <v>1.25</v>
      </c>
      <c r="BD11">
        <v>2.4</v>
      </c>
      <c r="BE11">
        <v>3.4</v>
      </c>
      <c r="BG11">
        <v>619</v>
      </c>
      <c r="BJ11">
        <v>165.1</v>
      </c>
      <c r="BK11">
        <v>3.5</v>
      </c>
      <c r="BO11">
        <v>1.24</v>
      </c>
      <c r="BR11">
        <v>2.44</v>
      </c>
      <c r="BS11">
        <v>3.4</v>
      </c>
      <c r="BU11">
        <v>619</v>
      </c>
      <c r="BX11">
        <v>164.2</v>
      </c>
      <c r="BY11">
        <v>3.4</v>
      </c>
      <c r="CC11">
        <v>1.25</v>
      </c>
      <c r="CF11">
        <v>2.43</v>
      </c>
      <c r="CG11">
        <v>3.4</v>
      </c>
      <c r="CI11">
        <v>619</v>
      </c>
      <c r="CL11">
        <v>18.3</v>
      </c>
      <c r="CM11">
        <v>4.2</v>
      </c>
      <c r="CO11">
        <v>0.05</v>
      </c>
      <c r="CP11">
        <v>0.05</v>
      </c>
      <c r="CQ11" t="s">
        <v>34</v>
      </c>
      <c r="CS11" s="2">
        <v>10300</v>
      </c>
      <c r="CT11" t="s">
        <v>35</v>
      </c>
    </row>
    <row r="12" spans="1:98" ht="12.75">
      <c r="A12" t="s">
        <v>311</v>
      </c>
      <c r="B12" s="1">
        <v>33179</v>
      </c>
      <c r="C12">
        <v>5.327</v>
      </c>
      <c r="D12">
        <v>2.418</v>
      </c>
      <c r="E12">
        <v>1.56</v>
      </c>
      <c r="F12">
        <v>1.288</v>
      </c>
      <c r="G12">
        <v>6.1</v>
      </c>
      <c r="H12">
        <v>4</v>
      </c>
      <c r="I12">
        <v>7.2</v>
      </c>
      <c r="J12">
        <v>60</v>
      </c>
      <c r="K12">
        <v>9.4</v>
      </c>
      <c r="L12">
        <v>100</v>
      </c>
      <c r="M12">
        <v>0.05</v>
      </c>
      <c r="R12" t="s">
        <v>312</v>
      </c>
      <c r="S12" t="s">
        <v>313</v>
      </c>
      <c r="T12" t="s">
        <v>314</v>
      </c>
      <c r="U12" t="s">
        <v>315</v>
      </c>
      <c r="V12" t="s">
        <v>316</v>
      </c>
      <c r="W12" t="s">
        <v>317</v>
      </c>
      <c r="X12" t="s">
        <v>318</v>
      </c>
      <c r="Y12">
        <v>99.961</v>
      </c>
      <c r="Z12" t="s">
        <v>319</v>
      </c>
      <c r="AA12">
        <v>99.921</v>
      </c>
      <c r="AB12" t="s">
        <v>320</v>
      </c>
      <c r="AC12">
        <v>3.166</v>
      </c>
      <c r="CJ12">
        <v>20.01</v>
      </c>
      <c r="CK12">
        <v>4.5</v>
      </c>
      <c r="CL12">
        <v>18.18</v>
      </c>
      <c r="CM12">
        <v>4.2</v>
      </c>
      <c r="CO12">
        <v>0.05</v>
      </c>
      <c r="CP12">
        <v>0.2</v>
      </c>
      <c r="CQ12" t="s">
        <v>321</v>
      </c>
      <c r="CS12" s="2">
        <v>10300</v>
      </c>
      <c r="CT12" t="s">
        <v>35</v>
      </c>
    </row>
    <row r="13" spans="1:98" ht="12.75">
      <c r="A13" t="s">
        <v>322</v>
      </c>
      <c r="B13" s="1">
        <v>33190</v>
      </c>
      <c r="C13">
        <v>5.38</v>
      </c>
      <c r="D13">
        <v>2.43</v>
      </c>
      <c r="E13">
        <v>1.56</v>
      </c>
      <c r="F13">
        <v>1.29</v>
      </c>
      <c r="G13">
        <v>6.1</v>
      </c>
      <c r="H13">
        <v>4</v>
      </c>
      <c r="I13">
        <v>7.3</v>
      </c>
      <c r="J13">
        <v>60</v>
      </c>
      <c r="K13">
        <v>9.5</v>
      </c>
      <c r="L13">
        <v>100</v>
      </c>
      <c r="M13">
        <v>0.05</v>
      </c>
      <c r="R13" t="s">
        <v>323</v>
      </c>
      <c r="S13" t="s">
        <v>324</v>
      </c>
      <c r="T13" t="s">
        <v>325</v>
      </c>
      <c r="U13" t="s">
        <v>326</v>
      </c>
      <c r="V13" t="s">
        <v>327</v>
      </c>
      <c r="W13" t="s">
        <v>328</v>
      </c>
      <c r="X13" t="s">
        <v>329</v>
      </c>
      <c r="Y13">
        <v>99.975</v>
      </c>
      <c r="Z13" t="s">
        <v>330</v>
      </c>
      <c r="AA13">
        <v>99.912</v>
      </c>
      <c r="AB13" t="s">
        <v>331</v>
      </c>
      <c r="CJ13">
        <v>19.9</v>
      </c>
      <c r="CK13">
        <v>4.5</v>
      </c>
      <c r="CL13">
        <v>18.2</v>
      </c>
      <c r="CM13">
        <v>4.2</v>
      </c>
      <c r="CO13">
        <v>0.07</v>
      </c>
      <c r="CP13">
        <v>0.15</v>
      </c>
      <c r="CQ13" t="s">
        <v>332</v>
      </c>
      <c r="CS13" s="2">
        <v>10300</v>
      </c>
      <c r="CT13" t="s">
        <v>35</v>
      </c>
    </row>
    <row r="14" spans="1:98" ht="12.75">
      <c r="A14" t="s">
        <v>333</v>
      </c>
      <c r="B14" s="1">
        <v>33190</v>
      </c>
      <c r="C14">
        <v>5.37</v>
      </c>
      <c r="D14">
        <v>2.43</v>
      </c>
      <c r="E14">
        <v>1.55</v>
      </c>
      <c r="F14">
        <v>1.28</v>
      </c>
      <c r="G14">
        <v>6.1</v>
      </c>
      <c r="H14">
        <v>3.9</v>
      </c>
      <c r="I14">
        <v>7.4</v>
      </c>
      <c r="J14">
        <v>60</v>
      </c>
      <c r="K14">
        <v>9.8</v>
      </c>
      <c r="L14">
        <v>100</v>
      </c>
      <c r="M14">
        <v>0.1</v>
      </c>
      <c r="R14" t="s">
        <v>334</v>
      </c>
      <c r="S14" t="s">
        <v>335</v>
      </c>
      <c r="T14" t="s">
        <v>336</v>
      </c>
      <c r="U14" t="s">
        <v>337</v>
      </c>
      <c r="V14" t="s">
        <v>338</v>
      </c>
      <c r="W14" t="s">
        <v>339</v>
      </c>
      <c r="X14" t="s">
        <v>87</v>
      </c>
      <c r="Y14">
        <v>99.957</v>
      </c>
      <c r="Z14" t="s">
        <v>88</v>
      </c>
      <c r="AA14">
        <v>99.922</v>
      </c>
      <c r="AB14" t="s">
        <v>89</v>
      </c>
      <c r="AC14">
        <v>3.06</v>
      </c>
      <c r="AH14">
        <v>163</v>
      </c>
      <c r="AI14">
        <v>3.4</v>
      </c>
      <c r="AM14">
        <v>1.24</v>
      </c>
      <c r="AP14">
        <v>2.41</v>
      </c>
      <c r="AQ14">
        <v>3.4</v>
      </c>
      <c r="AS14">
        <v>616.5</v>
      </c>
      <c r="AV14">
        <v>162.9</v>
      </c>
      <c r="AW14">
        <v>3.4</v>
      </c>
      <c r="BA14">
        <v>1.24</v>
      </c>
      <c r="BD14">
        <v>2.41</v>
      </c>
      <c r="BE14">
        <v>3.4</v>
      </c>
      <c r="BG14">
        <v>612</v>
      </c>
      <c r="BJ14">
        <v>163.85</v>
      </c>
      <c r="BK14">
        <v>3.5</v>
      </c>
      <c r="BO14">
        <v>1.24</v>
      </c>
      <c r="BR14">
        <v>2.43</v>
      </c>
      <c r="BS14">
        <v>3.4</v>
      </c>
      <c r="BU14">
        <v>617</v>
      </c>
      <c r="BX14">
        <v>163.48</v>
      </c>
      <c r="BY14">
        <v>3.4</v>
      </c>
      <c r="CC14">
        <v>1.23</v>
      </c>
      <c r="CF14">
        <v>2.43</v>
      </c>
      <c r="CG14">
        <v>3.4</v>
      </c>
      <c r="CI14">
        <v>612</v>
      </c>
      <c r="CJ14">
        <v>19.8</v>
      </c>
      <c r="CK14">
        <v>4.5</v>
      </c>
      <c r="CL14">
        <v>1.81</v>
      </c>
      <c r="CM14">
        <v>4.1</v>
      </c>
      <c r="CO14">
        <v>0.1</v>
      </c>
      <c r="CP14">
        <v>0.1</v>
      </c>
      <c r="CQ14" t="s">
        <v>90</v>
      </c>
      <c r="CS14" s="2">
        <v>10300</v>
      </c>
      <c r="CT14" t="s">
        <v>35</v>
      </c>
    </row>
    <row r="15" spans="1:98" ht="12.75">
      <c r="A15" t="s">
        <v>91</v>
      </c>
      <c r="B15" s="1">
        <v>33192</v>
      </c>
      <c r="C15">
        <v>5.42</v>
      </c>
      <c r="D15">
        <v>2.443</v>
      </c>
      <c r="E15">
        <v>1.55</v>
      </c>
      <c r="F15">
        <v>1.28</v>
      </c>
      <c r="G15">
        <v>6.1</v>
      </c>
      <c r="H15">
        <v>3.9</v>
      </c>
      <c r="I15">
        <v>7.3</v>
      </c>
      <c r="J15">
        <v>60</v>
      </c>
      <c r="K15">
        <v>9.4</v>
      </c>
      <c r="L15">
        <v>100</v>
      </c>
      <c r="M15">
        <v>0.05</v>
      </c>
      <c r="R15" t="s">
        <v>92</v>
      </c>
      <c r="S15" t="s">
        <v>93</v>
      </c>
      <c r="T15" t="s">
        <v>94</v>
      </c>
      <c r="U15" t="s">
        <v>95</v>
      </c>
      <c r="V15" t="s">
        <v>96</v>
      </c>
      <c r="W15" t="s">
        <v>97</v>
      </c>
      <c r="X15" t="s">
        <v>98</v>
      </c>
      <c r="Y15">
        <v>99.121</v>
      </c>
      <c r="Z15" t="s">
        <v>99</v>
      </c>
      <c r="AA15">
        <v>99.95</v>
      </c>
      <c r="AB15" t="s">
        <v>100</v>
      </c>
      <c r="AC15">
        <v>3.056</v>
      </c>
      <c r="AH15">
        <v>161.27</v>
      </c>
      <c r="AI15">
        <v>2.4</v>
      </c>
      <c r="AM15">
        <v>1.33</v>
      </c>
      <c r="AP15">
        <v>2.37</v>
      </c>
      <c r="AQ15">
        <v>3.4</v>
      </c>
      <c r="AS15">
        <v>619</v>
      </c>
      <c r="AV15">
        <v>161.32</v>
      </c>
      <c r="AW15">
        <v>3.4</v>
      </c>
      <c r="BA15">
        <v>1.27</v>
      </c>
      <c r="BD15">
        <v>2.37</v>
      </c>
      <c r="BE15">
        <v>3.4</v>
      </c>
      <c r="BG15">
        <v>611.2</v>
      </c>
      <c r="BJ15">
        <v>162.81</v>
      </c>
      <c r="BK15">
        <v>3.4</v>
      </c>
      <c r="BO15">
        <v>1.26</v>
      </c>
      <c r="BR15">
        <v>2.44</v>
      </c>
      <c r="BS15">
        <v>3.4</v>
      </c>
      <c r="BU15">
        <v>617</v>
      </c>
      <c r="BX15">
        <v>164.11</v>
      </c>
      <c r="BY15">
        <v>3.4</v>
      </c>
      <c r="CC15">
        <v>1.3</v>
      </c>
      <c r="CF15">
        <v>2.43</v>
      </c>
      <c r="CG15">
        <v>3.4</v>
      </c>
      <c r="CI15">
        <v>609</v>
      </c>
      <c r="CJ15">
        <v>19.9</v>
      </c>
      <c r="CK15">
        <v>4.5</v>
      </c>
      <c r="CL15">
        <v>18.03</v>
      </c>
      <c r="CM15">
        <v>4.1</v>
      </c>
      <c r="CO15">
        <v>0.1</v>
      </c>
      <c r="CP15">
        <v>0.05</v>
      </c>
      <c r="CQ15" t="s">
        <v>101</v>
      </c>
      <c r="CS15" s="2">
        <v>10300</v>
      </c>
      <c r="CT15" t="s">
        <v>35</v>
      </c>
    </row>
    <row r="16" spans="1:98" ht="12.75">
      <c r="A16" t="s">
        <v>102</v>
      </c>
      <c r="B16" s="1">
        <v>33193</v>
      </c>
      <c r="C16">
        <v>5.23</v>
      </c>
      <c r="D16">
        <v>2.426</v>
      </c>
      <c r="E16">
        <v>1.55</v>
      </c>
      <c r="F16">
        <v>1.277</v>
      </c>
      <c r="G16">
        <v>6.1</v>
      </c>
      <c r="H16">
        <v>3.9</v>
      </c>
      <c r="I16">
        <v>7.4</v>
      </c>
      <c r="J16">
        <v>60</v>
      </c>
      <c r="K16">
        <v>9.6</v>
      </c>
      <c r="L16">
        <v>100</v>
      </c>
      <c r="M16">
        <v>0.05</v>
      </c>
      <c r="R16" t="s">
        <v>103</v>
      </c>
      <c r="S16" t="s">
        <v>104</v>
      </c>
      <c r="T16" t="s">
        <v>105</v>
      </c>
      <c r="U16" t="s">
        <v>106</v>
      </c>
      <c r="V16" t="s">
        <v>107</v>
      </c>
      <c r="W16" t="s">
        <v>108</v>
      </c>
      <c r="X16" t="s">
        <v>109</v>
      </c>
      <c r="Y16">
        <v>99.121</v>
      </c>
      <c r="Z16" t="s">
        <v>110</v>
      </c>
      <c r="AA16">
        <v>99.1195</v>
      </c>
      <c r="AB16" t="s">
        <v>111</v>
      </c>
      <c r="AH16">
        <v>162.57</v>
      </c>
      <c r="AI16">
        <v>3.4</v>
      </c>
      <c r="AM16">
        <v>1.29</v>
      </c>
      <c r="AP16">
        <v>2.39</v>
      </c>
      <c r="AQ16">
        <v>3.4</v>
      </c>
      <c r="AS16">
        <v>614.3</v>
      </c>
      <c r="AV16">
        <v>162.45</v>
      </c>
      <c r="AW16">
        <v>3.4</v>
      </c>
      <c r="BA16">
        <v>1.25</v>
      </c>
      <c r="BD16">
        <v>2.4</v>
      </c>
      <c r="BE16">
        <v>3.4</v>
      </c>
      <c r="BG16">
        <v>615.1</v>
      </c>
      <c r="BJ16">
        <v>163.42</v>
      </c>
      <c r="BK16">
        <v>3.4</v>
      </c>
      <c r="BO16">
        <v>1.24</v>
      </c>
      <c r="BR16">
        <v>2.44</v>
      </c>
      <c r="BS16">
        <v>3.4</v>
      </c>
      <c r="BU16">
        <v>614.1</v>
      </c>
      <c r="BX16">
        <v>163.57</v>
      </c>
      <c r="BY16">
        <v>3.4</v>
      </c>
      <c r="CC16">
        <v>1.31</v>
      </c>
      <c r="CF16">
        <v>2.43</v>
      </c>
      <c r="CG16">
        <v>3.4</v>
      </c>
      <c r="CI16">
        <v>615.1</v>
      </c>
      <c r="CJ16">
        <v>19.9</v>
      </c>
      <c r="CK16">
        <v>4.5</v>
      </c>
      <c r="CL16">
        <v>18.06</v>
      </c>
      <c r="CM16">
        <v>4.2</v>
      </c>
      <c r="CO16">
        <v>0.05</v>
      </c>
      <c r="CP16">
        <v>0.05</v>
      </c>
      <c r="CQ16" t="s">
        <v>112</v>
      </c>
      <c r="CS16" s="2">
        <v>10300</v>
      </c>
      <c r="CT16" t="s">
        <v>35</v>
      </c>
    </row>
    <row r="17" spans="1:99" ht="12.75">
      <c r="A17" t="s">
        <v>113</v>
      </c>
      <c r="B17" s="1">
        <v>32849</v>
      </c>
      <c r="C17">
        <v>4.65</v>
      </c>
      <c r="F17">
        <v>1.12</v>
      </c>
      <c r="H17">
        <v>4.83</v>
      </c>
      <c r="I17">
        <v>8.1</v>
      </c>
      <c r="J17">
        <v>60</v>
      </c>
      <c r="K17">
        <v>10.6</v>
      </c>
      <c r="L17">
        <v>100</v>
      </c>
      <c r="R17" t="s">
        <v>114</v>
      </c>
      <c r="S17" t="s">
        <v>115</v>
      </c>
      <c r="T17" t="s">
        <v>116</v>
      </c>
      <c r="Y17">
        <v>89.926</v>
      </c>
      <c r="Z17" t="s">
        <v>117</v>
      </c>
      <c r="AA17">
        <v>89.946</v>
      </c>
      <c r="AB17" t="s">
        <v>118</v>
      </c>
      <c r="AH17">
        <v>156.58</v>
      </c>
      <c r="AI17">
        <v>2.02</v>
      </c>
      <c r="AJ17">
        <v>1</v>
      </c>
      <c r="AK17">
        <v>1</v>
      </c>
      <c r="AL17">
        <v>1</v>
      </c>
      <c r="AM17">
        <v>1.139</v>
      </c>
      <c r="AP17">
        <v>2.212</v>
      </c>
      <c r="AQ17">
        <v>5.88</v>
      </c>
      <c r="AS17">
        <v>546</v>
      </c>
      <c r="AV17">
        <v>156.98</v>
      </c>
      <c r="AW17">
        <v>2.02</v>
      </c>
      <c r="AX17">
        <v>1</v>
      </c>
      <c r="AY17">
        <v>1</v>
      </c>
      <c r="AZ17">
        <v>1</v>
      </c>
      <c r="BA17">
        <v>1.139</v>
      </c>
      <c r="BD17">
        <v>2.239</v>
      </c>
      <c r="BE17">
        <v>5.89</v>
      </c>
      <c r="BG17">
        <v>546</v>
      </c>
      <c r="BJ17">
        <v>159.38</v>
      </c>
      <c r="BK17">
        <v>2.05</v>
      </c>
      <c r="BL17">
        <v>1</v>
      </c>
      <c r="BM17">
        <v>1</v>
      </c>
      <c r="BN17">
        <v>1</v>
      </c>
      <c r="BO17">
        <v>1.086</v>
      </c>
      <c r="BR17">
        <v>2.261</v>
      </c>
      <c r="BS17">
        <v>5.88</v>
      </c>
      <c r="BU17">
        <v>548</v>
      </c>
      <c r="BX17">
        <v>158.96</v>
      </c>
      <c r="BY17">
        <v>2.05</v>
      </c>
      <c r="BZ17">
        <v>1</v>
      </c>
      <c r="CA17">
        <v>1</v>
      </c>
      <c r="CB17">
        <v>1</v>
      </c>
      <c r="CC17">
        <v>1.142</v>
      </c>
      <c r="CF17">
        <v>2.249</v>
      </c>
      <c r="CG17">
        <v>5.87</v>
      </c>
      <c r="CI17">
        <v>544</v>
      </c>
      <c r="CO17">
        <v>1</v>
      </c>
      <c r="CP17">
        <v>1</v>
      </c>
      <c r="CQ17" t="s">
        <v>119</v>
      </c>
      <c r="CS17" s="2">
        <v>8600</v>
      </c>
      <c r="CT17" t="s">
        <v>120</v>
      </c>
      <c r="CU17" t="s">
        <v>121</v>
      </c>
    </row>
    <row r="18" spans="1:99" ht="12.75">
      <c r="A18" t="s">
        <v>122</v>
      </c>
      <c r="B18" s="1">
        <v>32891</v>
      </c>
      <c r="C18">
        <v>4.65</v>
      </c>
      <c r="F18">
        <v>1.05</v>
      </c>
      <c r="H18">
        <v>2.96</v>
      </c>
      <c r="I18">
        <v>7.8</v>
      </c>
      <c r="J18">
        <v>60</v>
      </c>
      <c r="K18">
        <v>10.2</v>
      </c>
      <c r="L18">
        <v>100</v>
      </c>
      <c r="R18" t="s">
        <v>114</v>
      </c>
      <c r="S18" t="s">
        <v>115</v>
      </c>
      <c r="T18" t="s">
        <v>116</v>
      </c>
      <c r="Y18">
        <v>84</v>
      </c>
      <c r="Z18" t="s">
        <v>123</v>
      </c>
      <c r="AA18">
        <v>84</v>
      </c>
      <c r="AB18" t="s">
        <v>124</v>
      </c>
      <c r="CO18">
        <v>1</v>
      </c>
      <c r="CP18">
        <v>1</v>
      </c>
      <c r="CQ18" t="s">
        <v>119</v>
      </c>
      <c r="CS18" s="2">
        <v>8600</v>
      </c>
      <c r="CT18" t="s">
        <v>120</v>
      </c>
      <c r="CU18" t="s">
        <v>390</v>
      </c>
    </row>
    <row r="19" spans="1:99" ht="12.75">
      <c r="A19" t="s">
        <v>391</v>
      </c>
      <c r="B19" s="1">
        <v>32897</v>
      </c>
      <c r="C19">
        <v>4.67</v>
      </c>
      <c r="F19">
        <v>1.046</v>
      </c>
      <c r="H19">
        <v>3.13</v>
      </c>
      <c r="J19">
        <v>60</v>
      </c>
      <c r="L19">
        <v>100</v>
      </c>
      <c r="R19" t="s">
        <v>114</v>
      </c>
      <c r="S19" t="s">
        <v>115</v>
      </c>
      <c r="T19" t="s">
        <v>116</v>
      </c>
      <c r="Y19">
        <v>84</v>
      </c>
      <c r="Z19" t="s">
        <v>123</v>
      </c>
      <c r="AA19">
        <v>84</v>
      </c>
      <c r="AB19" t="s">
        <v>124</v>
      </c>
      <c r="CO19">
        <v>1</v>
      </c>
      <c r="CP19">
        <v>1</v>
      </c>
      <c r="CQ19" t="s">
        <v>119</v>
      </c>
      <c r="CS19" s="2">
        <v>8600</v>
      </c>
      <c r="CT19" t="s">
        <v>120</v>
      </c>
      <c r="CU19" t="s">
        <v>392</v>
      </c>
    </row>
    <row r="20" spans="1:98" ht="12.75">
      <c r="A20" t="s">
        <v>393</v>
      </c>
      <c r="B20" s="1">
        <v>33171</v>
      </c>
      <c r="C20">
        <v>5.283</v>
      </c>
      <c r="D20">
        <v>2.472</v>
      </c>
      <c r="E20">
        <v>1.563</v>
      </c>
      <c r="F20">
        <v>1.286</v>
      </c>
      <c r="G20">
        <v>6.1</v>
      </c>
      <c r="H20">
        <v>4</v>
      </c>
      <c r="I20">
        <v>7.9</v>
      </c>
      <c r="J20">
        <v>60</v>
      </c>
      <c r="K20">
        <v>9.9</v>
      </c>
      <c r="L20">
        <v>100</v>
      </c>
      <c r="M20">
        <v>0.05</v>
      </c>
      <c r="R20" t="s">
        <v>37</v>
      </c>
      <c r="S20" t="s">
        <v>38</v>
      </c>
      <c r="T20" t="s">
        <v>39</v>
      </c>
      <c r="U20" t="s">
        <v>40</v>
      </c>
      <c r="V20" t="s">
        <v>41</v>
      </c>
      <c r="W20" t="s">
        <v>297</v>
      </c>
      <c r="X20" t="s">
        <v>298</v>
      </c>
      <c r="Y20">
        <v>99.927</v>
      </c>
      <c r="Z20" t="s">
        <v>299</v>
      </c>
      <c r="AA20">
        <v>99.959</v>
      </c>
      <c r="AB20" t="s">
        <v>394</v>
      </c>
      <c r="AH20">
        <v>163.4</v>
      </c>
      <c r="AI20">
        <v>3.5</v>
      </c>
      <c r="AM20">
        <v>1.33</v>
      </c>
      <c r="AP20">
        <v>2.4</v>
      </c>
      <c r="AQ20">
        <v>3.4</v>
      </c>
      <c r="AS20">
        <v>619</v>
      </c>
      <c r="AV20">
        <v>163.6</v>
      </c>
      <c r="AW20">
        <v>3.4</v>
      </c>
      <c r="BA20">
        <v>1.28</v>
      </c>
      <c r="BD20">
        <v>2.4</v>
      </c>
      <c r="BE20">
        <v>3.4</v>
      </c>
      <c r="BG20">
        <v>614</v>
      </c>
      <c r="BJ20">
        <v>164</v>
      </c>
      <c r="BK20">
        <v>3.5</v>
      </c>
      <c r="BO20">
        <v>1.28</v>
      </c>
      <c r="BR20">
        <v>2.4</v>
      </c>
      <c r="BS20">
        <v>3.4</v>
      </c>
      <c r="BU20">
        <v>620</v>
      </c>
      <c r="BX20">
        <v>165.2</v>
      </c>
      <c r="BY20">
        <v>3.5</v>
      </c>
      <c r="CC20">
        <v>1.31</v>
      </c>
      <c r="CF20">
        <v>2.4</v>
      </c>
      <c r="CG20">
        <v>3.4</v>
      </c>
      <c r="CI20">
        <v>619</v>
      </c>
      <c r="CL20">
        <v>2.4</v>
      </c>
      <c r="CM20">
        <v>3.4</v>
      </c>
      <c r="CO20">
        <v>0.05</v>
      </c>
      <c r="CP20">
        <v>0.05</v>
      </c>
      <c r="CQ20" t="s">
        <v>301</v>
      </c>
      <c r="CS20" s="2">
        <v>10300</v>
      </c>
      <c r="CT20" t="s">
        <v>35</v>
      </c>
    </row>
    <row r="21" spans="1:98" ht="12.75">
      <c r="A21" t="s">
        <v>395</v>
      </c>
      <c r="B21" s="1">
        <v>33166</v>
      </c>
      <c r="C21">
        <v>5.317</v>
      </c>
      <c r="D21">
        <v>2.447</v>
      </c>
      <c r="E21">
        <v>1.6</v>
      </c>
      <c r="F21">
        <v>1.3</v>
      </c>
      <c r="G21">
        <v>6.1</v>
      </c>
      <c r="H21">
        <v>4</v>
      </c>
      <c r="I21">
        <v>7.2</v>
      </c>
      <c r="J21">
        <v>60</v>
      </c>
      <c r="K21">
        <v>9.4</v>
      </c>
      <c r="L21">
        <v>100</v>
      </c>
      <c r="M21">
        <v>0.05</v>
      </c>
      <c r="R21" t="s">
        <v>303</v>
      </c>
      <c r="S21" t="s">
        <v>304</v>
      </c>
      <c r="T21" t="s">
        <v>396</v>
      </c>
      <c r="U21" t="s">
        <v>397</v>
      </c>
      <c r="V21" t="s">
        <v>398</v>
      </c>
      <c r="W21" t="s">
        <v>399</v>
      </c>
      <c r="X21" t="s">
        <v>400</v>
      </c>
      <c r="Z21" t="s">
        <v>306</v>
      </c>
      <c r="AB21" t="s">
        <v>401</v>
      </c>
      <c r="CL21">
        <v>2.4</v>
      </c>
      <c r="CM21">
        <v>3.4</v>
      </c>
      <c r="CO21">
        <v>0.05</v>
      </c>
      <c r="CP21">
        <v>0.05</v>
      </c>
      <c r="CQ21" t="s">
        <v>308</v>
      </c>
      <c r="CS21" s="2">
        <v>10300</v>
      </c>
      <c r="CT21" t="s">
        <v>35</v>
      </c>
    </row>
    <row r="22" spans="1:98" ht="12.75">
      <c r="A22" t="s">
        <v>402</v>
      </c>
      <c r="B22" s="1">
        <v>33221</v>
      </c>
      <c r="C22">
        <v>5.36</v>
      </c>
      <c r="D22">
        <v>2.408</v>
      </c>
      <c r="E22">
        <v>1.55</v>
      </c>
      <c r="F22">
        <v>1.28</v>
      </c>
      <c r="G22">
        <v>6</v>
      </c>
      <c r="H22">
        <v>4</v>
      </c>
      <c r="I22">
        <v>7.4</v>
      </c>
      <c r="J22">
        <v>60</v>
      </c>
      <c r="K22">
        <v>9.7</v>
      </c>
      <c r="L22">
        <v>100</v>
      </c>
      <c r="M22">
        <v>0.1</v>
      </c>
      <c r="R22" t="s">
        <v>403</v>
      </c>
      <c r="S22" t="s">
        <v>404</v>
      </c>
      <c r="T22" t="s">
        <v>405</v>
      </c>
      <c r="U22" t="s">
        <v>406</v>
      </c>
      <c r="V22" t="s">
        <v>407</v>
      </c>
      <c r="W22" t="s">
        <v>408</v>
      </c>
      <c r="X22" t="s">
        <v>409</v>
      </c>
      <c r="Y22">
        <v>99.92925</v>
      </c>
      <c r="Z22" t="s">
        <v>307</v>
      </c>
      <c r="AA22">
        <v>99.943</v>
      </c>
      <c r="AB22" t="s">
        <v>410</v>
      </c>
      <c r="AH22">
        <v>163.12</v>
      </c>
      <c r="AI22">
        <v>3.4</v>
      </c>
      <c r="AM22">
        <v>1.25</v>
      </c>
      <c r="AP22">
        <v>2.406</v>
      </c>
      <c r="AQ22">
        <v>3.4</v>
      </c>
      <c r="AS22">
        <v>618.8</v>
      </c>
      <c r="AV22">
        <v>163.54</v>
      </c>
      <c r="AW22">
        <v>3.5</v>
      </c>
      <c r="BA22">
        <v>1.25</v>
      </c>
      <c r="BD22">
        <v>2.402</v>
      </c>
      <c r="BE22">
        <v>3.4</v>
      </c>
      <c r="BG22">
        <v>616.4</v>
      </c>
      <c r="BJ22">
        <v>164.85</v>
      </c>
      <c r="BK22">
        <v>3.5</v>
      </c>
      <c r="BO22">
        <v>1.25</v>
      </c>
      <c r="BR22">
        <v>2.457</v>
      </c>
      <c r="BS22">
        <v>3.5</v>
      </c>
      <c r="BU22">
        <v>620.1</v>
      </c>
      <c r="BX22">
        <v>164.33</v>
      </c>
      <c r="BY22">
        <v>3.4</v>
      </c>
      <c r="CC22">
        <v>1.24</v>
      </c>
      <c r="CF22">
        <v>2.439</v>
      </c>
      <c r="CG22">
        <v>3.4</v>
      </c>
      <c r="CI22">
        <v>615</v>
      </c>
      <c r="CJ22">
        <v>19.8</v>
      </c>
      <c r="CK22">
        <v>4.5</v>
      </c>
      <c r="CL22">
        <v>18</v>
      </c>
      <c r="CM22">
        <v>4.2</v>
      </c>
      <c r="CO22">
        <v>0.1</v>
      </c>
      <c r="CP22">
        <v>0.1</v>
      </c>
      <c r="CQ22" t="s">
        <v>411</v>
      </c>
      <c r="CS22" s="2">
        <v>10300</v>
      </c>
      <c r="CT22" t="s">
        <v>35</v>
      </c>
    </row>
    <row r="23" spans="1:98" ht="12.75">
      <c r="A23" t="s">
        <v>412</v>
      </c>
      <c r="B23" s="1">
        <v>33222</v>
      </c>
      <c r="C23">
        <v>5.288</v>
      </c>
      <c r="D23">
        <v>2.43</v>
      </c>
      <c r="E23">
        <v>1.552</v>
      </c>
      <c r="F23">
        <v>1.281</v>
      </c>
      <c r="G23">
        <v>6.1</v>
      </c>
      <c r="H23">
        <v>4</v>
      </c>
      <c r="I23">
        <v>7.4</v>
      </c>
      <c r="J23">
        <v>60</v>
      </c>
      <c r="K23">
        <v>9.6</v>
      </c>
      <c r="L23">
        <v>100</v>
      </c>
      <c r="M23">
        <v>0.05</v>
      </c>
      <c r="R23" t="s">
        <v>413</v>
      </c>
      <c r="S23" t="s">
        <v>414</v>
      </c>
      <c r="T23" t="s">
        <v>415</v>
      </c>
      <c r="U23" t="s">
        <v>416</v>
      </c>
      <c r="V23" t="s">
        <v>417</v>
      </c>
      <c r="W23" t="s">
        <v>93</v>
      </c>
      <c r="X23" t="s">
        <v>418</v>
      </c>
      <c r="Y23">
        <v>99.875</v>
      </c>
      <c r="Z23" t="s">
        <v>300</v>
      </c>
      <c r="AA23">
        <v>99.924</v>
      </c>
      <c r="AB23" t="s">
        <v>419</v>
      </c>
      <c r="AC23">
        <v>3.134</v>
      </c>
      <c r="AH23">
        <v>162.13</v>
      </c>
      <c r="AI23">
        <v>3.4</v>
      </c>
      <c r="AM23">
        <v>1.24</v>
      </c>
      <c r="AP23">
        <v>2.4</v>
      </c>
      <c r="AQ23">
        <v>3.4</v>
      </c>
      <c r="AS23">
        <v>620</v>
      </c>
      <c r="AV23">
        <v>162.92</v>
      </c>
      <c r="AW23">
        <v>3.4</v>
      </c>
      <c r="BA23">
        <v>1.24</v>
      </c>
      <c r="BD23">
        <v>2.418</v>
      </c>
      <c r="BE23">
        <v>3.4</v>
      </c>
      <c r="BG23">
        <v>613.5</v>
      </c>
      <c r="BJ23">
        <v>134.84</v>
      </c>
      <c r="BK23">
        <v>3.5</v>
      </c>
      <c r="BO23">
        <v>1.23</v>
      </c>
      <c r="BR23">
        <v>2.472</v>
      </c>
      <c r="BS23">
        <v>3.4</v>
      </c>
      <c r="BU23">
        <v>614.7</v>
      </c>
      <c r="BX23">
        <v>164.15</v>
      </c>
      <c r="BY23">
        <v>3.4</v>
      </c>
      <c r="CC23">
        <v>1.25</v>
      </c>
      <c r="CF23">
        <v>2.443</v>
      </c>
      <c r="CG23">
        <v>3.4</v>
      </c>
      <c r="CI23">
        <v>611.5</v>
      </c>
      <c r="CJ23">
        <v>19.898</v>
      </c>
      <c r="CK23">
        <v>4.5</v>
      </c>
      <c r="CL23">
        <v>18.102</v>
      </c>
      <c r="CM23">
        <v>4.2</v>
      </c>
      <c r="CO23">
        <v>0.05</v>
      </c>
      <c r="CP23">
        <v>0.05</v>
      </c>
      <c r="CQ23" t="s">
        <v>420</v>
      </c>
      <c r="CS23" s="2">
        <v>10300</v>
      </c>
      <c r="CT23" t="s">
        <v>35</v>
      </c>
    </row>
    <row r="24" spans="1:98" ht="12.75">
      <c r="A24" t="s">
        <v>421</v>
      </c>
      <c r="B24" s="1">
        <v>33058</v>
      </c>
      <c r="C24">
        <v>5.42</v>
      </c>
      <c r="E24">
        <v>1.56</v>
      </c>
      <c r="F24">
        <v>1.286</v>
      </c>
      <c r="G24">
        <v>6.1</v>
      </c>
      <c r="H24">
        <v>4</v>
      </c>
      <c r="I24">
        <v>7.4</v>
      </c>
      <c r="J24">
        <v>60</v>
      </c>
      <c r="K24">
        <v>9.8</v>
      </c>
      <c r="L24">
        <v>100</v>
      </c>
      <c r="R24" t="s">
        <v>323</v>
      </c>
      <c r="S24" t="s">
        <v>324</v>
      </c>
      <c r="T24" t="s">
        <v>325</v>
      </c>
      <c r="U24" t="s">
        <v>326</v>
      </c>
      <c r="V24" t="s">
        <v>327</v>
      </c>
      <c r="W24" t="s">
        <v>328</v>
      </c>
      <c r="X24" t="s">
        <v>329</v>
      </c>
      <c r="Y24">
        <v>99.975</v>
      </c>
      <c r="Z24" t="s">
        <v>330</v>
      </c>
      <c r="AA24">
        <v>99.912</v>
      </c>
      <c r="AB24" t="s">
        <v>331</v>
      </c>
      <c r="AH24">
        <v>162.49</v>
      </c>
      <c r="AI24">
        <v>3.4</v>
      </c>
      <c r="AM24">
        <v>1.24</v>
      </c>
      <c r="AP24">
        <v>2.404</v>
      </c>
      <c r="AQ24">
        <v>3.4</v>
      </c>
      <c r="AS24">
        <v>621.3</v>
      </c>
      <c r="AV24">
        <v>163.42</v>
      </c>
      <c r="AW24">
        <v>3.5</v>
      </c>
      <c r="BA24">
        <v>1.25</v>
      </c>
      <c r="BD24">
        <v>2.415</v>
      </c>
      <c r="BE24">
        <v>3.4</v>
      </c>
      <c r="BG24">
        <v>613.5</v>
      </c>
      <c r="BJ24">
        <v>165.67</v>
      </c>
      <c r="BK24">
        <v>3.5</v>
      </c>
      <c r="BO24">
        <v>1.24</v>
      </c>
      <c r="BR24">
        <v>2.451</v>
      </c>
      <c r="BS24">
        <v>3.5</v>
      </c>
      <c r="BU24">
        <v>621.3</v>
      </c>
      <c r="BX24">
        <v>165.05</v>
      </c>
      <c r="BY24">
        <v>3.5</v>
      </c>
      <c r="CC24">
        <v>1.25</v>
      </c>
      <c r="CF24">
        <v>2.439</v>
      </c>
      <c r="CG24">
        <v>3.4</v>
      </c>
      <c r="CI24">
        <v>610.8</v>
      </c>
      <c r="CQ24" t="s">
        <v>332</v>
      </c>
      <c r="CS24" s="2">
        <v>10300</v>
      </c>
      <c r="CT24" t="s">
        <v>35</v>
      </c>
    </row>
    <row r="25" spans="1:98" ht="12.75">
      <c r="A25" t="s">
        <v>422</v>
      </c>
      <c r="B25" s="1">
        <v>33110</v>
      </c>
      <c r="C25">
        <v>5.466</v>
      </c>
      <c r="E25">
        <v>1.554</v>
      </c>
      <c r="F25">
        <v>1.278</v>
      </c>
      <c r="G25">
        <v>6.1</v>
      </c>
      <c r="H25">
        <v>3.9</v>
      </c>
      <c r="I25">
        <v>8.3</v>
      </c>
      <c r="J25">
        <v>60</v>
      </c>
      <c r="K25">
        <v>10.5</v>
      </c>
      <c r="L25">
        <v>100</v>
      </c>
      <c r="M25">
        <v>0.05</v>
      </c>
      <c r="R25" t="s">
        <v>312</v>
      </c>
      <c r="S25" t="s">
        <v>313</v>
      </c>
      <c r="T25" t="s">
        <v>314</v>
      </c>
      <c r="U25" t="s">
        <v>315</v>
      </c>
      <c r="V25" t="s">
        <v>316</v>
      </c>
      <c r="W25" t="s">
        <v>317</v>
      </c>
      <c r="X25" t="s">
        <v>318</v>
      </c>
      <c r="Z25" t="s">
        <v>319</v>
      </c>
      <c r="AB25" t="s">
        <v>320</v>
      </c>
      <c r="AH25">
        <v>162.7</v>
      </c>
      <c r="AI25">
        <v>3.4</v>
      </c>
      <c r="AM25">
        <v>1.25</v>
      </c>
      <c r="AP25">
        <v>2.4</v>
      </c>
      <c r="AQ25">
        <v>3.4</v>
      </c>
      <c r="AS25">
        <v>621.2</v>
      </c>
      <c r="AV25">
        <v>163.1</v>
      </c>
      <c r="AW25">
        <v>3.4</v>
      </c>
      <c r="BA25">
        <v>1.24</v>
      </c>
      <c r="BD25">
        <v>2.4</v>
      </c>
      <c r="BE25">
        <v>3.4</v>
      </c>
      <c r="BG25">
        <v>619.6</v>
      </c>
      <c r="BJ25">
        <v>164</v>
      </c>
      <c r="BK25">
        <v>3.4</v>
      </c>
      <c r="BO25">
        <v>1.24</v>
      </c>
      <c r="BR25">
        <v>2.4</v>
      </c>
      <c r="BS25">
        <v>3.4</v>
      </c>
      <c r="BU25">
        <v>610.1</v>
      </c>
      <c r="BX25">
        <v>163.6</v>
      </c>
      <c r="BY25">
        <v>3.4</v>
      </c>
      <c r="CC25">
        <v>1.25</v>
      </c>
      <c r="CF25">
        <v>2.4</v>
      </c>
      <c r="CG25">
        <v>3.4</v>
      </c>
      <c r="CI25">
        <v>613.7</v>
      </c>
      <c r="CO25">
        <v>5</v>
      </c>
      <c r="CP25">
        <v>5</v>
      </c>
      <c r="CQ25" t="s">
        <v>321</v>
      </c>
      <c r="CS25" s="2">
        <v>10300</v>
      </c>
      <c r="CT25" t="s">
        <v>35</v>
      </c>
    </row>
    <row r="26" spans="1:98" ht="12.75">
      <c r="A26" t="s">
        <v>423</v>
      </c>
      <c r="B26" s="1">
        <v>33110</v>
      </c>
      <c r="C26">
        <v>5.29</v>
      </c>
      <c r="E26">
        <v>1.558</v>
      </c>
      <c r="F26">
        <v>1.281</v>
      </c>
      <c r="G26">
        <v>6.1</v>
      </c>
      <c r="H26">
        <v>3.9</v>
      </c>
      <c r="I26">
        <v>8.2</v>
      </c>
      <c r="J26">
        <v>60</v>
      </c>
      <c r="K26">
        <v>10.4</v>
      </c>
      <c r="L26">
        <v>100</v>
      </c>
      <c r="M26">
        <v>0.05</v>
      </c>
      <c r="R26" t="s">
        <v>334</v>
      </c>
      <c r="S26" t="s">
        <v>335</v>
      </c>
      <c r="T26" t="s">
        <v>336</v>
      </c>
      <c r="U26" t="s">
        <v>337</v>
      </c>
      <c r="V26" t="s">
        <v>29</v>
      </c>
      <c r="W26" t="s">
        <v>339</v>
      </c>
      <c r="X26" t="s">
        <v>87</v>
      </c>
      <c r="Z26" t="s">
        <v>88</v>
      </c>
      <c r="AB26" t="s">
        <v>89</v>
      </c>
      <c r="CO26">
        <v>5</v>
      </c>
      <c r="CP26">
        <v>5</v>
      </c>
      <c r="CQ26" t="s">
        <v>90</v>
      </c>
      <c r="CS26" s="2">
        <v>10300</v>
      </c>
      <c r="CT26" t="s">
        <v>35</v>
      </c>
    </row>
    <row r="27" spans="1:98" ht="12.75">
      <c r="A27" t="s">
        <v>424</v>
      </c>
      <c r="B27" s="1">
        <v>33120</v>
      </c>
      <c r="C27">
        <v>5.44</v>
      </c>
      <c r="E27">
        <v>1.55</v>
      </c>
      <c r="F27">
        <v>1.28</v>
      </c>
      <c r="G27">
        <v>6.1</v>
      </c>
      <c r="H27">
        <v>3.9</v>
      </c>
      <c r="I27">
        <v>8.2</v>
      </c>
      <c r="J27">
        <v>60</v>
      </c>
      <c r="K27">
        <v>10.2</v>
      </c>
      <c r="L27">
        <v>100</v>
      </c>
      <c r="M27">
        <v>0.05</v>
      </c>
      <c r="R27" t="s">
        <v>103</v>
      </c>
      <c r="S27" t="s">
        <v>104</v>
      </c>
      <c r="T27" t="s">
        <v>105</v>
      </c>
      <c r="U27" t="s">
        <v>106</v>
      </c>
      <c r="V27" t="s">
        <v>107</v>
      </c>
      <c r="W27" t="s">
        <v>108</v>
      </c>
      <c r="X27" t="s">
        <v>109</v>
      </c>
      <c r="Z27" t="s">
        <v>110</v>
      </c>
      <c r="AB27" t="s">
        <v>111</v>
      </c>
      <c r="CO27">
        <v>5</v>
      </c>
      <c r="CP27">
        <v>5</v>
      </c>
      <c r="CQ27" t="s">
        <v>112</v>
      </c>
      <c r="CS27" s="2">
        <v>10300</v>
      </c>
      <c r="CT27" t="s">
        <v>35</v>
      </c>
    </row>
    <row r="28" spans="1:98" ht="12.75">
      <c r="A28" t="s">
        <v>425</v>
      </c>
      <c r="B28" s="1">
        <v>32774</v>
      </c>
      <c r="J28">
        <v>60</v>
      </c>
      <c r="L28">
        <v>100</v>
      </c>
      <c r="CS28" s="2">
        <v>12000</v>
      </c>
      <c r="CT28" t="s">
        <v>120</v>
      </c>
    </row>
    <row r="29" spans="1:98" ht="12.75">
      <c r="A29" t="s">
        <v>426</v>
      </c>
      <c r="B29" s="1">
        <v>33143</v>
      </c>
      <c r="C29">
        <v>5.23</v>
      </c>
      <c r="E29">
        <v>1.555</v>
      </c>
      <c r="F29">
        <v>1.278</v>
      </c>
      <c r="G29">
        <v>6.1</v>
      </c>
      <c r="H29">
        <v>3.9</v>
      </c>
      <c r="I29">
        <v>7.8</v>
      </c>
      <c r="J29">
        <v>60</v>
      </c>
      <c r="K29">
        <v>10.1</v>
      </c>
      <c r="L29">
        <v>100</v>
      </c>
      <c r="M29">
        <v>1</v>
      </c>
      <c r="R29" t="s">
        <v>427</v>
      </c>
      <c r="S29" t="s">
        <v>428</v>
      </c>
      <c r="T29" t="s">
        <v>429</v>
      </c>
      <c r="U29" t="s">
        <v>430</v>
      </c>
      <c r="V29" t="s">
        <v>431</v>
      </c>
      <c r="W29" t="s">
        <v>432</v>
      </c>
      <c r="X29" t="s">
        <v>433</v>
      </c>
      <c r="Z29" t="s">
        <v>434</v>
      </c>
      <c r="AB29" t="s">
        <v>435</v>
      </c>
      <c r="CO29">
        <v>1</v>
      </c>
      <c r="CP29">
        <v>3</v>
      </c>
      <c r="CQ29" t="s">
        <v>436</v>
      </c>
      <c r="CS29" s="2">
        <v>10300</v>
      </c>
      <c r="CT29" t="s">
        <v>35</v>
      </c>
    </row>
    <row r="30" spans="1:98" ht="12.75">
      <c r="A30" t="s">
        <v>437</v>
      </c>
      <c r="B30" s="1">
        <v>33162</v>
      </c>
      <c r="C30">
        <v>5.278</v>
      </c>
      <c r="E30">
        <v>1.558</v>
      </c>
      <c r="F30">
        <v>1.282</v>
      </c>
      <c r="G30">
        <v>6.1</v>
      </c>
      <c r="H30">
        <v>3.9</v>
      </c>
      <c r="I30">
        <v>7.3</v>
      </c>
      <c r="J30">
        <v>60</v>
      </c>
      <c r="K30">
        <v>9.6</v>
      </c>
      <c r="L30">
        <v>100</v>
      </c>
      <c r="M30">
        <v>1</v>
      </c>
      <c r="R30" t="s">
        <v>438</v>
      </c>
      <c r="S30" t="s">
        <v>439</v>
      </c>
      <c r="T30" t="s">
        <v>440</v>
      </c>
      <c r="U30" t="s">
        <v>441</v>
      </c>
      <c r="V30" t="s">
        <v>442</v>
      </c>
      <c r="W30" t="s">
        <v>443</v>
      </c>
      <c r="X30" t="s">
        <v>444</v>
      </c>
      <c r="Z30" t="s">
        <v>445</v>
      </c>
      <c r="AB30" t="s">
        <v>446</v>
      </c>
      <c r="CO30">
        <v>2</v>
      </c>
      <c r="CP30">
        <v>1</v>
      </c>
      <c r="CQ30" t="s">
        <v>447</v>
      </c>
      <c r="CS30" s="2">
        <v>10300</v>
      </c>
      <c r="CT30" t="s">
        <v>448</v>
      </c>
    </row>
    <row r="31" spans="1:98" ht="12.75">
      <c r="A31" t="s">
        <v>449</v>
      </c>
      <c r="B31" s="1">
        <v>33260</v>
      </c>
      <c r="C31">
        <v>5.28</v>
      </c>
      <c r="D31">
        <v>2.408</v>
      </c>
      <c r="E31">
        <v>1.554</v>
      </c>
      <c r="F31">
        <v>1.272</v>
      </c>
      <c r="G31">
        <v>6</v>
      </c>
      <c r="H31">
        <v>3.8</v>
      </c>
      <c r="I31">
        <v>7.7</v>
      </c>
      <c r="J31">
        <v>60</v>
      </c>
      <c r="K31">
        <v>9.4</v>
      </c>
      <c r="L31">
        <v>100</v>
      </c>
      <c r="M31">
        <v>0.05</v>
      </c>
      <c r="R31" t="s">
        <v>450</v>
      </c>
      <c r="S31" t="s">
        <v>451</v>
      </c>
      <c r="T31" t="s">
        <v>452</v>
      </c>
      <c r="U31" t="s">
        <v>453</v>
      </c>
      <c r="V31" t="s">
        <v>454</v>
      </c>
      <c r="W31" t="s">
        <v>455</v>
      </c>
      <c r="X31" t="s">
        <v>456</v>
      </c>
      <c r="Y31">
        <v>99.98</v>
      </c>
      <c r="Z31" t="s">
        <v>457</v>
      </c>
      <c r="AA31">
        <v>99.942</v>
      </c>
      <c r="AB31" t="s">
        <v>458</v>
      </c>
      <c r="AC31">
        <v>3.124</v>
      </c>
      <c r="CJ31">
        <v>19.861</v>
      </c>
      <c r="CK31">
        <v>4.5</v>
      </c>
      <c r="CL31">
        <v>17.92</v>
      </c>
      <c r="CM31">
        <v>4.1</v>
      </c>
      <c r="CO31">
        <v>0.05</v>
      </c>
      <c r="CP31">
        <v>0.05</v>
      </c>
      <c r="CQ31" t="s">
        <v>459</v>
      </c>
      <c r="CS31" s="2">
        <v>10300</v>
      </c>
      <c r="CT31" t="s">
        <v>35</v>
      </c>
    </row>
    <row r="32" spans="1:98" ht="12.75">
      <c r="A32" t="s">
        <v>460</v>
      </c>
      <c r="B32" s="1">
        <v>33205</v>
      </c>
      <c r="C32">
        <v>5.37</v>
      </c>
      <c r="D32">
        <v>2.433</v>
      </c>
      <c r="E32">
        <v>1.556</v>
      </c>
      <c r="F32">
        <v>1.281</v>
      </c>
      <c r="G32">
        <v>6</v>
      </c>
      <c r="H32">
        <v>3.9</v>
      </c>
      <c r="I32">
        <v>7.8</v>
      </c>
      <c r="J32">
        <v>60</v>
      </c>
      <c r="K32">
        <v>9.9</v>
      </c>
      <c r="L32">
        <v>100</v>
      </c>
      <c r="M32">
        <v>0.05</v>
      </c>
      <c r="R32" t="s">
        <v>427</v>
      </c>
      <c r="S32" t="s">
        <v>428</v>
      </c>
      <c r="T32" t="s">
        <v>429</v>
      </c>
      <c r="U32" t="s">
        <v>430</v>
      </c>
      <c r="V32" t="s">
        <v>431</v>
      </c>
      <c r="W32" t="s">
        <v>432</v>
      </c>
      <c r="X32" t="s">
        <v>433</v>
      </c>
      <c r="Y32">
        <v>99.973</v>
      </c>
      <c r="Z32" t="s">
        <v>434</v>
      </c>
      <c r="AA32">
        <v>99.965</v>
      </c>
      <c r="AB32" t="s">
        <v>435</v>
      </c>
      <c r="AC32">
        <v>3.042</v>
      </c>
      <c r="AH32">
        <v>162.7</v>
      </c>
      <c r="AI32">
        <v>3.4</v>
      </c>
      <c r="AM32">
        <v>1.32</v>
      </c>
      <c r="AP32">
        <v>2.4</v>
      </c>
      <c r="AQ32">
        <v>3.3</v>
      </c>
      <c r="AS32">
        <v>623.1</v>
      </c>
      <c r="AV32">
        <v>162.6</v>
      </c>
      <c r="AW32">
        <v>3.4</v>
      </c>
      <c r="BA32">
        <v>1.27</v>
      </c>
      <c r="BD32">
        <v>2.4</v>
      </c>
      <c r="BE32">
        <v>3.4</v>
      </c>
      <c r="BG32">
        <v>614.9</v>
      </c>
      <c r="BJ32">
        <v>164.5</v>
      </c>
      <c r="BK32">
        <v>3.4</v>
      </c>
      <c r="BO32">
        <v>1.26</v>
      </c>
      <c r="BR32">
        <v>2.4</v>
      </c>
      <c r="BS32">
        <v>3.4</v>
      </c>
      <c r="BU32">
        <v>620.9</v>
      </c>
      <c r="BX32">
        <v>164.4</v>
      </c>
      <c r="BY32">
        <v>3.4</v>
      </c>
      <c r="CC32">
        <v>1.33</v>
      </c>
      <c r="CF32">
        <v>2.4</v>
      </c>
      <c r="CG32">
        <v>3.4</v>
      </c>
      <c r="CI32">
        <v>612.1</v>
      </c>
      <c r="CJ32">
        <v>19.946</v>
      </c>
      <c r="CK32">
        <v>4.5</v>
      </c>
      <c r="CL32">
        <v>18.09</v>
      </c>
      <c r="CM32">
        <v>4.2</v>
      </c>
      <c r="CO32">
        <v>0.1</v>
      </c>
      <c r="CP32">
        <v>0.1</v>
      </c>
      <c r="CQ32" t="s">
        <v>436</v>
      </c>
      <c r="CS32" s="2">
        <v>10300</v>
      </c>
      <c r="CT32" t="s">
        <v>35</v>
      </c>
    </row>
    <row r="33" spans="1:98" ht="12.75">
      <c r="A33" t="s">
        <v>42</v>
      </c>
      <c r="B33" s="1">
        <v>33205</v>
      </c>
      <c r="C33">
        <v>5.32</v>
      </c>
      <c r="D33">
        <v>2.43</v>
      </c>
      <c r="E33">
        <v>1.55</v>
      </c>
      <c r="F33">
        <v>1.28</v>
      </c>
      <c r="G33">
        <v>6.1</v>
      </c>
      <c r="H33">
        <v>4</v>
      </c>
      <c r="I33">
        <v>7.2</v>
      </c>
      <c r="J33">
        <v>60</v>
      </c>
      <c r="K33">
        <v>9.4</v>
      </c>
      <c r="L33">
        <v>100</v>
      </c>
      <c r="M33">
        <v>0.1</v>
      </c>
      <c r="R33" t="s">
        <v>438</v>
      </c>
      <c r="S33" t="s">
        <v>439</v>
      </c>
      <c r="T33" t="s">
        <v>440</v>
      </c>
      <c r="U33" t="s">
        <v>441</v>
      </c>
      <c r="V33" t="s">
        <v>442</v>
      </c>
      <c r="W33" t="s">
        <v>443</v>
      </c>
      <c r="X33" t="s">
        <v>444</v>
      </c>
      <c r="Y33">
        <v>99.942</v>
      </c>
      <c r="Z33" t="s">
        <v>445</v>
      </c>
      <c r="AA33">
        <v>99.972</v>
      </c>
      <c r="AB33" t="s">
        <v>446</v>
      </c>
      <c r="AC33">
        <v>3.049</v>
      </c>
      <c r="AH33">
        <v>163.5</v>
      </c>
      <c r="AI33">
        <v>3.4</v>
      </c>
      <c r="AM33">
        <v>1.31</v>
      </c>
      <c r="AP33">
        <v>2.4</v>
      </c>
      <c r="AQ33">
        <v>3.4</v>
      </c>
      <c r="AS33">
        <v>609.8</v>
      </c>
      <c r="AV33">
        <v>163.5</v>
      </c>
      <c r="AW33">
        <v>3.4</v>
      </c>
      <c r="BA33">
        <v>1.25</v>
      </c>
      <c r="BD33">
        <v>2.4</v>
      </c>
      <c r="BE33">
        <v>3.4</v>
      </c>
      <c r="BG33">
        <v>613.5</v>
      </c>
      <c r="BJ33">
        <v>164.2</v>
      </c>
      <c r="BK33">
        <v>3.5</v>
      </c>
      <c r="BO33">
        <v>1.24</v>
      </c>
      <c r="BR33">
        <v>2.4</v>
      </c>
      <c r="BS33">
        <v>3.4</v>
      </c>
      <c r="BU33">
        <v>615.2</v>
      </c>
      <c r="BX33">
        <v>163.7</v>
      </c>
      <c r="BY33">
        <v>3.4</v>
      </c>
      <c r="CC33">
        <v>1.31</v>
      </c>
      <c r="CF33">
        <v>2.4</v>
      </c>
      <c r="CG33">
        <v>3.4</v>
      </c>
      <c r="CI33">
        <v>607.1</v>
      </c>
      <c r="CJ33">
        <v>19.9</v>
      </c>
      <c r="CK33">
        <v>4.5</v>
      </c>
      <c r="CL33">
        <v>18.13</v>
      </c>
      <c r="CM33">
        <v>4.2</v>
      </c>
      <c r="CO33">
        <v>0.1</v>
      </c>
      <c r="CP33">
        <v>0.1</v>
      </c>
      <c r="CQ33" t="s">
        <v>447</v>
      </c>
      <c r="CS33" s="2">
        <v>10300</v>
      </c>
      <c r="CT33" t="s">
        <v>35</v>
      </c>
    </row>
    <row r="34" spans="1:98" ht="12.75">
      <c r="A34" t="s">
        <v>43</v>
      </c>
      <c r="B34" s="1">
        <v>33212</v>
      </c>
      <c r="C34">
        <v>5.502</v>
      </c>
      <c r="D34">
        <v>2.45</v>
      </c>
      <c r="E34">
        <v>1.56</v>
      </c>
      <c r="F34">
        <v>1.29</v>
      </c>
      <c r="G34">
        <v>6.1</v>
      </c>
      <c r="H34">
        <v>4</v>
      </c>
      <c r="I34">
        <v>7.3</v>
      </c>
      <c r="J34">
        <v>60</v>
      </c>
      <c r="K34">
        <v>9.4</v>
      </c>
      <c r="L34">
        <v>100</v>
      </c>
      <c r="M34">
        <v>0.05</v>
      </c>
      <c r="R34" t="s">
        <v>37</v>
      </c>
      <c r="S34" t="s">
        <v>38</v>
      </c>
      <c r="T34" t="s">
        <v>39</v>
      </c>
      <c r="U34" t="s">
        <v>40</v>
      </c>
      <c r="V34" t="s">
        <v>41</v>
      </c>
      <c r="W34" t="s">
        <v>297</v>
      </c>
      <c r="X34" t="s">
        <v>298</v>
      </c>
      <c r="Y34">
        <v>99.927</v>
      </c>
      <c r="Z34" t="s">
        <v>299</v>
      </c>
      <c r="AA34">
        <v>99.959</v>
      </c>
      <c r="AB34" t="s">
        <v>394</v>
      </c>
      <c r="AH34">
        <v>163.4</v>
      </c>
      <c r="AI34">
        <v>3.5</v>
      </c>
      <c r="AM34">
        <v>1.33</v>
      </c>
      <c r="AP34">
        <v>2.4</v>
      </c>
      <c r="AQ34">
        <v>3.4</v>
      </c>
      <c r="AS34">
        <v>619</v>
      </c>
      <c r="AV34">
        <v>163.6</v>
      </c>
      <c r="AW34">
        <v>3.4</v>
      </c>
      <c r="BA34">
        <v>1.28</v>
      </c>
      <c r="BD34">
        <v>2.4</v>
      </c>
      <c r="BE34">
        <v>3.4</v>
      </c>
      <c r="BG34">
        <v>614</v>
      </c>
      <c r="BJ34">
        <v>164</v>
      </c>
      <c r="BK34">
        <v>3.5</v>
      </c>
      <c r="BO34">
        <v>1.28</v>
      </c>
      <c r="BR34">
        <v>2.4</v>
      </c>
      <c r="BS34">
        <v>3.4</v>
      </c>
      <c r="BU34">
        <v>620</v>
      </c>
      <c r="BX34">
        <v>165.2</v>
      </c>
      <c r="BY34">
        <v>3.5</v>
      </c>
      <c r="CC34">
        <v>1.31</v>
      </c>
      <c r="CF34">
        <v>2.4</v>
      </c>
      <c r="CG34">
        <v>3.4</v>
      </c>
      <c r="CI34">
        <v>619</v>
      </c>
      <c r="CJ34">
        <v>19.9</v>
      </c>
      <c r="CK34">
        <v>4.5</v>
      </c>
      <c r="CL34">
        <v>18.2</v>
      </c>
      <c r="CM34">
        <v>4.2</v>
      </c>
      <c r="CO34">
        <v>0.1</v>
      </c>
      <c r="CP34">
        <v>0.1</v>
      </c>
      <c r="CQ34" t="s">
        <v>301</v>
      </c>
      <c r="CS34" s="2">
        <v>10300</v>
      </c>
      <c r="CT34" t="s">
        <v>35</v>
      </c>
    </row>
    <row r="35" spans="1:98" ht="12.75">
      <c r="A35" t="s">
        <v>44</v>
      </c>
      <c r="B35" s="1">
        <v>33214</v>
      </c>
      <c r="C35">
        <v>5.269</v>
      </c>
      <c r="D35">
        <v>2.426</v>
      </c>
      <c r="E35">
        <v>1.571</v>
      </c>
      <c r="F35">
        <v>1.297</v>
      </c>
      <c r="G35">
        <v>6.2</v>
      </c>
      <c r="H35">
        <v>4</v>
      </c>
      <c r="I35">
        <v>7.4</v>
      </c>
      <c r="J35">
        <v>60</v>
      </c>
      <c r="K35">
        <v>9.8</v>
      </c>
      <c r="L35">
        <v>100</v>
      </c>
      <c r="M35">
        <v>0.05</v>
      </c>
      <c r="R35" t="s">
        <v>303</v>
      </c>
      <c r="S35" t="s">
        <v>304</v>
      </c>
      <c r="T35" t="s">
        <v>305</v>
      </c>
      <c r="U35" t="s">
        <v>397</v>
      </c>
      <c r="V35" t="s">
        <v>398</v>
      </c>
      <c r="W35" t="s">
        <v>399</v>
      </c>
      <c r="X35" t="s">
        <v>400</v>
      </c>
      <c r="Y35">
        <v>99.94325</v>
      </c>
      <c r="Z35" t="s">
        <v>306</v>
      </c>
      <c r="AA35">
        <v>99.939</v>
      </c>
      <c r="AB35" t="s">
        <v>45</v>
      </c>
      <c r="AC35">
        <v>3.124</v>
      </c>
      <c r="AH35">
        <v>164.3</v>
      </c>
      <c r="AI35">
        <v>3.4</v>
      </c>
      <c r="AM35">
        <v>1.313</v>
      </c>
      <c r="AP35">
        <v>2.403</v>
      </c>
      <c r="AQ35">
        <v>3.4</v>
      </c>
      <c r="AS35">
        <v>616.2</v>
      </c>
      <c r="AV35">
        <v>163.8</v>
      </c>
      <c r="AW35">
        <v>3.4</v>
      </c>
      <c r="BA35">
        <v>1.264</v>
      </c>
      <c r="BD35">
        <v>2.415</v>
      </c>
      <c r="BE35">
        <v>3.4</v>
      </c>
      <c r="BG35">
        <v>608.7</v>
      </c>
      <c r="BJ35">
        <v>163.7</v>
      </c>
      <c r="BK35">
        <v>3.4</v>
      </c>
      <c r="BO35">
        <v>1.251</v>
      </c>
      <c r="BR35">
        <v>2.408</v>
      </c>
      <c r="BS35">
        <v>3.4</v>
      </c>
      <c r="BU35">
        <v>614</v>
      </c>
      <c r="BX35">
        <v>164.3</v>
      </c>
      <c r="BY35">
        <v>3.4</v>
      </c>
      <c r="CC35">
        <v>1.313</v>
      </c>
      <c r="CF35">
        <v>2.432</v>
      </c>
      <c r="CG35">
        <v>3.4</v>
      </c>
      <c r="CI35">
        <v>609.7</v>
      </c>
      <c r="CJ35">
        <v>20.121</v>
      </c>
      <c r="CK35">
        <v>4.5</v>
      </c>
      <c r="CL35">
        <v>18.3</v>
      </c>
      <c r="CM35">
        <v>4.2</v>
      </c>
      <c r="CO35">
        <v>0.05</v>
      </c>
      <c r="CP35">
        <v>0.05</v>
      </c>
      <c r="CQ35" t="s">
        <v>308</v>
      </c>
      <c r="CS35" s="2">
        <v>10300</v>
      </c>
      <c r="CT35" t="s">
        <v>35</v>
      </c>
    </row>
    <row r="36" spans="1:98" ht="12.75">
      <c r="A36" t="s">
        <v>46</v>
      </c>
      <c r="B36" s="1">
        <v>33227</v>
      </c>
      <c r="C36">
        <v>5.5</v>
      </c>
      <c r="D36">
        <v>2.427</v>
      </c>
      <c r="E36">
        <v>1.562</v>
      </c>
      <c r="F36">
        <v>1.288</v>
      </c>
      <c r="G36">
        <v>6.1</v>
      </c>
      <c r="H36">
        <v>4</v>
      </c>
      <c r="I36">
        <v>7.4</v>
      </c>
      <c r="J36">
        <v>60</v>
      </c>
      <c r="K36">
        <v>9.6</v>
      </c>
      <c r="L36">
        <v>100</v>
      </c>
      <c r="M36">
        <v>0.05</v>
      </c>
      <c r="R36" t="s">
        <v>47</v>
      </c>
      <c r="S36" t="s">
        <v>48</v>
      </c>
      <c r="T36" t="s">
        <v>49</v>
      </c>
      <c r="U36" t="s">
        <v>50</v>
      </c>
      <c r="V36" t="s">
        <v>51</v>
      </c>
      <c r="W36" t="s">
        <v>52</v>
      </c>
      <c r="X36" t="s">
        <v>53</v>
      </c>
      <c r="Y36">
        <v>99.929</v>
      </c>
      <c r="Z36" t="s">
        <v>54</v>
      </c>
      <c r="AA36">
        <v>99.936</v>
      </c>
      <c r="AB36" t="s">
        <v>55</v>
      </c>
      <c r="AC36">
        <v>3.134</v>
      </c>
      <c r="AH36">
        <v>162.68</v>
      </c>
      <c r="AI36">
        <v>3.4</v>
      </c>
      <c r="AM36">
        <v>1.3</v>
      </c>
      <c r="AP36">
        <v>2.4</v>
      </c>
      <c r="AQ36">
        <v>3.4</v>
      </c>
      <c r="AS36">
        <v>609.3</v>
      </c>
      <c r="AV36">
        <v>164.21</v>
      </c>
      <c r="AW36">
        <v>3.5</v>
      </c>
      <c r="BA36">
        <v>1.24</v>
      </c>
      <c r="BD36">
        <v>2.42</v>
      </c>
      <c r="BE36">
        <v>3.4</v>
      </c>
      <c r="BG36">
        <v>606.9</v>
      </c>
      <c r="BJ36">
        <v>166.55</v>
      </c>
      <c r="BK36">
        <v>3.5</v>
      </c>
      <c r="BO36">
        <v>1.25</v>
      </c>
      <c r="BR36">
        <v>2.47</v>
      </c>
      <c r="BS36">
        <v>3.5</v>
      </c>
      <c r="BU36">
        <v>609.5</v>
      </c>
      <c r="BX36">
        <v>164.99</v>
      </c>
      <c r="BY36">
        <v>3.5</v>
      </c>
      <c r="CC36">
        <v>1.31</v>
      </c>
      <c r="CF36">
        <v>2.44</v>
      </c>
      <c r="CG36">
        <v>3.4</v>
      </c>
      <c r="CI36">
        <v>606.8</v>
      </c>
      <c r="CJ36">
        <v>19.972</v>
      </c>
      <c r="CK36">
        <v>4.5</v>
      </c>
      <c r="CL36">
        <v>18.172</v>
      </c>
      <c r="CM36">
        <v>4.2</v>
      </c>
      <c r="CO36">
        <v>0.05</v>
      </c>
      <c r="CP36">
        <v>0.05</v>
      </c>
      <c r="CQ36" t="s">
        <v>56</v>
      </c>
      <c r="CS36" s="2">
        <v>10300</v>
      </c>
      <c r="CT36" t="s">
        <v>35</v>
      </c>
    </row>
    <row r="37" spans="1:98" ht="12.75">
      <c r="A37" t="s">
        <v>57</v>
      </c>
      <c r="B37" s="1">
        <v>33260</v>
      </c>
      <c r="C37">
        <v>5.3</v>
      </c>
      <c r="D37">
        <v>2.433</v>
      </c>
      <c r="E37">
        <v>1.551</v>
      </c>
      <c r="F37">
        <v>1.277</v>
      </c>
      <c r="G37">
        <v>6.1</v>
      </c>
      <c r="H37">
        <v>3.9</v>
      </c>
      <c r="I37">
        <v>7.3</v>
      </c>
      <c r="J37">
        <v>60</v>
      </c>
      <c r="K37">
        <v>9.4</v>
      </c>
      <c r="L37">
        <v>100</v>
      </c>
      <c r="M37">
        <v>0.05</v>
      </c>
      <c r="R37" t="s">
        <v>58</v>
      </c>
      <c r="S37" t="s">
        <v>59</v>
      </c>
      <c r="T37" t="s">
        <v>60</v>
      </c>
      <c r="U37" t="s">
        <v>61</v>
      </c>
      <c r="V37" t="s">
        <v>62</v>
      </c>
      <c r="W37" t="s">
        <v>63</v>
      </c>
      <c r="X37" t="s">
        <v>64</v>
      </c>
      <c r="Y37">
        <v>99.932</v>
      </c>
      <c r="Z37" t="s">
        <v>65</v>
      </c>
      <c r="AA37">
        <v>99.9304</v>
      </c>
      <c r="AB37" t="s">
        <v>66</v>
      </c>
      <c r="AC37">
        <v>3.124</v>
      </c>
      <c r="AH37">
        <v>161.67</v>
      </c>
      <c r="AI37">
        <v>3.4</v>
      </c>
      <c r="AM37">
        <v>1.23</v>
      </c>
      <c r="AP37">
        <v>2.389</v>
      </c>
      <c r="AQ37">
        <v>3.3</v>
      </c>
      <c r="AS37">
        <v>619.6</v>
      </c>
      <c r="AV37">
        <v>162.53</v>
      </c>
      <c r="AW37">
        <v>3.4</v>
      </c>
      <c r="BA37">
        <v>1.24</v>
      </c>
      <c r="BD37">
        <v>2.393</v>
      </c>
      <c r="BE37">
        <v>3.4</v>
      </c>
      <c r="BG37">
        <v>610.2</v>
      </c>
      <c r="BJ37">
        <v>164.55</v>
      </c>
      <c r="BK37">
        <v>3.5</v>
      </c>
      <c r="BO37">
        <v>1.23</v>
      </c>
      <c r="BR37">
        <v>2.444</v>
      </c>
      <c r="BS37">
        <v>3.4</v>
      </c>
      <c r="BU37">
        <v>618.7</v>
      </c>
      <c r="BX37">
        <v>163.65</v>
      </c>
      <c r="BY37">
        <v>3.4</v>
      </c>
      <c r="CC37">
        <v>1.24</v>
      </c>
      <c r="CF37">
        <v>2.435</v>
      </c>
      <c r="CG37">
        <v>3.4</v>
      </c>
      <c r="CI37">
        <v>609.4</v>
      </c>
      <c r="CJ37">
        <v>19.845</v>
      </c>
      <c r="CK37">
        <v>4.5</v>
      </c>
      <c r="CL37">
        <v>18.005</v>
      </c>
      <c r="CM37">
        <v>4.2</v>
      </c>
      <c r="CO37">
        <v>0.05</v>
      </c>
      <c r="CP37">
        <v>0.05</v>
      </c>
      <c r="CQ37" t="s">
        <v>67</v>
      </c>
      <c r="CS37" s="2">
        <v>10300</v>
      </c>
      <c r="CT37" t="s">
        <v>35</v>
      </c>
    </row>
    <row r="38" spans="1:98" ht="12.75">
      <c r="A38" t="s">
        <v>68</v>
      </c>
      <c r="B38" s="1">
        <v>33262</v>
      </c>
      <c r="C38">
        <v>5.32</v>
      </c>
      <c r="D38">
        <v>2.436</v>
      </c>
      <c r="E38">
        <v>1.556</v>
      </c>
      <c r="F38">
        <v>1.282</v>
      </c>
      <c r="G38">
        <v>6.1</v>
      </c>
      <c r="H38">
        <v>3.9</v>
      </c>
      <c r="I38">
        <v>7.4</v>
      </c>
      <c r="J38">
        <v>60</v>
      </c>
      <c r="K38">
        <v>9.4</v>
      </c>
      <c r="L38">
        <v>100</v>
      </c>
      <c r="M38">
        <v>0.05</v>
      </c>
      <c r="R38" t="s">
        <v>69</v>
      </c>
      <c r="S38" t="s">
        <v>70</v>
      </c>
      <c r="T38" t="s">
        <v>71</v>
      </c>
      <c r="U38" t="s">
        <v>72</v>
      </c>
      <c r="V38" t="s">
        <v>73</v>
      </c>
      <c r="W38" t="s">
        <v>74</v>
      </c>
      <c r="X38" t="s">
        <v>75</v>
      </c>
      <c r="Y38">
        <v>99.1202</v>
      </c>
      <c r="Z38" t="s">
        <v>76</v>
      </c>
      <c r="AA38">
        <v>99.9432</v>
      </c>
      <c r="AB38" t="s">
        <v>77</v>
      </c>
      <c r="AC38">
        <v>3.13</v>
      </c>
      <c r="AH38">
        <v>162.9</v>
      </c>
      <c r="AI38">
        <v>3.4</v>
      </c>
      <c r="AM38">
        <v>1.32</v>
      </c>
      <c r="AP38">
        <v>2.38</v>
      </c>
      <c r="AQ38">
        <v>3.3</v>
      </c>
      <c r="AS38">
        <v>617.9</v>
      </c>
      <c r="AV38">
        <v>162.5</v>
      </c>
      <c r="AW38">
        <v>3.4</v>
      </c>
      <c r="BA38">
        <v>1.25</v>
      </c>
      <c r="BD38">
        <v>2.39</v>
      </c>
      <c r="BE38">
        <v>3.4</v>
      </c>
      <c r="BG38">
        <v>161.3</v>
      </c>
      <c r="BJ38">
        <v>165.3</v>
      </c>
      <c r="BK38">
        <v>3.5</v>
      </c>
      <c r="BO38">
        <v>1.26</v>
      </c>
      <c r="BR38">
        <v>2.45</v>
      </c>
      <c r="BS38">
        <v>3.4</v>
      </c>
      <c r="BU38">
        <v>164.3</v>
      </c>
      <c r="BX38">
        <v>164.9</v>
      </c>
      <c r="BY38">
        <v>3.4</v>
      </c>
      <c r="CC38">
        <v>1.32</v>
      </c>
      <c r="CF38">
        <v>2.43</v>
      </c>
      <c r="CG38">
        <v>3.4</v>
      </c>
      <c r="CI38">
        <v>606.9</v>
      </c>
      <c r="CJ38">
        <v>19.91</v>
      </c>
      <c r="CK38">
        <v>4.5</v>
      </c>
      <c r="CL38">
        <v>18.082</v>
      </c>
      <c r="CM38">
        <v>4.2</v>
      </c>
      <c r="CO38">
        <v>0.05</v>
      </c>
      <c r="CP38">
        <v>0.05</v>
      </c>
      <c r="CQ38" t="s">
        <v>78</v>
      </c>
      <c r="CS38" s="2">
        <v>10300</v>
      </c>
      <c r="CT38" t="s">
        <v>35</v>
      </c>
    </row>
    <row r="39" spans="1:98" ht="12.75">
      <c r="A39" t="s">
        <v>79</v>
      </c>
      <c r="B39" s="1">
        <v>33262</v>
      </c>
      <c r="C39">
        <v>5.37</v>
      </c>
      <c r="D39">
        <v>2.406</v>
      </c>
      <c r="E39">
        <v>1.553</v>
      </c>
      <c r="F39">
        <v>1.277</v>
      </c>
      <c r="G39">
        <v>6.1</v>
      </c>
      <c r="H39">
        <v>3.9</v>
      </c>
      <c r="I39">
        <v>7.3</v>
      </c>
      <c r="J39">
        <v>60</v>
      </c>
      <c r="K39">
        <v>9.4</v>
      </c>
      <c r="L39">
        <v>100</v>
      </c>
      <c r="M39">
        <v>0.1</v>
      </c>
      <c r="N39">
        <v>0.05</v>
      </c>
      <c r="O39">
        <v>0.05</v>
      </c>
      <c r="P39">
        <v>0.05</v>
      </c>
      <c r="Q39">
        <v>0.05</v>
      </c>
      <c r="R39" t="s">
        <v>80</v>
      </c>
      <c r="S39" t="s">
        <v>81</v>
      </c>
      <c r="T39" t="s">
        <v>82</v>
      </c>
      <c r="U39" t="s">
        <v>83</v>
      </c>
      <c r="V39" t="s">
        <v>84</v>
      </c>
      <c r="W39" t="s">
        <v>85</v>
      </c>
      <c r="X39" t="s">
        <v>86</v>
      </c>
      <c r="Y39">
        <v>99.9489</v>
      </c>
      <c r="Z39" t="s">
        <v>502</v>
      </c>
      <c r="AA39">
        <v>99.9132</v>
      </c>
      <c r="AB39" t="s">
        <v>503</v>
      </c>
      <c r="AC39">
        <v>3.109</v>
      </c>
      <c r="AF39">
        <v>208</v>
      </c>
      <c r="AG39">
        <v>5.8</v>
      </c>
      <c r="AH39">
        <v>162.5</v>
      </c>
      <c r="AI39">
        <v>3.4</v>
      </c>
      <c r="AJ39">
        <v>0.05</v>
      </c>
      <c r="AK39">
        <v>0.05</v>
      </c>
      <c r="AL39">
        <v>0.05</v>
      </c>
      <c r="AM39">
        <v>1.32</v>
      </c>
      <c r="AN39">
        <v>2.81</v>
      </c>
      <c r="AO39">
        <v>2.6</v>
      </c>
      <c r="AP39">
        <v>2.4</v>
      </c>
      <c r="AQ39">
        <v>3.3</v>
      </c>
      <c r="AR39">
        <v>0.05</v>
      </c>
      <c r="AS39">
        <v>606.1</v>
      </c>
      <c r="AT39">
        <v>207</v>
      </c>
      <c r="AU39">
        <v>5.8</v>
      </c>
      <c r="AV39">
        <v>161.9</v>
      </c>
      <c r="AW39">
        <v>3.4</v>
      </c>
      <c r="AX39">
        <v>0.05</v>
      </c>
      <c r="AY39">
        <v>0.05</v>
      </c>
      <c r="AZ39">
        <v>0.05</v>
      </c>
      <c r="BA39">
        <v>1.25</v>
      </c>
      <c r="BB39">
        <v>2.81</v>
      </c>
      <c r="BC39">
        <v>2.6</v>
      </c>
      <c r="BD39">
        <v>2.38</v>
      </c>
      <c r="BE39">
        <v>3.3</v>
      </c>
      <c r="BF39">
        <v>0.05</v>
      </c>
      <c r="BG39">
        <v>606.2</v>
      </c>
      <c r="BH39">
        <v>209</v>
      </c>
      <c r="BI39">
        <v>5.9</v>
      </c>
      <c r="BJ39">
        <v>163.8</v>
      </c>
      <c r="BK39">
        <v>3.4</v>
      </c>
      <c r="BL39">
        <v>0.05</v>
      </c>
      <c r="BM39">
        <v>0.05</v>
      </c>
      <c r="BN39">
        <v>0.05</v>
      </c>
      <c r="BO39">
        <v>1.25</v>
      </c>
      <c r="BP39">
        <v>2.86</v>
      </c>
      <c r="BQ39">
        <v>2.6</v>
      </c>
      <c r="BR39">
        <v>2.43</v>
      </c>
      <c r="BS39">
        <v>3.4</v>
      </c>
      <c r="BT39">
        <v>0.05</v>
      </c>
      <c r="BU39">
        <v>610</v>
      </c>
      <c r="BV39">
        <v>208.9</v>
      </c>
      <c r="BW39">
        <v>5.9</v>
      </c>
      <c r="BX39">
        <v>163.7</v>
      </c>
      <c r="BY39">
        <v>3.4</v>
      </c>
      <c r="BZ39">
        <v>0.05</v>
      </c>
      <c r="CA39">
        <v>0.05</v>
      </c>
      <c r="CB39">
        <v>0.05</v>
      </c>
      <c r="CC39">
        <v>1.31</v>
      </c>
      <c r="CD39">
        <v>2.85</v>
      </c>
      <c r="CE39">
        <v>2.6</v>
      </c>
      <c r="CF39">
        <v>2.42</v>
      </c>
      <c r="CG39">
        <v>3.4</v>
      </c>
      <c r="CH39">
        <v>0.05</v>
      </c>
      <c r="CI39">
        <v>608.5</v>
      </c>
      <c r="CJ39">
        <v>19.873</v>
      </c>
      <c r="CK39">
        <v>4.5</v>
      </c>
      <c r="CL39">
        <v>18.02</v>
      </c>
      <c r="CM39">
        <v>4.1</v>
      </c>
      <c r="CO39">
        <v>0.1</v>
      </c>
      <c r="CP39">
        <v>0.2</v>
      </c>
      <c r="CQ39" t="s">
        <v>504</v>
      </c>
      <c r="CR39">
        <v>0.05</v>
      </c>
      <c r="CS39" s="2">
        <v>10300</v>
      </c>
      <c r="CT39" t="s">
        <v>448</v>
      </c>
    </row>
    <row r="40" spans="1:98" ht="12.75">
      <c r="A40" t="s">
        <v>505</v>
      </c>
      <c r="B40" s="1">
        <v>33134</v>
      </c>
      <c r="C40">
        <v>5.32</v>
      </c>
      <c r="E40">
        <v>1.546</v>
      </c>
      <c r="F40">
        <v>1.273</v>
      </c>
      <c r="G40">
        <v>6</v>
      </c>
      <c r="H40">
        <v>3.9</v>
      </c>
      <c r="I40">
        <v>7.8</v>
      </c>
      <c r="J40">
        <v>60</v>
      </c>
      <c r="K40">
        <v>10.2</v>
      </c>
      <c r="L40">
        <v>100</v>
      </c>
      <c r="M40">
        <v>1</v>
      </c>
      <c r="R40" t="s">
        <v>92</v>
      </c>
      <c r="S40" t="s">
        <v>93</v>
      </c>
      <c r="T40" t="s">
        <v>94</v>
      </c>
      <c r="U40" t="s">
        <v>95</v>
      </c>
      <c r="V40" t="s">
        <v>96</v>
      </c>
      <c r="W40" t="s">
        <v>97</v>
      </c>
      <c r="X40" t="s">
        <v>98</v>
      </c>
      <c r="Z40" t="s">
        <v>99</v>
      </c>
      <c r="AB40" t="s">
        <v>100</v>
      </c>
      <c r="CO40">
        <v>1</v>
      </c>
      <c r="CP40">
        <v>3</v>
      </c>
      <c r="CQ40" t="s">
        <v>101</v>
      </c>
      <c r="CS40" s="2">
        <v>10300</v>
      </c>
      <c r="CT40" t="s">
        <v>448</v>
      </c>
    </row>
    <row r="41" spans="1:98" ht="12.75">
      <c r="A41" t="s">
        <v>506</v>
      </c>
      <c r="B41" s="1">
        <v>33274</v>
      </c>
      <c r="C41">
        <v>5.38</v>
      </c>
      <c r="D41">
        <v>2.426</v>
      </c>
      <c r="E41">
        <v>1.558</v>
      </c>
      <c r="F41">
        <v>1.284</v>
      </c>
      <c r="G41">
        <v>6.1</v>
      </c>
      <c r="H41">
        <v>3.9</v>
      </c>
      <c r="I41">
        <v>7.4</v>
      </c>
      <c r="J41">
        <v>60</v>
      </c>
      <c r="K41">
        <v>9.8</v>
      </c>
      <c r="L41">
        <v>100</v>
      </c>
      <c r="M41">
        <v>0.1</v>
      </c>
      <c r="N41">
        <v>0.05</v>
      </c>
      <c r="O41">
        <v>0.05</v>
      </c>
      <c r="P41">
        <v>0.05</v>
      </c>
      <c r="Q41">
        <v>0.05</v>
      </c>
      <c r="R41" t="s">
        <v>507</v>
      </c>
      <c r="S41" t="s">
        <v>508</v>
      </c>
      <c r="T41" t="s">
        <v>509</v>
      </c>
      <c r="U41" t="s">
        <v>510</v>
      </c>
      <c r="V41" t="s">
        <v>511</v>
      </c>
      <c r="W41" t="s">
        <v>512</v>
      </c>
      <c r="X41" t="s">
        <v>513</v>
      </c>
      <c r="Y41">
        <v>99.923</v>
      </c>
      <c r="Z41" t="s">
        <v>514</v>
      </c>
      <c r="AA41">
        <v>99.949</v>
      </c>
      <c r="AB41" t="s">
        <v>515</v>
      </c>
      <c r="AC41">
        <v>3.131</v>
      </c>
      <c r="AF41">
        <v>209</v>
      </c>
      <c r="AG41">
        <v>5.8</v>
      </c>
      <c r="AH41">
        <v>164</v>
      </c>
      <c r="AI41">
        <v>3.4</v>
      </c>
      <c r="AJ41">
        <v>0.05</v>
      </c>
      <c r="AK41">
        <v>0.1</v>
      </c>
      <c r="AL41">
        <v>0.05</v>
      </c>
      <c r="AM41">
        <v>1.32</v>
      </c>
      <c r="AN41">
        <v>2.86</v>
      </c>
      <c r="AO41">
        <v>2.6</v>
      </c>
      <c r="AP41">
        <v>2.43</v>
      </c>
      <c r="AQ41">
        <v>3.4</v>
      </c>
      <c r="AR41">
        <v>0.05</v>
      </c>
      <c r="AS41">
        <v>616.6</v>
      </c>
      <c r="AT41">
        <v>208</v>
      </c>
      <c r="AU41">
        <v>5.9</v>
      </c>
      <c r="AV41">
        <v>163</v>
      </c>
      <c r="AW41">
        <v>3.4</v>
      </c>
      <c r="AX41">
        <v>0.05</v>
      </c>
      <c r="AY41">
        <v>0.1</v>
      </c>
      <c r="AZ41">
        <v>0.05</v>
      </c>
      <c r="BA41">
        <v>1.25</v>
      </c>
      <c r="BB41">
        <v>2.82</v>
      </c>
      <c r="BC41">
        <v>2.6</v>
      </c>
      <c r="BD41">
        <v>2.41</v>
      </c>
      <c r="BE41">
        <v>3.4</v>
      </c>
      <c r="BF41">
        <v>0.05</v>
      </c>
      <c r="BG41">
        <v>608.8</v>
      </c>
      <c r="BH41">
        <v>211</v>
      </c>
      <c r="BI41">
        <v>5.8</v>
      </c>
      <c r="BJ41">
        <v>166</v>
      </c>
      <c r="BK41">
        <v>3.4</v>
      </c>
      <c r="BL41">
        <v>0.05</v>
      </c>
      <c r="BM41">
        <v>0.1</v>
      </c>
      <c r="BN41">
        <v>0.05</v>
      </c>
      <c r="BO41">
        <v>1.26</v>
      </c>
      <c r="BP41">
        <v>2.91</v>
      </c>
      <c r="BQ41">
        <v>2.6</v>
      </c>
      <c r="BR41">
        <v>2.48</v>
      </c>
      <c r="BS41">
        <v>3.4</v>
      </c>
      <c r="BT41">
        <v>0.05</v>
      </c>
      <c r="BU41">
        <v>612.5</v>
      </c>
      <c r="BV41">
        <v>210</v>
      </c>
      <c r="BW41">
        <v>5.9</v>
      </c>
      <c r="BX41">
        <v>165</v>
      </c>
      <c r="BY41">
        <v>3.4</v>
      </c>
      <c r="BZ41">
        <v>0.05</v>
      </c>
      <c r="CA41">
        <v>0.1</v>
      </c>
      <c r="CB41">
        <v>0.05</v>
      </c>
      <c r="CC41">
        <v>1.32</v>
      </c>
      <c r="CD41">
        <v>2.86</v>
      </c>
      <c r="CE41">
        <v>2.6</v>
      </c>
      <c r="CF41">
        <v>2.44</v>
      </c>
      <c r="CG41">
        <v>3.4</v>
      </c>
      <c r="CH41">
        <v>0.05</v>
      </c>
      <c r="CI41">
        <v>616.7</v>
      </c>
      <c r="CJ41">
        <v>19.976</v>
      </c>
      <c r="CK41">
        <v>4.5</v>
      </c>
      <c r="CL41">
        <v>18.149</v>
      </c>
      <c r="CM41">
        <v>4.2</v>
      </c>
      <c r="CO41">
        <v>0.1</v>
      </c>
      <c r="CP41">
        <v>0.2</v>
      </c>
      <c r="CQ41" t="s">
        <v>516</v>
      </c>
      <c r="CR41">
        <v>0.05</v>
      </c>
      <c r="CS41" s="2">
        <v>10300</v>
      </c>
      <c r="CT41" t="s">
        <v>448</v>
      </c>
    </row>
    <row r="42" spans="1:98" ht="12.75">
      <c r="A42" t="s">
        <v>517</v>
      </c>
      <c r="B42" s="1">
        <v>33275</v>
      </c>
      <c r="C42">
        <v>5.33</v>
      </c>
      <c r="D42">
        <v>2.44</v>
      </c>
      <c r="E42">
        <v>1.565</v>
      </c>
      <c r="F42">
        <v>1.294</v>
      </c>
      <c r="G42">
        <v>6.1</v>
      </c>
      <c r="H42">
        <v>4</v>
      </c>
      <c r="I42">
        <v>7.4</v>
      </c>
      <c r="J42">
        <v>60</v>
      </c>
      <c r="K42">
        <v>9.6</v>
      </c>
      <c r="L42">
        <v>100</v>
      </c>
      <c r="M42">
        <v>0.05</v>
      </c>
      <c r="N42">
        <v>0.05</v>
      </c>
      <c r="O42">
        <v>0.05</v>
      </c>
      <c r="P42">
        <v>0.05</v>
      </c>
      <c r="Q42">
        <v>0.05</v>
      </c>
      <c r="R42" t="s">
        <v>518</v>
      </c>
      <c r="S42" t="s">
        <v>519</v>
      </c>
      <c r="T42" t="s">
        <v>520</v>
      </c>
      <c r="U42" t="s">
        <v>521</v>
      </c>
      <c r="V42" t="s">
        <v>522</v>
      </c>
      <c r="W42" t="s">
        <v>523</v>
      </c>
      <c r="X42" t="s">
        <v>524</v>
      </c>
      <c r="Y42">
        <v>99.952</v>
      </c>
      <c r="Z42" t="s">
        <v>525</v>
      </c>
      <c r="AA42">
        <v>99.959</v>
      </c>
      <c r="AB42" t="s">
        <v>526</v>
      </c>
      <c r="AC42">
        <v>3.124</v>
      </c>
      <c r="AF42">
        <v>0.209</v>
      </c>
      <c r="AG42">
        <v>5.9</v>
      </c>
      <c r="AH42">
        <v>164.47</v>
      </c>
      <c r="AI42">
        <v>3.5</v>
      </c>
      <c r="AJ42">
        <v>0.05</v>
      </c>
      <c r="AK42">
        <v>0.05</v>
      </c>
      <c r="AL42">
        <v>0.05</v>
      </c>
      <c r="AM42">
        <v>1.25</v>
      </c>
      <c r="AN42">
        <v>2.855</v>
      </c>
      <c r="AO42">
        <v>2.6</v>
      </c>
      <c r="AP42">
        <v>2.443</v>
      </c>
      <c r="AQ42">
        <v>3.4</v>
      </c>
      <c r="AR42">
        <v>0.05</v>
      </c>
      <c r="AS42">
        <v>618.3</v>
      </c>
      <c r="AT42">
        <v>0.208</v>
      </c>
      <c r="AU42">
        <v>5.9</v>
      </c>
      <c r="AV42">
        <v>164.8</v>
      </c>
      <c r="AW42">
        <v>3.5</v>
      </c>
      <c r="AX42">
        <v>0.05</v>
      </c>
      <c r="AY42">
        <v>0.05</v>
      </c>
      <c r="AZ42">
        <v>0.05</v>
      </c>
      <c r="BA42">
        <v>1.24</v>
      </c>
      <c r="BB42">
        <v>2.839</v>
      </c>
      <c r="BC42">
        <v>2.6</v>
      </c>
      <c r="BD42">
        <v>2.428</v>
      </c>
      <c r="BE42">
        <v>3.4</v>
      </c>
      <c r="BF42">
        <v>0.05</v>
      </c>
      <c r="BG42">
        <v>616.7</v>
      </c>
      <c r="BH42">
        <v>0.211</v>
      </c>
      <c r="BI42">
        <v>5.9</v>
      </c>
      <c r="BJ42">
        <v>166.38</v>
      </c>
      <c r="BK42">
        <v>3.5</v>
      </c>
      <c r="BL42">
        <v>0.05</v>
      </c>
      <c r="BM42">
        <v>0.05</v>
      </c>
      <c r="BN42">
        <v>0.05</v>
      </c>
      <c r="BO42">
        <v>1.25</v>
      </c>
      <c r="BP42">
        <v>2.894</v>
      </c>
      <c r="BQ42">
        <v>2.6</v>
      </c>
      <c r="BR42">
        <v>2.479</v>
      </c>
      <c r="BS42">
        <v>3.5</v>
      </c>
      <c r="BT42">
        <v>0.05</v>
      </c>
      <c r="BU42">
        <v>618.2</v>
      </c>
      <c r="BV42">
        <v>0.211</v>
      </c>
      <c r="BW42">
        <v>6</v>
      </c>
      <c r="BX42">
        <v>166.71</v>
      </c>
      <c r="BY42">
        <v>3.5</v>
      </c>
      <c r="BZ42">
        <v>0.05</v>
      </c>
      <c r="CA42">
        <v>0.05</v>
      </c>
      <c r="CB42">
        <v>0.05</v>
      </c>
      <c r="CC42">
        <v>1.26</v>
      </c>
      <c r="CD42">
        <v>2.88</v>
      </c>
      <c r="CE42">
        <v>2.6</v>
      </c>
      <c r="CF42">
        <v>2.473</v>
      </c>
      <c r="CG42">
        <v>3.5</v>
      </c>
      <c r="CH42">
        <v>0.05</v>
      </c>
      <c r="CI42">
        <v>161.8</v>
      </c>
      <c r="CJ42">
        <v>20.103</v>
      </c>
      <c r="CK42">
        <v>4.5</v>
      </c>
      <c r="CL42">
        <v>18.334</v>
      </c>
      <c r="CM42">
        <v>4.3</v>
      </c>
      <c r="CO42">
        <v>0.05</v>
      </c>
      <c r="CP42">
        <v>0.05</v>
      </c>
      <c r="CQ42" t="s">
        <v>527</v>
      </c>
      <c r="CR42">
        <v>0.05</v>
      </c>
      <c r="CS42" s="2">
        <v>10300</v>
      </c>
      <c r="CT42" t="s">
        <v>448</v>
      </c>
    </row>
    <row r="43" spans="1:98" ht="12.75">
      <c r="A43" t="s">
        <v>528</v>
      </c>
      <c r="B43" s="1">
        <v>33284</v>
      </c>
      <c r="C43">
        <v>5.35</v>
      </c>
      <c r="D43">
        <v>2.44</v>
      </c>
      <c r="E43">
        <v>1.563</v>
      </c>
      <c r="F43">
        <v>1.289</v>
      </c>
      <c r="G43">
        <v>6.1</v>
      </c>
      <c r="H43">
        <v>4</v>
      </c>
      <c r="I43">
        <v>7.2</v>
      </c>
      <c r="J43">
        <v>60</v>
      </c>
      <c r="K43">
        <v>9.4</v>
      </c>
      <c r="L43">
        <v>100</v>
      </c>
      <c r="M43">
        <v>0.05</v>
      </c>
      <c r="N43">
        <v>0.05</v>
      </c>
      <c r="O43">
        <v>0.05</v>
      </c>
      <c r="P43">
        <v>0.05</v>
      </c>
      <c r="Q43">
        <v>0.05</v>
      </c>
      <c r="R43" t="s">
        <v>529</v>
      </c>
      <c r="S43" t="s">
        <v>530</v>
      </c>
      <c r="T43" t="s">
        <v>531</v>
      </c>
      <c r="U43" t="s">
        <v>532</v>
      </c>
      <c r="V43" t="s">
        <v>533</v>
      </c>
      <c r="W43" t="s">
        <v>534</v>
      </c>
      <c r="X43" t="s">
        <v>535</v>
      </c>
      <c r="Y43">
        <v>99.936</v>
      </c>
      <c r="Z43" t="s">
        <v>536</v>
      </c>
      <c r="AA43">
        <v>99.93</v>
      </c>
      <c r="AB43" t="s">
        <v>537</v>
      </c>
      <c r="AC43">
        <v>3.126</v>
      </c>
      <c r="AF43">
        <v>0.208</v>
      </c>
      <c r="AG43">
        <v>5.8</v>
      </c>
      <c r="AH43">
        <v>163.85</v>
      </c>
      <c r="AI43">
        <v>3.4</v>
      </c>
      <c r="AJ43">
        <v>0.05</v>
      </c>
      <c r="AK43">
        <v>0.05</v>
      </c>
      <c r="AL43">
        <v>0.05</v>
      </c>
      <c r="AM43">
        <v>1.25</v>
      </c>
      <c r="AN43">
        <v>2.838</v>
      </c>
      <c r="AO43">
        <v>2.6</v>
      </c>
      <c r="AP43">
        <v>2.423</v>
      </c>
      <c r="AQ43">
        <v>3.4</v>
      </c>
      <c r="AR43">
        <v>0.05</v>
      </c>
      <c r="AS43">
        <v>617</v>
      </c>
      <c r="AT43">
        <v>0.209</v>
      </c>
      <c r="AU43">
        <v>5.8</v>
      </c>
      <c r="AV43">
        <v>164.36</v>
      </c>
      <c r="AW43">
        <v>3.4</v>
      </c>
      <c r="AX43">
        <v>0.05</v>
      </c>
      <c r="AY43">
        <v>0.05</v>
      </c>
      <c r="AZ43">
        <v>0.05</v>
      </c>
      <c r="BA43">
        <v>1.25</v>
      </c>
      <c r="BB43">
        <v>2.839</v>
      </c>
      <c r="BC43">
        <v>2.6</v>
      </c>
      <c r="BD43">
        <v>2.428</v>
      </c>
      <c r="BE43">
        <v>3.4</v>
      </c>
      <c r="BF43">
        <v>0.05</v>
      </c>
      <c r="BG43">
        <v>610.9</v>
      </c>
      <c r="BH43">
        <v>0.212</v>
      </c>
      <c r="BI43">
        <v>5.9</v>
      </c>
      <c r="BJ43">
        <v>167.23</v>
      </c>
      <c r="BK43">
        <v>3.5</v>
      </c>
      <c r="BL43">
        <v>0.05</v>
      </c>
      <c r="BM43">
        <v>0.05</v>
      </c>
      <c r="BN43">
        <v>0.05</v>
      </c>
      <c r="BO43">
        <v>1.25</v>
      </c>
      <c r="BP43">
        <v>2.899</v>
      </c>
      <c r="BQ43">
        <v>2.6</v>
      </c>
      <c r="BR43">
        <v>2.484</v>
      </c>
      <c r="BS43">
        <v>3.4</v>
      </c>
      <c r="BT43">
        <v>0.05</v>
      </c>
      <c r="BU43">
        <v>618.3</v>
      </c>
      <c r="BV43">
        <v>0.213</v>
      </c>
      <c r="BW43">
        <v>5.9</v>
      </c>
      <c r="BX43">
        <v>167.26</v>
      </c>
      <c r="BY43">
        <v>3.5</v>
      </c>
      <c r="BZ43">
        <v>0.05</v>
      </c>
      <c r="CA43">
        <v>0.05</v>
      </c>
      <c r="CB43">
        <v>0.05</v>
      </c>
      <c r="CC43">
        <v>1.25</v>
      </c>
      <c r="CD43">
        <v>2.889</v>
      </c>
      <c r="CE43">
        <v>2.6</v>
      </c>
      <c r="CF43">
        <v>2.464</v>
      </c>
      <c r="CG43">
        <v>3.4</v>
      </c>
      <c r="CH43">
        <v>0.05</v>
      </c>
      <c r="CI43">
        <v>610.4</v>
      </c>
      <c r="CJ43">
        <v>19.986</v>
      </c>
      <c r="CK43">
        <v>4.5</v>
      </c>
      <c r="CL43">
        <v>18.192</v>
      </c>
      <c r="CM43">
        <v>4.2</v>
      </c>
      <c r="CO43">
        <v>0.05</v>
      </c>
      <c r="CP43">
        <v>0.05</v>
      </c>
      <c r="CQ43" t="s">
        <v>538</v>
      </c>
      <c r="CR43">
        <v>0.05</v>
      </c>
      <c r="CS43" s="2">
        <v>10300</v>
      </c>
      <c r="CT43" t="s">
        <v>448</v>
      </c>
    </row>
    <row r="44" spans="1:98" ht="12.75">
      <c r="A44" t="s">
        <v>539</v>
      </c>
      <c r="B44" s="1">
        <v>33292</v>
      </c>
      <c r="C44">
        <v>5.41</v>
      </c>
      <c r="D44">
        <v>2.425</v>
      </c>
      <c r="E44">
        <v>1.55</v>
      </c>
      <c r="F44">
        <v>1.28</v>
      </c>
      <c r="G44">
        <v>6</v>
      </c>
      <c r="H44">
        <v>3.9</v>
      </c>
      <c r="I44">
        <v>7.2</v>
      </c>
      <c r="J44">
        <v>60</v>
      </c>
      <c r="K44">
        <v>9.3</v>
      </c>
      <c r="L44">
        <v>100</v>
      </c>
      <c r="M44">
        <v>0.1</v>
      </c>
      <c r="N44">
        <v>0.05</v>
      </c>
      <c r="O44">
        <v>0.05</v>
      </c>
      <c r="P44">
        <v>0.05</v>
      </c>
      <c r="Q44">
        <v>0.05</v>
      </c>
      <c r="R44" t="s">
        <v>540</v>
      </c>
      <c r="S44" t="s">
        <v>541</v>
      </c>
      <c r="T44" t="s">
        <v>542</v>
      </c>
      <c r="U44" t="s">
        <v>543</v>
      </c>
      <c r="V44" t="s">
        <v>544</v>
      </c>
      <c r="W44" t="s">
        <v>125</v>
      </c>
      <c r="X44" t="s">
        <v>126</v>
      </c>
      <c r="Y44">
        <v>99.978</v>
      </c>
      <c r="Z44" t="s">
        <v>127</v>
      </c>
      <c r="AA44">
        <v>99.93</v>
      </c>
      <c r="AB44" t="s">
        <v>128</v>
      </c>
      <c r="AC44">
        <v>3.143</v>
      </c>
      <c r="AF44">
        <v>207</v>
      </c>
      <c r="AG44">
        <v>5.7</v>
      </c>
      <c r="AH44">
        <v>164</v>
      </c>
      <c r="AI44">
        <v>3.4</v>
      </c>
      <c r="AJ44">
        <v>0.05</v>
      </c>
      <c r="AK44">
        <v>0.05</v>
      </c>
      <c r="AL44">
        <v>0.05</v>
      </c>
      <c r="AM44">
        <v>1.32</v>
      </c>
      <c r="AN44">
        <v>2.8</v>
      </c>
      <c r="AO44">
        <v>2.5</v>
      </c>
      <c r="AP44">
        <v>2.4</v>
      </c>
      <c r="AQ44">
        <v>3.4</v>
      </c>
      <c r="AR44">
        <v>0.05</v>
      </c>
      <c r="AS44">
        <v>613</v>
      </c>
      <c r="AT44">
        <v>210</v>
      </c>
      <c r="AU44">
        <v>5.7</v>
      </c>
      <c r="AV44">
        <v>164</v>
      </c>
      <c r="AW44">
        <v>3.5</v>
      </c>
      <c r="AX44">
        <v>0.05</v>
      </c>
      <c r="AY44">
        <v>0.05</v>
      </c>
      <c r="AZ44">
        <v>0.05</v>
      </c>
      <c r="BA44">
        <v>1.25</v>
      </c>
      <c r="BB44">
        <v>2.8</v>
      </c>
      <c r="BC44">
        <v>2.5</v>
      </c>
      <c r="BD44">
        <v>2.4</v>
      </c>
      <c r="BE44">
        <v>3.4</v>
      </c>
      <c r="BF44">
        <v>0.05</v>
      </c>
      <c r="BG44">
        <v>609.4</v>
      </c>
      <c r="BH44">
        <v>210</v>
      </c>
      <c r="BI44">
        <v>5.8</v>
      </c>
      <c r="BJ44">
        <v>166</v>
      </c>
      <c r="BK44">
        <v>3.5</v>
      </c>
      <c r="BL44">
        <v>0.05</v>
      </c>
      <c r="BM44">
        <v>0.05</v>
      </c>
      <c r="BN44">
        <v>0.05</v>
      </c>
      <c r="BO44">
        <v>1.26</v>
      </c>
      <c r="BP44">
        <v>2.9</v>
      </c>
      <c r="BQ44">
        <v>2.6</v>
      </c>
      <c r="BR44">
        <v>2.5</v>
      </c>
      <c r="BS44">
        <v>3.5</v>
      </c>
      <c r="BT44">
        <v>0.05</v>
      </c>
      <c r="BU44">
        <v>611</v>
      </c>
      <c r="BV44">
        <v>210</v>
      </c>
      <c r="BW44">
        <v>5.9</v>
      </c>
      <c r="BX44">
        <v>166</v>
      </c>
      <c r="BY44">
        <v>3.5</v>
      </c>
      <c r="BZ44">
        <v>0.05</v>
      </c>
      <c r="CA44">
        <v>0.05</v>
      </c>
      <c r="CB44">
        <v>0.05</v>
      </c>
      <c r="CC44">
        <v>1.32</v>
      </c>
      <c r="CD44">
        <v>2.9</v>
      </c>
      <c r="CE44">
        <v>2.6</v>
      </c>
      <c r="CF44">
        <v>2.5</v>
      </c>
      <c r="CG44">
        <v>3.4</v>
      </c>
      <c r="CH44">
        <v>0.05</v>
      </c>
      <c r="CI44">
        <v>607</v>
      </c>
      <c r="CJ44">
        <v>19.83</v>
      </c>
      <c r="CK44">
        <v>4.5</v>
      </c>
      <c r="CL44">
        <v>18.02</v>
      </c>
      <c r="CM44">
        <v>4.2</v>
      </c>
      <c r="CO44">
        <v>0.1</v>
      </c>
      <c r="CP44">
        <v>0.1</v>
      </c>
      <c r="CQ44" t="s">
        <v>129</v>
      </c>
      <c r="CR44">
        <v>0.05</v>
      </c>
      <c r="CS44" s="2">
        <v>10300</v>
      </c>
      <c r="CT44" t="s">
        <v>448</v>
      </c>
    </row>
    <row r="45" spans="1:98" ht="12.75">
      <c r="A45" t="s">
        <v>130</v>
      </c>
      <c r="B45" s="1">
        <v>33296</v>
      </c>
      <c r="C45">
        <v>5.38</v>
      </c>
      <c r="D45">
        <v>2.437</v>
      </c>
      <c r="E45">
        <v>1.55</v>
      </c>
      <c r="F45">
        <v>1.28</v>
      </c>
      <c r="G45">
        <v>6.1</v>
      </c>
      <c r="H45">
        <v>3.9</v>
      </c>
      <c r="I45">
        <v>7.2</v>
      </c>
      <c r="J45">
        <v>60</v>
      </c>
      <c r="K45">
        <v>9.3</v>
      </c>
      <c r="L45">
        <v>100</v>
      </c>
      <c r="M45">
        <v>0.15</v>
      </c>
      <c r="N45">
        <v>0.05</v>
      </c>
      <c r="O45">
        <v>0.05</v>
      </c>
      <c r="P45">
        <v>0.05</v>
      </c>
      <c r="Q45">
        <v>0.05</v>
      </c>
      <c r="R45" t="s">
        <v>131</v>
      </c>
      <c r="S45" t="s">
        <v>132</v>
      </c>
      <c r="T45" t="s">
        <v>133</v>
      </c>
      <c r="U45" t="s">
        <v>134</v>
      </c>
      <c r="V45" t="s">
        <v>135</v>
      </c>
      <c r="W45" t="s">
        <v>136</v>
      </c>
      <c r="X45" t="s">
        <v>137</v>
      </c>
      <c r="Y45">
        <v>99.96</v>
      </c>
      <c r="Z45" t="s">
        <v>138</v>
      </c>
      <c r="AA45">
        <v>99.955</v>
      </c>
      <c r="AB45" t="s">
        <v>139</v>
      </c>
      <c r="AC45">
        <v>3.13</v>
      </c>
      <c r="AF45">
        <v>210</v>
      </c>
      <c r="AG45">
        <v>5.8</v>
      </c>
      <c r="AH45">
        <v>163</v>
      </c>
      <c r="AI45">
        <v>3.4</v>
      </c>
      <c r="AJ45">
        <v>0.05</v>
      </c>
      <c r="AK45">
        <v>0.05</v>
      </c>
      <c r="AL45">
        <v>0.05</v>
      </c>
      <c r="AM45">
        <v>1.31</v>
      </c>
      <c r="AN45">
        <v>2.83</v>
      </c>
      <c r="AO45">
        <v>2.5</v>
      </c>
      <c r="AP45">
        <v>2.41</v>
      </c>
      <c r="AQ45">
        <v>3.4</v>
      </c>
      <c r="AR45">
        <v>0.05</v>
      </c>
      <c r="AS45">
        <v>617.8</v>
      </c>
      <c r="AT45">
        <v>208</v>
      </c>
      <c r="AU45">
        <v>5.9</v>
      </c>
      <c r="AV45">
        <v>163</v>
      </c>
      <c r="AW45">
        <v>3.4</v>
      </c>
      <c r="AX45">
        <v>0.05</v>
      </c>
      <c r="AY45">
        <v>0.05</v>
      </c>
      <c r="AZ45">
        <v>0.05</v>
      </c>
      <c r="BA45">
        <v>1.26</v>
      </c>
      <c r="BB45">
        <v>2.83</v>
      </c>
      <c r="BC45">
        <v>2.6</v>
      </c>
      <c r="BD45">
        <v>2.41</v>
      </c>
      <c r="BE45">
        <v>3.4</v>
      </c>
      <c r="BF45">
        <v>0.05</v>
      </c>
      <c r="BG45">
        <v>608.1</v>
      </c>
      <c r="BH45">
        <v>210</v>
      </c>
      <c r="BI45">
        <v>5.9</v>
      </c>
      <c r="BJ45">
        <v>165</v>
      </c>
      <c r="BK45">
        <v>3.4</v>
      </c>
      <c r="BL45">
        <v>0.05</v>
      </c>
      <c r="BM45">
        <v>0.05</v>
      </c>
      <c r="BN45">
        <v>0.05</v>
      </c>
      <c r="BO45">
        <v>1.26</v>
      </c>
      <c r="BP45">
        <v>2.88</v>
      </c>
      <c r="BQ45">
        <v>2.6</v>
      </c>
      <c r="BR45">
        <v>2.45</v>
      </c>
      <c r="BS45">
        <v>3.4</v>
      </c>
      <c r="BT45">
        <v>0.05</v>
      </c>
      <c r="BU45">
        <v>618.2</v>
      </c>
      <c r="BV45">
        <v>210</v>
      </c>
      <c r="BW45">
        <v>5.8</v>
      </c>
      <c r="BX45">
        <v>164</v>
      </c>
      <c r="BY45">
        <v>3.4</v>
      </c>
      <c r="BZ45">
        <v>0.05</v>
      </c>
      <c r="CA45">
        <v>0.05</v>
      </c>
      <c r="CB45">
        <v>0.05</v>
      </c>
      <c r="CC45">
        <v>1.32</v>
      </c>
      <c r="CD45">
        <v>2.86</v>
      </c>
      <c r="CE45">
        <v>2.6</v>
      </c>
      <c r="CF45">
        <v>2.43</v>
      </c>
      <c r="CG45">
        <v>3.4</v>
      </c>
      <c r="CH45">
        <v>0.05</v>
      </c>
      <c r="CI45">
        <v>610.1</v>
      </c>
      <c r="CJ45">
        <v>19.88</v>
      </c>
      <c r="CK45">
        <v>4.5</v>
      </c>
      <c r="CL45">
        <v>18.04</v>
      </c>
      <c r="CM45">
        <v>4.2</v>
      </c>
      <c r="CO45">
        <v>0.25</v>
      </c>
      <c r="CP45">
        <v>0.25</v>
      </c>
      <c r="CQ45" t="s">
        <v>140</v>
      </c>
      <c r="CR45">
        <v>0.05</v>
      </c>
      <c r="CS45" s="2">
        <v>10300</v>
      </c>
      <c r="CT45" t="s">
        <v>448</v>
      </c>
    </row>
    <row r="46" spans="1:98" ht="12.75">
      <c r="A46" t="s">
        <v>141</v>
      </c>
      <c r="B46" s="1">
        <v>33299</v>
      </c>
      <c r="C46">
        <v>5.59</v>
      </c>
      <c r="D46">
        <v>2.42</v>
      </c>
      <c r="E46">
        <v>1.574</v>
      </c>
      <c r="F46">
        <v>1.301</v>
      </c>
      <c r="G46">
        <v>6.1</v>
      </c>
      <c r="H46">
        <v>4</v>
      </c>
      <c r="I46">
        <v>7.4</v>
      </c>
      <c r="J46">
        <v>60</v>
      </c>
      <c r="K46">
        <v>9.8</v>
      </c>
      <c r="L46">
        <v>100</v>
      </c>
      <c r="M46">
        <v>0.05</v>
      </c>
      <c r="N46">
        <v>0.05</v>
      </c>
      <c r="O46">
        <v>0.05</v>
      </c>
      <c r="P46">
        <v>0.05</v>
      </c>
      <c r="Q46">
        <v>0.05</v>
      </c>
      <c r="R46" t="s">
        <v>142</v>
      </c>
      <c r="S46" t="s">
        <v>143</v>
      </c>
      <c r="T46" t="s">
        <v>144</v>
      </c>
      <c r="U46" t="s">
        <v>145</v>
      </c>
      <c r="V46" t="s">
        <v>146</v>
      </c>
      <c r="W46" t="s">
        <v>147</v>
      </c>
      <c r="X46" t="s">
        <v>148</v>
      </c>
      <c r="Y46">
        <v>99.966</v>
      </c>
      <c r="Z46" t="s">
        <v>149</v>
      </c>
      <c r="AA46">
        <v>99.94</v>
      </c>
      <c r="AB46" t="s">
        <v>150</v>
      </c>
      <c r="AC46">
        <v>3.136</v>
      </c>
      <c r="AF46">
        <v>211</v>
      </c>
      <c r="AG46">
        <v>5.8</v>
      </c>
      <c r="AH46">
        <v>165</v>
      </c>
      <c r="AI46">
        <v>3.5</v>
      </c>
      <c r="AJ46">
        <v>0.05</v>
      </c>
      <c r="AK46">
        <v>0.05</v>
      </c>
      <c r="AL46">
        <v>0.05</v>
      </c>
      <c r="AM46">
        <v>1.33</v>
      </c>
      <c r="AN46">
        <v>2.87</v>
      </c>
      <c r="AO46">
        <v>2.6</v>
      </c>
      <c r="AP46">
        <v>2.45</v>
      </c>
      <c r="AQ46">
        <v>3.4</v>
      </c>
      <c r="AR46">
        <v>0.05</v>
      </c>
      <c r="AS46">
        <v>617</v>
      </c>
      <c r="AT46">
        <v>210</v>
      </c>
      <c r="AU46">
        <v>5.9</v>
      </c>
      <c r="AV46">
        <v>165</v>
      </c>
      <c r="AW46">
        <v>3.5</v>
      </c>
      <c r="AX46">
        <v>0.05</v>
      </c>
      <c r="AY46">
        <v>0.05</v>
      </c>
      <c r="AZ46">
        <v>0.05</v>
      </c>
      <c r="BA46">
        <v>1.28</v>
      </c>
      <c r="BB46">
        <v>2.86</v>
      </c>
      <c r="BC46">
        <v>2.6</v>
      </c>
      <c r="BD46">
        <v>2.44</v>
      </c>
      <c r="BE46">
        <v>3.4</v>
      </c>
      <c r="BF46">
        <v>0.05</v>
      </c>
      <c r="BG46">
        <v>615</v>
      </c>
      <c r="BH46">
        <v>212</v>
      </c>
      <c r="BI46">
        <v>6</v>
      </c>
      <c r="BJ46">
        <v>168</v>
      </c>
      <c r="BK46">
        <v>3.5</v>
      </c>
      <c r="BL46">
        <v>0.05</v>
      </c>
      <c r="BM46">
        <v>0.05</v>
      </c>
      <c r="BN46">
        <v>0.05</v>
      </c>
      <c r="BO46">
        <v>1.26</v>
      </c>
      <c r="BP46">
        <v>2.89</v>
      </c>
      <c r="BQ46">
        <v>2.6</v>
      </c>
      <c r="BR46">
        <v>2.48</v>
      </c>
      <c r="BS46">
        <v>3.5</v>
      </c>
      <c r="BT46">
        <v>0.05</v>
      </c>
      <c r="BU46">
        <v>613</v>
      </c>
      <c r="BV46">
        <v>212</v>
      </c>
      <c r="BW46">
        <v>5.9</v>
      </c>
      <c r="BX46">
        <v>168</v>
      </c>
      <c r="BY46">
        <v>3.5</v>
      </c>
      <c r="BZ46">
        <v>0.05</v>
      </c>
      <c r="CA46">
        <v>0.05</v>
      </c>
      <c r="CB46">
        <v>0.05</v>
      </c>
      <c r="CC46">
        <v>1.33</v>
      </c>
      <c r="CD46">
        <v>2.89</v>
      </c>
      <c r="CE46">
        <v>2.6</v>
      </c>
      <c r="CF46">
        <v>2.48</v>
      </c>
      <c r="CG46">
        <v>3.5</v>
      </c>
      <c r="CH46">
        <v>0.05</v>
      </c>
      <c r="CI46">
        <v>611</v>
      </c>
      <c r="CJ46">
        <v>20.19</v>
      </c>
      <c r="CK46">
        <v>4.6</v>
      </c>
      <c r="CL46">
        <v>18.392</v>
      </c>
      <c r="CM46">
        <v>4.3</v>
      </c>
      <c r="CO46">
        <v>0.05</v>
      </c>
      <c r="CP46">
        <v>0.05</v>
      </c>
      <c r="CQ46" t="s">
        <v>151</v>
      </c>
      <c r="CR46">
        <v>0.05</v>
      </c>
      <c r="CS46" s="2">
        <v>10300</v>
      </c>
      <c r="CT46" t="s">
        <v>448</v>
      </c>
    </row>
    <row r="47" spans="1:98" ht="12.75">
      <c r="A47" t="s">
        <v>152</v>
      </c>
      <c r="B47" s="1">
        <v>33303</v>
      </c>
      <c r="C47">
        <v>5.44</v>
      </c>
      <c r="D47">
        <v>2.44</v>
      </c>
      <c r="E47">
        <v>1.573</v>
      </c>
      <c r="F47">
        <v>1.298</v>
      </c>
      <c r="G47">
        <v>6.1</v>
      </c>
      <c r="H47">
        <v>4</v>
      </c>
      <c r="I47">
        <v>7.4</v>
      </c>
      <c r="J47">
        <v>60</v>
      </c>
      <c r="K47">
        <v>9.8</v>
      </c>
      <c r="L47">
        <v>100</v>
      </c>
      <c r="M47">
        <v>0.05</v>
      </c>
      <c r="N47">
        <v>0.1</v>
      </c>
      <c r="O47">
        <v>0.1</v>
      </c>
      <c r="P47">
        <v>0.1</v>
      </c>
      <c r="Q47">
        <v>0.1</v>
      </c>
      <c r="R47" t="s">
        <v>153</v>
      </c>
      <c r="S47" t="s">
        <v>154</v>
      </c>
      <c r="T47" t="s">
        <v>155</v>
      </c>
      <c r="U47" t="s">
        <v>156</v>
      </c>
      <c r="V47" t="s">
        <v>157</v>
      </c>
      <c r="W47" t="s">
        <v>158</v>
      </c>
      <c r="X47" t="s">
        <v>159</v>
      </c>
      <c r="Y47">
        <v>99.917</v>
      </c>
      <c r="Z47" t="s">
        <v>160</v>
      </c>
      <c r="AA47">
        <v>99.977</v>
      </c>
      <c r="AB47" t="s">
        <v>161</v>
      </c>
      <c r="AC47">
        <v>3.12</v>
      </c>
      <c r="AF47">
        <v>0.21</v>
      </c>
      <c r="AG47">
        <v>5.9</v>
      </c>
      <c r="AH47">
        <v>165.23</v>
      </c>
      <c r="AI47">
        <v>3.5</v>
      </c>
      <c r="AJ47">
        <v>0.05</v>
      </c>
      <c r="AK47">
        <v>0.1</v>
      </c>
      <c r="AL47">
        <v>0.1</v>
      </c>
      <c r="AM47">
        <v>1.33</v>
      </c>
      <c r="AN47">
        <v>2.861</v>
      </c>
      <c r="AO47">
        <v>2.6</v>
      </c>
      <c r="AP47">
        <v>2.446</v>
      </c>
      <c r="AQ47">
        <v>3.4</v>
      </c>
      <c r="AR47">
        <v>0.1</v>
      </c>
      <c r="AS47">
        <v>613.6</v>
      </c>
      <c r="AT47">
        <v>0.21</v>
      </c>
      <c r="AU47">
        <v>5.9</v>
      </c>
      <c r="AV47">
        <v>165.42</v>
      </c>
      <c r="AW47">
        <v>3.5</v>
      </c>
      <c r="AX47">
        <v>0.1</v>
      </c>
      <c r="AY47">
        <v>0.1</v>
      </c>
      <c r="AZ47">
        <v>0.1</v>
      </c>
      <c r="BA47">
        <v>1.26</v>
      </c>
      <c r="BB47">
        <v>2.858</v>
      </c>
      <c r="BC47">
        <v>2.6</v>
      </c>
      <c r="BD47">
        <v>2.45</v>
      </c>
      <c r="BE47">
        <v>3.4</v>
      </c>
      <c r="BF47">
        <v>0.1</v>
      </c>
      <c r="BG47">
        <v>161.6</v>
      </c>
      <c r="BH47">
        <v>0.202</v>
      </c>
      <c r="BI47">
        <v>5.9</v>
      </c>
      <c r="BJ47">
        <v>167.75</v>
      </c>
      <c r="BK47">
        <v>3.5</v>
      </c>
      <c r="BL47">
        <v>0.1</v>
      </c>
      <c r="BM47">
        <v>0.1</v>
      </c>
      <c r="BN47">
        <v>0.1</v>
      </c>
      <c r="BO47">
        <v>1.27</v>
      </c>
      <c r="BP47">
        <v>2.891</v>
      </c>
      <c r="BQ47">
        <v>2.6</v>
      </c>
      <c r="BR47">
        <v>2.481</v>
      </c>
      <c r="BS47">
        <v>3.5</v>
      </c>
      <c r="BT47">
        <v>0.1</v>
      </c>
      <c r="BU47">
        <v>605.8</v>
      </c>
      <c r="BV47">
        <v>0.203</v>
      </c>
      <c r="BW47">
        <v>5.9</v>
      </c>
      <c r="BX47">
        <v>167.75</v>
      </c>
      <c r="BY47">
        <v>3.5</v>
      </c>
      <c r="BZ47">
        <v>0.1</v>
      </c>
      <c r="CA47">
        <v>0.1</v>
      </c>
      <c r="CB47">
        <v>0.1</v>
      </c>
      <c r="CC47">
        <v>1.32</v>
      </c>
      <c r="CD47">
        <v>2.881</v>
      </c>
      <c r="CE47">
        <v>2.6</v>
      </c>
      <c r="CF47">
        <v>2.474</v>
      </c>
      <c r="CG47">
        <v>3.5</v>
      </c>
      <c r="CH47">
        <v>0.1</v>
      </c>
      <c r="CI47">
        <v>612</v>
      </c>
      <c r="CJ47">
        <v>20.114</v>
      </c>
      <c r="CK47">
        <v>4.5</v>
      </c>
      <c r="CL47">
        <v>18.318</v>
      </c>
      <c r="CM47">
        <v>4.3</v>
      </c>
      <c r="CO47">
        <v>0.05</v>
      </c>
      <c r="CP47">
        <v>0.05</v>
      </c>
      <c r="CQ47" t="s">
        <v>162</v>
      </c>
      <c r="CR47">
        <v>0.05</v>
      </c>
      <c r="CS47" s="2">
        <v>10300</v>
      </c>
      <c r="CT47" t="s">
        <v>448</v>
      </c>
    </row>
    <row r="48" spans="1:98" ht="12.75">
      <c r="A48" t="s">
        <v>163</v>
      </c>
      <c r="B48" s="1">
        <v>33312</v>
      </c>
      <c r="C48">
        <v>5.42</v>
      </c>
      <c r="D48">
        <v>2.44</v>
      </c>
      <c r="E48">
        <v>1.574</v>
      </c>
      <c r="F48">
        <v>1.299</v>
      </c>
      <c r="G48">
        <v>6.1</v>
      </c>
      <c r="H48">
        <v>4</v>
      </c>
      <c r="I48">
        <v>7.4</v>
      </c>
      <c r="J48">
        <v>60</v>
      </c>
      <c r="K48">
        <v>9.8</v>
      </c>
      <c r="L48">
        <v>100</v>
      </c>
      <c r="M48">
        <v>0.05</v>
      </c>
      <c r="N48">
        <v>0.05</v>
      </c>
      <c r="O48">
        <v>0.05</v>
      </c>
      <c r="P48">
        <v>0.05</v>
      </c>
      <c r="Q48">
        <v>0.05</v>
      </c>
      <c r="R48" t="s">
        <v>164</v>
      </c>
      <c r="S48" t="s">
        <v>165</v>
      </c>
      <c r="T48" t="s">
        <v>166</v>
      </c>
      <c r="U48" t="s">
        <v>167</v>
      </c>
      <c r="V48" t="s">
        <v>168</v>
      </c>
      <c r="W48" t="s">
        <v>169</v>
      </c>
      <c r="X48" t="s">
        <v>170</v>
      </c>
      <c r="Y48">
        <v>99.9275</v>
      </c>
      <c r="Z48" t="s">
        <v>171</v>
      </c>
      <c r="AA48">
        <v>99.9442</v>
      </c>
      <c r="AB48" t="s">
        <v>172</v>
      </c>
      <c r="AC48">
        <v>3.136</v>
      </c>
      <c r="AF48">
        <v>0.21</v>
      </c>
      <c r="AG48">
        <v>5.8</v>
      </c>
      <c r="AH48">
        <v>164.69</v>
      </c>
      <c r="AI48">
        <v>3.4</v>
      </c>
      <c r="AJ48">
        <v>0.05</v>
      </c>
      <c r="AK48">
        <v>0.05</v>
      </c>
      <c r="AL48">
        <v>0.05</v>
      </c>
      <c r="AM48">
        <v>1.32</v>
      </c>
      <c r="AN48">
        <v>2.86</v>
      </c>
      <c r="AO48">
        <v>2.6</v>
      </c>
      <c r="AP48">
        <v>2.445</v>
      </c>
      <c r="AQ48">
        <v>3.4</v>
      </c>
      <c r="AR48">
        <v>0.05</v>
      </c>
      <c r="AS48">
        <v>620</v>
      </c>
      <c r="AT48">
        <v>0.209</v>
      </c>
      <c r="AU48">
        <v>5.9</v>
      </c>
      <c r="AV48">
        <v>164.5</v>
      </c>
      <c r="AW48">
        <v>3.5</v>
      </c>
      <c r="AX48">
        <v>0.05</v>
      </c>
      <c r="AY48">
        <v>0.05</v>
      </c>
      <c r="AZ48">
        <v>0.05</v>
      </c>
      <c r="BA48">
        <v>1.29</v>
      </c>
      <c r="BB48">
        <v>2.837</v>
      </c>
      <c r="BC48">
        <v>2.6</v>
      </c>
      <c r="BD48">
        <v>2.432</v>
      </c>
      <c r="BE48">
        <v>3.4</v>
      </c>
      <c r="BF48">
        <v>0.05</v>
      </c>
      <c r="BG48">
        <v>611</v>
      </c>
      <c r="BH48">
        <v>0.212</v>
      </c>
      <c r="BI48">
        <v>6</v>
      </c>
      <c r="BJ48">
        <v>167.54</v>
      </c>
      <c r="BK48">
        <v>3.5</v>
      </c>
      <c r="BL48">
        <v>0.05</v>
      </c>
      <c r="BM48">
        <v>0.05</v>
      </c>
      <c r="BN48">
        <v>0.05</v>
      </c>
      <c r="BO48">
        <v>1.28</v>
      </c>
      <c r="BP48">
        <v>2.886</v>
      </c>
      <c r="BQ48">
        <v>2.6</v>
      </c>
      <c r="BR48">
        <v>2.476</v>
      </c>
      <c r="BS48">
        <v>3.5</v>
      </c>
      <c r="BT48">
        <v>0.05</v>
      </c>
      <c r="BU48">
        <v>618</v>
      </c>
      <c r="BV48">
        <v>0.212</v>
      </c>
      <c r="BW48">
        <v>6</v>
      </c>
      <c r="BX48">
        <v>167.75</v>
      </c>
      <c r="BY48">
        <v>3.5</v>
      </c>
      <c r="BZ48">
        <v>0.05</v>
      </c>
      <c r="CA48">
        <v>0.05</v>
      </c>
      <c r="CB48">
        <v>0.05</v>
      </c>
      <c r="CC48">
        <v>1.31</v>
      </c>
      <c r="CD48">
        <v>2.88</v>
      </c>
      <c r="CE48">
        <v>2.6</v>
      </c>
      <c r="CF48">
        <v>2.468</v>
      </c>
      <c r="CG48">
        <v>3.4</v>
      </c>
      <c r="CH48">
        <v>0.05</v>
      </c>
      <c r="CI48">
        <v>615</v>
      </c>
      <c r="CJ48">
        <v>20.128</v>
      </c>
      <c r="CK48">
        <v>4.5</v>
      </c>
      <c r="CL48">
        <v>18.34</v>
      </c>
      <c r="CM48">
        <v>4.3</v>
      </c>
      <c r="CO48">
        <v>0.05</v>
      </c>
      <c r="CP48">
        <v>0.05</v>
      </c>
      <c r="CQ48" t="s">
        <v>173</v>
      </c>
      <c r="CR48">
        <v>0.05</v>
      </c>
      <c r="CS48" s="2">
        <v>10300</v>
      </c>
      <c r="CT48" t="s">
        <v>448</v>
      </c>
    </row>
    <row r="49" spans="1:98" ht="12.75">
      <c r="A49" t="s">
        <v>174</v>
      </c>
      <c r="B49" s="1">
        <v>33312</v>
      </c>
      <c r="C49">
        <v>5.37</v>
      </c>
      <c r="D49">
        <v>2.43</v>
      </c>
      <c r="E49">
        <v>1.57</v>
      </c>
      <c r="F49">
        <v>1.29</v>
      </c>
      <c r="G49">
        <v>6.1</v>
      </c>
      <c r="H49">
        <v>4</v>
      </c>
      <c r="I49">
        <v>7.3</v>
      </c>
      <c r="J49">
        <v>60</v>
      </c>
      <c r="K49">
        <v>9.8</v>
      </c>
      <c r="L49">
        <v>100</v>
      </c>
      <c r="M49">
        <v>0.05</v>
      </c>
      <c r="N49">
        <v>0.1</v>
      </c>
      <c r="O49">
        <v>0.1</v>
      </c>
      <c r="P49">
        <v>0.05</v>
      </c>
      <c r="Q49">
        <v>0.1</v>
      </c>
      <c r="R49" t="s">
        <v>595</v>
      </c>
      <c r="S49" t="s">
        <v>596</v>
      </c>
      <c r="T49" t="s">
        <v>597</v>
      </c>
      <c r="U49" t="s">
        <v>598</v>
      </c>
      <c r="V49" t="s">
        <v>599</v>
      </c>
      <c r="W49" t="s">
        <v>600</v>
      </c>
      <c r="X49" t="s">
        <v>601</v>
      </c>
      <c r="Y49">
        <v>99.981</v>
      </c>
      <c r="Z49" t="s">
        <v>602</v>
      </c>
      <c r="AA49">
        <v>99.986</v>
      </c>
      <c r="AB49" t="s">
        <v>603</v>
      </c>
      <c r="AC49">
        <v>3.13</v>
      </c>
      <c r="AF49">
        <v>0.197</v>
      </c>
      <c r="AG49">
        <v>5.7</v>
      </c>
      <c r="AH49">
        <v>165.4</v>
      </c>
      <c r="AI49">
        <v>3.6</v>
      </c>
      <c r="AJ49">
        <v>0.05</v>
      </c>
      <c r="AK49">
        <v>0.1</v>
      </c>
      <c r="AL49">
        <v>0.05</v>
      </c>
      <c r="AM49">
        <v>1.3</v>
      </c>
      <c r="AN49">
        <v>2.857</v>
      </c>
      <c r="AO49">
        <v>2.6</v>
      </c>
      <c r="AP49">
        <v>2.442</v>
      </c>
      <c r="AQ49">
        <v>3.4</v>
      </c>
      <c r="AR49">
        <v>0.05</v>
      </c>
      <c r="AS49">
        <v>616.5</v>
      </c>
      <c r="AT49">
        <v>0.209</v>
      </c>
      <c r="AU49">
        <v>6</v>
      </c>
      <c r="AV49">
        <v>165.17</v>
      </c>
      <c r="AW49">
        <v>3.5</v>
      </c>
      <c r="AX49">
        <v>0.05</v>
      </c>
      <c r="AY49">
        <v>0.05</v>
      </c>
      <c r="AZ49">
        <v>0.05</v>
      </c>
      <c r="BA49">
        <v>1.27</v>
      </c>
      <c r="BB49">
        <v>2.84</v>
      </c>
      <c r="BC49">
        <v>2.6</v>
      </c>
      <c r="BD49">
        <v>2.434</v>
      </c>
      <c r="BE49">
        <v>3.4</v>
      </c>
      <c r="BF49">
        <v>0.05</v>
      </c>
      <c r="BG49">
        <v>617.5</v>
      </c>
      <c r="BH49">
        <v>0.213</v>
      </c>
      <c r="BI49">
        <v>5.9</v>
      </c>
      <c r="BJ49">
        <v>168.08</v>
      </c>
      <c r="BK49">
        <v>3.5</v>
      </c>
      <c r="BL49">
        <v>0.05</v>
      </c>
      <c r="BM49">
        <v>0.1</v>
      </c>
      <c r="BN49">
        <v>0.05</v>
      </c>
      <c r="BO49">
        <v>1.34</v>
      </c>
      <c r="BP49">
        <v>2.895</v>
      </c>
      <c r="BQ49">
        <v>2.6</v>
      </c>
      <c r="BR49">
        <v>2.481</v>
      </c>
      <c r="BS49">
        <v>3.5</v>
      </c>
      <c r="BT49">
        <v>0.05</v>
      </c>
      <c r="BU49">
        <v>607.1</v>
      </c>
      <c r="BV49">
        <v>0.213</v>
      </c>
      <c r="BW49">
        <v>6</v>
      </c>
      <c r="BX49">
        <v>167.88</v>
      </c>
      <c r="BY49">
        <v>3.5</v>
      </c>
      <c r="BZ49">
        <v>0.05</v>
      </c>
      <c r="CA49">
        <v>0.05</v>
      </c>
      <c r="CB49">
        <v>0.05</v>
      </c>
      <c r="CC49">
        <v>1.3</v>
      </c>
      <c r="CD49">
        <v>2.873</v>
      </c>
      <c r="CE49">
        <v>2.6</v>
      </c>
      <c r="CF49">
        <v>2.464</v>
      </c>
      <c r="CG49">
        <v>3.5</v>
      </c>
      <c r="CH49">
        <v>0.05</v>
      </c>
      <c r="CI49">
        <v>610.9</v>
      </c>
      <c r="CJ49">
        <v>20.07</v>
      </c>
      <c r="CK49">
        <v>4.5</v>
      </c>
      <c r="CL49">
        <v>18.28</v>
      </c>
      <c r="CM49">
        <v>4.2</v>
      </c>
      <c r="CO49">
        <v>0.1</v>
      </c>
      <c r="CP49">
        <v>0.15</v>
      </c>
      <c r="CQ49" t="s">
        <v>604</v>
      </c>
      <c r="CR49">
        <v>0.05</v>
      </c>
      <c r="CS49" s="2">
        <v>10300</v>
      </c>
      <c r="CT49" t="s">
        <v>448</v>
      </c>
    </row>
    <row r="50" spans="1:98" ht="12.75">
      <c r="A50" t="s">
        <v>605</v>
      </c>
      <c r="B50" s="1">
        <v>33319</v>
      </c>
      <c r="C50">
        <v>5.52</v>
      </c>
      <c r="D50">
        <v>2.44</v>
      </c>
      <c r="E50">
        <v>1.57</v>
      </c>
      <c r="F50">
        <v>1.29</v>
      </c>
      <c r="G50">
        <v>6.2</v>
      </c>
      <c r="H50">
        <v>4</v>
      </c>
      <c r="I50">
        <v>7.4</v>
      </c>
      <c r="J50">
        <v>60</v>
      </c>
      <c r="K50">
        <v>9.8</v>
      </c>
      <c r="L50">
        <v>100</v>
      </c>
      <c r="M50">
        <v>0.05</v>
      </c>
      <c r="N50">
        <v>0.1</v>
      </c>
      <c r="O50">
        <v>0.1</v>
      </c>
      <c r="P50">
        <v>0.1</v>
      </c>
      <c r="Q50">
        <v>0.1</v>
      </c>
      <c r="R50" t="s">
        <v>606</v>
      </c>
      <c r="S50" t="s">
        <v>607</v>
      </c>
      <c r="T50" t="s">
        <v>608</v>
      </c>
      <c r="U50" t="s">
        <v>609</v>
      </c>
      <c r="V50" t="s">
        <v>610</v>
      </c>
      <c r="W50" t="s">
        <v>611</v>
      </c>
      <c r="X50" t="s">
        <v>612</v>
      </c>
      <c r="Y50">
        <v>99.118</v>
      </c>
      <c r="Z50" t="s">
        <v>613</v>
      </c>
      <c r="AA50">
        <v>99.118</v>
      </c>
      <c r="AB50" t="s">
        <v>614</v>
      </c>
      <c r="AC50">
        <v>3.136</v>
      </c>
      <c r="AF50">
        <v>0.21</v>
      </c>
      <c r="AG50">
        <v>5.9</v>
      </c>
      <c r="AH50">
        <v>165.87</v>
      </c>
      <c r="AI50">
        <v>3.5</v>
      </c>
      <c r="AJ50">
        <v>0.1</v>
      </c>
      <c r="AK50">
        <v>0.1</v>
      </c>
      <c r="AL50">
        <v>0.1</v>
      </c>
      <c r="AM50">
        <v>1.31</v>
      </c>
      <c r="AN50">
        <v>2.862</v>
      </c>
      <c r="AO50">
        <v>2.6</v>
      </c>
      <c r="AP50">
        <v>2.453</v>
      </c>
      <c r="AQ50">
        <v>3.4</v>
      </c>
      <c r="AR50">
        <v>0.1</v>
      </c>
      <c r="AS50">
        <v>618.9</v>
      </c>
      <c r="AT50">
        <v>0.209</v>
      </c>
      <c r="AU50">
        <v>5.9</v>
      </c>
      <c r="AV50">
        <v>165.31</v>
      </c>
      <c r="AW50">
        <v>3.5</v>
      </c>
      <c r="AX50">
        <v>0.1</v>
      </c>
      <c r="AY50">
        <v>0.1</v>
      </c>
      <c r="AZ50">
        <v>0.1</v>
      </c>
      <c r="BA50">
        <v>1.26</v>
      </c>
      <c r="BB50">
        <v>2.851</v>
      </c>
      <c r="BC50">
        <v>2.6</v>
      </c>
      <c r="BD50">
        <v>2.447</v>
      </c>
      <c r="BE50">
        <v>3.5</v>
      </c>
      <c r="BF50">
        <v>0.1</v>
      </c>
      <c r="BG50">
        <v>621</v>
      </c>
      <c r="BH50">
        <v>0.212</v>
      </c>
      <c r="BI50">
        <v>6</v>
      </c>
      <c r="BJ50">
        <v>167.71</v>
      </c>
      <c r="BK50">
        <v>3.5</v>
      </c>
      <c r="BL50">
        <v>0.1</v>
      </c>
      <c r="BM50">
        <v>0.1</v>
      </c>
      <c r="BN50">
        <v>0.1</v>
      </c>
      <c r="BO50">
        <v>1.27</v>
      </c>
      <c r="BP50">
        <v>2.879</v>
      </c>
      <c r="BQ50">
        <v>2.6</v>
      </c>
      <c r="BR50">
        <v>2.474</v>
      </c>
      <c r="BS50">
        <v>3.5</v>
      </c>
      <c r="BT50">
        <v>0.1</v>
      </c>
      <c r="BU50">
        <v>608.5</v>
      </c>
      <c r="BV50">
        <v>0.212</v>
      </c>
      <c r="BW50">
        <v>6</v>
      </c>
      <c r="BX50">
        <v>168.23</v>
      </c>
      <c r="BY50">
        <v>3.5</v>
      </c>
      <c r="BZ50">
        <v>0.1</v>
      </c>
      <c r="CA50">
        <v>0.1</v>
      </c>
      <c r="CB50">
        <v>0.1</v>
      </c>
      <c r="CC50">
        <v>1.3</v>
      </c>
      <c r="CD50">
        <v>2.894</v>
      </c>
      <c r="CE50">
        <v>2.6</v>
      </c>
      <c r="CF50">
        <v>2.483</v>
      </c>
      <c r="CG50">
        <v>3.5</v>
      </c>
      <c r="CH50">
        <v>0.1</v>
      </c>
      <c r="CI50">
        <v>618</v>
      </c>
      <c r="CJ50">
        <v>20.16</v>
      </c>
      <c r="CK50">
        <v>4.6</v>
      </c>
      <c r="CL50">
        <v>18.37</v>
      </c>
      <c r="CM50">
        <v>4.3</v>
      </c>
      <c r="CO50">
        <v>0.05</v>
      </c>
      <c r="CP50">
        <v>0.05</v>
      </c>
      <c r="CQ50" t="s">
        <v>615</v>
      </c>
      <c r="CR50">
        <v>0.1</v>
      </c>
      <c r="CS50" s="2">
        <v>10300</v>
      </c>
      <c r="CT50" t="s">
        <v>448</v>
      </c>
    </row>
    <row r="51" spans="1:98" ht="12.75">
      <c r="A51" t="s">
        <v>616</v>
      </c>
      <c r="B51" s="1">
        <v>33319</v>
      </c>
      <c r="C51">
        <v>5.32</v>
      </c>
      <c r="D51">
        <v>2.43</v>
      </c>
      <c r="E51">
        <v>1.566</v>
      </c>
      <c r="F51">
        <v>1.294</v>
      </c>
      <c r="G51">
        <v>6.1</v>
      </c>
      <c r="H51">
        <v>4</v>
      </c>
      <c r="I51">
        <v>7.4</v>
      </c>
      <c r="J51">
        <v>60</v>
      </c>
      <c r="K51">
        <v>9.6</v>
      </c>
      <c r="L51">
        <v>100</v>
      </c>
      <c r="M51">
        <v>0.05</v>
      </c>
      <c r="N51">
        <v>0.1</v>
      </c>
      <c r="O51">
        <v>0.1</v>
      </c>
      <c r="P51">
        <v>0.1</v>
      </c>
      <c r="Q51">
        <v>0.1</v>
      </c>
      <c r="R51" t="s">
        <v>617</v>
      </c>
      <c r="S51" t="s">
        <v>618</v>
      </c>
      <c r="T51" t="s">
        <v>619</v>
      </c>
      <c r="U51" t="s">
        <v>620</v>
      </c>
      <c r="V51" t="s">
        <v>621</v>
      </c>
      <c r="W51" t="s">
        <v>622</v>
      </c>
      <c r="X51" t="s">
        <v>623</v>
      </c>
      <c r="Y51">
        <v>99.931</v>
      </c>
      <c r="Z51" t="s">
        <v>624</v>
      </c>
      <c r="AA51">
        <v>99.944</v>
      </c>
      <c r="AB51" t="s">
        <v>625</v>
      </c>
      <c r="AC51">
        <v>3.136</v>
      </c>
      <c r="AF51">
        <v>0.21</v>
      </c>
      <c r="AG51">
        <v>5.9</v>
      </c>
      <c r="AH51">
        <v>165.49</v>
      </c>
      <c r="AI51">
        <v>3.5</v>
      </c>
      <c r="AJ51">
        <v>0.1</v>
      </c>
      <c r="AK51">
        <v>0.1</v>
      </c>
      <c r="AL51">
        <v>0.05</v>
      </c>
      <c r="AM51">
        <v>1.29</v>
      </c>
      <c r="AN51">
        <v>2.842</v>
      </c>
      <c r="AO51">
        <v>2.6</v>
      </c>
      <c r="AP51">
        <v>2.432</v>
      </c>
      <c r="AQ51">
        <v>3.5</v>
      </c>
      <c r="AR51">
        <v>0.05</v>
      </c>
      <c r="AS51">
        <v>604.1</v>
      </c>
      <c r="AT51">
        <v>0.209</v>
      </c>
      <c r="AU51">
        <v>5.8</v>
      </c>
      <c r="AV51">
        <v>165.01</v>
      </c>
      <c r="AW51">
        <v>3.5</v>
      </c>
      <c r="AX51">
        <v>0.1</v>
      </c>
      <c r="AY51">
        <v>0.1</v>
      </c>
      <c r="AZ51">
        <v>0.05</v>
      </c>
      <c r="BA51">
        <v>1.252</v>
      </c>
      <c r="BB51">
        <v>2.85</v>
      </c>
      <c r="BC51">
        <v>2.5</v>
      </c>
      <c r="BD51">
        <v>2.438</v>
      </c>
      <c r="BE51">
        <v>3.4</v>
      </c>
      <c r="BF51">
        <v>0.05</v>
      </c>
      <c r="BG51">
        <v>616.3</v>
      </c>
      <c r="BH51">
        <v>0.213</v>
      </c>
      <c r="BI51">
        <v>6</v>
      </c>
      <c r="BJ51">
        <v>168.49</v>
      </c>
      <c r="BK51">
        <v>3.5</v>
      </c>
      <c r="BL51">
        <v>0.1</v>
      </c>
      <c r="BM51">
        <v>0.1</v>
      </c>
      <c r="BN51">
        <v>0.05</v>
      </c>
      <c r="BO51">
        <v>1.27</v>
      </c>
      <c r="BP51">
        <v>2.894</v>
      </c>
      <c r="BQ51">
        <v>2.6</v>
      </c>
      <c r="BR51">
        <v>2.481</v>
      </c>
      <c r="BS51">
        <v>3.5</v>
      </c>
      <c r="BT51">
        <v>0.05</v>
      </c>
      <c r="BU51">
        <v>615.1</v>
      </c>
      <c r="BV51">
        <v>0.213</v>
      </c>
      <c r="BW51">
        <v>6.1</v>
      </c>
      <c r="BX51">
        <v>168.84</v>
      </c>
      <c r="BY51">
        <v>3.6</v>
      </c>
      <c r="BZ51">
        <v>0.1</v>
      </c>
      <c r="CA51">
        <v>0.1</v>
      </c>
      <c r="CB51">
        <v>0.05</v>
      </c>
      <c r="CC51">
        <v>1.287</v>
      </c>
      <c r="CD51">
        <v>2.891</v>
      </c>
      <c r="CE51">
        <v>2.6</v>
      </c>
      <c r="CF51">
        <v>2.481</v>
      </c>
      <c r="CG51">
        <v>3.5</v>
      </c>
      <c r="CH51">
        <v>0.05</v>
      </c>
      <c r="CI51">
        <v>616</v>
      </c>
      <c r="CJ51">
        <v>20.085</v>
      </c>
      <c r="CK51">
        <v>4.5</v>
      </c>
      <c r="CL51">
        <v>18.276</v>
      </c>
      <c r="CM51">
        <v>4.63</v>
      </c>
      <c r="CO51">
        <v>0.05</v>
      </c>
      <c r="CP51">
        <v>0.05</v>
      </c>
      <c r="CQ51" t="s">
        <v>626</v>
      </c>
      <c r="CR51">
        <v>0.05</v>
      </c>
      <c r="CS51" s="2">
        <v>10300</v>
      </c>
      <c r="CT51" t="s">
        <v>448</v>
      </c>
    </row>
    <row r="52" spans="1:98" ht="12.75">
      <c r="A52" t="s">
        <v>627</v>
      </c>
      <c r="B52" s="1">
        <v>33327</v>
      </c>
      <c r="C52">
        <v>5.46</v>
      </c>
      <c r="D52">
        <v>2.46</v>
      </c>
      <c r="E52">
        <v>1.57</v>
      </c>
      <c r="F52">
        <v>1.29</v>
      </c>
      <c r="G52">
        <v>6.1</v>
      </c>
      <c r="H52">
        <v>4</v>
      </c>
      <c r="I52">
        <v>8.4</v>
      </c>
      <c r="J52">
        <v>60</v>
      </c>
      <c r="K52">
        <v>11</v>
      </c>
      <c r="L52">
        <v>100</v>
      </c>
      <c r="M52">
        <v>0.05</v>
      </c>
      <c r="N52">
        <v>0.15</v>
      </c>
      <c r="O52">
        <v>0.15</v>
      </c>
      <c r="P52">
        <v>0.1</v>
      </c>
      <c r="Q52">
        <v>0.1</v>
      </c>
      <c r="R52" t="s">
        <v>628</v>
      </c>
      <c r="S52" t="s">
        <v>629</v>
      </c>
      <c r="T52" t="s">
        <v>630</v>
      </c>
      <c r="U52" t="s">
        <v>631</v>
      </c>
      <c r="V52" t="s">
        <v>632</v>
      </c>
      <c r="W52" t="s">
        <v>633</v>
      </c>
      <c r="X52" t="s">
        <v>634</v>
      </c>
      <c r="Y52">
        <v>99.954</v>
      </c>
      <c r="Z52" t="s">
        <v>635</v>
      </c>
      <c r="AA52">
        <v>99.9478</v>
      </c>
      <c r="AB52" t="s">
        <v>636</v>
      </c>
      <c r="AC52">
        <v>3.13</v>
      </c>
      <c r="AF52">
        <v>0.211</v>
      </c>
      <c r="AG52">
        <v>5.9</v>
      </c>
      <c r="AH52">
        <v>165.23</v>
      </c>
      <c r="AI52">
        <v>3.5</v>
      </c>
      <c r="AJ52">
        <v>0.1</v>
      </c>
      <c r="AK52">
        <v>0.1</v>
      </c>
      <c r="AL52">
        <v>0.1</v>
      </c>
      <c r="AM52">
        <v>1.33</v>
      </c>
      <c r="AN52">
        <v>2.85</v>
      </c>
      <c r="AO52">
        <v>2.5</v>
      </c>
      <c r="AP52">
        <v>2.434</v>
      </c>
      <c r="AQ52">
        <v>3.4</v>
      </c>
      <c r="AR52">
        <v>0.1</v>
      </c>
      <c r="AS52">
        <v>618</v>
      </c>
      <c r="AT52">
        <v>0.211</v>
      </c>
      <c r="AU52">
        <v>6</v>
      </c>
      <c r="AV52">
        <v>166.39</v>
      </c>
      <c r="AW52">
        <v>3.5</v>
      </c>
      <c r="AX52">
        <v>0.1</v>
      </c>
      <c r="AY52">
        <v>0.1</v>
      </c>
      <c r="AZ52">
        <v>0.1</v>
      </c>
      <c r="BA52">
        <v>1.26</v>
      </c>
      <c r="BB52">
        <v>2.857</v>
      </c>
      <c r="BC52">
        <v>2.6</v>
      </c>
      <c r="BD52">
        <v>2.451</v>
      </c>
      <c r="BE52">
        <v>3.5</v>
      </c>
      <c r="BF52">
        <v>0.1</v>
      </c>
      <c r="BG52">
        <v>618.3</v>
      </c>
      <c r="BH52">
        <v>0.213</v>
      </c>
      <c r="BI52">
        <v>6</v>
      </c>
      <c r="BJ52">
        <v>168.7</v>
      </c>
      <c r="BK52">
        <v>3.6</v>
      </c>
      <c r="BL52">
        <v>0.1</v>
      </c>
      <c r="BM52">
        <v>0.1</v>
      </c>
      <c r="BN52">
        <v>0.1</v>
      </c>
      <c r="BO52">
        <v>1.27</v>
      </c>
      <c r="BP52">
        <v>2.908</v>
      </c>
      <c r="BQ52">
        <v>2.6</v>
      </c>
      <c r="BR52">
        <v>2.495</v>
      </c>
      <c r="BS52">
        <v>3.5</v>
      </c>
      <c r="BT52">
        <v>0.1</v>
      </c>
      <c r="BU52">
        <v>617.1</v>
      </c>
      <c r="BV52">
        <v>0.212</v>
      </c>
      <c r="BW52">
        <v>5.9</v>
      </c>
      <c r="BX52">
        <v>167.74</v>
      </c>
      <c r="BY52">
        <v>3.5</v>
      </c>
      <c r="BZ52">
        <v>0.1</v>
      </c>
      <c r="CA52">
        <v>0.1</v>
      </c>
      <c r="CB52">
        <v>0.1</v>
      </c>
      <c r="CC52">
        <v>1.33</v>
      </c>
      <c r="CD52">
        <v>2.884</v>
      </c>
      <c r="CE52">
        <v>2.6</v>
      </c>
      <c r="CF52">
        <v>2.468</v>
      </c>
      <c r="CG52">
        <v>3.4</v>
      </c>
      <c r="CH52">
        <v>0.1</v>
      </c>
      <c r="CI52">
        <v>618.5</v>
      </c>
      <c r="CJ52">
        <v>20.15</v>
      </c>
      <c r="CK52">
        <v>4.5</v>
      </c>
      <c r="CL52">
        <v>18.36</v>
      </c>
      <c r="CM52">
        <v>4.3</v>
      </c>
      <c r="CO52">
        <v>0.05</v>
      </c>
      <c r="CP52">
        <v>0.05</v>
      </c>
      <c r="CQ52" t="s">
        <v>637</v>
      </c>
      <c r="CR52">
        <v>0.1</v>
      </c>
      <c r="CS52" s="2">
        <v>10300</v>
      </c>
      <c r="CT52" t="s">
        <v>448</v>
      </c>
    </row>
    <row r="53" spans="1:98" ht="12.75">
      <c r="A53" t="s">
        <v>638</v>
      </c>
      <c r="B53" s="1">
        <v>33333</v>
      </c>
      <c r="C53">
        <v>5.4</v>
      </c>
      <c r="D53">
        <v>2.44</v>
      </c>
      <c r="E53">
        <v>1.573</v>
      </c>
      <c r="F53">
        <v>1.301</v>
      </c>
      <c r="G53">
        <v>6.1</v>
      </c>
      <c r="H53">
        <v>4</v>
      </c>
      <c r="I53">
        <v>8.4</v>
      </c>
      <c r="J53">
        <v>60</v>
      </c>
      <c r="K53">
        <v>10.8</v>
      </c>
      <c r="L53">
        <v>100</v>
      </c>
      <c r="M53">
        <v>0.05</v>
      </c>
      <c r="N53">
        <v>0.05</v>
      </c>
      <c r="O53">
        <v>0.05</v>
      </c>
      <c r="P53">
        <v>0.05</v>
      </c>
      <c r="Q53">
        <v>0.05</v>
      </c>
      <c r="R53" t="s">
        <v>639</v>
      </c>
      <c r="S53" t="s">
        <v>640</v>
      </c>
      <c r="T53" t="s">
        <v>641</v>
      </c>
      <c r="U53" t="s">
        <v>642</v>
      </c>
      <c r="V53" t="s">
        <v>643</v>
      </c>
      <c r="W53" t="s">
        <v>644</v>
      </c>
      <c r="X53" t="s">
        <v>645</v>
      </c>
      <c r="Y53">
        <v>99.948</v>
      </c>
      <c r="Z53" t="s">
        <v>646</v>
      </c>
      <c r="AA53">
        <v>99.945</v>
      </c>
      <c r="AB53" t="s">
        <v>647</v>
      </c>
      <c r="AC53">
        <v>3.138</v>
      </c>
      <c r="AF53">
        <v>0.211</v>
      </c>
      <c r="AG53">
        <v>5.9</v>
      </c>
      <c r="AH53">
        <v>166.85</v>
      </c>
      <c r="AI53">
        <v>3.5</v>
      </c>
      <c r="AJ53">
        <v>0.05</v>
      </c>
      <c r="AK53">
        <v>0.05</v>
      </c>
      <c r="AL53">
        <v>0.05</v>
      </c>
      <c r="AM53">
        <v>1.33</v>
      </c>
      <c r="AN53">
        <v>2.86</v>
      </c>
      <c r="AO53">
        <v>2.6</v>
      </c>
      <c r="AP53">
        <v>2.46</v>
      </c>
      <c r="AQ53">
        <v>3.5</v>
      </c>
      <c r="AR53">
        <v>0.05</v>
      </c>
      <c r="AS53">
        <v>612</v>
      </c>
      <c r="AT53">
        <v>0.211</v>
      </c>
      <c r="AU53">
        <v>5.9</v>
      </c>
      <c r="AV53">
        <v>166.13</v>
      </c>
      <c r="AW53">
        <v>3.5</v>
      </c>
      <c r="AX53">
        <v>0.05</v>
      </c>
      <c r="AY53">
        <v>0.05</v>
      </c>
      <c r="AZ53">
        <v>0.05</v>
      </c>
      <c r="BA53">
        <v>1.28</v>
      </c>
      <c r="BB53">
        <v>2.87</v>
      </c>
      <c r="BC53">
        <v>2.6</v>
      </c>
      <c r="BD53">
        <v>2.45</v>
      </c>
      <c r="BE53">
        <v>3.5</v>
      </c>
      <c r="BF53">
        <v>0.05</v>
      </c>
      <c r="BG53">
        <v>611.1</v>
      </c>
      <c r="BH53">
        <v>0.213</v>
      </c>
      <c r="BI53">
        <v>6</v>
      </c>
      <c r="BJ53">
        <v>168.59</v>
      </c>
      <c r="BK53">
        <v>3.5</v>
      </c>
      <c r="BL53">
        <v>0.05</v>
      </c>
      <c r="BM53">
        <v>0.05</v>
      </c>
      <c r="BN53">
        <v>0.05</v>
      </c>
      <c r="BO53">
        <v>1.28</v>
      </c>
      <c r="BP53">
        <v>2.86</v>
      </c>
      <c r="BQ53">
        <v>2.6</v>
      </c>
      <c r="BR53">
        <v>2.48</v>
      </c>
      <c r="BS53">
        <v>3.4</v>
      </c>
      <c r="BT53">
        <v>0.05</v>
      </c>
      <c r="BU53">
        <v>611.7</v>
      </c>
      <c r="BV53">
        <v>0.213</v>
      </c>
      <c r="BW53">
        <v>6</v>
      </c>
      <c r="BX53">
        <v>169.26</v>
      </c>
      <c r="BY53">
        <v>3.6</v>
      </c>
      <c r="BZ53">
        <v>0.05</v>
      </c>
      <c r="CA53">
        <v>0.05</v>
      </c>
      <c r="CB53">
        <v>0.05</v>
      </c>
      <c r="CC53">
        <v>1.33</v>
      </c>
      <c r="CD53">
        <v>2.87</v>
      </c>
      <c r="CE53">
        <v>2.6</v>
      </c>
      <c r="CF53">
        <v>2.47</v>
      </c>
      <c r="CG53">
        <v>3.5</v>
      </c>
      <c r="CH53">
        <v>0.05</v>
      </c>
      <c r="CI53">
        <v>608.3</v>
      </c>
      <c r="CJ53">
        <v>20.135</v>
      </c>
      <c r="CK53">
        <v>4.5</v>
      </c>
      <c r="CL53">
        <v>18.365</v>
      </c>
      <c r="CM53">
        <v>4.3</v>
      </c>
      <c r="CO53">
        <v>0.05</v>
      </c>
      <c r="CP53">
        <v>0.05</v>
      </c>
      <c r="CQ53" t="s">
        <v>648</v>
      </c>
      <c r="CR53">
        <v>0.05</v>
      </c>
      <c r="CS53" s="2">
        <v>10300</v>
      </c>
      <c r="CT53" t="s">
        <v>448</v>
      </c>
    </row>
    <row r="54" spans="1:98" ht="12.75">
      <c r="A54" t="s">
        <v>649</v>
      </c>
      <c r="B54" s="1">
        <v>33347</v>
      </c>
      <c r="C54">
        <v>5.37</v>
      </c>
      <c r="D54">
        <v>2.43</v>
      </c>
      <c r="E54">
        <v>1.574</v>
      </c>
      <c r="F54">
        <v>1.302</v>
      </c>
      <c r="G54">
        <v>6.1</v>
      </c>
      <c r="H54">
        <v>4</v>
      </c>
      <c r="I54">
        <v>8</v>
      </c>
      <c r="J54">
        <v>60</v>
      </c>
      <c r="K54">
        <v>10.8</v>
      </c>
      <c r="L54">
        <v>100</v>
      </c>
      <c r="M54">
        <v>0.05</v>
      </c>
      <c r="N54">
        <v>0.1</v>
      </c>
      <c r="O54">
        <v>0.1</v>
      </c>
      <c r="P54">
        <v>0.1</v>
      </c>
      <c r="Q54">
        <v>0.1</v>
      </c>
      <c r="R54" t="s">
        <v>650</v>
      </c>
      <c r="S54" t="s">
        <v>651</v>
      </c>
      <c r="T54" t="s">
        <v>652</v>
      </c>
      <c r="U54" t="s">
        <v>653</v>
      </c>
      <c r="V54" t="s">
        <v>654</v>
      </c>
      <c r="W54" t="s">
        <v>655</v>
      </c>
      <c r="X54" t="s">
        <v>656</v>
      </c>
      <c r="Y54">
        <v>99.9728</v>
      </c>
      <c r="Z54" t="s">
        <v>657</v>
      </c>
      <c r="AA54">
        <v>99.9756</v>
      </c>
      <c r="AB54" t="s">
        <v>658</v>
      </c>
      <c r="AC54">
        <v>3.134</v>
      </c>
      <c r="AD54">
        <v>3.138</v>
      </c>
      <c r="AE54">
        <v>50</v>
      </c>
      <c r="AF54">
        <v>0.21</v>
      </c>
      <c r="AG54">
        <v>5.8</v>
      </c>
      <c r="AH54">
        <v>165.18</v>
      </c>
      <c r="AI54">
        <v>3.5</v>
      </c>
      <c r="AJ54">
        <v>0.1</v>
      </c>
      <c r="AK54">
        <v>0.1</v>
      </c>
      <c r="AL54">
        <v>0.05</v>
      </c>
      <c r="AM54">
        <v>1.33</v>
      </c>
      <c r="AN54">
        <v>2.848</v>
      </c>
      <c r="AO54">
        <v>2.6</v>
      </c>
      <c r="AP54">
        <v>2.44</v>
      </c>
      <c r="AQ54">
        <v>3.4</v>
      </c>
      <c r="AR54">
        <v>0.1</v>
      </c>
      <c r="AS54">
        <v>607.1</v>
      </c>
      <c r="AT54">
        <v>0.209</v>
      </c>
      <c r="AU54">
        <v>5.9</v>
      </c>
      <c r="AV54">
        <v>165.35</v>
      </c>
      <c r="AW54">
        <v>3.5</v>
      </c>
      <c r="AX54">
        <v>0.1</v>
      </c>
      <c r="AY54">
        <v>0.1</v>
      </c>
      <c r="AZ54">
        <v>0.05</v>
      </c>
      <c r="BA54">
        <v>1.27</v>
      </c>
      <c r="BB54">
        <v>2.844</v>
      </c>
      <c r="BC54">
        <v>2.6</v>
      </c>
      <c r="BD54">
        <v>2.441</v>
      </c>
      <c r="BE54">
        <v>3.5</v>
      </c>
      <c r="BF54">
        <v>0.1</v>
      </c>
      <c r="BG54">
        <v>618.9</v>
      </c>
      <c r="BH54">
        <v>0.212</v>
      </c>
      <c r="BI54">
        <v>6</v>
      </c>
      <c r="BJ54">
        <v>168.23</v>
      </c>
      <c r="BK54">
        <v>3.5</v>
      </c>
      <c r="BL54">
        <v>0.1</v>
      </c>
      <c r="BM54">
        <v>0.1</v>
      </c>
      <c r="BN54">
        <v>0.05</v>
      </c>
      <c r="BO54">
        <v>1.28</v>
      </c>
      <c r="BP54">
        <v>2.903</v>
      </c>
      <c r="BQ54">
        <v>2.6</v>
      </c>
      <c r="BR54">
        <v>2.493</v>
      </c>
      <c r="BS54">
        <v>3.5</v>
      </c>
      <c r="BT54">
        <v>0.1</v>
      </c>
      <c r="BU54">
        <v>620</v>
      </c>
      <c r="BV54">
        <v>0.212</v>
      </c>
      <c r="BW54">
        <v>6</v>
      </c>
      <c r="BX54">
        <v>167.8</v>
      </c>
      <c r="BY54">
        <v>3.5</v>
      </c>
      <c r="BZ54">
        <v>0.1</v>
      </c>
      <c r="CA54">
        <v>0.1</v>
      </c>
      <c r="CB54">
        <v>0.05</v>
      </c>
      <c r="CC54">
        <v>1.33</v>
      </c>
      <c r="CD54">
        <v>2.881</v>
      </c>
      <c r="CE54">
        <v>2.6</v>
      </c>
      <c r="CF54">
        <v>2.474</v>
      </c>
      <c r="CG54">
        <v>3.5</v>
      </c>
      <c r="CH54">
        <v>0.1</v>
      </c>
      <c r="CI54">
        <v>607.2</v>
      </c>
      <c r="CJ54">
        <v>20.159</v>
      </c>
      <c r="CK54">
        <v>4.6</v>
      </c>
      <c r="CL54">
        <v>18.376</v>
      </c>
      <c r="CM54">
        <v>4.3</v>
      </c>
      <c r="CO54">
        <v>0.05</v>
      </c>
      <c r="CP54">
        <v>0.05</v>
      </c>
      <c r="CQ54" t="s">
        <v>659</v>
      </c>
      <c r="CR54">
        <v>0.05</v>
      </c>
      <c r="CS54" s="2">
        <v>10300</v>
      </c>
      <c r="CT54" t="s">
        <v>448</v>
      </c>
    </row>
    <row r="55" spans="1:98" ht="12.75">
      <c r="A55" t="s">
        <v>660</v>
      </c>
      <c r="B55" s="1">
        <v>33351</v>
      </c>
      <c r="C55">
        <v>5.37</v>
      </c>
      <c r="D55">
        <v>2.42</v>
      </c>
      <c r="E55">
        <v>1.569</v>
      </c>
      <c r="F55">
        <v>1.298</v>
      </c>
      <c r="G55">
        <v>6.1</v>
      </c>
      <c r="H55">
        <v>4</v>
      </c>
      <c r="I55">
        <v>8</v>
      </c>
      <c r="J55">
        <v>60</v>
      </c>
      <c r="K55">
        <v>10.4</v>
      </c>
      <c r="L55">
        <v>100</v>
      </c>
      <c r="M55">
        <v>0.05</v>
      </c>
      <c r="N55">
        <v>0.05</v>
      </c>
      <c r="O55">
        <v>0.05</v>
      </c>
      <c r="P55">
        <v>0.05</v>
      </c>
      <c r="Q55">
        <v>0.05</v>
      </c>
      <c r="R55" t="s">
        <v>661</v>
      </c>
      <c r="S55" t="s">
        <v>662</v>
      </c>
      <c r="T55" t="s">
        <v>663</v>
      </c>
      <c r="U55" t="s">
        <v>664</v>
      </c>
      <c r="V55" t="s">
        <v>665</v>
      </c>
      <c r="W55" t="s">
        <v>604</v>
      </c>
      <c r="X55" t="s">
        <v>144</v>
      </c>
      <c r="Y55">
        <v>99.929</v>
      </c>
      <c r="Z55" t="s">
        <v>666</v>
      </c>
      <c r="AA55">
        <v>99.9726</v>
      </c>
      <c r="AB55" t="s">
        <v>667</v>
      </c>
      <c r="AC55">
        <v>3.134</v>
      </c>
      <c r="AD55">
        <v>3.138</v>
      </c>
      <c r="AE55">
        <v>50</v>
      </c>
      <c r="AF55">
        <v>0.21</v>
      </c>
      <c r="AG55">
        <v>5.8</v>
      </c>
      <c r="AH55">
        <v>165.23</v>
      </c>
      <c r="AI55">
        <v>3.5</v>
      </c>
      <c r="AJ55">
        <v>0.05</v>
      </c>
      <c r="AK55">
        <v>0.05</v>
      </c>
      <c r="AL55">
        <v>0.05</v>
      </c>
      <c r="AM55">
        <v>1.33</v>
      </c>
      <c r="AN55">
        <v>2.86</v>
      </c>
      <c r="AO55">
        <v>2.6</v>
      </c>
      <c r="AP55">
        <v>2.44</v>
      </c>
      <c r="AQ55">
        <v>3.4</v>
      </c>
      <c r="AR55">
        <v>0.05</v>
      </c>
      <c r="AS55">
        <v>619.6</v>
      </c>
      <c r="AT55">
        <v>0.209</v>
      </c>
      <c r="AU55">
        <v>5.9</v>
      </c>
      <c r="AV55">
        <v>165.35</v>
      </c>
      <c r="AW55">
        <v>3.5</v>
      </c>
      <c r="AX55">
        <v>0.05</v>
      </c>
      <c r="AY55">
        <v>0.05</v>
      </c>
      <c r="AZ55">
        <v>0.05</v>
      </c>
      <c r="BA55">
        <v>1.28</v>
      </c>
      <c r="BB55">
        <v>2.84</v>
      </c>
      <c r="BC55">
        <v>2.6</v>
      </c>
      <c r="BD55">
        <v>2.44</v>
      </c>
      <c r="BE55">
        <v>3.5</v>
      </c>
      <c r="BF55">
        <v>0.05</v>
      </c>
      <c r="BG55">
        <v>208.6</v>
      </c>
      <c r="BH55">
        <v>0.211</v>
      </c>
      <c r="BI55">
        <v>6</v>
      </c>
      <c r="BJ55">
        <v>167.49</v>
      </c>
      <c r="BK55">
        <v>3.5</v>
      </c>
      <c r="BL55">
        <v>0.05</v>
      </c>
      <c r="BM55">
        <v>0.05</v>
      </c>
      <c r="BN55">
        <v>0.05</v>
      </c>
      <c r="BO55">
        <v>1.28</v>
      </c>
      <c r="BP55">
        <v>2.88</v>
      </c>
      <c r="BQ55">
        <v>2.6</v>
      </c>
      <c r="BR55">
        <v>2.47</v>
      </c>
      <c r="BS55">
        <v>3.5</v>
      </c>
      <c r="BT55">
        <v>0.05</v>
      </c>
      <c r="BU55">
        <v>611.6</v>
      </c>
      <c r="BV55">
        <v>0.212</v>
      </c>
      <c r="BW55">
        <v>5.9</v>
      </c>
      <c r="BX55">
        <v>167.24</v>
      </c>
      <c r="BY55">
        <v>3.5</v>
      </c>
      <c r="BZ55">
        <v>0.05</v>
      </c>
      <c r="CA55">
        <v>0.05</v>
      </c>
      <c r="CB55">
        <v>0.05</v>
      </c>
      <c r="CC55">
        <v>1.33</v>
      </c>
      <c r="CD55">
        <v>2.88</v>
      </c>
      <c r="CE55">
        <v>2.6</v>
      </c>
      <c r="CF55">
        <v>2.47</v>
      </c>
      <c r="CG55">
        <v>3.4</v>
      </c>
      <c r="CH55">
        <v>0.05</v>
      </c>
      <c r="CI55">
        <v>616.5</v>
      </c>
      <c r="CJ55">
        <v>20.104</v>
      </c>
      <c r="CK55">
        <v>4.6</v>
      </c>
      <c r="CL55">
        <v>18.315</v>
      </c>
      <c r="CM55">
        <v>4.3</v>
      </c>
      <c r="CO55">
        <v>0.05</v>
      </c>
      <c r="CP55">
        <v>0.05</v>
      </c>
      <c r="CQ55" t="s">
        <v>668</v>
      </c>
      <c r="CR55">
        <v>0.05</v>
      </c>
      <c r="CS55" s="2">
        <v>10300</v>
      </c>
      <c r="CT55" t="s">
        <v>448</v>
      </c>
    </row>
    <row r="56" spans="1:98" ht="12.75">
      <c r="A56" t="s">
        <v>669</v>
      </c>
      <c r="B56" s="1">
        <v>33352</v>
      </c>
      <c r="C56">
        <v>5.39</v>
      </c>
      <c r="D56">
        <v>2.45</v>
      </c>
      <c r="E56">
        <v>1.568</v>
      </c>
      <c r="F56">
        <v>1.297</v>
      </c>
      <c r="G56">
        <v>6.1</v>
      </c>
      <c r="H56">
        <v>4</v>
      </c>
      <c r="I56">
        <v>8.4</v>
      </c>
      <c r="J56">
        <v>60</v>
      </c>
      <c r="K56">
        <v>11.4</v>
      </c>
      <c r="L56">
        <v>100</v>
      </c>
      <c r="M56">
        <v>0.05</v>
      </c>
      <c r="N56">
        <v>0.2</v>
      </c>
      <c r="O56">
        <v>0.2</v>
      </c>
      <c r="P56">
        <v>0.2</v>
      </c>
      <c r="Q56">
        <v>0.2</v>
      </c>
      <c r="R56" t="s">
        <v>670</v>
      </c>
      <c r="S56" t="s">
        <v>671</v>
      </c>
      <c r="T56" t="s">
        <v>672</v>
      </c>
      <c r="U56" t="s">
        <v>673</v>
      </c>
      <c r="V56" t="s">
        <v>674</v>
      </c>
      <c r="W56" t="s">
        <v>675</v>
      </c>
      <c r="X56" t="s">
        <v>676</v>
      </c>
      <c r="Y56">
        <v>99.937</v>
      </c>
      <c r="Z56" t="s">
        <v>677</v>
      </c>
      <c r="AA56">
        <v>99.94</v>
      </c>
      <c r="AB56" t="s">
        <v>678</v>
      </c>
      <c r="AC56">
        <v>3.137</v>
      </c>
      <c r="AD56">
        <v>3.14</v>
      </c>
      <c r="AE56">
        <v>50</v>
      </c>
      <c r="AF56">
        <v>2.852</v>
      </c>
      <c r="AG56">
        <v>2.6</v>
      </c>
      <c r="AH56">
        <v>2.443</v>
      </c>
      <c r="AI56">
        <v>3.4</v>
      </c>
      <c r="AJ56">
        <v>0.1</v>
      </c>
      <c r="AK56">
        <v>0.2</v>
      </c>
      <c r="AL56">
        <v>0.05</v>
      </c>
      <c r="AM56">
        <v>1.32</v>
      </c>
      <c r="AN56">
        <v>2.85</v>
      </c>
      <c r="AO56">
        <v>2.6</v>
      </c>
      <c r="AP56">
        <v>2.442</v>
      </c>
      <c r="AQ56">
        <v>3.4</v>
      </c>
      <c r="AR56">
        <v>0.05</v>
      </c>
      <c r="AS56">
        <v>603.6</v>
      </c>
      <c r="AT56">
        <v>2.832</v>
      </c>
      <c r="AU56">
        <v>2.5</v>
      </c>
      <c r="AV56">
        <v>2.434</v>
      </c>
      <c r="AW56">
        <v>3.5</v>
      </c>
      <c r="AX56">
        <v>0.1</v>
      </c>
      <c r="AY56">
        <v>0.2</v>
      </c>
      <c r="AZ56">
        <v>0.05</v>
      </c>
      <c r="BA56">
        <v>1.27</v>
      </c>
      <c r="BB56">
        <v>2.837</v>
      </c>
      <c r="BC56">
        <v>2.5</v>
      </c>
      <c r="BD56">
        <v>2.434</v>
      </c>
      <c r="BE56">
        <v>3.5</v>
      </c>
      <c r="BF56">
        <v>0.05</v>
      </c>
      <c r="BG56">
        <v>614.7</v>
      </c>
      <c r="BH56">
        <v>2.896</v>
      </c>
      <c r="BI56">
        <v>2.6</v>
      </c>
      <c r="BJ56">
        <v>2.489</v>
      </c>
      <c r="BK56">
        <v>3.5</v>
      </c>
      <c r="BL56">
        <v>0.1</v>
      </c>
      <c r="BM56">
        <v>0.2</v>
      </c>
      <c r="BN56">
        <v>0.05</v>
      </c>
      <c r="BO56">
        <v>1.28</v>
      </c>
      <c r="BP56">
        <v>2.896</v>
      </c>
      <c r="BQ56">
        <v>2.6</v>
      </c>
      <c r="BR56">
        <v>2.488</v>
      </c>
      <c r="BS56">
        <v>3.5</v>
      </c>
      <c r="BT56">
        <v>0.05</v>
      </c>
      <c r="BU56">
        <v>620</v>
      </c>
      <c r="BV56">
        <v>2.879</v>
      </c>
      <c r="BW56">
        <v>2.6</v>
      </c>
      <c r="BX56">
        <v>2.492</v>
      </c>
      <c r="BY56">
        <v>3.5</v>
      </c>
      <c r="BZ56">
        <v>0.1</v>
      </c>
      <c r="CA56">
        <v>0.2</v>
      </c>
      <c r="CB56">
        <v>0.05</v>
      </c>
      <c r="CC56">
        <v>1.31</v>
      </c>
      <c r="CD56">
        <v>2.877</v>
      </c>
      <c r="CE56">
        <v>2.6</v>
      </c>
      <c r="CF56">
        <v>2.471</v>
      </c>
      <c r="CG56">
        <v>3.5</v>
      </c>
      <c r="CH56">
        <v>0.05</v>
      </c>
      <c r="CI56">
        <v>614.8</v>
      </c>
      <c r="CJ56">
        <v>20.102</v>
      </c>
      <c r="CK56">
        <v>4.5</v>
      </c>
      <c r="CL56">
        <v>18.323</v>
      </c>
      <c r="CM56">
        <v>4.3</v>
      </c>
      <c r="CO56">
        <v>0.05</v>
      </c>
      <c r="CP56">
        <v>0.05</v>
      </c>
      <c r="CQ56" t="s">
        <v>679</v>
      </c>
      <c r="CR56">
        <v>0.2</v>
      </c>
      <c r="CS56" s="2">
        <v>10300</v>
      </c>
      <c r="CT56" t="s">
        <v>448</v>
      </c>
    </row>
    <row r="57" spans="1:98" ht="12.75">
      <c r="A57" t="s">
        <v>680</v>
      </c>
      <c r="B57" s="1">
        <v>33368</v>
      </c>
      <c r="C57">
        <v>6.44</v>
      </c>
      <c r="D57">
        <v>2.808</v>
      </c>
      <c r="E57">
        <v>1.803</v>
      </c>
      <c r="F57">
        <v>1.041</v>
      </c>
      <c r="G57">
        <v>5.6</v>
      </c>
      <c r="H57">
        <v>3.3</v>
      </c>
      <c r="I57">
        <v>7.5</v>
      </c>
      <c r="J57">
        <v>60</v>
      </c>
      <c r="K57">
        <v>10.5</v>
      </c>
      <c r="L57">
        <v>100</v>
      </c>
      <c r="M57">
        <v>0.05</v>
      </c>
      <c r="R57" t="s">
        <v>681</v>
      </c>
      <c r="S57" t="s">
        <v>682</v>
      </c>
      <c r="T57" t="s">
        <v>255</v>
      </c>
      <c r="U57" t="s">
        <v>256</v>
      </c>
      <c r="V57" t="s">
        <v>257</v>
      </c>
      <c r="W57" t="s">
        <v>258</v>
      </c>
      <c r="X57" t="s">
        <v>259</v>
      </c>
      <c r="Z57" t="s">
        <v>260</v>
      </c>
      <c r="AB57" t="s">
        <v>261</v>
      </c>
      <c r="CJ57">
        <v>22.922</v>
      </c>
      <c r="CK57">
        <v>4.3</v>
      </c>
      <c r="CL57">
        <v>19.877</v>
      </c>
      <c r="CM57">
        <v>3.5</v>
      </c>
      <c r="CO57">
        <v>0.05</v>
      </c>
      <c r="CP57">
        <v>0.1</v>
      </c>
      <c r="CQ57" t="s">
        <v>262</v>
      </c>
      <c r="CS57" s="2">
        <v>12000</v>
      </c>
      <c r="CT57" t="s">
        <v>263</v>
      </c>
    </row>
    <row r="58" spans="1:98" ht="12.75">
      <c r="A58" t="s">
        <v>264</v>
      </c>
      <c r="B58" s="1">
        <v>33368</v>
      </c>
      <c r="C58">
        <v>5.28</v>
      </c>
      <c r="D58">
        <v>2.434</v>
      </c>
      <c r="E58">
        <v>1.551</v>
      </c>
      <c r="F58">
        <v>1.221</v>
      </c>
      <c r="G58">
        <v>5.7</v>
      </c>
      <c r="H58">
        <v>3.4</v>
      </c>
      <c r="I58">
        <v>7.8</v>
      </c>
      <c r="J58">
        <v>60</v>
      </c>
      <c r="K58">
        <v>10.5</v>
      </c>
      <c r="L58">
        <v>100</v>
      </c>
      <c r="M58">
        <v>0.05</v>
      </c>
      <c r="R58" t="s">
        <v>265</v>
      </c>
      <c r="S58" t="s">
        <v>266</v>
      </c>
      <c r="T58" t="s">
        <v>267</v>
      </c>
      <c r="U58" t="s">
        <v>256</v>
      </c>
      <c r="V58" t="s">
        <v>257</v>
      </c>
      <c r="W58" t="s">
        <v>259</v>
      </c>
      <c r="X58" t="s">
        <v>258</v>
      </c>
      <c r="Y58">
        <v>99.965</v>
      </c>
      <c r="Z58" t="s">
        <v>268</v>
      </c>
      <c r="AA58">
        <v>99.9626</v>
      </c>
      <c r="AB58" t="s">
        <v>269</v>
      </c>
      <c r="AC58">
        <v>3.128</v>
      </c>
      <c r="AD58">
        <v>3.132</v>
      </c>
      <c r="AE58">
        <v>17</v>
      </c>
      <c r="AH58">
        <v>164.72</v>
      </c>
      <c r="AI58">
        <v>1.36</v>
      </c>
      <c r="AM58">
        <v>1.343</v>
      </c>
      <c r="AP58">
        <v>2.296</v>
      </c>
      <c r="AQ58">
        <v>2.75</v>
      </c>
      <c r="AS58">
        <v>641</v>
      </c>
      <c r="AV58">
        <v>163.95</v>
      </c>
      <c r="AW58">
        <v>1.35</v>
      </c>
      <c r="BA58">
        <v>1.269</v>
      </c>
      <c r="BD58">
        <v>2.304</v>
      </c>
      <c r="BE58">
        <v>2.76</v>
      </c>
      <c r="BG58">
        <v>631</v>
      </c>
      <c r="BJ58">
        <v>165.1</v>
      </c>
      <c r="BK58">
        <v>1.38</v>
      </c>
      <c r="BO58">
        <v>1.289</v>
      </c>
      <c r="BR58">
        <v>2.365</v>
      </c>
      <c r="BS58">
        <v>2.79</v>
      </c>
      <c r="BU58">
        <v>642</v>
      </c>
      <c r="BX58">
        <v>166.52</v>
      </c>
      <c r="BY58">
        <v>1.37</v>
      </c>
      <c r="CC58">
        <v>1.353</v>
      </c>
      <c r="CF58">
        <v>2.327</v>
      </c>
      <c r="CG58">
        <v>2.79</v>
      </c>
      <c r="CI58">
        <v>638</v>
      </c>
      <c r="CJ58">
        <v>19.722</v>
      </c>
      <c r="CK58">
        <v>4.3</v>
      </c>
      <c r="CL58">
        <v>17.215</v>
      </c>
      <c r="CM58">
        <v>3.6</v>
      </c>
      <c r="CO58">
        <v>0.05</v>
      </c>
      <c r="CP58">
        <v>0.05</v>
      </c>
      <c r="CQ58" t="s">
        <v>270</v>
      </c>
      <c r="CS58" s="2">
        <v>10300</v>
      </c>
      <c r="CT58" t="s">
        <v>448</v>
      </c>
    </row>
    <row r="59" spans="1:98" ht="12.75">
      <c r="A59" t="s">
        <v>271</v>
      </c>
      <c r="B59" s="1">
        <v>33369</v>
      </c>
      <c r="C59">
        <v>6.02</v>
      </c>
      <c r="D59">
        <v>2.802</v>
      </c>
      <c r="E59">
        <v>1.816</v>
      </c>
      <c r="F59">
        <v>1.502</v>
      </c>
      <c r="G59">
        <v>6.1</v>
      </c>
      <c r="H59">
        <v>4</v>
      </c>
      <c r="I59">
        <v>7.5</v>
      </c>
      <c r="J59">
        <v>60</v>
      </c>
      <c r="K59">
        <v>10.5</v>
      </c>
      <c r="L59">
        <v>100</v>
      </c>
      <c r="M59">
        <v>0.05</v>
      </c>
      <c r="N59">
        <v>0.05</v>
      </c>
      <c r="O59">
        <v>0.05</v>
      </c>
      <c r="P59">
        <v>0.05</v>
      </c>
      <c r="Q59">
        <v>0.05</v>
      </c>
      <c r="R59" t="s">
        <v>272</v>
      </c>
      <c r="S59" t="s">
        <v>273</v>
      </c>
      <c r="T59" t="s">
        <v>274</v>
      </c>
      <c r="U59" t="s">
        <v>275</v>
      </c>
      <c r="V59" t="s">
        <v>276</v>
      </c>
      <c r="W59" t="s">
        <v>277</v>
      </c>
      <c r="X59" t="s">
        <v>278</v>
      </c>
      <c r="Y59">
        <v>115.983</v>
      </c>
      <c r="Z59" t="s">
        <v>279</v>
      </c>
      <c r="AA59">
        <v>116</v>
      </c>
      <c r="AB59" t="s">
        <v>280</v>
      </c>
      <c r="AC59">
        <v>3.124</v>
      </c>
      <c r="AD59">
        <v>3.128</v>
      </c>
      <c r="AE59">
        <v>52</v>
      </c>
      <c r="AF59">
        <v>0.242</v>
      </c>
      <c r="AG59">
        <v>5.8</v>
      </c>
      <c r="AH59">
        <v>190.64</v>
      </c>
      <c r="AI59">
        <v>3.4</v>
      </c>
      <c r="AJ59">
        <v>0.1</v>
      </c>
      <c r="AK59">
        <v>0.1</v>
      </c>
      <c r="AL59">
        <v>0.05</v>
      </c>
      <c r="AM59">
        <v>1.5</v>
      </c>
      <c r="AN59">
        <v>3.29</v>
      </c>
      <c r="AO59">
        <v>2.6</v>
      </c>
      <c r="AP59">
        <v>2.82</v>
      </c>
      <c r="AQ59">
        <v>3.4</v>
      </c>
      <c r="AR59">
        <v>0.1</v>
      </c>
      <c r="AS59">
        <v>699.1</v>
      </c>
      <c r="AT59">
        <v>0.241</v>
      </c>
      <c r="AU59">
        <v>5.8</v>
      </c>
      <c r="AV59">
        <v>190.23</v>
      </c>
      <c r="AW59">
        <v>3.5</v>
      </c>
      <c r="AX59">
        <v>0.1</v>
      </c>
      <c r="AY59">
        <v>0.1</v>
      </c>
      <c r="AZ59">
        <v>0.05</v>
      </c>
      <c r="BA59">
        <v>1.43</v>
      </c>
      <c r="BB59">
        <v>3.28</v>
      </c>
      <c r="BC59">
        <v>2.6</v>
      </c>
      <c r="BD59">
        <v>2.81</v>
      </c>
      <c r="BE59">
        <v>3.4</v>
      </c>
      <c r="BF59">
        <v>0.1</v>
      </c>
      <c r="BG59">
        <v>701.9</v>
      </c>
      <c r="BH59">
        <v>0.246</v>
      </c>
      <c r="BI59">
        <v>6</v>
      </c>
      <c r="BJ59">
        <v>194.39</v>
      </c>
      <c r="BK59">
        <v>3.5</v>
      </c>
      <c r="BL59">
        <v>0.1</v>
      </c>
      <c r="BM59">
        <v>0.1</v>
      </c>
      <c r="BN59">
        <v>0.05</v>
      </c>
      <c r="BO59">
        <v>1.44</v>
      </c>
      <c r="BP59">
        <v>3.34</v>
      </c>
      <c r="BQ59">
        <v>2.6</v>
      </c>
      <c r="BR59">
        <v>2.87</v>
      </c>
      <c r="BS59">
        <v>3.5</v>
      </c>
      <c r="BT59">
        <v>0.1</v>
      </c>
      <c r="BU59">
        <v>710</v>
      </c>
      <c r="BV59">
        <v>2.457</v>
      </c>
      <c r="BW59">
        <v>5.9</v>
      </c>
      <c r="BX59">
        <v>194.51</v>
      </c>
      <c r="BY59">
        <v>3.5</v>
      </c>
      <c r="BZ59">
        <v>0.1</v>
      </c>
      <c r="CA59">
        <v>0.1</v>
      </c>
      <c r="CB59">
        <v>0.05</v>
      </c>
      <c r="CC59">
        <v>1.5</v>
      </c>
      <c r="CD59">
        <v>3.34</v>
      </c>
      <c r="CE59">
        <v>2.6</v>
      </c>
      <c r="CF59">
        <v>2.86</v>
      </c>
      <c r="CG59">
        <v>3.5</v>
      </c>
      <c r="CH59">
        <v>0.1</v>
      </c>
      <c r="CI59">
        <v>699.1</v>
      </c>
      <c r="CJ59">
        <v>23.236</v>
      </c>
      <c r="CK59">
        <v>4.6</v>
      </c>
      <c r="CL59">
        <v>21.194</v>
      </c>
      <c r="CM59">
        <v>4.3</v>
      </c>
      <c r="CO59">
        <v>0.05</v>
      </c>
      <c r="CP59">
        <v>0.1</v>
      </c>
      <c r="CQ59" t="s">
        <v>281</v>
      </c>
      <c r="CR59">
        <v>0.05</v>
      </c>
      <c r="CS59" s="2">
        <v>12000</v>
      </c>
      <c r="CT59" t="s">
        <v>263</v>
      </c>
    </row>
    <row r="60" spans="1:98" ht="12.75">
      <c r="A60" t="s">
        <v>282</v>
      </c>
      <c r="B60" s="1">
        <v>33376</v>
      </c>
      <c r="C60">
        <v>6.12</v>
      </c>
      <c r="D60">
        <v>2.81</v>
      </c>
      <c r="E60">
        <v>1.82</v>
      </c>
      <c r="F60">
        <v>1.5</v>
      </c>
      <c r="G60">
        <v>6.1</v>
      </c>
      <c r="H60">
        <v>4</v>
      </c>
      <c r="I60">
        <v>8.2</v>
      </c>
      <c r="J60">
        <v>60</v>
      </c>
      <c r="K60">
        <v>10.5</v>
      </c>
      <c r="L60">
        <v>100</v>
      </c>
      <c r="M60">
        <v>0.1</v>
      </c>
      <c r="N60">
        <v>0.1</v>
      </c>
      <c r="O60">
        <v>0.1</v>
      </c>
      <c r="P60">
        <v>0.1</v>
      </c>
      <c r="Q60">
        <v>0.1</v>
      </c>
      <c r="R60" t="s">
        <v>283</v>
      </c>
      <c r="S60" t="s">
        <v>284</v>
      </c>
      <c r="T60" t="s">
        <v>285</v>
      </c>
      <c r="U60" t="s">
        <v>286</v>
      </c>
      <c r="V60" t="s">
        <v>287</v>
      </c>
      <c r="W60" t="s">
        <v>288</v>
      </c>
      <c r="X60" t="s">
        <v>289</v>
      </c>
      <c r="Y60">
        <v>115.9765</v>
      </c>
      <c r="Z60" t="s">
        <v>290</v>
      </c>
      <c r="AA60">
        <v>115.9974</v>
      </c>
      <c r="AB60" t="s">
        <v>291</v>
      </c>
      <c r="AC60">
        <v>3.134</v>
      </c>
      <c r="AD60">
        <v>3.134</v>
      </c>
      <c r="AE60">
        <v>6</v>
      </c>
      <c r="AF60">
        <v>242.8</v>
      </c>
      <c r="AG60">
        <v>5.8</v>
      </c>
      <c r="AH60">
        <v>190.47</v>
      </c>
      <c r="AI60">
        <v>3.4</v>
      </c>
      <c r="AJ60">
        <v>0.05</v>
      </c>
      <c r="AK60">
        <v>0.1</v>
      </c>
      <c r="AL60">
        <v>0.1</v>
      </c>
      <c r="AM60">
        <v>1.5</v>
      </c>
      <c r="AN60">
        <v>3.28</v>
      </c>
      <c r="AO60">
        <v>2.6</v>
      </c>
      <c r="AP60">
        <v>2.81</v>
      </c>
      <c r="AQ60">
        <v>3.4</v>
      </c>
      <c r="AR60">
        <v>0.05</v>
      </c>
      <c r="AS60">
        <v>702.7</v>
      </c>
      <c r="AT60">
        <v>242.6</v>
      </c>
      <c r="AU60">
        <v>5.9</v>
      </c>
      <c r="AV60">
        <v>190.48</v>
      </c>
      <c r="AW60">
        <v>3.5</v>
      </c>
      <c r="AX60">
        <v>0.05</v>
      </c>
      <c r="AY60">
        <v>0.1</v>
      </c>
      <c r="AZ60">
        <v>0.1</v>
      </c>
      <c r="BA60">
        <v>1.43</v>
      </c>
      <c r="BB60">
        <v>3.28</v>
      </c>
      <c r="BC60">
        <v>2.6</v>
      </c>
      <c r="BD60">
        <v>2.81</v>
      </c>
      <c r="BE60">
        <v>3.4</v>
      </c>
      <c r="BF60">
        <v>0.05</v>
      </c>
      <c r="BG60">
        <v>699.5</v>
      </c>
      <c r="BH60">
        <v>245.9</v>
      </c>
      <c r="BI60">
        <v>6</v>
      </c>
      <c r="BJ60">
        <v>195.76</v>
      </c>
      <c r="BK60">
        <v>3.5</v>
      </c>
      <c r="BL60">
        <v>0.05</v>
      </c>
      <c r="BM60">
        <v>0.1</v>
      </c>
      <c r="BN60">
        <v>0.1</v>
      </c>
      <c r="BO60">
        <v>1.43</v>
      </c>
      <c r="BP60">
        <v>3.36</v>
      </c>
      <c r="BQ60">
        <v>2.6</v>
      </c>
      <c r="BR60">
        <v>2.88</v>
      </c>
      <c r="BS60">
        <v>3.5</v>
      </c>
      <c r="BT60">
        <v>0.05</v>
      </c>
      <c r="BU60">
        <v>711.3</v>
      </c>
      <c r="BV60">
        <v>246.5</v>
      </c>
      <c r="BW60">
        <v>6</v>
      </c>
      <c r="BX60">
        <v>194.56</v>
      </c>
      <c r="BY60">
        <v>3.5</v>
      </c>
      <c r="BZ60">
        <v>0.05</v>
      </c>
      <c r="CA60">
        <v>0.1</v>
      </c>
      <c r="CB60">
        <v>0.1</v>
      </c>
      <c r="CC60">
        <v>1.5</v>
      </c>
      <c r="CD60">
        <v>3.34</v>
      </c>
      <c r="CE60">
        <v>2.6</v>
      </c>
      <c r="CF60">
        <v>2.86</v>
      </c>
      <c r="CG60">
        <v>3.5</v>
      </c>
      <c r="CH60">
        <v>0.05</v>
      </c>
      <c r="CI60">
        <v>699.5</v>
      </c>
      <c r="CJ60">
        <v>23.28</v>
      </c>
      <c r="CK60">
        <v>4.6</v>
      </c>
      <c r="CL60">
        <v>21.18</v>
      </c>
      <c r="CM60">
        <v>4.3</v>
      </c>
      <c r="CO60">
        <v>0.1</v>
      </c>
      <c r="CP60">
        <v>0.1</v>
      </c>
      <c r="CQ60" t="s">
        <v>292</v>
      </c>
      <c r="CR60">
        <v>0.05</v>
      </c>
      <c r="CS60" s="2">
        <v>12000</v>
      </c>
      <c r="CT60" t="s">
        <v>263</v>
      </c>
    </row>
    <row r="61" spans="1:98" ht="12.75">
      <c r="A61" t="s">
        <v>293</v>
      </c>
      <c r="B61" s="1">
        <v>33381</v>
      </c>
      <c r="C61">
        <v>6.06</v>
      </c>
      <c r="D61">
        <v>2.81</v>
      </c>
      <c r="E61">
        <v>1.818</v>
      </c>
      <c r="F61">
        <v>1.503</v>
      </c>
      <c r="G61">
        <v>6.1</v>
      </c>
      <c r="H61">
        <v>4</v>
      </c>
      <c r="I61">
        <v>7.6</v>
      </c>
      <c r="J61">
        <v>60</v>
      </c>
      <c r="K61">
        <v>10.5</v>
      </c>
      <c r="L61">
        <v>100</v>
      </c>
      <c r="M61">
        <v>0.1</v>
      </c>
      <c r="N61">
        <v>0.1</v>
      </c>
      <c r="O61">
        <v>0.1</v>
      </c>
      <c r="P61">
        <v>0.1</v>
      </c>
      <c r="Q61">
        <v>0.1</v>
      </c>
      <c r="R61" t="s">
        <v>294</v>
      </c>
      <c r="S61" t="s">
        <v>295</v>
      </c>
      <c r="T61" t="s">
        <v>296</v>
      </c>
      <c r="U61" t="s">
        <v>726</v>
      </c>
      <c r="V61" t="s">
        <v>727</v>
      </c>
      <c r="W61" t="s">
        <v>728</v>
      </c>
      <c r="X61" t="s">
        <v>729</v>
      </c>
      <c r="Y61">
        <v>115.982</v>
      </c>
      <c r="Z61" t="s">
        <v>730</v>
      </c>
      <c r="AA61">
        <v>115.979</v>
      </c>
      <c r="AB61" t="s">
        <v>731</v>
      </c>
      <c r="AC61">
        <v>3.136</v>
      </c>
      <c r="AD61">
        <v>3.136</v>
      </c>
      <c r="AE61">
        <v>4</v>
      </c>
      <c r="AF61">
        <v>0.242</v>
      </c>
      <c r="AG61">
        <v>5.8</v>
      </c>
      <c r="AH61">
        <v>190.71</v>
      </c>
      <c r="AI61">
        <v>3.4</v>
      </c>
      <c r="AJ61">
        <v>0.1</v>
      </c>
      <c r="AK61">
        <v>0.1</v>
      </c>
      <c r="AL61">
        <v>0.1</v>
      </c>
      <c r="AM61">
        <v>1.51</v>
      </c>
      <c r="AN61">
        <v>3.3</v>
      </c>
      <c r="AO61">
        <v>2.6</v>
      </c>
      <c r="AP61">
        <v>2.82</v>
      </c>
      <c r="AQ61">
        <v>3.4</v>
      </c>
      <c r="AR61">
        <v>0.1</v>
      </c>
      <c r="AS61">
        <v>714.3</v>
      </c>
      <c r="AT61">
        <v>0.242</v>
      </c>
      <c r="AU61">
        <v>5.9</v>
      </c>
      <c r="AV61">
        <v>191</v>
      </c>
      <c r="AW61">
        <v>3.5</v>
      </c>
      <c r="AX61">
        <v>0.1</v>
      </c>
      <c r="AY61">
        <v>0.1</v>
      </c>
      <c r="AZ61">
        <v>0.1</v>
      </c>
      <c r="BA61">
        <v>1.45</v>
      </c>
      <c r="BB61">
        <v>3.3</v>
      </c>
      <c r="BC61">
        <v>2.6</v>
      </c>
      <c r="BD61">
        <v>2.82</v>
      </c>
      <c r="BE61">
        <v>3.4</v>
      </c>
      <c r="BF61">
        <v>0.1</v>
      </c>
      <c r="BG61">
        <v>705</v>
      </c>
      <c r="BH61">
        <v>0.246</v>
      </c>
      <c r="BI61">
        <v>6</v>
      </c>
      <c r="BJ61">
        <v>195.08</v>
      </c>
      <c r="BK61">
        <v>3.5</v>
      </c>
      <c r="BL61">
        <v>0.1</v>
      </c>
      <c r="BM61">
        <v>0.1</v>
      </c>
      <c r="BN61">
        <v>0.1</v>
      </c>
      <c r="BO61">
        <v>1.45</v>
      </c>
      <c r="BP61">
        <v>3.36</v>
      </c>
      <c r="BQ61">
        <v>2.6</v>
      </c>
      <c r="BR61">
        <v>2.88</v>
      </c>
      <c r="BS61">
        <v>3.5</v>
      </c>
      <c r="BT61">
        <v>0.1</v>
      </c>
      <c r="BU61">
        <v>712</v>
      </c>
      <c r="BV61">
        <v>0.246</v>
      </c>
      <c r="BW61">
        <v>5.9</v>
      </c>
      <c r="BX61">
        <v>194.63</v>
      </c>
      <c r="BY61">
        <v>3.5</v>
      </c>
      <c r="BZ61">
        <v>0.1</v>
      </c>
      <c r="CA61">
        <v>0.1</v>
      </c>
      <c r="CB61">
        <v>0.1</v>
      </c>
      <c r="CC61">
        <v>1.5</v>
      </c>
      <c r="CD61">
        <v>3.35</v>
      </c>
      <c r="CE61">
        <v>2.6</v>
      </c>
      <c r="CF61">
        <v>2.87</v>
      </c>
      <c r="CG61">
        <v>3.5</v>
      </c>
      <c r="CH61">
        <v>0.1</v>
      </c>
      <c r="CI61">
        <v>704.8</v>
      </c>
      <c r="CJ61">
        <v>23.319</v>
      </c>
      <c r="CK61">
        <v>4.1</v>
      </c>
      <c r="CL61">
        <v>23.31</v>
      </c>
      <c r="CM61">
        <v>4.6</v>
      </c>
      <c r="CO61">
        <v>0.2</v>
      </c>
      <c r="CP61">
        <v>0.1</v>
      </c>
      <c r="CQ61" t="s">
        <v>732</v>
      </c>
      <c r="CR61">
        <v>0.05</v>
      </c>
      <c r="CS61" s="2">
        <v>12000</v>
      </c>
      <c r="CT61" t="s">
        <v>263</v>
      </c>
    </row>
    <row r="62" spans="1:98" ht="12.75">
      <c r="A62" t="s">
        <v>733</v>
      </c>
      <c r="B62" s="1">
        <v>33390</v>
      </c>
      <c r="C62">
        <v>6.05</v>
      </c>
      <c r="D62">
        <v>2.77</v>
      </c>
      <c r="E62">
        <v>1.82</v>
      </c>
      <c r="F62">
        <v>1.49</v>
      </c>
      <c r="G62">
        <v>6.1</v>
      </c>
      <c r="H62">
        <v>4</v>
      </c>
      <c r="I62">
        <v>7.5</v>
      </c>
      <c r="J62">
        <v>60</v>
      </c>
      <c r="K62">
        <v>10.4</v>
      </c>
      <c r="L62">
        <v>100</v>
      </c>
      <c r="M62">
        <v>0.05</v>
      </c>
      <c r="N62">
        <v>0.05</v>
      </c>
      <c r="O62">
        <v>0.05</v>
      </c>
      <c r="P62">
        <v>0.05</v>
      </c>
      <c r="Q62">
        <v>0.05</v>
      </c>
      <c r="R62" t="s">
        <v>734</v>
      </c>
      <c r="S62" t="s">
        <v>735</v>
      </c>
      <c r="T62" t="s">
        <v>736</v>
      </c>
      <c r="U62" t="s">
        <v>737</v>
      </c>
      <c r="V62" t="s">
        <v>738</v>
      </c>
      <c r="W62" t="s">
        <v>739</v>
      </c>
      <c r="X62" t="s">
        <v>740</v>
      </c>
      <c r="Y62">
        <v>115.959</v>
      </c>
      <c r="Z62" t="s">
        <v>741</v>
      </c>
      <c r="AA62">
        <v>115.958</v>
      </c>
      <c r="AB62" t="s">
        <v>742</v>
      </c>
      <c r="AC62">
        <v>3.143</v>
      </c>
      <c r="AD62">
        <v>3.143</v>
      </c>
      <c r="AE62">
        <v>32</v>
      </c>
      <c r="AF62">
        <v>243</v>
      </c>
      <c r="AG62">
        <v>5.8</v>
      </c>
      <c r="AH62">
        <v>190.86</v>
      </c>
      <c r="AI62">
        <v>3.4</v>
      </c>
      <c r="AJ62">
        <v>0.05</v>
      </c>
      <c r="AK62">
        <v>0.1</v>
      </c>
      <c r="AL62">
        <v>0.05</v>
      </c>
      <c r="AM62">
        <v>1.49</v>
      </c>
      <c r="AN62">
        <v>3.3</v>
      </c>
      <c r="AO62">
        <v>2.6</v>
      </c>
      <c r="AP62">
        <v>2.81</v>
      </c>
      <c r="AQ62">
        <v>3.4</v>
      </c>
      <c r="AR62">
        <v>0.05</v>
      </c>
      <c r="AS62">
        <v>698.7</v>
      </c>
      <c r="AT62">
        <v>241.6</v>
      </c>
      <c r="AU62">
        <v>5.9</v>
      </c>
      <c r="AV62">
        <v>190.26</v>
      </c>
      <c r="AW62">
        <v>3.4</v>
      </c>
      <c r="AX62">
        <v>0.05</v>
      </c>
      <c r="AY62">
        <v>0.1</v>
      </c>
      <c r="AZ62">
        <v>0.05</v>
      </c>
      <c r="BA62">
        <v>1.42</v>
      </c>
      <c r="BB62">
        <v>3.28</v>
      </c>
      <c r="BC62">
        <v>2.6</v>
      </c>
      <c r="BD62">
        <v>2.81</v>
      </c>
      <c r="BE62">
        <v>3.4</v>
      </c>
      <c r="BF62">
        <v>0.05</v>
      </c>
      <c r="BG62">
        <v>699.5</v>
      </c>
      <c r="BH62">
        <v>245.9</v>
      </c>
      <c r="BI62">
        <v>5.8</v>
      </c>
      <c r="BJ62">
        <v>193.72</v>
      </c>
      <c r="BK62">
        <v>3.5</v>
      </c>
      <c r="BL62">
        <v>0.05</v>
      </c>
      <c r="BM62">
        <v>0.1</v>
      </c>
      <c r="BN62">
        <v>0.05</v>
      </c>
      <c r="BO62">
        <v>1.42</v>
      </c>
      <c r="BP62">
        <v>3.34</v>
      </c>
      <c r="BQ62">
        <v>2.6</v>
      </c>
      <c r="BR62">
        <v>2.86</v>
      </c>
      <c r="BS62">
        <v>3.5</v>
      </c>
      <c r="BT62">
        <v>0.05</v>
      </c>
      <c r="BU62">
        <v>698.7</v>
      </c>
      <c r="BV62">
        <v>245.6</v>
      </c>
      <c r="BW62">
        <v>5.9</v>
      </c>
      <c r="BX62">
        <v>193.9</v>
      </c>
      <c r="BY62">
        <v>3.5</v>
      </c>
      <c r="BZ62">
        <v>0.05</v>
      </c>
      <c r="CA62">
        <v>0.1</v>
      </c>
      <c r="CB62">
        <v>0.05</v>
      </c>
      <c r="CC62">
        <v>1.49</v>
      </c>
      <c r="CD62">
        <v>3.33</v>
      </c>
      <c r="CE62">
        <v>2.6</v>
      </c>
      <c r="CF62">
        <v>2.85</v>
      </c>
      <c r="CG62">
        <v>3.4</v>
      </c>
      <c r="CH62">
        <v>0.05</v>
      </c>
      <c r="CI62">
        <v>699.8</v>
      </c>
      <c r="CJ62">
        <v>23.21</v>
      </c>
      <c r="CK62">
        <v>4.6</v>
      </c>
      <c r="CL62">
        <v>21.1</v>
      </c>
      <c r="CM62">
        <v>4.2</v>
      </c>
      <c r="CO62">
        <v>0.05</v>
      </c>
      <c r="CP62">
        <v>0.05</v>
      </c>
      <c r="CQ62" t="s">
        <v>743</v>
      </c>
      <c r="CR62">
        <v>0.05</v>
      </c>
      <c r="CS62" s="2">
        <v>12000</v>
      </c>
      <c r="CT62" t="s">
        <v>263</v>
      </c>
    </row>
    <row r="63" spans="1:98" ht="12.75">
      <c r="A63" t="s">
        <v>744</v>
      </c>
      <c r="B63" s="1">
        <v>33394</v>
      </c>
      <c r="C63">
        <v>6.05</v>
      </c>
      <c r="D63">
        <v>2.79</v>
      </c>
      <c r="E63">
        <v>1.82</v>
      </c>
      <c r="F63">
        <v>1.5</v>
      </c>
      <c r="G63">
        <v>6.1</v>
      </c>
      <c r="H63">
        <v>4</v>
      </c>
      <c r="I63">
        <v>8</v>
      </c>
      <c r="J63">
        <v>60</v>
      </c>
      <c r="K63">
        <v>10.5</v>
      </c>
      <c r="L63">
        <v>100</v>
      </c>
      <c r="M63">
        <v>0.05</v>
      </c>
      <c r="N63">
        <v>0.05</v>
      </c>
      <c r="O63">
        <v>0.05</v>
      </c>
      <c r="P63">
        <v>0.05</v>
      </c>
      <c r="Q63">
        <v>0.05</v>
      </c>
      <c r="R63" t="s">
        <v>745</v>
      </c>
      <c r="S63" t="s">
        <v>746</v>
      </c>
      <c r="T63" t="s">
        <v>747</v>
      </c>
      <c r="U63" t="s">
        <v>748</v>
      </c>
      <c r="V63" t="s">
        <v>749</v>
      </c>
      <c r="W63" t="s">
        <v>750</v>
      </c>
      <c r="X63" t="s">
        <v>751</v>
      </c>
      <c r="Y63">
        <v>115.979</v>
      </c>
      <c r="Z63" t="s">
        <v>752</v>
      </c>
      <c r="AA63">
        <v>116.002</v>
      </c>
      <c r="AB63" t="s">
        <v>753</v>
      </c>
      <c r="AC63">
        <v>3.045</v>
      </c>
      <c r="AD63">
        <v>3.045</v>
      </c>
      <c r="AE63">
        <v>22.5</v>
      </c>
      <c r="AF63">
        <v>242.8</v>
      </c>
      <c r="AG63">
        <v>5.8</v>
      </c>
      <c r="AH63">
        <v>190.94</v>
      </c>
      <c r="AI63">
        <v>3.5</v>
      </c>
      <c r="AJ63">
        <v>0.1</v>
      </c>
      <c r="AK63">
        <v>0.05</v>
      </c>
      <c r="AL63">
        <v>0.5</v>
      </c>
      <c r="AM63">
        <v>1.5</v>
      </c>
      <c r="AN63">
        <v>3.29</v>
      </c>
      <c r="AO63">
        <v>2.6</v>
      </c>
      <c r="AP63">
        <v>2.82</v>
      </c>
      <c r="AQ63">
        <v>3.4</v>
      </c>
      <c r="AR63">
        <v>0.5</v>
      </c>
      <c r="AS63">
        <v>712.3</v>
      </c>
      <c r="AT63">
        <v>242.5</v>
      </c>
      <c r="AU63">
        <v>5.9</v>
      </c>
      <c r="AV63">
        <v>191.3</v>
      </c>
      <c r="AW63">
        <v>3.5</v>
      </c>
      <c r="AX63">
        <v>0.1</v>
      </c>
      <c r="AY63">
        <v>0.05</v>
      </c>
      <c r="AZ63">
        <v>0.5</v>
      </c>
      <c r="BA63">
        <v>1.43</v>
      </c>
      <c r="BB63">
        <v>3.29</v>
      </c>
      <c r="BC63">
        <v>2.6</v>
      </c>
      <c r="BD63">
        <v>2.82</v>
      </c>
      <c r="BE63">
        <v>3.4</v>
      </c>
      <c r="BF63">
        <v>0.5</v>
      </c>
      <c r="BG63">
        <v>703.8</v>
      </c>
      <c r="BH63">
        <v>246.5</v>
      </c>
      <c r="BI63">
        <v>6</v>
      </c>
      <c r="BJ63">
        <v>194.4</v>
      </c>
      <c r="BK63">
        <v>3.5</v>
      </c>
      <c r="BL63">
        <v>0.1</v>
      </c>
      <c r="BM63">
        <v>0.05</v>
      </c>
      <c r="BN63">
        <v>0.5</v>
      </c>
      <c r="BO63">
        <v>1.42</v>
      </c>
      <c r="BP63">
        <v>3.35</v>
      </c>
      <c r="BQ63">
        <v>2.6</v>
      </c>
      <c r="BR63">
        <v>2.87</v>
      </c>
      <c r="BS63">
        <v>3.5</v>
      </c>
      <c r="BT63">
        <v>0.5</v>
      </c>
      <c r="BU63">
        <v>704.7</v>
      </c>
      <c r="BV63">
        <v>245.7</v>
      </c>
      <c r="BW63">
        <v>6</v>
      </c>
      <c r="BX63">
        <v>194</v>
      </c>
      <c r="BY63">
        <v>3.5</v>
      </c>
      <c r="BZ63">
        <v>0.1</v>
      </c>
      <c r="CA63">
        <v>0.05</v>
      </c>
      <c r="CB63">
        <v>0.5</v>
      </c>
      <c r="CC63">
        <v>1.47</v>
      </c>
      <c r="CD63">
        <v>3.34</v>
      </c>
      <c r="CE63">
        <v>2.6</v>
      </c>
      <c r="CF63">
        <v>2.86</v>
      </c>
      <c r="CG63">
        <v>3.5</v>
      </c>
      <c r="CH63">
        <v>0.5</v>
      </c>
      <c r="CI63">
        <v>704.7</v>
      </c>
      <c r="CJ63">
        <v>23.3</v>
      </c>
      <c r="CK63">
        <v>4.6</v>
      </c>
      <c r="CL63">
        <v>21.21</v>
      </c>
      <c r="CM63">
        <v>4.3</v>
      </c>
      <c r="CO63">
        <v>0.1</v>
      </c>
      <c r="CP63">
        <v>0.1</v>
      </c>
      <c r="CQ63" t="s">
        <v>754</v>
      </c>
      <c r="CR63">
        <v>0.05</v>
      </c>
      <c r="CS63" s="2">
        <v>12000</v>
      </c>
      <c r="CT63" t="s">
        <v>263</v>
      </c>
    </row>
    <row r="64" spans="1:98" ht="12.75">
      <c r="A64" t="s">
        <v>755</v>
      </c>
      <c r="B64" s="1">
        <v>33437</v>
      </c>
      <c r="C64">
        <v>6.08</v>
      </c>
      <c r="D64">
        <v>2.798</v>
      </c>
      <c r="E64">
        <v>1.82</v>
      </c>
      <c r="F64">
        <v>1.5</v>
      </c>
      <c r="G64">
        <v>6</v>
      </c>
      <c r="H64">
        <v>4</v>
      </c>
      <c r="I64">
        <v>7.6</v>
      </c>
      <c r="J64">
        <v>60</v>
      </c>
      <c r="K64">
        <v>10.6</v>
      </c>
      <c r="L64">
        <v>100</v>
      </c>
      <c r="M64">
        <v>0.2</v>
      </c>
      <c r="N64">
        <v>0.1</v>
      </c>
      <c r="O64">
        <v>0.3</v>
      </c>
      <c r="P64">
        <v>0.3</v>
      </c>
      <c r="Q64">
        <v>0.1</v>
      </c>
      <c r="R64" t="s">
        <v>756</v>
      </c>
      <c r="S64" t="s">
        <v>757</v>
      </c>
      <c r="T64" t="s">
        <v>758</v>
      </c>
      <c r="U64" t="s">
        <v>759</v>
      </c>
      <c r="V64" t="s">
        <v>760</v>
      </c>
      <c r="W64" t="s">
        <v>761</v>
      </c>
      <c r="X64" t="s">
        <v>762</v>
      </c>
      <c r="Y64">
        <v>115.995</v>
      </c>
      <c r="Z64" t="s">
        <v>763</v>
      </c>
      <c r="AA64">
        <v>115.988</v>
      </c>
      <c r="AB64" t="s">
        <v>764</v>
      </c>
      <c r="AC64">
        <v>3.147</v>
      </c>
      <c r="AD64">
        <v>3.147</v>
      </c>
      <c r="AE64">
        <v>30</v>
      </c>
      <c r="AF64">
        <v>242</v>
      </c>
      <c r="AG64">
        <v>5.9</v>
      </c>
      <c r="AH64">
        <v>190.52</v>
      </c>
      <c r="AI64">
        <v>3.4</v>
      </c>
      <c r="AJ64">
        <v>0.1</v>
      </c>
      <c r="AK64">
        <v>0.1</v>
      </c>
      <c r="AL64">
        <v>0.05</v>
      </c>
      <c r="AM64">
        <v>1.42</v>
      </c>
      <c r="AN64">
        <v>3.305</v>
      </c>
      <c r="AO64">
        <v>2.6</v>
      </c>
      <c r="AP64">
        <v>2.826</v>
      </c>
      <c r="AQ64">
        <v>3.4</v>
      </c>
      <c r="AR64">
        <v>0.05</v>
      </c>
      <c r="AS64">
        <v>713.7</v>
      </c>
      <c r="AT64">
        <v>241.8</v>
      </c>
      <c r="AU64">
        <v>5.9</v>
      </c>
      <c r="AV64">
        <v>190.3</v>
      </c>
      <c r="AW64">
        <v>3.4</v>
      </c>
      <c r="AX64">
        <v>0.2</v>
      </c>
      <c r="AY64">
        <v>0.3</v>
      </c>
      <c r="AZ64">
        <v>0.05</v>
      </c>
      <c r="BA64">
        <v>1.42</v>
      </c>
      <c r="BB64">
        <v>3.283</v>
      </c>
      <c r="BC64">
        <v>2.6</v>
      </c>
      <c r="BD64">
        <v>2.807</v>
      </c>
      <c r="BE64">
        <v>3.4</v>
      </c>
      <c r="BF64">
        <v>0.05</v>
      </c>
      <c r="BG64">
        <v>699.3</v>
      </c>
      <c r="BH64">
        <v>245.9</v>
      </c>
      <c r="BI64">
        <v>6</v>
      </c>
      <c r="BJ64">
        <v>194.28</v>
      </c>
      <c r="BK64">
        <v>3.5</v>
      </c>
      <c r="BL64">
        <v>0.2</v>
      </c>
      <c r="BM64">
        <v>0.2</v>
      </c>
      <c r="BN64">
        <v>0.05</v>
      </c>
      <c r="BO64">
        <v>1.41</v>
      </c>
      <c r="BP64">
        <v>3.366</v>
      </c>
      <c r="BQ64">
        <v>2.6</v>
      </c>
      <c r="BR64">
        <v>2.879</v>
      </c>
      <c r="BS64">
        <v>3.4</v>
      </c>
      <c r="BT64">
        <v>0.05</v>
      </c>
      <c r="BU64">
        <v>712.6</v>
      </c>
      <c r="BV64">
        <v>245.6</v>
      </c>
      <c r="BW64">
        <v>6</v>
      </c>
      <c r="BX64">
        <v>194.03</v>
      </c>
      <c r="BY64">
        <v>3.5</v>
      </c>
      <c r="BZ64">
        <v>0.1</v>
      </c>
      <c r="CA64">
        <v>0.1</v>
      </c>
      <c r="CB64">
        <v>0.05</v>
      </c>
      <c r="CC64">
        <v>1.42</v>
      </c>
      <c r="CD64">
        <v>3.36</v>
      </c>
      <c r="CE64">
        <v>2.7</v>
      </c>
      <c r="CF64">
        <v>2.876</v>
      </c>
      <c r="CG64">
        <v>3.5</v>
      </c>
      <c r="CH64">
        <v>0.05</v>
      </c>
      <c r="CI64">
        <v>699.7</v>
      </c>
      <c r="CJ64">
        <v>23.33</v>
      </c>
      <c r="CK64">
        <v>4.6</v>
      </c>
      <c r="CL64">
        <v>21.26</v>
      </c>
      <c r="CM64">
        <v>4.3</v>
      </c>
      <c r="CO64">
        <v>0.25</v>
      </c>
      <c r="CP64">
        <v>0.2</v>
      </c>
      <c r="CQ64" t="s">
        <v>765</v>
      </c>
      <c r="CR64">
        <v>0.05</v>
      </c>
      <c r="CS64" s="2">
        <v>12000</v>
      </c>
      <c r="CT64" t="s">
        <v>263</v>
      </c>
    </row>
    <row r="65" spans="1:98" ht="12.75">
      <c r="A65" t="s">
        <v>766</v>
      </c>
      <c r="B65" s="1">
        <v>33408</v>
      </c>
      <c r="C65">
        <v>6.04</v>
      </c>
      <c r="D65">
        <v>2.81</v>
      </c>
      <c r="E65">
        <v>1.817</v>
      </c>
      <c r="F65">
        <v>1.499</v>
      </c>
      <c r="G65">
        <v>6.1</v>
      </c>
      <c r="H65">
        <v>4</v>
      </c>
      <c r="I65">
        <v>7.7</v>
      </c>
      <c r="J65">
        <v>60</v>
      </c>
      <c r="K65">
        <v>10.5</v>
      </c>
      <c r="L65">
        <v>100</v>
      </c>
      <c r="M65">
        <v>0.1</v>
      </c>
      <c r="N65">
        <v>0.05</v>
      </c>
      <c r="O65">
        <v>0.1</v>
      </c>
      <c r="P65">
        <v>0.05</v>
      </c>
      <c r="Q65">
        <v>0.1</v>
      </c>
      <c r="R65" t="s">
        <v>767</v>
      </c>
      <c r="S65" t="s">
        <v>768</v>
      </c>
      <c r="T65" t="s">
        <v>340</v>
      </c>
      <c r="U65" t="s">
        <v>341</v>
      </c>
      <c r="V65" t="s">
        <v>342</v>
      </c>
      <c r="W65" t="s">
        <v>343</v>
      </c>
      <c r="X65" t="s">
        <v>344</v>
      </c>
      <c r="Y65">
        <v>116.001</v>
      </c>
      <c r="Z65" t="s">
        <v>345</v>
      </c>
      <c r="AA65">
        <v>115.949</v>
      </c>
      <c r="AB65" t="s">
        <v>346</v>
      </c>
      <c r="AC65">
        <v>3.142</v>
      </c>
      <c r="AD65">
        <v>3.142</v>
      </c>
      <c r="AE65">
        <v>43</v>
      </c>
      <c r="AF65">
        <v>241.2</v>
      </c>
      <c r="AG65">
        <v>5.9</v>
      </c>
      <c r="AH65">
        <v>189.27</v>
      </c>
      <c r="AI65">
        <v>3.4</v>
      </c>
      <c r="AJ65">
        <v>0.1</v>
      </c>
      <c r="AK65">
        <v>0.1</v>
      </c>
      <c r="AL65">
        <v>0.05</v>
      </c>
      <c r="AM65">
        <v>1.42</v>
      </c>
      <c r="AN65">
        <v>3.302</v>
      </c>
      <c r="AO65">
        <v>2.6</v>
      </c>
      <c r="AP65">
        <v>2.815</v>
      </c>
      <c r="AQ65">
        <v>3.4</v>
      </c>
      <c r="AR65">
        <v>0.05</v>
      </c>
      <c r="AS65">
        <v>708.4</v>
      </c>
      <c r="AT65">
        <v>241</v>
      </c>
      <c r="AU65">
        <v>5.9</v>
      </c>
      <c r="AV65">
        <v>189.47</v>
      </c>
      <c r="AW65">
        <v>3.4</v>
      </c>
      <c r="AX65">
        <v>0.1</v>
      </c>
      <c r="AY65">
        <v>0.1</v>
      </c>
      <c r="AZ65">
        <v>0.05</v>
      </c>
      <c r="BA65">
        <v>1.41</v>
      </c>
      <c r="BB65">
        <v>3.295</v>
      </c>
      <c r="BC65">
        <v>2.6</v>
      </c>
      <c r="BD65">
        <v>2.813</v>
      </c>
      <c r="BE65">
        <v>3.4</v>
      </c>
      <c r="BF65">
        <v>0.05</v>
      </c>
      <c r="BG65">
        <v>701.1</v>
      </c>
      <c r="BH65">
        <v>243.9</v>
      </c>
      <c r="BI65">
        <v>6</v>
      </c>
      <c r="BJ65">
        <v>192.73</v>
      </c>
      <c r="BK65">
        <v>3.5</v>
      </c>
      <c r="BL65">
        <v>0.1</v>
      </c>
      <c r="BM65">
        <v>0.05</v>
      </c>
      <c r="BN65">
        <v>0.05</v>
      </c>
      <c r="BO65">
        <v>1.41</v>
      </c>
      <c r="BP65">
        <v>3.337</v>
      </c>
      <c r="BQ65">
        <v>2.6</v>
      </c>
      <c r="BR65">
        <v>2.86</v>
      </c>
      <c r="BS65">
        <v>3.5</v>
      </c>
      <c r="BT65">
        <v>0.05</v>
      </c>
      <c r="BU65">
        <v>704.8</v>
      </c>
      <c r="BV65">
        <v>243.6</v>
      </c>
      <c r="BW65">
        <v>6</v>
      </c>
      <c r="BX65">
        <v>192.39</v>
      </c>
      <c r="BY65">
        <v>3.5</v>
      </c>
      <c r="BZ65">
        <v>0.1</v>
      </c>
      <c r="CA65">
        <v>0.1</v>
      </c>
      <c r="CB65">
        <v>0.05</v>
      </c>
      <c r="CC65">
        <v>1.41</v>
      </c>
      <c r="CD65">
        <v>3.337</v>
      </c>
      <c r="CE65">
        <v>2.6</v>
      </c>
      <c r="CF65">
        <v>2.855</v>
      </c>
      <c r="CG65">
        <v>3.4</v>
      </c>
      <c r="CH65">
        <v>0.05</v>
      </c>
      <c r="CI65">
        <v>701.4</v>
      </c>
      <c r="CJ65">
        <v>23.287</v>
      </c>
      <c r="CK65">
        <v>4.5</v>
      </c>
      <c r="CL65">
        <v>21.184</v>
      </c>
      <c r="CM65">
        <v>4.2</v>
      </c>
      <c r="CO65">
        <v>0.1</v>
      </c>
      <c r="CP65">
        <v>0.05</v>
      </c>
      <c r="CQ65" t="s">
        <v>347</v>
      </c>
      <c r="CR65">
        <v>0.05</v>
      </c>
      <c r="CS65" s="2">
        <v>12000</v>
      </c>
      <c r="CT65" t="s">
        <v>263</v>
      </c>
    </row>
    <row r="66" spans="1:98" ht="12.75">
      <c r="A66" t="s">
        <v>348</v>
      </c>
      <c r="B66" s="1">
        <v>33409</v>
      </c>
      <c r="C66">
        <v>6.03</v>
      </c>
      <c r="D66">
        <v>2.8</v>
      </c>
      <c r="E66">
        <v>1.824</v>
      </c>
      <c r="F66">
        <v>1.506</v>
      </c>
      <c r="G66">
        <v>6.1</v>
      </c>
      <c r="H66">
        <v>4</v>
      </c>
      <c r="I66">
        <v>7.5</v>
      </c>
      <c r="J66">
        <v>60</v>
      </c>
      <c r="K66">
        <v>10.5</v>
      </c>
      <c r="L66">
        <v>100</v>
      </c>
      <c r="M66">
        <v>0.5</v>
      </c>
      <c r="N66">
        <v>0.1</v>
      </c>
      <c r="O66">
        <v>0.1</v>
      </c>
      <c r="P66">
        <v>0.1</v>
      </c>
      <c r="Q66">
        <v>0.1</v>
      </c>
      <c r="R66" t="s">
        <v>349</v>
      </c>
      <c r="S66" t="s">
        <v>350</v>
      </c>
      <c r="T66" t="s">
        <v>351</v>
      </c>
      <c r="U66" t="s">
        <v>352</v>
      </c>
      <c r="V66" t="s">
        <v>353</v>
      </c>
      <c r="W66" t="s">
        <v>354</v>
      </c>
      <c r="X66" t="s">
        <v>355</v>
      </c>
      <c r="Y66">
        <v>115.9696</v>
      </c>
      <c r="Z66" t="s">
        <v>356</v>
      </c>
      <c r="AA66">
        <v>115.988</v>
      </c>
      <c r="AB66" t="s">
        <v>357</v>
      </c>
      <c r="AC66">
        <v>3.132</v>
      </c>
      <c r="AD66">
        <v>3.135</v>
      </c>
      <c r="AE66">
        <v>32</v>
      </c>
      <c r="AF66">
        <v>243.7</v>
      </c>
      <c r="AG66">
        <v>5.8</v>
      </c>
      <c r="AH66">
        <v>191.77</v>
      </c>
      <c r="AI66">
        <v>3.5</v>
      </c>
      <c r="AJ66">
        <v>0.1</v>
      </c>
      <c r="AK66">
        <v>0.1</v>
      </c>
      <c r="AL66">
        <v>0.1</v>
      </c>
      <c r="AM66">
        <v>1.49</v>
      </c>
      <c r="AN66">
        <v>3.31</v>
      </c>
      <c r="AO66">
        <v>2.6</v>
      </c>
      <c r="AP66">
        <v>2.83</v>
      </c>
      <c r="AQ66">
        <v>3.4</v>
      </c>
      <c r="AR66">
        <v>0.1</v>
      </c>
      <c r="AS66">
        <v>713.3</v>
      </c>
      <c r="AT66">
        <v>244</v>
      </c>
      <c r="AU66">
        <v>5.8</v>
      </c>
      <c r="AV66">
        <v>191.63</v>
      </c>
      <c r="AW66">
        <v>3.4</v>
      </c>
      <c r="AX66">
        <v>0.1</v>
      </c>
      <c r="AY66">
        <v>0.1</v>
      </c>
      <c r="AZ66">
        <v>0.1</v>
      </c>
      <c r="BA66">
        <v>1.42</v>
      </c>
      <c r="BB66">
        <v>3.32</v>
      </c>
      <c r="BC66">
        <v>2.6</v>
      </c>
      <c r="BD66">
        <v>2.83</v>
      </c>
      <c r="BE66">
        <v>3.4</v>
      </c>
      <c r="BF66">
        <v>0.1</v>
      </c>
      <c r="BG66">
        <v>704</v>
      </c>
      <c r="BH66">
        <v>246.7</v>
      </c>
      <c r="BI66">
        <v>6</v>
      </c>
      <c r="BJ66">
        <v>194.46</v>
      </c>
      <c r="BK66">
        <v>3.5</v>
      </c>
      <c r="BL66">
        <v>0.1</v>
      </c>
      <c r="BM66">
        <v>0.1</v>
      </c>
      <c r="BN66">
        <v>0.1</v>
      </c>
      <c r="BO66">
        <v>1.43</v>
      </c>
      <c r="BP66">
        <v>3.35</v>
      </c>
      <c r="BQ66">
        <v>2.6</v>
      </c>
      <c r="BR66">
        <v>2.86</v>
      </c>
      <c r="BS66">
        <v>3.4</v>
      </c>
      <c r="BT66">
        <v>0.1</v>
      </c>
      <c r="BU66">
        <v>703.1</v>
      </c>
      <c r="BV66">
        <v>246.6</v>
      </c>
      <c r="BW66">
        <v>5.9</v>
      </c>
      <c r="BX66">
        <v>194.66</v>
      </c>
      <c r="BY66">
        <v>3.5</v>
      </c>
      <c r="BZ66">
        <v>0.1</v>
      </c>
      <c r="CA66">
        <v>0.1</v>
      </c>
      <c r="CB66">
        <v>0.1</v>
      </c>
      <c r="CC66">
        <v>1.49</v>
      </c>
      <c r="CD66">
        <v>3.34</v>
      </c>
      <c r="CE66">
        <v>2.6</v>
      </c>
      <c r="CF66">
        <v>2.86</v>
      </c>
      <c r="CG66">
        <v>3.5</v>
      </c>
      <c r="CH66">
        <v>0.1</v>
      </c>
      <c r="CI66">
        <v>701.8</v>
      </c>
      <c r="CJ66">
        <v>23.365</v>
      </c>
      <c r="CK66">
        <v>4.6</v>
      </c>
      <c r="CL66">
        <v>21.289</v>
      </c>
      <c r="CM66">
        <v>4.3</v>
      </c>
      <c r="CO66">
        <v>0.1</v>
      </c>
      <c r="CP66">
        <v>0.2</v>
      </c>
      <c r="CQ66" t="s">
        <v>358</v>
      </c>
      <c r="CR66">
        <v>0.1</v>
      </c>
      <c r="CS66" s="2">
        <v>12000</v>
      </c>
      <c r="CT66" t="s">
        <v>263</v>
      </c>
    </row>
    <row r="67" spans="1:98" ht="12.75">
      <c r="A67" t="s">
        <v>359</v>
      </c>
      <c r="B67" s="1">
        <v>33409</v>
      </c>
      <c r="C67">
        <v>5.98</v>
      </c>
      <c r="D67">
        <v>2.805</v>
      </c>
      <c r="E67">
        <v>1.816</v>
      </c>
      <c r="F67">
        <v>1.502</v>
      </c>
      <c r="G67">
        <v>6.1</v>
      </c>
      <c r="H67">
        <v>4</v>
      </c>
      <c r="I67">
        <v>7.5</v>
      </c>
      <c r="J67">
        <v>60</v>
      </c>
      <c r="K67">
        <v>10.5</v>
      </c>
      <c r="L67">
        <v>100</v>
      </c>
      <c r="M67">
        <v>0.05</v>
      </c>
      <c r="N67">
        <v>0.2</v>
      </c>
      <c r="O67">
        <v>0.2</v>
      </c>
      <c r="P67">
        <v>0.2</v>
      </c>
      <c r="Q67">
        <v>0.2</v>
      </c>
      <c r="R67" t="s">
        <v>360</v>
      </c>
      <c r="S67" t="s">
        <v>361</v>
      </c>
      <c r="T67" t="s">
        <v>362</v>
      </c>
      <c r="U67" t="s">
        <v>363</v>
      </c>
      <c r="V67" t="s">
        <v>364</v>
      </c>
      <c r="W67" t="s">
        <v>365</v>
      </c>
      <c r="X67" t="s">
        <v>366</v>
      </c>
      <c r="Y67">
        <v>115.979</v>
      </c>
      <c r="Z67" t="s">
        <v>367</v>
      </c>
      <c r="AA67">
        <v>115.991</v>
      </c>
      <c r="AB67" t="s">
        <v>368</v>
      </c>
      <c r="AC67">
        <v>3.118</v>
      </c>
      <c r="AD67">
        <v>3.124</v>
      </c>
      <c r="AE67">
        <v>37.75</v>
      </c>
      <c r="AF67">
        <v>243.2</v>
      </c>
      <c r="AG67">
        <v>5.8</v>
      </c>
      <c r="AH67">
        <v>191.35</v>
      </c>
      <c r="AI67">
        <v>3.4</v>
      </c>
      <c r="AJ67">
        <v>0.5</v>
      </c>
      <c r="AK67">
        <v>0.4</v>
      </c>
      <c r="AL67">
        <v>0.15</v>
      </c>
      <c r="AM67">
        <v>1.48</v>
      </c>
      <c r="AN67">
        <v>3.31</v>
      </c>
      <c r="AO67">
        <v>2.6</v>
      </c>
      <c r="AP67">
        <v>2.83</v>
      </c>
      <c r="AQ67">
        <v>3.4</v>
      </c>
      <c r="AR67">
        <v>0.15</v>
      </c>
      <c r="AS67">
        <v>708.5</v>
      </c>
      <c r="AT67">
        <v>242</v>
      </c>
      <c r="AU67">
        <v>5.9</v>
      </c>
      <c r="AV67">
        <v>191.24</v>
      </c>
      <c r="AW67">
        <v>3.5</v>
      </c>
      <c r="AX67">
        <v>0.5</v>
      </c>
      <c r="AY67">
        <v>0.4</v>
      </c>
      <c r="AZ67">
        <v>0.15</v>
      </c>
      <c r="BA67">
        <v>1.43</v>
      </c>
      <c r="BB67">
        <v>3.28</v>
      </c>
      <c r="BC67">
        <v>2.6</v>
      </c>
      <c r="BD67">
        <v>2.81</v>
      </c>
      <c r="BE67">
        <v>3.4</v>
      </c>
      <c r="BF67">
        <v>0.15</v>
      </c>
      <c r="BG67">
        <v>701.9</v>
      </c>
      <c r="BH67">
        <v>246.5</v>
      </c>
      <c r="BI67">
        <v>6</v>
      </c>
      <c r="BJ67">
        <v>194.59</v>
      </c>
      <c r="BK67">
        <v>3.5</v>
      </c>
      <c r="BL67">
        <v>0.5</v>
      </c>
      <c r="BM67">
        <v>0.4</v>
      </c>
      <c r="BN67">
        <v>0.15</v>
      </c>
      <c r="BO67">
        <v>1.43</v>
      </c>
      <c r="BP67">
        <v>3.35</v>
      </c>
      <c r="BQ67">
        <v>2.6</v>
      </c>
      <c r="BR67">
        <v>2.87</v>
      </c>
      <c r="BS67">
        <v>3.5</v>
      </c>
      <c r="BT67">
        <v>0.15</v>
      </c>
      <c r="BU67">
        <v>709.4</v>
      </c>
      <c r="BV67">
        <v>245.8</v>
      </c>
      <c r="BW67">
        <v>5.9</v>
      </c>
      <c r="BX67">
        <v>194.38</v>
      </c>
      <c r="BY67">
        <v>3.5</v>
      </c>
      <c r="BZ67">
        <v>0.5</v>
      </c>
      <c r="CA67">
        <v>0.4</v>
      </c>
      <c r="CB67">
        <v>0.15</v>
      </c>
      <c r="CC67">
        <v>1.49</v>
      </c>
      <c r="CD67">
        <v>3.35</v>
      </c>
      <c r="CE67">
        <v>2.7</v>
      </c>
      <c r="CF67">
        <v>2.87</v>
      </c>
      <c r="CG67">
        <v>3.5</v>
      </c>
      <c r="CH67">
        <v>0.15</v>
      </c>
      <c r="CI67">
        <v>699.1</v>
      </c>
      <c r="CJ67">
        <v>23.28</v>
      </c>
      <c r="CK67">
        <v>4.6</v>
      </c>
      <c r="CL67">
        <v>21.199</v>
      </c>
      <c r="CM67">
        <v>4.3</v>
      </c>
      <c r="CO67">
        <v>0.1</v>
      </c>
      <c r="CP67">
        <v>0.1</v>
      </c>
      <c r="CQ67" t="s">
        <v>369</v>
      </c>
      <c r="CR67">
        <v>50</v>
      </c>
      <c r="CS67" s="2">
        <v>12000</v>
      </c>
      <c r="CT67" t="s">
        <v>263</v>
      </c>
    </row>
    <row r="68" spans="1:98" ht="12.75">
      <c r="A68" t="s">
        <v>370</v>
      </c>
      <c r="B68" s="1">
        <v>33439</v>
      </c>
      <c r="C68">
        <v>6.03</v>
      </c>
      <c r="D68">
        <v>2.813</v>
      </c>
      <c r="E68">
        <v>1.819</v>
      </c>
      <c r="F68">
        <v>1.5</v>
      </c>
      <c r="G68">
        <v>6.1</v>
      </c>
      <c r="H68">
        <v>3.9</v>
      </c>
      <c r="I68">
        <v>7.5</v>
      </c>
      <c r="J68">
        <v>60</v>
      </c>
      <c r="K68">
        <v>10.5</v>
      </c>
      <c r="L68">
        <v>100</v>
      </c>
      <c r="M68">
        <v>0.05</v>
      </c>
      <c r="N68">
        <v>0.05</v>
      </c>
      <c r="O68">
        <v>0.05</v>
      </c>
      <c r="P68">
        <v>0.1</v>
      </c>
      <c r="Q68">
        <v>0.1</v>
      </c>
      <c r="R68" t="s">
        <v>371</v>
      </c>
      <c r="S68" t="s">
        <v>372</v>
      </c>
      <c r="T68" t="s">
        <v>373</v>
      </c>
      <c r="U68" t="s">
        <v>374</v>
      </c>
      <c r="V68" t="s">
        <v>375</v>
      </c>
      <c r="W68" t="s">
        <v>376</v>
      </c>
      <c r="X68" t="s">
        <v>377</v>
      </c>
      <c r="Y68">
        <v>115.995</v>
      </c>
      <c r="Z68" t="s">
        <v>378</v>
      </c>
      <c r="AA68">
        <v>116.016</v>
      </c>
      <c r="AB68" t="s">
        <v>379</v>
      </c>
      <c r="AC68">
        <v>3.136</v>
      </c>
      <c r="AD68">
        <v>3.14</v>
      </c>
      <c r="AE68">
        <v>42</v>
      </c>
      <c r="AF68">
        <v>241.9</v>
      </c>
      <c r="AG68">
        <v>5.8</v>
      </c>
      <c r="AH68">
        <v>189.68</v>
      </c>
      <c r="AI68">
        <v>3.4</v>
      </c>
      <c r="AJ68">
        <v>0.1</v>
      </c>
      <c r="AK68">
        <v>0.05</v>
      </c>
      <c r="AL68">
        <v>0.05</v>
      </c>
      <c r="AM68">
        <v>1.42</v>
      </c>
      <c r="AN68">
        <v>3.295</v>
      </c>
      <c r="AO68">
        <v>2.6</v>
      </c>
      <c r="AP68">
        <v>2.808</v>
      </c>
      <c r="AQ68">
        <v>3.4</v>
      </c>
      <c r="AR68">
        <v>0.05</v>
      </c>
      <c r="AS68">
        <v>714.1</v>
      </c>
      <c r="AT68">
        <v>243</v>
      </c>
      <c r="AU68">
        <v>5.9</v>
      </c>
      <c r="AV68">
        <v>190.46</v>
      </c>
      <c r="AW68">
        <v>3.4</v>
      </c>
      <c r="AX68">
        <v>0.05</v>
      </c>
      <c r="AY68">
        <v>0.05</v>
      </c>
      <c r="AZ68">
        <v>0.05</v>
      </c>
      <c r="BA68">
        <v>1.42</v>
      </c>
      <c r="BB68">
        <v>3.292</v>
      </c>
      <c r="BC68">
        <v>2.6</v>
      </c>
      <c r="BD68">
        <v>2.815</v>
      </c>
      <c r="BE68">
        <v>3.4</v>
      </c>
      <c r="BF68">
        <v>0.05</v>
      </c>
      <c r="BG68">
        <v>700.1</v>
      </c>
      <c r="BH68">
        <v>245.2</v>
      </c>
      <c r="BI68">
        <v>5.9</v>
      </c>
      <c r="BJ68">
        <v>193.13</v>
      </c>
      <c r="BK68">
        <v>3.5</v>
      </c>
      <c r="BL68">
        <v>0.05</v>
      </c>
      <c r="BM68">
        <v>0.1</v>
      </c>
      <c r="BN68">
        <v>0.05</v>
      </c>
      <c r="BO68">
        <v>1.41</v>
      </c>
      <c r="BP68">
        <v>3.351</v>
      </c>
      <c r="BQ68">
        <v>2.6</v>
      </c>
      <c r="BR68">
        <v>2.867</v>
      </c>
      <c r="BS68">
        <v>3.4</v>
      </c>
      <c r="BT68">
        <v>0.05</v>
      </c>
      <c r="BU68">
        <v>714</v>
      </c>
      <c r="BV68">
        <v>244.7</v>
      </c>
      <c r="BW68">
        <v>5.9</v>
      </c>
      <c r="BX68">
        <v>192.61</v>
      </c>
      <c r="BY68">
        <v>3.4</v>
      </c>
      <c r="BZ68">
        <v>0.05</v>
      </c>
      <c r="CA68">
        <v>0.05</v>
      </c>
      <c r="CB68">
        <v>0.05</v>
      </c>
      <c r="CC68">
        <v>1.42</v>
      </c>
      <c r="CD68">
        <v>3.347</v>
      </c>
      <c r="CE68">
        <v>2.6</v>
      </c>
      <c r="CF68">
        <v>2.857</v>
      </c>
      <c r="CG68">
        <v>3.4</v>
      </c>
      <c r="CH68">
        <v>0.05</v>
      </c>
      <c r="CI68">
        <v>700.3</v>
      </c>
      <c r="CJ68">
        <v>23.32</v>
      </c>
      <c r="CK68">
        <v>4.6</v>
      </c>
      <c r="CL68">
        <v>21.201</v>
      </c>
      <c r="CM68">
        <v>4.2</v>
      </c>
      <c r="CO68">
        <v>0.05</v>
      </c>
      <c r="CP68">
        <v>0.1</v>
      </c>
      <c r="CQ68" t="s">
        <v>380</v>
      </c>
      <c r="CR68">
        <v>0.05</v>
      </c>
      <c r="CS68" s="2">
        <v>12000</v>
      </c>
      <c r="CT68" t="s">
        <v>263</v>
      </c>
    </row>
    <row r="69" spans="1:98" ht="12.75">
      <c r="A69" t="s">
        <v>381</v>
      </c>
      <c r="B69" s="1">
        <v>33416</v>
      </c>
      <c r="C69">
        <v>6.03</v>
      </c>
      <c r="D69">
        <v>2.811</v>
      </c>
      <c r="E69">
        <v>1.824</v>
      </c>
      <c r="F69">
        <v>1.505</v>
      </c>
      <c r="G69">
        <v>6</v>
      </c>
      <c r="H69">
        <v>4</v>
      </c>
      <c r="I69">
        <v>7.4</v>
      </c>
      <c r="J69">
        <v>60</v>
      </c>
      <c r="K69">
        <v>9.5</v>
      </c>
      <c r="L69">
        <v>100</v>
      </c>
      <c r="M69">
        <v>0.05</v>
      </c>
      <c r="N69">
        <v>0.05</v>
      </c>
      <c r="O69">
        <v>0.1</v>
      </c>
      <c r="P69">
        <v>0.1</v>
      </c>
      <c r="Q69">
        <v>0.1</v>
      </c>
      <c r="R69" t="s">
        <v>382</v>
      </c>
      <c r="S69" t="s">
        <v>383</v>
      </c>
      <c r="T69" t="s">
        <v>384</v>
      </c>
      <c r="U69" t="s">
        <v>385</v>
      </c>
      <c r="V69" t="s">
        <v>386</v>
      </c>
      <c r="W69" t="s">
        <v>387</v>
      </c>
      <c r="X69" t="s">
        <v>388</v>
      </c>
      <c r="Y69">
        <v>115.9679</v>
      </c>
      <c r="Z69" t="s">
        <v>389</v>
      </c>
      <c r="AA69">
        <v>116.005</v>
      </c>
      <c r="AB69" t="s">
        <v>819</v>
      </c>
      <c r="AC69">
        <v>3.131</v>
      </c>
      <c r="AD69">
        <v>3.131</v>
      </c>
      <c r="AE69">
        <v>29.5</v>
      </c>
      <c r="AF69">
        <v>241.8</v>
      </c>
      <c r="AG69">
        <v>5.8</v>
      </c>
      <c r="AH69">
        <v>189.97</v>
      </c>
      <c r="AI69">
        <v>3.4</v>
      </c>
      <c r="AJ69">
        <v>0.05</v>
      </c>
      <c r="AK69">
        <v>0.05</v>
      </c>
      <c r="AL69">
        <v>0.05</v>
      </c>
      <c r="AM69">
        <v>1.42</v>
      </c>
      <c r="AN69">
        <v>3.297</v>
      </c>
      <c r="AO69">
        <v>2.6</v>
      </c>
      <c r="AP69">
        <v>2.82</v>
      </c>
      <c r="AQ69">
        <v>3.4</v>
      </c>
      <c r="AR69">
        <v>0.05</v>
      </c>
      <c r="AS69">
        <v>715.3</v>
      </c>
      <c r="AT69">
        <v>242</v>
      </c>
      <c r="AU69">
        <v>5.8</v>
      </c>
      <c r="AV69">
        <v>190.29</v>
      </c>
      <c r="AW69">
        <v>3.4</v>
      </c>
      <c r="AX69">
        <v>0.05</v>
      </c>
      <c r="AY69">
        <v>0.05</v>
      </c>
      <c r="AZ69">
        <v>0.05</v>
      </c>
      <c r="BA69">
        <v>1.42</v>
      </c>
      <c r="BB69">
        <v>3.294</v>
      </c>
      <c r="BC69">
        <v>2.6</v>
      </c>
      <c r="BD69">
        <v>2.82</v>
      </c>
      <c r="BE69">
        <v>3.4</v>
      </c>
      <c r="BF69">
        <v>0.05</v>
      </c>
      <c r="BG69">
        <v>703.7</v>
      </c>
      <c r="BH69">
        <v>245.2</v>
      </c>
      <c r="BI69">
        <v>5.9</v>
      </c>
      <c r="BJ69">
        <v>193.74</v>
      </c>
      <c r="BK69">
        <v>3.5</v>
      </c>
      <c r="BL69">
        <v>0.05</v>
      </c>
      <c r="BM69">
        <v>0.05</v>
      </c>
      <c r="BN69">
        <v>0.05</v>
      </c>
      <c r="BO69">
        <v>1.41</v>
      </c>
      <c r="BP69">
        <v>3.345</v>
      </c>
      <c r="BQ69">
        <v>2.6</v>
      </c>
      <c r="BR69">
        <v>2.868</v>
      </c>
      <c r="BS69">
        <v>3.5</v>
      </c>
      <c r="BT69">
        <v>0.05</v>
      </c>
      <c r="BU69">
        <v>714.9</v>
      </c>
      <c r="BV69">
        <v>244.8</v>
      </c>
      <c r="BW69">
        <v>6</v>
      </c>
      <c r="BX69">
        <v>193.42</v>
      </c>
      <c r="BY69">
        <v>3.5</v>
      </c>
      <c r="BZ69">
        <v>0.05</v>
      </c>
      <c r="CA69">
        <v>0.05</v>
      </c>
      <c r="CB69">
        <v>0.05</v>
      </c>
      <c r="CC69">
        <v>1.42</v>
      </c>
      <c r="CD69">
        <v>3.338</v>
      </c>
      <c r="CE69">
        <v>2.6</v>
      </c>
      <c r="CF69">
        <v>2.861</v>
      </c>
      <c r="CG69">
        <v>3.5</v>
      </c>
      <c r="CH69">
        <v>0.05</v>
      </c>
      <c r="CI69">
        <v>704.9</v>
      </c>
      <c r="CJ69">
        <v>23.37</v>
      </c>
      <c r="CK69">
        <v>4.6</v>
      </c>
      <c r="CL69">
        <v>1.266</v>
      </c>
      <c r="CM69">
        <v>4.3</v>
      </c>
      <c r="CO69">
        <v>0.1</v>
      </c>
      <c r="CP69">
        <v>0.1</v>
      </c>
      <c r="CQ69" t="s">
        <v>820</v>
      </c>
      <c r="CR69">
        <v>0.05</v>
      </c>
      <c r="CS69" s="2">
        <v>12000</v>
      </c>
      <c r="CT69" t="s">
        <v>263</v>
      </c>
    </row>
    <row r="70" spans="1:98" ht="12.75">
      <c r="A70" t="s">
        <v>821</v>
      </c>
      <c r="B70" s="1">
        <v>33416</v>
      </c>
      <c r="C70">
        <v>6.1</v>
      </c>
      <c r="D70">
        <v>2.81</v>
      </c>
      <c r="E70">
        <v>1.798</v>
      </c>
      <c r="F70">
        <v>1.462</v>
      </c>
      <c r="G70">
        <v>5.7</v>
      </c>
      <c r="H70">
        <v>4</v>
      </c>
      <c r="I70">
        <v>7.8</v>
      </c>
      <c r="J70">
        <v>60</v>
      </c>
      <c r="K70">
        <v>10.5</v>
      </c>
      <c r="L70">
        <v>100</v>
      </c>
      <c r="M70">
        <v>0.1</v>
      </c>
      <c r="N70">
        <v>0.1</v>
      </c>
      <c r="O70">
        <v>0.1</v>
      </c>
      <c r="P70">
        <v>0.1</v>
      </c>
      <c r="Q70">
        <v>0.1</v>
      </c>
      <c r="R70" t="s">
        <v>822</v>
      </c>
      <c r="S70" t="s">
        <v>823</v>
      </c>
      <c r="T70" t="s">
        <v>824</v>
      </c>
      <c r="U70" t="s">
        <v>825</v>
      </c>
      <c r="V70" t="s">
        <v>826</v>
      </c>
      <c r="W70" t="s">
        <v>827</v>
      </c>
      <c r="X70" t="s">
        <v>828</v>
      </c>
      <c r="Y70">
        <v>116.009</v>
      </c>
      <c r="Z70" t="s">
        <v>829</v>
      </c>
      <c r="AA70">
        <v>115.9986</v>
      </c>
      <c r="AB70" t="s">
        <v>830</v>
      </c>
      <c r="AC70">
        <v>3.13</v>
      </c>
      <c r="AD70">
        <v>3.13</v>
      </c>
      <c r="AE70">
        <v>47</v>
      </c>
      <c r="AF70">
        <v>241.7</v>
      </c>
      <c r="AG70">
        <v>5.8</v>
      </c>
      <c r="AH70">
        <v>190.22</v>
      </c>
      <c r="AI70">
        <v>3.4</v>
      </c>
      <c r="AJ70">
        <v>0.05</v>
      </c>
      <c r="AK70">
        <v>0.15</v>
      </c>
      <c r="AL70">
        <v>0.15</v>
      </c>
      <c r="AM70">
        <v>1.5</v>
      </c>
      <c r="AN70">
        <v>3.29</v>
      </c>
      <c r="AO70">
        <v>2.6</v>
      </c>
      <c r="AP70">
        <v>2.81</v>
      </c>
      <c r="AQ70">
        <v>3.4</v>
      </c>
      <c r="AR70">
        <v>0.1</v>
      </c>
      <c r="AS70">
        <v>710.6</v>
      </c>
      <c r="AT70">
        <v>241.9</v>
      </c>
      <c r="AU70">
        <v>5.9</v>
      </c>
      <c r="AV70">
        <v>190.77</v>
      </c>
      <c r="AW70">
        <v>3.5</v>
      </c>
      <c r="AX70">
        <v>0.05</v>
      </c>
      <c r="AY70">
        <v>0.15</v>
      </c>
      <c r="AZ70">
        <v>0.15</v>
      </c>
      <c r="BA70">
        <v>1.44</v>
      </c>
      <c r="BB70">
        <v>3.29</v>
      </c>
      <c r="BC70">
        <v>2.6</v>
      </c>
      <c r="BD70">
        <v>2.82</v>
      </c>
      <c r="BE70">
        <v>3.4</v>
      </c>
      <c r="BF70">
        <v>0.1</v>
      </c>
      <c r="BG70">
        <v>698.6</v>
      </c>
      <c r="BH70">
        <v>245.8</v>
      </c>
      <c r="BI70">
        <v>6</v>
      </c>
      <c r="BJ70">
        <v>194.66</v>
      </c>
      <c r="BK70">
        <v>3.5</v>
      </c>
      <c r="BL70">
        <v>0.05</v>
      </c>
      <c r="BM70">
        <v>0.15</v>
      </c>
      <c r="BN70">
        <v>0.15</v>
      </c>
      <c r="BO70">
        <v>1.43</v>
      </c>
      <c r="BP70">
        <v>3.36</v>
      </c>
      <c r="BQ70">
        <v>2.6</v>
      </c>
      <c r="BR70">
        <v>2.88</v>
      </c>
      <c r="BS70">
        <v>3.5</v>
      </c>
      <c r="BT70">
        <v>0.1</v>
      </c>
      <c r="BU70">
        <v>713.5</v>
      </c>
      <c r="BV70">
        <v>245.6</v>
      </c>
      <c r="BW70">
        <v>6</v>
      </c>
      <c r="BX70">
        <v>193.76</v>
      </c>
      <c r="BY70">
        <v>3.5</v>
      </c>
      <c r="BZ70">
        <v>0.05</v>
      </c>
      <c r="CA70">
        <v>0.15</v>
      </c>
      <c r="CB70">
        <v>0.15</v>
      </c>
      <c r="CC70">
        <v>1.5</v>
      </c>
      <c r="CD70">
        <v>3.35</v>
      </c>
      <c r="CE70">
        <v>2.6</v>
      </c>
      <c r="CF70">
        <v>2.86</v>
      </c>
      <c r="CG70">
        <v>3.4</v>
      </c>
      <c r="CH70">
        <v>0.1</v>
      </c>
      <c r="CI70">
        <v>701.3</v>
      </c>
      <c r="CJ70">
        <v>23.01</v>
      </c>
      <c r="CK70">
        <v>4.3</v>
      </c>
      <c r="CL70">
        <v>20.598</v>
      </c>
      <c r="CM70">
        <v>4.3</v>
      </c>
      <c r="CO70">
        <v>0.1</v>
      </c>
      <c r="CP70">
        <v>0.2</v>
      </c>
      <c r="CQ70" t="s">
        <v>831</v>
      </c>
      <c r="CR70">
        <v>0.05</v>
      </c>
      <c r="CS70" s="2">
        <v>12000</v>
      </c>
      <c r="CT70" t="s">
        <v>263</v>
      </c>
    </row>
    <row r="71" spans="1:98" ht="12.75">
      <c r="A71" t="s">
        <v>832</v>
      </c>
      <c r="B71" s="1">
        <v>33429</v>
      </c>
      <c r="C71">
        <v>6.04</v>
      </c>
      <c r="D71">
        <v>2.795</v>
      </c>
      <c r="E71">
        <v>1.816</v>
      </c>
      <c r="F71">
        <v>1.502</v>
      </c>
      <c r="G71">
        <v>6.2</v>
      </c>
      <c r="H71">
        <v>4</v>
      </c>
      <c r="I71">
        <v>7.5</v>
      </c>
      <c r="J71">
        <v>60</v>
      </c>
      <c r="K71">
        <v>10.3</v>
      </c>
      <c r="L71">
        <v>100</v>
      </c>
      <c r="M71">
        <v>0.1</v>
      </c>
      <c r="N71">
        <v>0.8</v>
      </c>
      <c r="O71">
        <v>0.8</v>
      </c>
      <c r="P71">
        <v>0.8</v>
      </c>
      <c r="Q71">
        <v>0.8</v>
      </c>
      <c r="R71" t="s">
        <v>833</v>
      </c>
      <c r="S71" t="s">
        <v>834</v>
      </c>
      <c r="T71" t="s">
        <v>835</v>
      </c>
      <c r="U71" t="s">
        <v>836</v>
      </c>
      <c r="V71" t="s">
        <v>837</v>
      </c>
      <c r="W71" t="s">
        <v>838</v>
      </c>
      <c r="X71" t="s">
        <v>839</v>
      </c>
      <c r="Y71">
        <v>115.998</v>
      </c>
      <c r="Z71" t="s">
        <v>840</v>
      </c>
      <c r="AA71">
        <v>115.972</v>
      </c>
      <c r="AB71" t="s">
        <v>841</v>
      </c>
      <c r="AC71">
        <v>3.124</v>
      </c>
      <c r="AD71">
        <v>3.124</v>
      </c>
      <c r="AE71">
        <v>34</v>
      </c>
      <c r="AF71">
        <v>243</v>
      </c>
      <c r="AG71">
        <v>5.9</v>
      </c>
      <c r="AH71">
        <v>190.94</v>
      </c>
      <c r="AI71">
        <v>3.4</v>
      </c>
      <c r="AJ71">
        <v>0.15</v>
      </c>
      <c r="AK71">
        <v>0.8</v>
      </c>
      <c r="AL71">
        <v>0.15</v>
      </c>
      <c r="AM71">
        <v>1.49</v>
      </c>
      <c r="AN71">
        <v>3.32</v>
      </c>
      <c r="AO71">
        <v>2.6</v>
      </c>
      <c r="AP71">
        <v>2.83</v>
      </c>
      <c r="AQ71">
        <v>3.4</v>
      </c>
      <c r="AR71">
        <v>0.15</v>
      </c>
      <c r="AS71">
        <v>706.7</v>
      </c>
      <c r="AT71">
        <v>242.2</v>
      </c>
      <c r="AU71">
        <v>5.9</v>
      </c>
      <c r="AV71">
        <v>191.14</v>
      </c>
      <c r="AW71">
        <v>3.5</v>
      </c>
      <c r="AX71">
        <v>0.15</v>
      </c>
      <c r="AY71">
        <v>0.8</v>
      </c>
      <c r="AZ71">
        <v>0.15</v>
      </c>
      <c r="BA71">
        <v>1.42</v>
      </c>
      <c r="BB71">
        <v>3.29</v>
      </c>
      <c r="BC71">
        <v>2.6</v>
      </c>
      <c r="BD71">
        <v>2.82</v>
      </c>
      <c r="BE71">
        <v>3.4</v>
      </c>
      <c r="BF71">
        <v>0.15</v>
      </c>
      <c r="BG71">
        <v>698.7</v>
      </c>
      <c r="BH71">
        <v>246</v>
      </c>
      <c r="BI71">
        <v>6</v>
      </c>
      <c r="BJ71">
        <v>194.4</v>
      </c>
      <c r="BK71">
        <v>3.5</v>
      </c>
      <c r="BL71">
        <v>0.15</v>
      </c>
      <c r="BM71">
        <v>0.8</v>
      </c>
      <c r="BN71">
        <v>0.15</v>
      </c>
      <c r="BO71">
        <v>1.43</v>
      </c>
      <c r="BP71">
        <v>3.36</v>
      </c>
      <c r="BQ71">
        <v>2.6</v>
      </c>
      <c r="BR71">
        <v>2.88</v>
      </c>
      <c r="BS71">
        <v>3.5</v>
      </c>
      <c r="BT71">
        <v>0.15</v>
      </c>
      <c r="BU71">
        <v>706.4</v>
      </c>
      <c r="BV71">
        <v>245.4</v>
      </c>
      <c r="BW71">
        <v>6</v>
      </c>
      <c r="BX71">
        <v>193.77</v>
      </c>
      <c r="BY71">
        <v>3.5</v>
      </c>
      <c r="BZ71">
        <v>0.15</v>
      </c>
      <c r="CA71">
        <v>0.8</v>
      </c>
      <c r="CB71">
        <v>0.15</v>
      </c>
      <c r="CC71">
        <v>1.48</v>
      </c>
      <c r="CD71">
        <v>3.34</v>
      </c>
      <c r="CE71">
        <v>2.6</v>
      </c>
      <c r="CF71">
        <v>2.85</v>
      </c>
      <c r="CG71">
        <v>3.4</v>
      </c>
      <c r="CH71">
        <v>0.15</v>
      </c>
      <c r="CI71">
        <v>698.7</v>
      </c>
      <c r="CJ71">
        <v>23.309</v>
      </c>
      <c r="CK71">
        <v>4.6</v>
      </c>
      <c r="CL71">
        <v>21.234</v>
      </c>
      <c r="CM71">
        <v>4.2</v>
      </c>
      <c r="CO71">
        <v>0.1</v>
      </c>
      <c r="CP71">
        <v>0.1</v>
      </c>
      <c r="CQ71" t="s">
        <v>842</v>
      </c>
      <c r="CR71">
        <v>0.05</v>
      </c>
      <c r="CS71" s="2">
        <v>12000</v>
      </c>
      <c r="CT71" t="s">
        <v>263</v>
      </c>
    </row>
    <row r="72" spans="1:98" ht="12.75">
      <c r="A72" t="s">
        <v>843</v>
      </c>
      <c r="B72" s="1">
        <v>33453</v>
      </c>
      <c r="C72">
        <v>6.07</v>
      </c>
      <c r="D72">
        <v>2.795</v>
      </c>
      <c r="E72">
        <v>1.81</v>
      </c>
      <c r="F72">
        <v>1.49</v>
      </c>
      <c r="G72">
        <v>6.1</v>
      </c>
      <c r="H72">
        <v>3.9</v>
      </c>
      <c r="I72">
        <v>8.1</v>
      </c>
      <c r="J72">
        <v>60</v>
      </c>
      <c r="K72">
        <v>10.3</v>
      </c>
      <c r="L72">
        <v>100</v>
      </c>
      <c r="M72">
        <v>0.1</v>
      </c>
      <c r="N72">
        <v>0.25</v>
      </c>
      <c r="O72">
        <v>0.25</v>
      </c>
      <c r="P72">
        <v>0.25</v>
      </c>
      <c r="Q72">
        <v>0.25</v>
      </c>
      <c r="R72" t="s">
        <v>844</v>
      </c>
      <c r="S72" t="s">
        <v>845</v>
      </c>
      <c r="T72" t="s">
        <v>846</v>
      </c>
      <c r="U72" t="s">
        <v>847</v>
      </c>
      <c r="V72" t="s">
        <v>762</v>
      </c>
      <c r="W72" t="s">
        <v>848</v>
      </c>
      <c r="X72" t="s">
        <v>849</v>
      </c>
      <c r="Y72">
        <v>115.98</v>
      </c>
      <c r="Z72" t="s">
        <v>850</v>
      </c>
      <c r="AA72">
        <v>115.973</v>
      </c>
      <c r="AB72" t="s">
        <v>851</v>
      </c>
      <c r="AC72">
        <v>3.14</v>
      </c>
      <c r="AD72">
        <v>3.142</v>
      </c>
      <c r="AE72">
        <v>18</v>
      </c>
      <c r="AF72">
        <v>242.6</v>
      </c>
      <c r="AG72">
        <v>5.8</v>
      </c>
      <c r="AH72">
        <v>193.52</v>
      </c>
      <c r="AI72">
        <v>3.4</v>
      </c>
      <c r="AJ72">
        <v>0.25</v>
      </c>
      <c r="AK72">
        <v>0.25</v>
      </c>
      <c r="AL72">
        <v>0.2</v>
      </c>
      <c r="AM72">
        <v>1.5</v>
      </c>
      <c r="AN72">
        <v>3.31</v>
      </c>
      <c r="AO72">
        <v>2.6</v>
      </c>
      <c r="AP72">
        <v>2.82</v>
      </c>
      <c r="AQ72">
        <v>3.4</v>
      </c>
      <c r="AR72">
        <v>0.2</v>
      </c>
      <c r="AS72">
        <v>713.5</v>
      </c>
      <c r="AT72">
        <v>241.9</v>
      </c>
      <c r="AU72">
        <v>5.9</v>
      </c>
      <c r="AV72">
        <v>190.25</v>
      </c>
      <c r="AW72">
        <v>3.4</v>
      </c>
      <c r="AX72">
        <v>0.25</v>
      </c>
      <c r="AY72">
        <v>0.25</v>
      </c>
      <c r="AZ72">
        <v>0.2</v>
      </c>
      <c r="BA72">
        <v>1.44</v>
      </c>
      <c r="BB72">
        <v>3.29</v>
      </c>
      <c r="BC72">
        <v>2.6</v>
      </c>
      <c r="BD72">
        <v>2.81</v>
      </c>
      <c r="BE72">
        <v>3.4</v>
      </c>
      <c r="BF72">
        <v>0.2</v>
      </c>
      <c r="BG72">
        <v>702.1</v>
      </c>
      <c r="BH72">
        <v>245.3</v>
      </c>
      <c r="BI72">
        <v>6</v>
      </c>
      <c r="BJ72">
        <v>193.7</v>
      </c>
      <c r="BK72">
        <v>3.5</v>
      </c>
      <c r="BL72">
        <v>0.25</v>
      </c>
      <c r="BM72">
        <v>0.25</v>
      </c>
      <c r="BN72">
        <v>0.2</v>
      </c>
      <c r="BO72">
        <v>1.45</v>
      </c>
      <c r="BP72">
        <v>3.35</v>
      </c>
      <c r="BQ72">
        <v>2.6</v>
      </c>
      <c r="BR72">
        <v>2.87</v>
      </c>
      <c r="BS72">
        <v>3.5</v>
      </c>
      <c r="BT72">
        <v>0.2</v>
      </c>
      <c r="BU72">
        <v>708.5</v>
      </c>
      <c r="BV72">
        <v>245.2</v>
      </c>
      <c r="BW72">
        <v>5.9</v>
      </c>
      <c r="BX72">
        <v>193.6</v>
      </c>
      <c r="BY72">
        <v>3.5</v>
      </c>
      <c r="BZ72">
        <v>0.25</v>
      </c>
      <c r="CA72">
        <v>0.25</v>
      </c>
      <c r="CB72">
        <v>0.2</v>
      </c>
      <c r="CC72">
        <v>1.5</v>
      </c>
      <c r="CD72">
        <v>3.36</v>
      </c>
      <c r="CE72">
        <v>2.6</v>
      </c>
      <c r="CF72">
        <v>2.87</v>
      </c>
      <c r="CG72">
        <v>3.4</v>
      </c>
      <c r="CH72">
        <v>0.2</v>
      </c>
      <c r="CI72">
        <v>706.8</v>
      </c>
      <c r="CJ72">
        <v>23.31</v>
      </c>
      <c r="CK72">
        <v>4.6</v>
      </c>
      <c r="CL72">
        <v>21.93</v>
      </c>
      <c r="CM72">
        <v>4.2</v>
      </c>
      <c r="CO72">
        <v>0.1</v>
      </c>
      <c r="CP72">
        <v>0.1</v>
      </c>
      <c r="CQ72" t="s">
        <v>852</v>
      </c>
      <c r="CR72">
        <v>0.05</v>
      </c>
      <c r="CS72" s="2">
        <v>12000</v>
      </c>
      <c r="CT72" t="s">
        <v>263</v>
      </c>
    </row>
    <row r="73" spans="1:98" ht="12.75">
      <c r="A73" t="s">
        <v>853</v>
      </c>
      <c r="B73" s="1">
        <v>33443</v>
      </c>
      <c r="C73">
        <v>5.93</v>
      </c>
      <c r="D73">
        <v>2.796</v>
      </c>
      <c r="E73">
        <v>1.814</v>
      </c>
      <c r="F73">
        <v>1.496</v>
      </c>
      <c r="G73">
        <v>6</v>
      </c>
      <c r="H73">
        <v>4</v>
      </c>
      <c r="I73">
        <v>7.8</v>
      </c>
      <c r="J73">
        <v>60</v>
      </c>
      <c r="K73">
        <v>10.5</v>
      </c>
      <c r="L73">
        <v>100</v>
      </c>
      <c r="M73">
        <v>0.05</v>
      </c>
      <c r="N73">
        <v>0.1</v>
      </c>
      <c r="O73">
        <v>0.1</v>
      </c>
      <c r="P73">
        <v>0.25</v>
      </c>
      <c r="Q73">
        <v>0.15</v>
      </c>
      <c r="R73" t="s">
        <v>854</v>
      </c>
      <c r="S73" t="s">
        <v>855</v>
      </c>
      <c r="T73" t="s">
        <v>856</v>
      </c>
      <c r="U73" t="s">
        <v>857</v>
      </c>
      <c r="V73" t="s">
        <v>858</v>
      </c>
      <c r="W73" t="s">
        <v>859</v>
      </c>
      <c r="X73" t="s">
        <v>860</v>
      </c>
      <c r="Y73">
        <v>115.969</v>
      </c>
      <c r="Z73" t="s">
        <v>861</v>
      </c>
      <c r="AA73">
        <v>115.9862</v>
      </c>
      <c r="AB73" t="s">
        <v>862</v>
      </c>
      <c r="AC73">
        <v>3.14</v>
      </c>
      <c r="AD73">
        <v>3.142</v>
      </c>
      <c r="AE73">
        <v>24</v>
      </c>
      <c r="AF73">
        <v>240.9</v>
      </c>
      <c r="AG73">
        <v>5.8</v>
      </c>
      <c r="AH73">
        <v>189.37</v>
      </c>
      <c r="AI73">
        <v>3.4</v>
      </c>
      <c r="AJ73">
        <v>0.1</v>
      </c>
      <c r="AK73">
        <v>0.1</v>
      </c>
      <c r="AL73">
        <v>0.1</v>
      </c>
      <c r="AM73">
        <v>1.42</v>
      </c>
      <c r="AN73">
        <v>3.298</v>
      </c>
      <c r="AO73">
        <v>2.6</v>
      </c>
      <c r="AP73">
        <v>2.815</v>
      </c>
      <c r="AQ73">
        <v>3.4</v>
      </c>
      <c r="AR73">
        <v>0.05</v>
      </c>
      <c r="AS73">
        <v>713.3</v>
      </c>
      <c r="AT73">
        <v>240.4</v>
      </c>
      <c r="AU73">
        <v>5.8</v>
      </c>
      <c r="AV73">
        <v>189.15</v>
      </c>
      <c r="AW73">
        <v>3.4</v>
      </c>
      <c r="AX73">
        <v>0.2</v>
      </c>
      <c r="AY73">
        <v>0.3</v>
      </c>
      <c r="AZ73">
        <v>0.1</v>
      </c>
      <c r="BA73">
        <v>1.42</v>
      </c>
      <c r="BB73">
        <v>3.292</v>
      </c>
      <c r="BC73">
        <v>2.6</v>
      </c>
      <c r="BD73">
        <v>2.812</v>
      </c>
      <c r="BE73">
        <v>3.4</v>
      </c>
      <c r="BF73">
        <v>0.05</v>
      </c>
      <c r="BG73">
        <v>700.2</v>
      </c>
      <c r="BH73">
        <v>243.9</v>
      </c>
      <c r="BI73">
        <v>5.9</v>
      </c>
      <c r="BJ73">
        <v>192.04</v>
      </c>
      <c r="BK73">
        <v>3.4</v>
      </c>
      <c r="BL73">
        <v>0.2</v>
      </c>
      <c r="BM73">
        <v>0.3</v>
      </c>
      <c r="BN73">
        <v>0.1</v>
      </c>
      <c r="BO73">
        <v>1.41</v>
      </c>
      <c r="BP73">
        <v>3.351</v>
      </c>
      <c r="BQ73">
        <v>2.6</v>
      </c>
      <c r="BR73">
        <v>2.86</v>
      </c>
      <c r="BS73">
        <v>3.4</v>
      </c>
      <c r="BT73">
        <v>0.05</v>
      </c>
      <c r="BU73">
        <v>711.9</v>
      </c>
      <c r="BV73">
        <v>243.8</v>
      </c>
      <c r="BW73">
        <v>5.9</v>
      </c>
      <c r="BX73">
        <v>192.11</v>
      </c>
      <c r="BY73">
        <v>3.4</v>
      </c>
      <c r="BZ73">
        <v>0.15</v>
      </c>
      <c r="CA73">
        <v>0.25</v>
      </c>
      <c r="CB73">
        <v>0.1</v>
      </c>
      <c r="CC73">
        <v>1.42</v>
      </c>
      <c r="CD73">
        <v>3.345</v>
      </c>
      <c r="CE73">
        <v>2.6</v>
      </c>
      <c r="CF73">
        <v>2.856</v>
      </c>
      <c r="CG73">
        <v>3.4</v>
      </c>
      <c r="CH73">
        <v>0.05</v>
      </c>
      <c r="CI73">
        <v>700.6</v>
      </c>
      <c r="CJ73">
        <v>23.358</v>
      </c>
      <c r="CK73">
        <v>4.6</v>
      </c>
      <c r="CL73">
        <v>21.207</v>
      </c>
      <c r="CM73">
        <v>4.2</v>
      </c>
      <c r="CO73">
        <v>1</v>
      </c>
      <c r="CP73">
        <v>1</v>
      </c>
      <c r="CQ73" t="s">
        <v>863</v>
      </c>
      <c r="CR73">
        <v>0.05</v>
      </c>
      <c r="CS73" s="2">
        <v>12000</v>
      </c>
      <c r="CT73" t="s">
        <v>263</v>
      </c>
    </row>
    <row r="74" spans="1:98" ht="12.75">
      <c r="A74" t="s">
        <v>864</v>
      </c>
      <c r="B74" s="1">
        <v>33457</v>
      </c>
      <c r="C74">
        <v>6.01</v>
      </c>
      <c r="D74">
        <v>2.807</v>
      </c>
      <c r="E74">
        <v>1.823</v>
      </c>
      <c r="F74">
        <v>1.5</v>
      </c>
      <c r="G74">
        <v>6.1</v>
      </c>
      <c r="H74">
        <v>3.9</v>
      </c>
      <c r="I74">
        <v>7.5</v>
      </c>
      <c r="J74">
        <v>60</v>
      </c>
      <c r="K74">
        <v>10.5</v>
      </c>
      <c r="L74">
        <v>100</v>
      </c>
      <c r="M74">
        <v>0.05</v>
      </c>
      <c r="N74">
        <v>0.05</v>
      </c>
      <c r="O74">
        <v>0.05</v>
      </c>
      <c r="P74">
        <v>0.05</v>
      </c>
      <c r="Q74">
        <v>0.05</v>
      </c>
      <c r="R74" t="s">
        <v>865</v>
      </c>
      <c r="S74" t="s">
        <v>866</v>
      </c>
      <c r="T74" t="s">
        <v>867</v>
      </c>
      <c r="U74" t="s">
        <v>868</v>
      </c>
      <c r="V74" t="s">
        <v>869</v>
      </c>
      <c r="W74" t="s">
        <v>870</v>
      </c>
      <c r="X74" t="s">
        <v>871</v>
      </c>
      <c r="Y74">
        <v>115.9836</v>
      </c>
      <c r="Z74" t="s">
        <v>872</v>
      </c>
      <c r="AA74">
        <v>115.993</v>
      </c>
      <c r="AB74" t="s">
        <v>873</v>
      </c>
      <c r="AC74">
        <v>3.118</v>
      </c>
      <c r="AD74">
        <v>3.12</v>
      </c>
      <c r="AE74">
        <v>33</v>
      </c>
      <c r="AF74">
        <v>240.2</v>
      </c>
      <c r="AG74">
        <v>5.9</v>
      </c>
      <c r="AH74">
        <v>188.9</v>
      </c>
      <c r="AI74">
        <v>3.4</v>
      </c>
      <c r="AJ74">
        <v>0.05</v>
      </c>
      <c r="AK74">
        <v>0.05</v>
      </c>
      <c r="AL74">
        <v>0.05</v>
      </c>
      <c r="AM74">
        <v>1.43</v>
      </c>
      <c r="AN74">
        <v>3.293</v>
      </c>
      <c r="AO74">
        <v>2.6</v>
      </c>
      <c r="AP74">
        <v>2.814</v>
      </c>
      <c r="AQ74">
        <v>3.4</v>
      </c>
      <c r="AR74">
        <v>0.05</v>
      </c>
      <c r="AS74">
        <v>712.9</v>
      </c>
      <c r="AT74">
        <v>240.4</v>
      </c>
      <c r="AU74">
        <v>5.8</v>
      </c>
      <c r="AV74">
        <v>188.82</v>
      </c>
      <c r="AW74">
        <v>3.4</v>
      </c>
      <c r="AX74">
        <v>0.05</v>
      </c>
      <c r="AY74">
        <v>0.05</v>
      </c>
      <c r="AZ74">
        <v>0.05</v>
      </c>
      <c r="BA74">
        <v>1.42</v>
      </c>
      <c r="BB74">
        <v>3.284</v>
      </c>
      <c r="BC74">
        <v>2.6</v>
      </c>
      <c r="BD74">
        <v>2.801</v>
      </c>
      <c r="BE74">
        <v>3.4</v>
      </c>
      <c r="BF74">
        <v>0.05</v>
      </c>
      <c r="BG74">
        <v>702.5</v>
      </c>
      <c r="BH74">
        <v>243.7</v>
      </c>
      <c r="BI74">
        <v>5.9</v>
      </c>
      <c r="BJ74">
        <v>191.79</v>
      </c>
      <c r="BK74">
        <v>3.4</v>
      </c>
      <c r="BL74">
        <v>0.05</v>
      </c>
      <c r="BM74">
        <v>0.05</v>
      </c>
      <c r="BN74">
        <v>0.05</v>
      </c>
      <c r="BO74">
        <v>1.42</v>
      </c>
      <c r="BP74">
        <v>3.353</v>
      </c>
      <c r="BQ74">
        <v>2.6</v>
      </c>
      <c r="BR74">
        <v>2.859</v>
      </c>
      <c r="BS74">
        <v>3.4</v>
      </c>
      <c r="BT74">
        <v>0.05</v>
      </c>
      <c r="BU74">
        <v>709.9</v>
      </c>
      <c r="BV74">
        <v>244.1</v>
      </c>
      <c r="BW74">
        <v>5.9</v>
      </c>
      <c r="BX74">
        <v>192.45</v>
      </c>
      <c r="BY74">
        <v>3.4</v>
      </c>
      <c r="BZ74">
        <v>0.05</v>
      </c>
      <c r="CA74">
        <v>0.05</v>
      </c>
      <c r="CB74">
        <v>0.05</v>
      </c>
      <c r="CC74">
        <v>1.43</v>
      </c>
      <c r="CD74">
        <v>3.346</v>
      </c>
      <c r="CE74">
        <v>2.7</v>
      </c>
      <c r="CF74">
        <v>2.858</v>
      </c>
      <c r="CG74">
        <v>3.4</v>
      </c>
      <c r="CH74">
        <v>0.05</v>
      </c>
      <c r="CI74">
        <v>701.8</v>
      </c>
      <c r="CJ74">
        <v>23.425</v>
      </c>
      <c r="CK74">
        <v>4.6</v>
      </c>
      <c r="CL74">
        <v>21.246</v>
      </c>
      <c r="CM74">
        <v>4.2</v>
      </c>
      <c r="CO74">
        <v>0.05</v>
      </c>
      <c r="CP74">
        <v>1</v>
      </c>
      <c r="CQ74" t="s">
        <v>874</v>
      </c>
      <c r="CR74">
        <v>0.05</v>
      </c>
      <c r="CS74" s="2">
        <v>12000</v>
      </c>
      <c r="CT74" t="s">
        <v>263</v>
      </c>
    </row>
    <row r="75" spans="1:98" ht="12.75">
      <c r="A75" t="s">
        <v>875</v>
      </c>
      <c r="B75" s="1">
        <v>33450</v>
      </c>
      <c r="C75">
        <v>6.11</v>
      </c>
      <c r="D75">
        <v>2.812</v>
      </c>
      <c r="E75">
        <v>1.811</v>
      </c>
      <c r="F75">
        <v>1.493</v>
      </c>
      <c r="G75">
        <v>6</v>
      </c>
      <c r="H75">
        <v>3.9</v>
      </c>
      <c r="I75">
        <v>7.5</v>
      </c>
      <c r="J75">
        <v>60</v>
      </c>
      <c r="K75">
        <v>10.5</v>
      </c>
      <c r="L75">
        <v>100</v>
      </c>
      <c r="M75">
        <v>0.05</v>
      </c>
      <c r="N75">
        <v>0.3</v>
      </c>
      <c r="O75">
        <v>0.4</v>
      </c>
      <c r="P75">
        <v>0.4</v>
      </c>
      <c r="Q75">
        <v>0.5</v>
      </c>
      <c r="R75" t="s">
        <v>876</v>
      </c>
      <c r="S75" t="s">
        <v>877</v>
      </c>
      <c r="T75" t="s">
        <v>878</v>
      </c>
      <c r="U75" t="s">
        <v>879</v>
      </c>
      <c r="V75" t="s">
        <v>880</v>
      </c>
      <c r="W75" t="s">
        <v>881</v>
      </c>
      <c r="X75" t="s">
        <v>882</v>
      </c>
      <c r="Y75">
        <v>115.9708</v>
      </c>
      <c r="Z75" t="s">
        <v>883</v>
      </c>
      <c r="AA75">
        <v>115.98</v>
      </c>
      <c r="AB75" t="s">
        <v>884</v>
      </c>
      <c r="AC75">
        <v>3.14</v>
      </c>
      <c r="AD75">
        <v>3.144</v>
      </c>
      <c r="AE75">
        <v>8</v>
      </c>
      <c r="AF75">
        <v>241.5</v>
      </c>
      <c r="AG75">
        <v>5.8</v>
      </c>
      <c r="AH75">
        <v>189.44</v>
      </c>
      <c r="AI75">
        <v>3.4</v>
      </c>
      <c r="AJ75">
        <v>0.3</v>
      </c>
      <c r="AK75">
        <v>0.3</v>
      </c>
      <c r="AL75">
        <v>0.2</v>
      </c>
      <c r="AM75">
        <v>1.5</v>
      </c>
      <c r="AN75">
        <v>3.281</v>
      </c>
      <c r="AO75">
        <v>2.6</v>
      </c>
      <c r="AP75">
        <v>2.796</v>
      </c>
      <c r="AQ75">
        <v>3.4</v>
      </c>
      <c r="AR75">
        <v>0.1</v>
      </c>
      <c r="AS75">
        <v>709.5</v>
      </c>
      <c r="AT75">
        <v>241.7</v>
      </c>
      <c r="AU75">
        <v>5.9</v>
      </c>
      <c r="AV75">
        <v>189.57</v>
      </c>
      <c r="AW75">
        <v>3.4</v>
      </c>
      <c r="AX75">
        <v>0.3</v>
      </c>
      <c r="AY75">
        <v>0.2</v>
      </c>
      <c r="AZ75">
        <v>0.2</v>
      </c>
      <c r="BA75">
        <v>1.45</v>
      </c>
      <c r="BB75">
        <v>3.296</v>
      </c>
      <c r="BC75">
        <v>2.6</v>
      </c>
      <c r="BD75">
        <v>2.808</v>
      </c>
      <c r="BE75">
        <v>3.4</v>
      </c>
      <c r="BF75">
        <v>0.1</v>
      </c>
      <c r="BG75">
        <v>707.1</v>
      </c>
      <c r="BH75">
        <v>245.4</v>
      </c>
      <c r="BI75">
        <v>6</v>
      </c>
      <c r="BJ75">
        <v>193.96</v>
      </c>
      <c r="BK75">
        <v>3.5</v>
      </c>
      <c r="BL75">
        <v>0.3</v>
      </c>
      <c r="BM75">
        <v>0.2</v>
      </c>
      <c r="BN75">
        <v>0.2</v>
      </c>
      <c r="BO75">
        <v>1.45</v>
      </c>
      <c r="BP75">
        <v>3.366</v>
      </c>
      <c r="BQ75">
        <v>2.6</v>
      </c>
      <c r="BR75">
        <v>2.875</v>
      </c>
      <c r="BS75">
        <v>3.4</v>
      </c>
      <c r="BT75">
        <v>0.1</v>
      </c>
      <c r="BU75">
        <v>715.2</v>
      </c>
      <c r="BV75">
        <v>244.6</v>
      </c>
      <c r="BW75">
        <v>5.9</v>
      </c>
      <c r="BX75">
        <v>193.36</v>
      </c>
      <c r="BY75">
        <v>3.5</v>
      </c>
      <c r="BZ75">
        <v>0.3</v>
      </c>
      <c r="CA75">
        <v>0.3</v>
      </c>
      <c r="CB75">
        <v>0.2</v>
      </c>
      <c r="CC75">
        <v>1.5</v>
      </c>
      <c r="CD75">
        <v>3.345</v>
      </c>
      <c r="CE75">
        <v>2.6</v>
      </c>
      <c r="CF75">
        <v>2.857</v>
      </c>
      <c r="CG75">
        <v>3.4</v>
      </c>
      <c r="CH75">
        <v>0.1</v>
      </c>
      <c r="CI75">
        <v>702.5</v>
      </c>
      <c r="CJ75">
        <v>23.295</v>
      </c>
      <c r="CK75">
        <v>4.6</v>
      </c>
      <c r="CL75">
        <v>21.157</v>
      </c>
      <c r="CM75">
        <v>4.2</v>
      </c>
      <c r="CO75">
        <v>0.05</v>
      </c>
      <c r="CP75">
        <v>0.1</v>
      </c>
      <c r="CQ75" t="s">
        <v>885</v>
      </c>
      <c r="CR75">
        <v>0.05</v>
      </c>
      <c r="CS75" s="2">
        <v>12000</v>
      </c>
      <c r="CT75" t="s">
        <v>263</v>
      </c>
    </row>
    <row r="76" spans="1:98" ht="12.75">
      <c r="A76" t="s">
        <v>886</v>
      </c>
      <c r="B76" s="1">
        <v>33465</v>
      </c>
      <c r="C76">
        <v>6.19</v>
      </c>
      <c r="D76">
        <v>2.829</v>
      </c>
      <c r="E76">
        <v>1.81</v>
      </c>
      <c r="F76">
        <v>1.497</v>
      </c>
      <c r="G76">
        <v>6.1</v>
      </c>
      <c r="H76">
        <v>3.9</v>
      </c>
      <c r="I76">
        <v>7.6</v>
      </c>
      <c r="J76">
        <v>60</v>
      </c>
      <c r="K76">
        <v>10.4</v>
      </c>
      <c r="L76">
        <v>100</v>
      </c>
      <c r="M76">
        <v>0.3</v>
      </c>
      <c r="N76">
        <v>0.05</v>
      </c>
      <c r="O76">
        <v>0.05</v>
      </c>
      <c r="P76">
        <v>0.05</v>
      </c>
      <c r="Q76">
        <v>0.05</v>
      </c>
      <c r="R76" t="s">
        <v>887</v>
      </c>
      <c r="S76" t="s">
        <v>888</v>
      </c>
      <c r="T76" t="s">
        <v>889</v>
      </c>
      <c r="U76" t="s">
        <v>890</v>
      </c>
      <c r="V76" t="s">
        <v>891</v>
      </c>
      <c r="W76" t="s">
        <v>892</v>
      </c>
      <c r="X76" t="s">
        <v>893</v>
      </c>
      <c r="Y76">
        <v>116.002</v>
      </c>
      <c r="Z76" t="s">
        <v>894</v>
      </c>
      <c r="AA76">
        <v>115.976</v>
      </c>
      <c r="AB76" t="s">
        <v>895</v>
      </c>
      <c r="AC76">
        <v>3.118</v>
      </c>
      <c r="AD76">
        <v>3.12</v>
      </c>
      <c r="AE76">
        <v>17</v>
      </c>
      <c r="AF76">
        <v>242.5</v>
      </c>
      <c r="AG76">
        <v>5.8</v>
      </c>
      <c r="AH76">
        <v>190.29</v>
      </c>
      <c r="AI76">
        <v>3.4</v>
      </c>
      <c r="AJ76">
        <v>2</v>
      </c>
      <c r="AK76">
        <v>0.1</v>
      </c>
      <c r="AL76">
        <v>3</v>
      </c>
      <c r="AM76">
        <v>1.49</v>
      </c>
      <c r="AN76">
        <v>3.31</v>
      </c>
      <c r="AO76">
        <v>2.6</v>
      </c>
      <c r="AP76">
        <v>2.82</v>
      </c>
      <c r="AQ76">
        <v>3.4</v>
      </c>
      <c r="AR76">
        <v>0.5</v>
      </c>
      <c r="AS76">
        <v>707.7</v>
      </c>
      <c r="AT76">
        <v>241.5</v>
      </c>
      <c r="AU76">
        <v>5.9</v>
      </c>
      <c r="AV76">
        <v>189.71</v>
      </c>
      <c r="AW76">
        <v>3.4</v>
      </c>
      <c r="AX76">
        <v>2</v>
      </c>
      <c r="AY76">
        <v>0.1</v>
      </c>
      <c r="AZ76">
        <v>3</v>
      </c>
      <c r="BA76">
        <v>1.44</v>
      </c>
      <c r="BB76">
        <v>3.31</v>
      </c>
      <c r="BC76">
        <v>2.6</v>
      </c>
      <c r="BD76">
        <v>2.82</v>
      </c>
      <c r="BE76">
        <v>3.4</v>
      </c>
      <c r="BF76">
        <v>0.5</v>
      </c>
      <c r="BG76">
        <v>707.1</v>
      </c>
      <c r="BH76">
        <v>244.8</v>
      </c>
      <c r="BI76">
        <v>6</v>
      </c>
      <c r="BJ76">
        <v>192.85</v>
      </c>
      <c r="BK76">
        <v>3.5</v>
      </c>
      <c r="BL76">
        <v>2</v>
      </c>
      <c r="BM76">
        <v>0.1</v>
      </c>
      <c r="BN76">
        <v>3</v>
      </c>
      <c r="BO76">
        <v>1.44</v>
      </c>
      <c r="BP76">
        <v>3.3</v>
      </c>
      <c r="BQ76">
        <v>2.6</v>
      </c>
      <c r="BR76">
        <v>2.86</v>
      </c>
      <c r="BS76">
        <v>3.4</v>
      </c>
      <c r="BT76">
        <v>0.5</v>
      </c>
      <c r="BU76">
        <v>710.8</v>
      </c>
      <c r="BV76">
        <v>244.8</v>
      </c>
      <c r="BW76">
        <v>5.9</v>
      </c>
      <c r="BX76">
        <v>193.15</v>
      </c>
      <c r="BY76">
        <v>3.5</v>
      </c>
      <c r="BZ76">
        <v>2</v>
      </c>
      <c r="CA76">
        <v>0.1</v>
      </c>
      <c r="CB76">
        <v>3</v>
      </c>
      <c r="CC76">
        <v>1.5</v>
      </c>
      <c r="CD76">
        <v>3.34</v>
      </c>
      <c r="CE76">
        <v>2.6</v>
      </c>
      <c r="CF76">
        <v>2.87</v>
      </c>
      <c r="CG76">
        <v>3.4</v>
      </c>
      <c r="CH76">
        <v>0.5</v>
      </c>
      <c r="CI76">
        <v>706.7</v>
      </c>
      <c r="CJ76">
        <v>23.32</v>
      </c>
      <c r="CK76">
        <v>4.5</v>
      </c>
      <c r="CL76">
        <v>21.22</v>
      </c>
      <c r="CM76">
        <v>4.2</v>
      </c>
      <c r="CO76">
        <v>0.3</v>
      </c>
      <c r="CP76">
        <v>0.3</v>
      </c>
      <c r="CQ76" t="s">
        <v>896</v>
      </c>
      <c r="CR76">
        <v>0.05</v>
      </c>
      <c r="CS76" s="2">
        <v>12000</v>
      </c>
      <c r="CT76" t="s">
        <v>263</v>
      </c>
    </row>
    <row r="77" spans="1:99" ht="12.75">
      <c r="A77" t="s">
        <v>897</v>
      </c>
      <c r="B77" s="1">
        <v>33591</v>
      </c>
      <c r="C77">
        <v>6.11</v>
      </c>
      <c r="D77">
        <v>2.814</v>
      </c>
      <c r="E77">
        <v>1.81</v>
      </c>
      <c r="F77">
        <v>1.49</v>
      </c>
      <c r="G77">
        <v>6.1</v>
      </c>
      <c r="H77">
        <v>3.9</v>
      </c>
      <c r="I77">
        <v>8</v>
      </c>
      <c r="J77">
        <v>60</v>
      </c>
      <c r="K77">
        <v>10.5</v>
      </c>
      <c r="L77">
        <v>100</v>
      </c>
      <c r="M77">
        <v>0.15</v>
      </c>
      <c r="N77">
        <v>3.5</v>
      </c>
      <c r="O77">
        <v>5</v>
      </c>
      <c r="P77">
        <v>4</v>
      </c>
      <c r="Q77">
        <v>5</v>
      </c>
      <c r="R77" t="s">
        <v>898</v>
      </c>
      <c r="S77" t="s">
        <v>899</v>
      </c>
      <c r="T77" t="s">
        <v>900</v>
      </c>
      <c r="U77" t="s">
        <v>901</v>
      </c>
      <c r="V77" t="s">
        <v>902</v>
      </c>
      <c r="W77" t="s">
        <v>903</v>
      </c>
      <c r="X77" t="s">
        <v>904</v>
      </c>
      <c r="Y77">
        <v>116.0008</v>
      </c>
      <c r="Z77" t="s">
        <v>905</v>
      </c>
      <c r="AA77">
        <v>116.001</v>
      </c>
      <c r="AB77" t="s">
        <v>906</v>
      </c>
      <c r="AC77">
        <v>3.124</v>
      </c>
      <c r="AD77">
        <v>3.124</v>
      </c>
      <c r="AE77">
        <v>21</v>
      </c>
      <c r="AF77">
        <v>240.9</v>
      </c>
      <c r="AG77">
        <v>5.8</v>
      </c>
      <c r="AH77">
        <v>189.24</v>
      </c>
      <c r="AI77">
        <v>3.4</v>
      </c>
      <c r="AJ77">
        <v>3.5</v>
      </c>
      <c r="AK77">
        <v>4.5</v>
      </c>
      <c r="AL77">
        <v>0.35</v>
      </c>
      <c r="AM77">
        <v>1.43</v>
      </c>
      <c r="AN77">
        <v>3.306</v>
      </c>
      <c r="AO77">
        <v>2.6</v>
      </c>
      <c r="AP77">
        <v>2.817</v>
      </c>
      <c r="AQ77">
        <v>3.4</v>
      </c>
      <c r="AR77">
        <v>0.35</v>
      </c>
      <c r="AS77">
        <v>711.2</v>
      </c>
      <c r="AT77">
        <v>240.6</v>
      </c>
      <c r="AU77">
        <v>5.9</v>
      </c>
      <c r="AV77">
        <v>189</v>
      </c>
      <c r="AW77">
        <v>3.4</v>
      </c>
      <c r="AX77">
        <v>3.5</v>
      </c>
      <c r="AY77">
        <v>4.5</v>
      </c>
      <c r="AZ77">
        <v>0.35</v>
      </c>
      <c r="BA77">
        <v>1.43</v>
      </c>
      <c r="BB77">
        <v>3.299</v>
      </c>
      <c r="BC77">
        <v>2.6</v>
      </c>
      <c r="BD77">
        <v>2.812</v>
      </c>
      <c r="BE77">
        <v>3.4</v>
      </c>
      <c r="BF77">
        <v>0.35</v>
      </c>
      <c r="BG77">
        <v>705.1</v>
      </c>
      <c r="BH77">
        <v>244.3</v>
      </c>
      <c r="BI77">
        <v>5.9</v>
      </c>
      <c r="BJ77">
        <v>192.16</v>
      </c>
      <c r="BK77">
        <v>3.4</v>
      </c>
      <c r="BL77">
        <v>3.5</v>
      </c>
      <c r="BM77">
        <v>4.5</v>
      </c>
      <c r="BN77">
        <v>0.35</v>
      </c>
      <c r="BO77">
        <v>1.42</v>
      </c>
      <c r="BP77">
        <v>3.351</v>
      </c>
      <c r="BQ77">
        <v>2.6</v>
      </c>
      <c r="BR77">
        <v>2.858</v>
      </c>
      <c r="BS77">
        <v>3.4</v>
      </c>
      <c r="BT77">
        <v>0.35</v>
      </c>
      <c r="BU77">
        <v>712.1</v>
      </c>
      <c r="BV77">
        <v>244.9</v>
      </c>
      <c r="BW77">
        <v>5.9</v>
      </c>
      <c r="BX77">
        <v>193.13</v>
      </c>
      <c r="BY77">
        <v>3.4</v>
      </c>
      <c r="BZ77">
        <v>3.5</v>
      </c>
      <c r="CA77">
        <v>4.5</v>
      </c>
      <c r="CB77">
        <v>0.35</v>
      </c>
      <c r="CC77">
        <v>1.42</v>
      </c>
      <c r="CD77">
        <v>3.368</v>
      </c>
      <c r="CE77">
        <v>2.6</v>
      </c>
      <c r="CF77">
        <v>2.871</v>
      </c>
      <c r="CG77">
        <v>3.4</v>
      </c>
      <c r="CH77">
        <v>0.35</v>
      </c>
      <c r="CI77">
        <v>706.9</v>
      </c>
      <c r="CJ77">
        <v>23.32</v>
      </c>
      <c r="CK77">
        <v>4.6</v>
      </c>
      <c r="CL77">
        <v>21.6</v>
      </c>
      <c r="CM77">
        <v>4.2</v>
      </c>
      <c r="CO77">
        <v>0.1</v>
      </c>
      <c r="CP77">
        <v>0.25</v>
      </c>
      <c r="CQ77" t="s">
        <v>907</v>
      </c>
      <c r="CR77">
        <v>0.05</v>
      </c>
      <c r="CS77" s="2">
        <v>12000</v>
      </c>
      <c r="CT77" t="s">
        <v>263</v>
      </c>
      <c r="CU77" t="s">
        <v>461</v>
      </c>
    </row>
    <row r="78" spans="1:98" ht="12.75">
      <c r="A78" t="s">
        <v>462</v>
      </c>
      <c r="B78" s="1">
        <v>33498</v>
      </c>
      <c r="C78">
        <v>6.09</v>
      </c>
      <c r="D78">
        <v>2.808</v>
      </c>
      <c r="E78">
        <v>1.82</v>
      </c>
      <c r="F78">
        <v>1.49</v>
      </c>
      <c r="G78">
        <v>6.1</v>
      </c>
      <c r="H78">
        <v>3.9</v>
      </c>
      <c r="I78">
        <v>8.4</v>
      </c>
      <c r="J78">
        <v>60</v>
      </c>
      <c r="K78">
        <v>10.2</v>
      </c>
      <c r="L78">
        <v>100</v>
      </c>
      <c r="M78">
        <v>0.05</v>
      </c>
      <c r="N78">
        <v>0.5</v>
      </c>
      <c r="O78">
        <v>0.5</v>
      </c>
      <c r="P78">
        <v>0.5</v>
      </c>
      <c r="Q78">
        <v>0.5</v>
      </c>
      <c r="R78" t="s">
        <v>463</v>
      </c>
      <c r="S78" t="s">
        <v>464</v>
      </c>
      <c r="T78" t="s">
        <v>465</v>
      </c>
      <c r="U78" t="s">
        <v>466</v>
      </c>
      <c r="V78" t="s">
        <v>467</v>
      </c>
      <c r="W78" t="s">
        <v>468</v>
      </c>
      <c r="X78" t="s">
        <v>469</v>
      </c>
      <c r="Y78">
        <v>116.028</v>
      </c>
      <c r="Z78" t="s">
        <v>470</v>
      </c>
      <c r="AA78">
        <v>115.999</v>
      </c>
      <c r="AB78" t="s">
        <v>471</v>
      </c>
      <c r="AC78">
        <v>3.118</v>
      </c>
      <c r="AD78">
        <v>3.118</v>
      </c>
      <c r="AE78">
        <v>40</v>
      </c>
      <c r="AF78">
        <v>241.6</v>
      </c>
      <c r="AG78">
        <v>5.8</v>
      </c>
      <c r="AH78">
        <v>189.83</v>
      </c>
      <c r="AI78">
        <v>3.4</v>
      </c>
      <c r="AJ78">
        <v>0.5</v>
      </c>
      <c r="AK78">
        <v>1</v>
      </c>
      <c r="AL78">
        <v>0.05</v>
      </c>
      <c r="AM78">
        <v>1.49</v>
      </c>
      <c r="AN78">
        <v>3.31</v>
      </c>
      <c r="AO78">
        <v>2.6</v>
      </c>
      <c r="AP78">
        <v>2.82</v>
      </c>
      <c r="AQ78">
        <v>3.4</v>
      </c>
      <c r="AR78">
        <v>0.05</v>
      </c>
      <c r="AS78">
        <v>710.6</v>
      </c>
      <c r="AT78">
        <v>240.8</v>
      </c>
      <c r="AU78">
        <v>5.9</v>
      </c>
      <c r="AV78">
        <v>189.73</v>
      </c>
      <c r="AW78">
        <v>3.4</v>
      </c>
      <c r="AX78">
        <v>0.5</v>
      </c>
      <c r="AY78">
        <v>1</v>
      </c>
      <c r="AZ78">
        <v>0.05</v>
      </c>
      <c r="BA78">
        <v>1.44</v>
      </c>
      <c r="BB78">
        <v>3.29</v>
      </c>
      <c r="BC78">
        <v>2.6</v>
      </c>
      <c r="BD78">
        <v>2.82</v>
      </c>
      <c r="BE78">
        <v>3.4</v>
      </c>
      <c r="BF78">
        <v>0.05</v>
      </c>
      <c r="BG78">
        <v>700.1</v>
      </c>
      <c r="BH78">
        <v>244.8</v>
      </c>
      <c r="BI78">
        <v>6</v>
      </c>
      <c r="BJ78">
        <v>193.52</v>
      </c>
      <c r="BK78">
        <v>3.5</v>
      </c>
      <c r="BL78">
        <v>0.5</v>
      </c>
      <c r="BM78">
        <v>1</v>
      </c>
      <c r="BN78">
        <v>0.05</v>
      </c>
      <c r="BO78">
        <v>1.47</v>
      </c>
      <c r="BP78">
        <v>3.34</v>
      </c>
      <c r="BQ78">
        <v>2.7</v>
      </c>
      <c r="BR78">
        <v>2.86</v>
      </c>
      <c r="BS78">
        <v>3.4</v>
      </c>
      <c r="BT78">
        <v>0.05</v>
      </c>
      <c r="BU78">
        <v>710.3</v>
      </c>
      <c r="BV78">
        <v>245.1</v>
      </c>
      <c r="BW78">
        <v>6</v>
      </c>
      <c r="BX78">
        <v>193.4</v>
      </c>
      <c r="BY78">
        <v>3.5</v>
      </c>
      <c r="BZ78">
        <v>0.5</v>
      </c>
      <c r="CA78">
        <v>1</v>
      </c>
      <c r="CB78">
        <v>0.05</v>
      </c>
      <c r="CC78">
        <v>1.5</v>
      </c>
      <c r="CD78">
        <v>3.35</v>
      </c>
      <c r="CE78">
        <v>2.7</v>
      </c>
      <c r="CF78">
        <v>2.86</v>
      </c>
      <c r="CG78">
        <v>3.4</v>
      </c>
      <c r="CH78">
        <v>0.05</v>
      </c>
      <c r="CI78">
        <v>698.7</v>
      </c>
      <c r="CJ78">
        <v>23.35</v>
      </c>
      <c r="CK78">
        <v>4.6</v>
      </c>
      <c r="CL78">
        <v>21.24</v>
      </c>
      <c r="CM78">
        <v>4.2</v>
      </c>
      <c r="CO78">
        <v>0.05</v>
      </c>
      <c r="CP78">
        <v>0.05</v>
      </c>
      <c r="CQ78" t="s">
        <v>472</v>
      </c>
      <c r="CR78">
        <v>0.05</v>
      </c>
      <c r="CS78" s="2">
        <v>12000</v>
      </c>
      <c r="CT78" t="s">
        <v>263</v>
      </c>
    </row>
    <row r="79" spans="1:98" ht="12.75">
      <c r="A79" t="s">
        <v>473</v>
      </c>
      <c r="B79" s="1">
        <v>33501</v>
      </c>
      <c r="C79">
        <v>6.19</v>
      </c>
      <c r="D79">
        <v>2.798</v>
      </c>
      <c r="E79">
        <v>1.82</v>
      </c>
      <c r="F79">
        <v>1.49</v>
      </c>
      <c r="G79">
        <v>6.1</v>
      </c>
      <c r="H79">
        <v>3.9</v>
      </c>
      <c r="I79">
        <v>8.1</v>
      </c>
      <c r="J79">
        <v>60</v>
      </c>
      <c r="K79">
        <v>10.6</v>
      </c>
      <c r="L79">
        <v>100</v>
      </c>
      <c r="M79">
        <v>0.05</v>
      </c>
      <c r="N79">
        <v>3</v>
      </c>
      <c r="O79">
        <v>3</v>
      </c>
      <c r="P79">
        <v>3</v>
      </c>
      <c r="Q79">
        <v>3</v>
      </c>
      <c r="R79" t="s">
        <v>474</v>
      </c>
      <c r="S79" t="s">
        <v>475</v>
      </c>
      <c r="T79" t="s">
        <v>476</v>
      </c>
      <c r="U79" t="s">
        <v>477</v>
      </c>
      <c r="V79" t="s">
        <v>478</v>
      </c>
      <c r="W79" t="s">
        <v>479</v>
      </c>
      <c r="X79" t="s">
        <v>480</v>
      </c>
      <c r="Y79">
        <v>115.992</v>
      </c>
      <c r="Z79" t="s">
        <v>481</v>
      </c>
      <c r="AA79">
        <v>116.014</v>
      </c>
      <c r="AB79" t="s">
        <v>482</v>
      </c>
      <c r="AC79">
        <v>3.116</v>
      </c>
      <c r="AD79">
        <v>3.116</v>
      </c>
      <c r="AE79">
        <v>8</v>
      </c>
      <c r="AF79">
        <v>242.7</v>
      </c>
      <c r="AG79">
        <v>5.9</v>
      </c>
      <c r="AH79">
        <v>190.8</v>
      </c>
      <c r="AI79">
        <v>3.4</v>
      </c>
      <c r="AJ79">
        <v>3</v>
      </c>
      <c r="AK79">
        <v>3</v>
      </c>
      <c r="AL79">
        <v>0.5</v>
      </c>
      <c r="AM79">
        <v>1.51</v>
      </c>
      <c r="AN79">
        <v>3.31</v>
      </c>
      <c r="AO79">
        <v>2.6</v>
      </c>
      <c r="AP79">
        <v>2.82</v>
      </c>
      <c r="AQ79">
        <v>3.4</v>
      </c>
      <c r="AR79">
        <v>0.3</v>
      </c>
      <c r="AS79">
        <v>706.8</v>
      </c>
      <c r="AT79">
        <v>241.6</v>
      </c>
      <c r="AU79">
        <v>5.9</v>
      </c>
      <c r="AV79">
        <v>190.07</v>
      </c>
      <c r="AW79">
        <v>3.4</v>
      </c>
      <c r="AX79">
        <v>3</v>
      </c>
      <c r="AY79">
        <v>3</v>
      </c>
      <c r="AZ79">
        <v>0.5</v>
      </c>
      <c r="BA79">
        <v>1.45</v>
      </c>
      <c r="BB79">
        <v>3.29</v>
      </c>
      <c r="BC79">
        <v>2.6</v>
      </c>
      <c r="BD79">
        <v>2.82</v>
      </c>
      <c r="BE79">
        <v>3.4</v>
      </c>
      <c r="BF79">
        <v>0.3</v>
      </c>
      <c r="BG79">
        <v>707.6</v>
      </c>
      <c r="BH79">
        <v>244.9</v>
      </c>
      <c r="BI79">
        <v>6</v>
      </c>
      <c r="BJ79">
        <v>193.04</v>
      </c>
      <c r="BK79">
        <v>3.5</v>
      </c>
      <c r="BL79">
        <v>3</v>
      </c>
      <c r="BM79">
        <v>3</v>
      </c>
      <c r="BN79">
        <v>0.5</v>
      </c>
      <c r="BO79">
        <v>1.45</v>
      </c>
      <c r="BP79">
        <v>3.37</v>
      </c>
      <c r="BQ79">
        <v>2.6</v>
      </c>
      <c r="BR79">
        <v>2.87</v>
      </c>
      <c r="BS79">
        <v>3.4</v>
      </c>
      <c r="BT79">
        <v>0.3</v>
      </c>
      <c r="BU79">
        <v>708.8</v>
      </c>
      <c r="BV79">
        <v>245.5</v>
      </c>
      <c r="BW79">
        <v>5.9</v>
      </c>
      <c r="BX79">
        <v>193.44</v>
      </c>
      <c r="BY79">
        <v>3.4</v>
      </c>
      <c r="BZ79">
        <v>3</v>
      </c>
      <c r="CA79">
        <v>3</v>
      </c>
      <c r="CB79">
        <v>0.5</v>
      </c>
      <c r="CC79">
        <v>1.51</v>
      </c>
      <c r="CD79">
        <v>3.36</v>
      </c>
      <c r="CE79">
        <v>2.6</v>
      </c>
      <c r="CF79">
        <v>2.87</v>
      </c>
      <c r="CG79">
        <v>3.4</v>
      </c>
      <c r="CH79">
        <v>0.3</v>
      </c>
      <c r="CI79">
        <v>707.9</v>
      </c>
      <c r="CJ79">
        <v>23.4</v>
      </c>
      <c r="CK79">
        <v>4.6</v>
      </c>
      <c r="CL79">
        <v>21.23</v>
      </c>
      <c r="CM79">
        <v>4.2</v>
      </c>
      <c r="CO79">
        <v>0.05</v>
      </c>
      <c r="CP79">
        <v>0.15</v>
      </c>
      <c r="CQ79" t="s">
        <v>483</v>
      </c>
      <c r="CR79">
        <v>0.05</v>
      </c>
      <c r="CS79" s="2">
        <v>12000</v>
      </c>
      <c r="CT79" t="s">
        <v>263</v>
      </c>
    </row>
    <row r="80" spans="1:98" ht="12.75">
      <c r="A80" t="s">
        <v>484</v>
      </c>
      <c r="B80" s="1">
        <v>33507</v>
      </c>
      <c r="C80">
        <v>5.968</v>
      </c>
      <c r="D80">
        <v>2.789</v>
      </c>
      <c r="E80">
        <v>1.821</v>
      </c>
      <c r="F80">
        <v>1.5</v>
      </c>
      <c r="G80">
        <v>6.1</v>
      </c>
      <c r="H80">
        <v>4</v>
      </c>
      <c r="I80">
        <v>7.6</v>
      </c>
      <c r="J80">
        <v>60</v>
      </c>
      <c r="K80">
        <v>10.5</v>
      </c>
      <c r="L80">
        <v>100</v>
      </c>
      <c r="M80">
        <v>0.1</v>
      </c>
      <c r="N80">
        <v>0.2</v>
      </c>
      <c r="O80">
        <v>0.2</v>
      </c>
      <c r="P80">
        <v>0.2</v>
      </c>
      <c r="Q80">
        <v>0.2</v>
      </c>
      <c r="R80" t="s">
        <v>485</v>
      </c>
      <c r="S80" t="s">
        <v>486</v>
      </c>
      <c r="T80" t="s">
        <v>487</v>
      </c>
      <c r="U80" t="s">
        <v>488</v>
      </c>
      <c r="V80" t="s">
        <v>489</v>
      </c>
      <c r="W80" t="s">
        <v>490</v>
      </c>
      <c r="X80" t="s">
        <v>491</v>
      </c>
      <c r="Y80">
        <v>115.972</v>
      </c>
      <c r="Z80" t="s">
        <v>492</v>
      </c>
      <c r="AA80">
        <v>115.9756</v>
      </c>
      <c r="AB80" t="s">
        <v>493</v>
      </c>
      <c r="AC80">
        <v>3.118</v>
      </c>
      <c r="AD80">
        <v>3.12</v>
      </c>
      <c r="AE80">
        <v>23</v>
      </c>
      <c r="AF80">
        <v>242.3</v>
      </c>
      <c r="AG80">
        <v>5.8</v>
      </c>
      <c r="AH80">
        <v>189.85</v>
      </c>
      <c r="AI80">
        <v>3.4</v>
      </c>
      <c r="AJ80">
        <v>0.2</v>
      </c>
      <c r="AK80">
        <v>0.5</v>
      </c>
      <c r="AL80">
        <v>0.2</v>
      </c>
      <c r="AM80">
        <v>1.5</v>
      </c>
      <c r="AN80">
        <v>3.31</v>
      </c>
      <c r="AO80">
        <v>2.6</v>
      </c>
      <c r="AP80">
        <v>2.82</v>
      </c>
      <c r="AQ80">
        <v>3.4</v>
      </c>
      <c r="AR80">
        <v>0.2</v>
      </c>
      <c r="AS80">
        <v>712</v>
      </c>
      <c r="AT80">
        <v>241</v>
      </c>
      <c r="AU80">
        <v>5.9</v>
      </c>
      <c r="AV80">
        <v>189.42</v>
      </c>
      <c r="AW80">
        <v>3.4</v>
      </c>
      <c r="AX80">
        <v>0.2</v>
      </c>
      <c r="AY80">
        <v>0.5</v>
      </c>
      <c r="AZ80">
        <v>0.2</v>
      </c>
      <c r="BA80">
        <v>1.44</v>
      </c>
      <c r="BB80">
        <v>3.29</v>
      </c>
      <c r="BC80">
        <v>2.6</v>
      </c>
      <c r="BD80">
        <v>2.81</v>
      </c>
      <c r="BE80">
        <v>3.4</v>
      </c>
      <c r="BF80">
        <v>0.2</v>
      </c>
      <c r="BG80">
        <v>706.9</v>
      </c>
      <c r="BH80">
        <v>244.7</v>
      </c>
      <c r="BI80">
        <v>5.9</v>
      </c>
      <c r="BJ80">
        <v>193.47</v>
      </c>
      <c r="BK80">
        <v>3.5</v>
      </c>
      <c r="BL80">
        <v>0.2</v>
      </c>
      <c r="BM80">
        <v>0.5</v>
      </c>
      <c r="BN80">
        <v>0.2</v>
      </c>
      <c r="BO80">
        <v>1.45</v>
      </c>
      <c r="BP80">
        <v>3.35</v>
      </c>
      <c r="BQ80">
        <v>2.7</v>
      </c>
      <c r="BR80">
        <v>2.86</v>
      </c>
      <c r="BS80">
        <v>3.4</v>
      </c>
      <c r="BT80">
        <v>0.2</v>
      </c>
      <c r="BU80">
        <v>702.3</v>
      </c>
      <c r="BV80">
        <v>246</v>
      </c>
      <c r="BW80">
        <v>6</v>
      </c>
      <c r="BX80">
        <v>194.09</v>
      </c>
      <c r="BY80">
        <v>3.5</v>
      </c>
      <c r="BZ80">
        <v>0.2</v>
      </c>
      <c r="CA80">
        <v>0.5</v>
      </c>
      <c r="CB80">
        <v>0.2</v>
      </c>
      <c r="CC80">
        <v>1.48</v>
      </c>
      <c r="CD80">
        <v>3.38</v>
      </c>
      <c r="CE80">
        <v>2.7</v>
      </c>
      <c r="CF80">
        <v>2.88</v>
      </c>
      <c r="CG80">
        <v>3.4</v>
      </c>
      <c r="CH80">
        <v>0.2</v>
      </c>
      <c r="CI80">
        <v>707.3</v>
      </c>
      <c r="CJ80">
        <v>23.403</v>
      </c>
      <c r="CK80">
        <v>4.6</v>
      </c>
      <c r="CL80">
        <v>21.259</v>
      </c>
      <c r="CM80">
        <v>4.2</v>
      </c>
      <c r="CO80">
        <v>0.2</v>
      </c>
      <c r="CP80">
        <v>0.2</v>
      </c>
      <c r="CQ80" t="s">
        <v>494</v>
      </c>
      <c r="CR80">
        <v>0.05</v>
      </c>
      <c r="CS80" s="2">
        <v>12000</v>
      </c>
      <c r="CT80" t="s">
        <v>263</v>
      </c>
    </row>
    <row r="81" spans="1:98" ht="12.75">
      <c r="A81" t="s">
        <v>495</v>
      </c>
      <c r="B81" s="1">
        <v>33311</v>
      </c>
      <c r="C81">
        <v>5.53</v>
      </c>
      <c r="D81">
        <v>2.43</v>
      </c>
      <c r="E81">
        <v>1.573</v>
      </c>
      <c r="F81">
        <v>1.3</v>
      </c>
      <c r="G81">
        <v>6.1</v>
      </c>
      <c r="H81">
        <v>4</v>
      </c>
      <c r="I81">
        <v>7.2</v>
      </c>
      <c r="J81">
        <v>60</v>
      </c>
      <c r="K81">
        <v>9.8</v>
      </c>
      <c r="L81">
        <v>100</v>
      </c>
      <c r="M81">
        <v>0.05</v>
      </c>
      <c r="N81">
        <v>0.05</v>
      </c>
      <c r="O81">
        <v>0.05</v>
      </c>
      <c r="P81">
        <v>0.05</v>
      </c>
      <c r="Q81">
        <v>0.05</v>
      </c>
      <c r="R81" t="s">
        <v>496</v>
      </c>
      <c r="S81" t="s">
        <v>497</v>
      </c>
      <c r="T81" t="s">
        <v>498</v>
      </c>
      <c r="U81" t="s">
        <v>499</v>
      </c>
      <c r="V81" t="s">
        <v>500</v>
      </c>
      <c r="W81" t="s">
        <v>501</v>
      </c>
      <c r="X81" t="s">
        <v>951</v>
      </c>
      <c r="Y81">
        <v>99.91</v>
      </c>
      <c r="Z81" t="s">
        <v>952</v>
      </c>
      <c r="AA81">
        <v>99.918</v>
      </c>
      <c r="AB81" t="s">
        <v>953</v>
      </c>
      <c r="AC81">
        <v>3.138</v>
      </c>
      <c r="AF81">
        <v>210</v>
      </c>
      <c r="AG81">
        <v>5.9</v>
      </c>
      <c r="AH81">
        <v>165.59</v>
      </c>
      <c r="AI81">
        <v>3.5</v>
      </c>
      <c r="AJ81">
        <v>0.1</v>
      </c>
      <c r="AK81">
        <v>0.05</v>
      </c>
      <c r="AL81">
        <v>0.05</v>
      </c>
      <c r="AM81">
        <v>1.33</v>
      </c>
      <c r="AN81">
        <v>2.87</v>
      </c>
      <c r="AO81">
        <v>2.6</v>
      </c>
      <c r="AP81">
        <v>2.45</v>
      </c>
      <c r="AQ81">
        <v>3.4</v>
      </c>
      <c r="AR81">
        <v>0.05</v>
      </c>
      <c r="AS81">
        <v>614</v>
      </c>
      <c r="AT81">
        <v>210.4</v>
      </c>
      <c r="AU81">
        <v>5.9</v>
      </c>
      <c r="AV81">
        <v>165.74</v>
      </c>
      <c r="AW81">
        <v>3.5</v>
      </c>
      <c r="AX81">
        <v>0.1</v>
      </c>
      <c r="AY81">
        <v>0.05</v>
      </c>
      <c r="AZ81">
        <v>0.05</v>
      </c>
      <c r="BA81">
        <v>1.26</v>
      </c>
      <c r="BB81">
        <v>2.86</v>
      </c>
      <c r="BC81">
        <v>2.6</v>
      </c>
      <c r="BD81">
        <v>2.45</v>
      </c>
      <c r="BE81">
        <v>3.4</v>
      </c>
      <c r="BF81">
        <v>0.05</v>
      </c>
      <c r="BG81">
        <v>610.2</v>
      </c>
      <c r="BH81">
        <v>212.8</v>
      </c>
      <c r="BI81">
        <v>6</v>
      </c>
      <c r="BJ81">
        <v>168.2</v>
      </c>
      <c r="BK81">
        <v>3.5</v>
      </c>
      <c r="BL81">
        <v>0.1</v>
      </c>
      <c r="BM81">
        <v>0.05</v>
      </c>
      <c r="BN81">
        <v>0.05</v>
      </c>
      <c r="BO81">
        <v>1.27</v>
      </c>
      <c r="BP81">
        <v>2.91</v>
      </c>
      <c r="BQ81">
        <v>2.6</v>
      </c>
      <c r="BR81">
        <v>2.45</v>
      </c>
      <c r="BS81">
        <v>3.5</v>
      </c>
      <c r="BT81">
        <v>0.05</v>
      </c>
      <c r="BU81">
        <v>616.6</v>
      </c>
      <c r="BV81">
        <v>211.4</v>
      </c>
      <c r="BW81">
        <v>6</v>
      </c>
      <c r="BX81">
        <v>167.8</v>
      </c>
      <c r="BY81">
        <v>3.5</v>
      </c>
      <c r="BZ81">
        <v>0.1</v>
      </c>
      <c r="CA81">
        <v>0.05</v>
      </c>
      <c r="CB81">
        <v>0.05</v>
      </c>
      <c r="CC81">
        <v>1.33</v>
      </c>
      <c r="CD81">
        <v>2.88</v>
      </c>
      <c r="CE81">
        <v>2.6</v>
      </c>
      <c r="CF81">
        <v>2.47</v>
      </c>
      <c r="CG81">
        <v>3.5</v>
      </c>
      <c r="CH81">
        <v>0.05</v>
      </c>
      <c r="CI81">
        <v>613.4</v>
      </c>
      <c r="CJ81">
        <v>20.149</v>
      </c>
      <c r="CK81">
        <v>4.6</v>
      </c>
      <c r="CL81">
        <v>18.35</v>
      </c>
      <c r="CM81">
        <v>4.3</v>
      </c>
      <c r="CO81">
        <v>0.1</v>
      </c>
      <c r="CP81">
        <v>0.05</v>
      </c>
      <c r="CQ81" t="s">
        <v>954</v>
      </c>
      <c r="CR81">
        <v>0.05</v>
      </c>
      <c r="CS81" s="2">
        <v>10300</v>
      </c>
      <c r="CT81" t="s">
        <v>448</v>
      </c>
    </row>
    <row r="82" spans="1:98" ht="12.75">
      <c r="A82" t="s">
        <v>955</v>
      </c>
      <c r="B82" s="1">
        <v>33512</v>
      </c>
      <c r="C82">
        <v>6.06</v>
      </c>
      <c r="D82">
        <v>2.817</v>
      </c>
      <c r="E82">
        <v>1.82</v>
      </c>
      <c r="F82">
        <v>1.51</v>
      </c>
      <c r="G82">
        <v>6.1</v>
      </c>
      <c r="H82">
        <v>4</v>
      </c>
      <c r="I82">
        <v>8.1</v>
      </c>
      <c r="J82">
        <v>60</v>
      </c>
      <c r="K82">
        <v>10.6</v>
      </c>
      <c r="L82">
        <v>100</v>
      </c>
      <c r="M82">
        <v>0.05</v>
      </c>
      <c r="N82">
        <v>0.7</v>
      </c>
      <c r="O82">
        <v>0.95</v>
      </c>
      <c r="P82">
        <v>0.65</v>
      </c>
      <c r="Q82">
        <v>2.5</v>
      </c>
      <c r="R82" t="s">
        <v>956</v>
      </c>
      <c r="S82" t="s">
        <v>957</v>
      </c>
      <c r="T82" t="s">
        <v>958</v>
      </c>
      <c r="U82" t="s">
        <v>959</v>
      </c>
      <c r="V82" t="s">
        <v>960</v>
      </c>
      <c r="W82" t="s">
        <v>961</v>
      </c>
      <c r="X82" t="s">
        <v>962</v>
      </c>
      <c r="Y82">
        <v>115.9604</v>
      </c>
      <c r="Z82" t="s">
        <v>963</v>
      </c>
      <c r="AA82">
        <v>115.996</v>
      </c>
      <c r="AB82" t="s">
        <v>964</v>
      </c>
      <c r="AC82">
        <v>3.122</v>
      </c>
      <c r="AD82">
        <v>3.122</v>
      </c>
      <c r="AE82">
        <v>4</v>
      </c>
      <c r="AF82">
        <v>242.5</v>
      </c>
      <c r="AG82">
        <v>5.8</v>
      </c>
      <c r="AH82">
        <v>190.3</v>
      </c>
      <c r="AI82">
        <v>3.4</v>
      </c>
      <c r="AJ82">
        <v>0.45</v>
      </c>
      <c r="AK82">
        <v>0.6</v>
      </c>
      <c r="AL82">
        <v>0.15</v>
      </c>
      <c r="AM82">
        <v>1.51</v>
      </c>
      <c r="AN82">
        <v>3.31</v>
      </c>
      <c r="AO82">
        <v>2.6</v>
      </c>
      <c r="AP82">
        <v>2.82</v>
      </c>
      <c r="AQ82">
        <v>3.4</v>
      </c>
      <c r="AR82">
        <v>0.15</v>
      </c>
      <c r="AS82">
        <v>716.2</v>
      </c>
      <c r="AT82">
        <v>242.2</v>
      </c>
      <c r="AU82">
        <v>5.8</v>
      </c>
      <c r="AV82">
        <v>190.7</v>
      </c>
      <c r="AW82">
        <v>3.4</v>
      </c>
      <c r="AX82">
        <v>0.45</v>
      </c>
      <c r="AY82">
        <v>0.6</v>
      </c>
      <c r="AZ82">
        <v>0.15</v>
      </c>
      <c r="BA82">
        <v>1.46</v>
      </c>
      <c r="BB82">
        <v>3.31</v>
      </c>
      <c r="BC82">
        <v>2.6</v>
      </c>
      <c r="BD82">
        <v>2.83</v>
      </c>
      <c r="BE82">
        <v>3.4</v>
      </c>
      <c r="BF82">
        <v>0.15</v>
      </c>
      <c r="BG82">
        <v>712.8</v>
      </c>
      <c r="BH82">
        <v>244.6</v>
      </c>
      <c r="BI82">
        <v>6</v>
      </c>
      <c r="BJ82">
        <v>193.82</v>
      </c>
      <c r="BK82">
        <v>3.5</v>
      </c>
      <c r="BL82">
        <v>0.45</v>
      </c>
      <c r="BM82">
        <v>0.6</v>
      </c>
      <c r="BN82">
        <v>0.15</v>
      </c>
      <c r="BO82">
        <v>1.46</v>
      </c>
      <c r="BP82">
        <v>3.34</v>
      </c>
      <c r="BQ82">
        <v>2.6</v>
      </c>
      <c r="BR82">
        <v>2.87</v>
      </c>
      <c r="BS82">
        <v>3.5</v>
      </c>
      <c r="BT82">
        <v>0.15</v>
      </c>
      <c r="BU82">
        <v>710</v>
      </c>
      <c r="BV82">
        <v>245.7</v>
      </c>
      <c r="BW82">
        <v>5.9</v>
      </c>
      <c r="BX82">
        <v>193.7</v>
      </c>
      <c r="BY82">
        <v>3.5</v>
      </c>
      <c r="BZ82">
        <v>0.45</v>
      </c>
      <c r="CA82">
        <v>0.6</v>
      </c>
      <c r="CB82">
        <v>0.15</v>
      </c>
      <c r="CC82">
        <v>1.51</v>
      </c>
      <c r="CD82">
        <v>3.35</v>
      </c>
      <c r="CE82">
        <v>2.6</v>
      </c>
      <c r="CF82">
        <v>2.87</v>
      </c>
      <c r="CG82">
        <v>3.4</v>
      </c>
      <c r="CH82">
        <v>0.15</v>
      </c>
      <c r="CI82">
        <v>712.4</v>
      </c>
      <c r="CJ82">
        <v>23.44</v>
      </c>
      <c r="CK82">
        <v>4.6</v>
      </c>
      <c r="CL82">
        <v>21.32</v>
      </c>
      <c r="CM82">
        <v>4.2</v>
      </c>
      <c r="CO82">
        <v>0.1</v>
      </c>
      <c r="CP82">
        <v>0.15</v>
      </c>
      <c r="CQ82" t="s">
        <v>965</v>
      </c>
      <c r="CR82">
        <v>0.05</v>
      </c>
      <c r="CS82" s="2">
        <v>12000</v>
      </c>
      <c r="CT82" t="s">
        <v>263</v>
      </c>
    </row>
    <row r="83" spans="1:98" ht="12.75">
      <c r="A83" t="s">
        <v>966</v>
      </c>
      <c r="B83" s="1">
        <v>33515</v>
      </c>
      <c r="C83">
        <v>6.04</v>
      </c>
      <c r="D83">
        <v>2.828</v>
      </c>
      <c r="E83">
        <v>1.825</v>
      </c>
      <c r="F83">
        <v>1.505</v>
      </c>
      <c r="G83">
        <v>6.1</v>
      </c>
      <c r="H83">
        <v>4</v>
      </c>
      <c r="I83">
        <v>7.5</v>
      </c>
      <c r="J83">
        <v>60</v>
      </c>
      <c r="K83">
        <v>10.5</v>
      </c>
      <c r="L83">
        <v>100</v>
      </c>
      <c r="M83">
        <v>0.05</v>
      </c>
      <c r="N83">
        <v>3.5</v>
      </c>
      <c r="O83">
        <v>4</v>
      </c>
      <c r="P83">
        <v>3</v>
      </c>
      <c r="Q83">
        <v>5</v>
      </c>
      <c r="R83" t="s">
        <v>967</v>
      </c>
      <c r="S83" t="s">
        <v>968</v>
      </c>
      <c r="T83" t="s">
        <v>969</v>
      </c>
      <c r="U83" t="s">
        <v>970</v>
      </c>
      <c r="V83" t="s">
        <v>971</v>
      </c>
      <c r="W83" t="s">
        <v>972</v>
      </c>
      <c r="X83" t="s">
        <v>973</v>
      </c>
      <c r="Y83">
        <v>115.967</v>
      </c>
      <c r="Z83" t="s">
        <v>974</v>
      </c>
      <c r="AA83">
        <v>116.0038</v>
      </c>
      <c r="AB83" t="s">
        <v>975</v>
      </c>
      <c r="AC83">
        <v>3.12</v>
      </c>
      <c r="AD83">
        <v>3.122</v>
      </c>
      <c r="AE83">
        <v>19</v>
      </c>
      <c r="AF83">
        <v>242.1</v>
      </c>
      <c r="AG83">
        <v>5.8</v>
      </c>
      <c r="AH83">
        <v>190.57</v>
      </c>
      <c r="AI83">
        <v>3.4</v>
      </c>
      <c r="AJ83">
        <v>0.1</v>
      </c>
      <c r="AK83">
        <v>0.8</v>
      </c>
      <c r="AL83">
        <v>0.15</v>
      </c>
      <c r="AM83">
        <v>1.51</v>
      </c>
      <c r="AN83">
        <v>3.31</v>
      </c>
      <c r="AO83">
        <v>2.6</v>
      </c>
      <c r="AP83">
        <v>2.82</v>
      </c>
      <c r="AQ83">
        <v>3.4</v>
      </c>
      <c r="AR83">
        <v>0.05</v>
      </c>
      <c r="AS83">
        <v>711.1</v>
      </c>
      <c r="AT83">
        <v>241.9</v>
      </c>
      <c r="AU83">
        <v>5.9</v>
      </c>
      <c r="AV83">
        <v>190.56</v>
      </c>
      <c r="AW83">
        <v>3.4</v>
      </c>
      <c r="AX83">
        <v>0.1</v>
      </c>
      <c r="AY83">
        <v>0.8</v>
      </c>
      <c r="AZ83">
        <v>0.15</v>
      </c>
      <c r="BA83">
        <v>1.45</v>
      </c>
      <c r="BB83">
        <v>3.32</v>
      </c>
      <c r="BC83">
        <v>2.6</v>
      </c>
      <c r="BD83">
        <v>2.83</v>
      </c>
      <c r="BE83">
        <v>3.4</v>
      </c>
      <c r="BF83">
        <v>0.05</v>
      </c>
      <c r="BG83">
        <v>705.9</v>
      </c>
      <c r="BH83">
        <v>245.6</v>
      </c>
      <c r="BI83">
        <v>6</v>
      </c>
      <c r="BJ83">
        <v>193.99</v>
      </c>
      <c r="BK83">
        <v>3.5</v>
      </c>
      <c r="BL83">
        <v>0.1</v>
      </c>
      <c r="BM83">
        <v>0.8</v>
      </c>
      <c r="BN83">
        <v>0.15</v>
      </c>
      <c r="BO83">
        <v>1.45</v>
      </c>
      <c r="BP83">
        <v>3.37</v>
      </c>
      <c r="BQ83">
        <v>2.6</v>
      </c>
      <c r="BR83">
        <v>2.88</v>
      </c>
      <c r="BS83">
        <v>3.4</v>
      </c>
      <c r="BT83">
        <v>0.05</v>
      </c>
      <c r="BU83">
        <v>712.5</v>
      </c>
      <c r="BV83">
        <v>245.8</v>
      </c>
      <c r="BW83">
        <v>6</v>
      </c>
      <c r="BX83">
        <v>193.81</v>
      </c>
      <c r="BY83">
        <v>3.5</v>
      </c>
      <c r="BZ83">
        <v>0.1</v>
      </c>
      <c r="CA83">
        <v>0.8</v>
      </c>
      <c r="CB83">
        <v>0.15</v>
      </c>
      <c r="CC83">
        <v>1.5</v>
      </c>
      <c r="CD83">
        <v>3.36</v>
      </c>
      <c r="CE83">
        <v>2.7</v>
      </c>
      <c r="CF83">
        <v>2.87</v>
      </c>
      <c r="CG83">
        <v>3.4</v>
      </c>
      <c r="CH83">
        <v>0.05</v>
      </c>
      <c r="CI83">
        <v>706.1</v>
      </c>
      <c r="CJ83">
        <v>23.488</v>
      </c>
      <c r="CK83">
        <v>4.6</v>
      </c>
      <c r="CL83">
        <v>21.321</v>
      </c>
      <c r="CM83">
        <v>4.2</v>
      </c>
      <c r="CO83">
        <v>0.1</v>
      </c>
      <c r="CP83">
        <v>0.1</v>
      </c>
      <c r="CQ83" t="s">
        <v>976</v>
      </c>
      <c r="CR83">
        <v>0.05</v>
      </c>
      <c r="CS83" s="2">
        <v>12000</v>
      </c>
      <c r="CT83" t="s">
        <v>263</v>
      </c>
    </row>
    <row r="84" spans="1:98" ht="12.75">
      <c r="A84" t="s">
        <v>977</v>
      </c>
      <c r="B84" s="1">
        <v>33554</v>
      </c>
      <c r="C84">
        <v>6.23</v>
      </c>
      <c r="D84">
        <v>2.813</v>
      </c>
      <c r="E84">
        <v>1.827</v>
      </c>
      <c r="F84">
        <v>1.509</v>
      </c>
      <c r="G84">
        <v>6</v>
      </c>
      <c r="H84">
        <v>4</v>
      </c>
      <c r="I84">
        <v>7.8</v>
      </c>
      <c r="J84">
        <v>60</v>
      </c>
      <c r="K84">
        <v>10</v>
      </c>
      <c r="L84">
        <v>100</v>
      </c>
      <c r="M84">
        <v>0.05</v>
      </c>
      <c r="N84">
        <v>0.5</v>
      </c>
      <c r="O84">
        <v>0.5</v>
      </c>
      <c r="P84">
        <v>0.5</v>
      </c>
      <c r="Q84">
        <v>0.5</v>
      </c>
      <c r="R84" t="s">
        <v>978</v>
      </c>
      <c r="S84" t="s">
        <v>979</v>
      </c>
      <c r="T84" t="s">
        <v>980</v>
      </c>
      <c r="U84" t="s">
        <v>981</v>
      </c>
      <c r="V84" t="s">
        <v>982</v>
      </c>
      <c r="W84" t="s">
        <v>983</v>
      </c>
      <c r="X84" t="s">
        <v>984</v>
      </c>
      <c r="Y84">
        <v>115.972</v>
      </c>
      <c r="Z84" t="s">
        <v>985</v>
      </c>
      <c r="AA84">
        <v>115.983</v>
      </c>
      <c r="AB84" t="s">
        <v>986</v>
      </c>
      <c r="AC84">
        <v>3.118</v>
      </c>
      <c r="AD84">
        <v>3.12</v>
      </c>
      <c r="AE84">
        <v>21.125</v>
      </c>
      <c r="AF84">
        <v>241.8</v>
      </c>
      <c r="AG84">
        <v>5.9</v>
      </c>
      <c r="AH84">
        <v>190.2</v>
      </c>
      <c r="AI84">
        <v>3.4</v>
      </c>
      <c r="AJ84">
        <v>0.7</v>
      </c>
      <c r="AK84">
        <v>3</v>
      </c>
      <c r="AL84">
        <v>0.25</v>
      </c>
      <c r="AM84">
        <v>1.51</v>
      </c>
      <c r="AN84">
        <v>3.29</v>
      </c>
      <c r="AO84">
        <v>2.6</v>
      </c>
      <c r="AP84">
        <v>2.82</v>
      </c>
      <c r="AQ84">
        <v>3.4</v>
      </c>
      <c r="AR84">
        <v>0.1</v>
      </c>
      <c r="AS84">
        <v>703.4</v>
      </c>
      <c r="AT84">
        <v>241.3</v>
      </c>
      <c r="AU84">
        <v>5.8</v>
      </c>
      <c r="AV84">
        <v>190.1</v>
      </c>
      <c r="AW84">
        <v>3.4</v>
      </c>
      <c r="AX84">
        <v>0.7</v>
      </c>
      <c r="AY84">
        <v>3</v>
      </c>
      <c r="AZ84">
        <v>0.25</v>
      </c>
      <c r="BA84">
        <v>1.45</v>
      </c>
      <c r="BB84">
        <v>3.29</v>
      </c>
      <c r="BC84">
        <v>2.6</v>
      </c>
      <c r="BD84">
        <v>2.82</v>
      </c>
      <c r="BE84">
        <v>3.5</v>
      </c>
      <c r="BF84">
        <v>0.1</v>
      </c>
      <c r="BG84">
        <v>696.9</v>
      </c>
      <c r="BH84">
        <v>245.1</v>
      </c>
      <c r="BI84">
        <v>6</v>
      </c>
      <c r="BJ84">
        <v>194.2</v>
      </c>
      <c r="BK84">
        <v>3.5</v>
      </c>
      <c r="BL84">
        <v>0.7</v>
      </c>
      <c r="BM84">
        <v>3</v>
      </c>
      <c r="BN84">
        <v>0.25</v>
      </c>
      <c r="BO84">
        <v>1.45</v>
      </c>
      <c r="BP84">
        <v>3.35</v>
      </c>
      <c r="BQ84">
        <v>2.6</v>
      </c>
      <c r="BR84">
        <v>2.87</v>
      </c>
      <c r="BS84">
        <v>3.4</v>
      </c>
      <c r="BT84">
        <v>0.1</v>
      </c>
      <c r="BU84">
        <v>707.7</v>
      </c>
      <c r="BV84">
        <v>245.7</v>
      </c>
      <c r="BW84">
        <v>6</v>
      </c>
      <c r="BX84">
        <v>194.1</v>
      </c>
      <c r="BY84">
        <v>3.5</v>
      </c>
      <c r="BZ84">
        <v>0.7</v>
      </c>
      <c r="CA84">
        <v>3</v>
      </c>
      <c r="CB84">
        <v>0.25</v>
      </c>
      <c r="CC84">
        <v>1.51</v>
      </c>
      <c r="CD84">
        <v>3.35</v>
      </c>
      <c r="CE84">
        <v>2.6</v>
      </c>
      <c r="CF84">
        <v>2.82</v>
      </c>
      <c r="CG84">
        <v>3.4</v>
      </c>
      <c r="CH84">
        <v>0.1</v>
      </c>
      <c r="CI84">
        <v>697.5</v>
      </c>
      <c r="CJ84">
        <v>23.394</v>
      </c>
      <c r="CK84">
        <v>4.5</v>
      </c>
      <c r="CL84">
        <v>21.313</v>
      </c>
      <c r="CM84">
        <v>4.3</v>
      </c>
      <c r="CO84">
        <v>0.1</v>
      </c>
      <c r="CP84">
        <v>0.1</v>
      </c>
      <c r="CQ84" t="s">
        <v>987</v>
      </c>
      <c r="CR84">
        <v>0.05</v>
      </c>
      <c r="CS84" s="2">
        <v>12000</v>
      </c>
      <c r="CT84" t="s">
        <v>263</v>
      </c>
    </row>
    <row r="85" spans="1:98" ht="12.75">
      <c r="A85" t="s">
        <v>988</v>
      </c>
      <c r="B85" s="1">
        <v>33520</v>
      </c>
      <c r="C85">
        <v>6.11</v>
      </c>
      <c r="D85">
        <v>2.814</v>
      </c>
      <c r="E85">
        <v>1.83</v>
      </c>
      <c r="F85">
        <v>1.51</v>
      </c>
      <c r="G85">
        <v>6.1</v>
      </c>
      <c r="H85">
        <v>4</v>
      </c>
      <c r="I85">
        <v>7.9</v>
      </c>
      <c r="J85">
        <v>60</v>
      </c>
      <c r="K85">
        <v>10.4</v>
      </c>
      <c r="L85">
        <v>100</v>
      </c>
      <c r="M85">
        <v>0.1</v>
      </c>
      <c r="N85">
        <v>0.3</v>
      </c>
      <c r="O85">
        <v>0.3</v>
      </c>
      <c r="P85">
        <v>0.4</v>
      </c>
      <c r="Q85">
        <v>0.4</v>
      </c>
      <c r="R85" t="s">
        <v>989</v>
      </c>
      <c r="S85" t="s">
        <v>990</v>
      </c>
      <c r="T85" t="s">
        <v>991</v>
      </c>
      <c r="U85" t="s">
        <v>992</v>
      </c>
      <c r="V85" t="s">
        <v>993</v>
      </c>
      <c r="W85" t="s">
        <v>545</v>
      </c>
      <c r="X85" t="s">
        <v>546</v>
      </c>
      <c r="Y85">
        <v>115.969</v>
      </c>
      <c r="Z85" t="s">
        <v>547</v>
      </c>
      <c r="AA85">
        <v>115.99</v>
      </c>
      <c r="AB85" t="s">
        <v>548</v>
      </c>
      <c r="AC85">
        <v>3.121</v>
      </c>
      <c r="AD85">
        <v>3.121</v>
      </c>
      <c r="AE85">
        <v>14</v>
      </c>
      <c r="AF85">
        <v>242.6</v>
      </c>
      <c r="AG85">
        <v>5.8</v>
      </c>
      <c r="AH85">
        <v>190.86</v>
      </c>
      <c r="AI85">
        <v>3.5</v>
      </c>
      <c r="AJ85">
        <v>0.4</v>
      </c>
      <c r="AK85">
        <v>0.2</v>
      </c>
      <c r="AL85">
        <v>0.2</v>
      </c>
      <c r="AM85">
        <v>1.52</v>
      </c>
      <c r="AN85">
        <v>3.306</v>
      </c>
      <c r="AO85">
        <v>2.6</v>
      </c>
      <c r="AP85">
        <v>2.823</v>
      </c>
      <c r="AQ85">
        <v>3.4</v>
      </c>
      <c r="AR85">
        <v>0.2</v>
      </c>
      <c r="AS85">
        <v>714.6</v>
      </c>
      <c r="AT85">
        <v>241.4</v>
      </c>
      <c r="AU85">
        <v>5.8</v>
      </c>
      <c r="AV85">
        <v>189.8</v>
      </c>
      <c r="AW85">
        <v>3.4</v>
      </c>
      <c r="AX85">
        <v>0.4</v>
      </c>
      <c r="AY85">
        <v>0.2</v>
      </c>
      <c r="AZ85">
        <v>0.2</v>
      </c>
      <c r="BA85">
        <v>1.47</v>
      </c>
      <c r="BB85">
        <v>3.958</v>
      </c>
      <c r="BC85">
        <v>2.6</v>
      </c>
      <c r="BD85">
        <v>2.816</v>
      </c>
      <c r="BE85">
        <v>3.4</v>
      </c>
      <c r="BF85">
        <v>0.2</v>
      </c>
      <c r="BG85">
        <v>711.1</v>
      </c>
      <c r="BH85">
        <v>245.7</v>
      </c>
      <c r="BI85">
        <v>5.9</v>
      </c>
      <c r="BJ85">
        <v>193.9</v>
      </c>
      <c r="BK85">
        <v>3.5</v>
      </c>
      <c r="BL85">
        <v>0.4</v>
      </c>
      <c r="BM85">
        <v>0.2</v>
      </c>
      <c r="BN85">
        <v>0.2</v>
      </c>
      <c r="BO85">
        <v>1.46</v>
      </c>
      <c r="BP85">
        <v>3.36</v>
      </c>
      <c r="BQ85">
        <v>2.6</v>
      </c>
      <c r="BR85">
        <v>2.877</v>
      </c>
      <c r="BS85">
        <v>3.4</v>
      </c>
      <c r="BT85">
        <v>0.2</v>
      </c>
      <c r="BU85">
        <v>713.9</v>
      </c>
      <c r="BV85">
        <v>246.8</v>
      </c>
      <c r="BW85">
        <v>6</v>
      </c>
      <c r="BX85">
        <v>194.86</v>
      </c>
      <c r="BY85">
        <v>3.5</v>
      </c>
      <c r="BZ85">
        <v>0.4</v>
      </c>
      <c r="CA85">
        <v>0.2</v>
      </c>
      <c r="CB85">
        <v>0.2</v>
      </c>
      <c r="CC85">
        <v>1.52</v>
      </c>
      <c r="CD85">
        <v>3.381</v>
      </c>
      <c r="CE85">
        <v>2.6</v>
      </c>
      <c r="CF85">
        <v>2.886</v>
      </c>
      <c r="CG85">
        <v>3.4</v>
      </c>
      <c r="CH85">
        <v>0.2</v>
      </c>
      <c r="CI85">
        <v>709.3</v>
      </c>
      <c r="CJ85">
        <v>23.48</v>
      </c>
      <c r="CK85">
        <v>4.6</v>
      </c>
      <c r="CL85">
        <v>21.32</v>
      </c>
      <c r="CM85">
        <v>4.2</v>
      </c>
      <c r="CO85">
        <v>0.1</v>
      </c>
      <c r="CP85">
        <v>0.05</v>
      </c>
      <c r="CQ85" t="s">
        <v>549</v>
      </c>
      <c r="CR85">
        <v>0.05</v>
      </c>
      <c r="CS85" s="2">
        <v>12000</v>
      </c>
      <c r="CT85" t="s">
        <v>263</v>
      </c>
    </row>
    <row r="86" spans="1:98" ht="12.75">
      <c r="A86" t="s">
        <v>550</v>
      </c>
      <c r="B86" s="1">
        <v>33562</v>
      </c>
      <c r="C86">
        <v>6.03</v>
      </c>
      <c r="D86">
        <v>2.803</v>
      </c>
      <c r="E86">
        <v>1.821</v>
      </c>
      <c r="F86">
        <v>1.503</v>
      </c>
      <c r="G86">
        <v>6</v>
      </c>
      <c r="H86">
        <v>4</v>
      </c>
      <c r="I86">
        <v>7.8</v>
      </c>
      <c r="J86">
        <v>60</v>
      </c>
      <c r="K86">
        <v>10</v>
      </c>
      <c r="L86">
        <v>100</v>
      </c>
      <c r="M86">
        <v>0.05</v>
      </c>
      <c r="N86">
        <v>1.2</v>
      </c>
      <c r="O86">
        <v>1.2</v>
      </c>
      <c r="P86">
        <v>1.2</v>
      </c>
      <c r="Q86">
        <v>1.2</v>
      </c>
      <c r="R86" t="s">
        <v>551</v>
      </c>
      <c r="S86" t="s">
        <v>552</v>
      </c>
      <c r="T86" t="s">
        <v>553</v>
      </c>
      <c r="U86" t="s">
        <v>554</v>
      </c>
      <c r="V86" t="s">
        <v>555</v>
      </c>
      <c r="W86" t="s">
        <v>556</v>
      </c>
      <c r="X86" t="s">
        <v>557</v>
      </c>
      <c r="Y86">
        <v>116.01</v>
      </c>
      <c r="Z86" t="s">
        <v>558</v>
      </c>
      <c r="AA86">
        <v>116.015</v>
      </c>
      <c r="AB86" t="s">
        <v>559</v>
      </c>
      <c r="AC86">
        <v>3.116</v>
      </c>
      <c r="AD86">
        <v>3.118</v>
      </c>
      <c r="AE86">
        <v>23.5</v>
      </c>
      <c r="AF86">
        <v>241.07</v>
      </c>
      <c r="AG86">
        <v>5.7</v>
      </c>
      <c r="AH86">
        <v>190.34</v>
      </c>
      <c r="AI86">
        <v>3.4</v>
      </c>
      <c r="AJ86">
        <v>1.2</v>
      </c>
      <c r="AK86">
        <v>1.2</v>
      </c>
      <c r="AL86">
        <v>0.2</v>
      </c>
      <c r="AM86">
        <v>1.53</v>
      </c>
      <c r="AN86">
        <v>3.32</v>
      </c>
      <c r="AO86">
        <v>2.6</v>
      </c>
      <c r="AP86">
        <v>2.83</v>
      </c>
      <c r="AQ86">
        <v>3.4</v>
      </c>
      <c r="AR86">
        <v>0.1</v>
      </c>
      <c r="AS86">
        <v>703</v>
      </c>
      <c r="AT86">
        <v>240.5</v>
      </c>
      <c r="AU86">
        <v>5.9</v>
      </c>
      <c r="AV86">
        <v>189.65</v>
      </c>
      <c r="AW86">
        <v>3.4</v>
      </c>
      <c r="AX86">
        <v>1.2</v>
      </c>
      <c r="AY86">
        <v>1.2</v>
      </c>
      <c r="AZ86">
        <v>0.1</v>
      </c>
      <c r="BA86">
        <v>1.46</v>
      </c>
      <c r="BB86">
        <v>3.29</v>
      </c>
      <c r="BC86">
        <v>2.6</v>
      </c>
      <c r="BD86">
        <v>2.81</v>
      </c>
      <c r="BE86">
        <v>3.4</v>
      </c>
      <c r="BF86">
        <v>0.1</v>
      </c>
      <c r="BG86">
        <v>702</v>
      </c>
      <c r="BH86">
        <v>245</v>
      </c>
      <c r="BI86">
        <v>6</v>
      </c>
      <c r="BJ86">
        <v>193.49</v>
      </c>
      <c r="BK86">
        <v>3.5</v>
      </c>
      <c r="BL86">
        <v>1.2</v>
      </c>
      <c r="BM86">
        <v>1.2</v>
      </c>
      <c r="BN86">
        <v>0.1</v>
      </c>
      <c r="BO86">
        <v>1.45</v>
      </c>
      <c r="BP86">
        <v>3.36</v>
      </c>
      <c r="BQ86">
        <v>2.6</v>
      </c>
      <c r="BR86">
        <v>2.87</v>
      </c>
      <c r="BS86">
        <v>3.4</v>
      </c>
      <c r="BT86">
        <v>0.1</v>
      </c>
      <c r="BU86">
        <v>715</v>
      </c>
      <c r="BV86">
        <v>244.6</v>
      </c>
      <c r="BW86">
        <v>6</v>
      </c>
      <c r="BX86">
        <v>193.32</v>
      </c>
      <c r="BY86">
        <v>3.5</v>
      </c>
      <c r="BZ86">
        <v>1.2</v>
      </c>
      <c r="CA86">
        <v>1.2</v>
      </c>
      <c r="CB86">
        <v>0.1</v>
      </c>
      <c r="CC86">
        <v>1.54</v>
      </c>
      <c r="CD86">
        <v>3.33</v>
      </c>
      <c r="CE86">
        <v>2.6</v>
      </c>
      <c r="CF86">
        <v>2.86</v>
      </c>
      <c r="CG86">
        <v>3.5</v>
      </c>
      <c r="CH86">
        <v>0.1</v>
      </c>
      <c r="CI86">
        <v>701</v>
      </c>
      <c r="CJ86">
        <v>23.381</v>
      </c>
      <c r="CK86">
        <v>4.6</v>
      </c>
      <c r="CL86">
        <v>21.245</v>
      </c>
      <c r="CM86">
        <v>4.2</v>
      </c>
      <c r="CO86">
        <v>0.1</v>
      </c>
      <c r="CP86">
        <v>0.1</v>
      </c>
      <c r="CQ86" t="s">
        <v>560</v>
      </c>
      <c r="CR86">
        <v>3.2</v>
      </c>
      <c r="CS86" s="2">
        <v>12000</v>
      </c>
      <c r="CT86" t="s">
        <v>263</v>
      </c>
    </row>
    <row r="87" spans="1:98" ht="12.75">
      <c r="A87" t="s">
        <v>561</v>
      </c>
      <c r="B87" s="1">
        <v>33526</v>
      </c>
      <c r="C87">
        <v>6.02</v>
      </c>
      <c r="D87">
        <v>2.784</v>
      </c>
      <c r="E87">
        <v>1.81</v>
      </c>
      <c r="F87">
        <v>1.49</v>
      </c>
      <c r="G87">
        <v>6.1</v>
      </c>
      <c r="H87">
        <v>3.9</v>
      </c>
      <c r="I87">
        <v>8</v>
      </c>
      <c r="J87">
        <v>60</v>
      </c>
      <c r="K87">
        <v>10.4</v>
      </c>
      <c r="L87">
        <v>100</v>
      </c>
      <c r="M87">
        <v>0.15</v>
      </c>
      <c r="N87">
        <v>1.2</v>
      </c>
      <c r="O87">
        <v>3.5</v>
      </c>
      <c r="P87">
        <v>2.5</v>
      </c>
      <c r="Q87">
        <v>3.5</v>
      </c>
      <c r="R87" t="s">
        <v>562</v>
      </c>
      <c r="S87" t="s">
        <v>563</v>
      </c>
      <c r="T87" t="s">
        <v>564</v>
      </c>
      <c r="U87" t="s">
        <v>565</v>
      </c>
      <c r="V87" t="s">
        <v>566</v>
      </c>
      <c r="W87" t="s">
        <v>567</v>
      </c>
      <c r="X87" t="s">
        <v>568</v>
      </c>
      <c r="Y87">
        <v>116.005</v>
      </c>
      <c r="Z87" t="s">
        <v>569</v>
      </c>
      <c r="AA87">
        <v>116.015</v>
      </c>
      <c r="AB87" t="s">
        <v>570</v>
      </c>
      <c r="AC87">
        <v>3.122</v>
      </c>
      <c r="AD87">
        <v>3.122</v>
      </c>
      <c r="AE87">
        <v>4</v>
      </c>
      <c r="AF87">
        <v>241.1</v>
      </c>
      <c r="AG87">
        <v>5.9</v>
      </c>
      <c r="AH87">
        <v>189.56</v>
      </c>
      <c r="AI87">
        <v>3.4</v>
      </c>
      <c r="AJ87">
        <v>0.75</v>
      </c>
      <c r="AK87">
        <v>1.2</v>
      </c>
      <c r="AL87">
        <v>0.5</v>
      </c>
      <c r="AM87">
        <v>1.48</v>
      </c>
      <c r="AN87">
        <v>3.3</v>
      </c>
      <c r="AO87">
        <v>2.6</v>
      </c>
      <c r="AP87">
        <v>2.82</v>
      </c>
      <c r="AQ87">
        <v>3.4</v>
      </c>
      <c r="AR87">
        <v>0.25</v>
      </c>
      <c r="AS87">
        <v>700</v>
      </c>
      <c r="AT87">
        <v>239.1</v>
      </c>
      <c r="AU87">
        <v>5.8</v>
      </c>
      <c r="AV87">
        <v>187.59</v>
      </c>
      <c r="AW87">
        <v>3.4</v>
      </c>
      <c r="AX87">
        <v>0.75</v>
      </c>
      <c r="AY87">
        <v>1.2</v>
      </c>
      <c r="AZ87">
        <v>0.5</v>
      </c>
      <c r="BA87">
        <v>1.43</v>
      </c>
      <c r="BB87">
        <v>3.27</v>
      </c>
      <c r="BC87">
        <v>2.6</v>
      </c>
      <c r="BD87">
        <v>2.78</v>
      </c>
      <c r="BE87">
        <v>3.4</v>
      </c>
      <c r="BF87">
        <v>0.25</v>
      </c>
      <c r="BG87">
        <v>699.9</v>
      </c>
      <c r="BH87">
        <v>243.3</v>
      </c>
      <c r="BI87">
        <v>5.9</v>
      </c>
      <c r="BJ87">
        <v>191.53</v>
      </c>
      <c r="BK87">
        <v>3.4</v>
      </c>
      <c r="BL87">
        <v>0.75</v>
      </c>
      <c r="BM87">
        <v>1.2</v>
      </c>
      <c r="BN87">
        <v>0.5</v>
      </c>
      <c r="BO87">
        <v>1.43</v>
      </c>
      <c r="BP87">
        <v>3.34</v>
      </c>
      <c r="BQ87">
        <v>2.6</v>
      </c>
      <c r="BR87">
        <v>2.84</v>
      </c>
      <c r="BS87">
        <v>3.4</v>
      </c>
      <c r="BT87">
        <v>0.25</v>
      </c>
      <c r="BU87">
        <v>708.9</v>
      </c>
      <c r="BV87">
        <v>244.5</v>
      </c>
      <c r="BW87">
        <v>6</v>
      </c>
      <c r="BX87">
        <v>193.13</v>
      </c>
      <c r="BY87">
        <v>3.5</v>
      </c>
      <c r="BZ87">
        <v>0.75</v>
      </c>
      <c r="CA87">
        <v>1.2</v>
      </c>
      <c r="CB87">
        <v>0.5</v>
      </c>
      <c r="CC87">
        <v>1.48</v>
      </c>
      <c r="CD87">
        <v>3.34</v>
      </c>
      <c r="CE87">
        <v>2.6</v>
      </c>
      <c r="CF87">
        <v>2.86</v>
      </c>
      <c r="CG87">
        <v>3.4</v>
      </c>
      <c r="CH87">
        <v>0.25</v>
      </c>
      <c r="CI87">
        <v>700.3</v>
      </c>
      <c r="CJ87">
        <v>23.29</v>
      </c>
      <c r="CK87">
        <v>4.6</v>
      </c>
      <c r="CL87">
        <v>21.1</v>
      </c>
      <c r="CM87">
        <v>4.2</v>
      </c>
      <c r="CO87">
        <v>0.15</v>
      </c>
      <c r="CP87">
        <v>0.15</v>
      </c>
      <c r="CQ87" t="s">
        <v>571</v>
      </c>
      <c r="CR87">
        <v>0.05</v>
      </c>
      <c r="CS87" s="2">
        <v>12000</v>
      </c>
      <c r="CT87" t="s">
        <v>263</v>
      </c>
    </row>
    <row r="88" spans="1:98" ht="12.75">
      <c r="A88" t="s">
        <v>572</v>
      </c>
      <c r="B88" s="1">
        <v>33535</v>
      </c>
      <c r="C88">
        <v>6.02</v>
      </c>
      <c r="D88">
        <v>2.814</v>
      </c>
      <c r="E88">
        <v>1.819</v>
      </c>
      <c r="F88">
        <v>1.497</v>
      </c>
      <c r="G88">
        <v>6.1</v>
      </c>
      <c r="H88">
        <v>3.9</v>
      </c>
      <c r="I88">
        <v>7.5</v>
      </c>
      <c r="J88">
        <v>60</v>
      </c>
      <c r="K88">
        <v>10.3</v>
      </c>
      <c r="L88">
        <v>100</v>
      </c>
      <c r="M88">
        <v>0.05</v>
      </c>
      <c r="N88">
        <v>4</v>
      </c>
      <c r="O88">
        <v>4</v>
      </c>
      <c r="P88">
        <v>4</v>
      </c>
      <c r="Q88">
        <v>4</v>
      </c>
      <c r="R88" t="s">
        <v>573</v>
      </c>
      <c r="S88" t="s">
        <v>574</v>
      </c>
      <c r="T88" t="s">
        <v>575</v>
      </c>
      <c r="U88" t="s">
        <v>576</v>
      </c>
      <c r="V88" t="s">
        <v>577</v>
      </c>
      <c r="W88" t="s">
        <v>578</v>
      </c>
      <c r="X88" t="s">
        <v>579</v>
      </c>
      <c r="Y88">
        <v>116.004</v>
      </c>
      <c r="Z88" t="s">
        <v>580</v>
      </c>
      <c r="AA88">
        <v>115.997</v>
      </c>
      <c r="AB88" t="s">
        <v>581</v>
      </c>
      <c r="AC88">
        <v>3.121</v>
      </c>
      <c r="AD88">
        <v>3.123</v>
      </c>
      <c r="AE88">
        <v>13</v>
      </c>
      <c r="AF88">
        <v>242.4</v>
      </c>
      <c r="AG88">
        <v>5.8</v>
      </c>
      <c r="AH88">
        <v>190.5</v>
      </c>
      <c r="AI88">
        <v>3.4</v>
      </c>
      <c r="AJ88">
        <v>2.5</v>
      </c>
      <c r="AK88">
        <v>3.5</v>
      </c>
      <c r="AL88">
        <v>2.5</v>
      </c>
      <c r="AM88">
        <v>1.49</v>
      </c>
      <c r="AN88">
        <v>3.31</v>
      </c>
      <c r="AO88">
        <v>2.6</v>
      </c>
      <c r="AP88">
        <v>2.83</v>
      </c>
      <c r="AQ88">
        <v>3.4</v>
      </c>
      <c r="AR88">
        <v>2.5</v>
      </c>
      <c r="AS88">
        <v>705.1</v>
      </c>
      <c r="AT88">
        <v>241.2</v>
      </c>
      <c r="AU88">
        <v>5.9</v>
      </c>
      <c r="AV88">
        <v>190.1</v>
      </c>
      <c r="AW88">
        <v>3.4</v>
      </c>
      <c r="AX88">
        <v>2.5</v>
      </c>
      <c r="AY88">
        <v>3.5</v>
      </c>
      <c r="AZ88">
        <v>2.5</v>
      </c>
      <c r="BA88">
        <v>1.43</v>
      </c>
      <c r="BB88">
        <v>3.28</v>
      </c>
      <c r="BC88">
        <v>2.6</v>
      </c>
      <c r="BD88">
        <v>2.81</v>
      </c>
      <c r="BE88">
        <v>3.4</v>
      </c>
      <c r="BF88">
        <v>2.5</v>
      </c>
      <c r="BG88">
        <v>697.1</v>
      </c>
      <c r="BH88">
        <v>244.8</v>
      </c>
      <c r="BI88">
        <v>5.9</v>
      </c>
      <c r="BJ88">
        <v>193.6</v>
      </c>
      <c r="BK88">
        <v>3.5</v>
      </c>
      <c r="BL88">
        <v>2.5</v>
      </c>
      <c r="BM88">
        <v>3.5</v>
      </c>
      <c r="BN88">
        <v>2.5</v>
      </c>
      <c r="BO88">
        <v>1.44</v>
      </c>
      <c r="BP88">
        <v>3.37</v>
      </c>
      <c r="BQ88">
        <v>2.6</v>
      </c>
      <c r="BR88">
        <v>2.87</v>
      </c>
      <c r="BS88">
        <v>3.4</v>
      </c>
      <c r="BT88">
        <v>2.5</v>
      </c>
      <c r="BU88">
        <v>709.1</v>
      </c>
      <c r="BV88">
        <v>245.4</v>
      </c>
      <c r="BW88">
        <v>6</v>
      </c>
      <c r="BX88">
        <v>193.4</v>
      </c>
      <c r="BY88">
        <v>3.4</v>
      </c>
      <c r="BZ88">
        <v>2.5</v>
      </c>
      <c r="CA88">
        <v>3.5</v>
      </c>
      <c r="CB88">
        <v>2.5</v>
      </c>
      <c r="CC88">
        <v>1.48</v>
      </c>
      <c r="CD88">
        <v>3.34</v>
      </c>
      <c r="CE88">
        <v>2.7</v>
      </c>
      <c r="CF88">
        <v>2.85</v>
      </c>
      <c r="CG88">
        <v>3.4</v>
      </c>
      <c r="CH88">
        <v>2.5</v>
      </c>
      <c r="CI88">
        <v>695.9</v>
      </c>
      <c r="CJ88">
        <v>23.358</v>
      </c>
      <c r="CK88">
        <v>4.6</v>
      </c>
      <c r="CL88">
        <v>21.175</v>
      </c>
      <c r="CM88">
        <v>4.2</v>
      </c>
      <c r="CO88">
        <v>0.1</v>
      </c>
      <c r="CP88">
        <v>0.1</v>
      </c>
      <c r="CQ88" t="s">
        <v>582</v>
      </c>
      <c r="CR88">
        <v>0.05</v>
      </c>
      <c r="CS88" s="2">
        <v>12000</v>
      </c>
      <c r="CT88" t="s">
        <v>263</v>
      </c>
    </row>
    <row r="89" spans="1:97" ht="12.75">
      <c r="A89" t="s">
        <v>583</v>
      </c>
      <c r="B89" s="1">
        <v>33577</v>
      </c>
      <c r="C89">
        <v>6.03</v>
      </c>
      <c r="D89">
        <v>2.797</v>
      </c>
      <c r="E89">
        <v>1.823</v>
      </c>
      <c r="F89">
        <v>1.505</v>
      </c>
      <c r="G89">
        <v>6.1</v>
      </c>
      <c r="H89">
        <v>4</v>
      </c>
      <c r="I89">
        <v>7.5</v>
      </c>
      <c r="J89">
        <v>60</v>
      </c>
      <c r="K89">
        <v>10</v>
      </c>
      <c r="L89">
        <v>100</v>
      </c>
      <c r="M89">
        <v>0.05</v>
      </c>
      <c r="N89">
        <v>0.25</v>
      </c>
      <c r="O89">
        <v>0.25</v>
      </c>
      <c r="P89">
        <v>0.25</v>
      </c>
      <c r="Q89">
        <v>0.25</v>
      </c>
      <c r="R89" t="s">
        <v>584</v>
      </c>
      <c r="S89" t="s">
        <v>585</v>
      </c>
      <c r="T89" t="s">
        <v>586</v>
      </c>
      <c r="U89" t="s">
        <v>587</v>
      </c>
      <c r="V89" t="s">
        <v>588</v>
      </c>
      <c r="W89" t="s">
        <v>589</v>
      </c>
      <c r="X89" t="s">
        <v>590</v>
      </c>
      <c r="Y89">
        <v>116.011</v>
      </c>
      <c r="Z89" t="s">
        <v>591</v>
      </c>
      <c r="AA89">
        <v>115.974</v>
      </c>
      <c r="AB89" t="s">
        <v>592</v>
      </c>
      <c r="AC89">
        <v>3.113</v>
      </c>
      <c r="AD89">
        <v>3.115</v>
      </c>
      <c r="AE89">
        <v>66.75</v>
      </c>
      <c r="AF89">
        <v>241.5</v>
      </c>
      <c r="AG89">
        <v>5.8</v>
      </c>
      <c r="AH89">
        <v>189.95</v>
      </c>
      <c r="AI89">
        <v>3.4</v>
      </c>
      <c r="AJ89">
        <v>0.2</v>
      </c>
      <c r="AK89">
        <v>0.1</v>
      </c>
      <c r="AL89">
        <v>0.1</v>
      </c>
      <c r="AM89">
        <v>1.52</v>
      </c>
      <c r="AN89">
        <v>3.29</v>
      </c>
      <c r="AO89">
        <v>2.6</v>
      </c>
      <c r="AP89">
        <v>2.81</v>
      </c>
      <c r="AQ89">
        <v>3.4</v>
      </c>
      <c r="AR89">
        <v>0.1</v>
      </c>
      <c r="AS89">
        <v>700.9</v>
      </c>
      <c r="AT89">
        <v>241.1</v>
      </c>
      <c r="AU89">
        <v>5.9</v>
      </c>
      <c r="AV89">
        <v>189.57</v>
      </c>
      <c r="AW89">
        <v>3.4</v>
      </c>
      <c r="AX89">
        <v>0.2</v>
      </c>
      <c r="AY89">
        <v>0.1</v>
      </c>
      <c r="AZ89">
        <v>0.1</v>
      </c>
      <c r="BA89">
        <v>1.48</v>
      </c>
      <c r="BB89">
        <v>3.28</v>
      </c>
      <c r="BC89">
        <v>2.6</v>
      </c>
      <c r="BD89">
        <v>2.81</v>
      </c>
      <c r="BE89">
        <v>3.4</v>
      </c>
      <c r="BF89">
        <v>0.1</v>
      </c>
      <c r="BG89">
        <v>704.6</v>
      </c>
      <c r="BH89">
        <v>245.5</v>
      </c>
      <c r="BI89">
        <v>5.9</v>
      </c>
      <c r="BJ89">
        <v>193.96</v>
      </c>
      <c r="BK89">
        <v>3.5</v>
      </c>
      <c r="BL89">
        <v>0.2</v>
      </c>
      <c r="BM89">
        <v>0.1</v>
      </c>
      <c r="BN89">
        <v>0.1</v>
      </c>
      <c r="BO89">
        <v>1.45</v>
      </c>
      <c r="BP89">
        <v>3.36</v>
      </c>
      <c r="BQ89">
        <v>2.6</v>
      </c>
      <c r="BR89">
        <v>2.88</v>
      </c>
      <c r="BS89">
        <v>3.5</v>
      </c>
      <c r="BT89">
        <v>0.1</v>
      </c>
      <c r="BU89">
        <v>700</v>
      </c>
      <c r="BV89">
        <v>245.6</v>
      </c>
      <c r="BW89">
        <v>5.9</v>
      </c>
      <c r="BX89">
        <v>194.15</v>
      </c>
      <c r="BY89">
        <v>3.5</v>
      </c>
      <c r="BZ89">
        <v>0.2</v>
      </c>
      <c r="CA89">
        <v>0.1</v>
      </c>
      <c r="CB89">
        <v>0.1</v>
      </c>
      <c r="CC89">
        <v>1.53</v>
      </c>
      <c r="CD89">
        <v>3.36</v>
      </c>
      <c r="CE89">
        <v>2.7</v>
      </c>
      <c r="CF89">
        <v>2.88</v>
      </c>
      <c r="CG89">
        <v>3.5</v>
      </c>
      <c r="CH89">
        <v>0.1</v>
      </c>
      <c r="CI89">
        <v>697.6</v>
      </c>
      <c r="CJ89">
        <v>23.389</v>
      </c>
      <c r="CK89">
        <v>4.6</v>
      </c>
      <c r="CL89">
        <v>21.261</v>
      </c>
      <c r="CM89">
        <v>4.3</v>
      </c>
      <c r="CO89">
        <v>0.1</v>
      </c>
      <c r="CP89">
        <v>0.1</v>
      </c>
      <c r="CQ89" t="s">
        <v>593</v>
      </c>
      <c r="CR89">
        <v>0.05</v>
      </c>
      <c r="CS89" s="2">
        <v>12000</v>
      </c>
    </row>
    <row r="90" spans="1:98" ht="12.75">
      <c r="A90" t="s">
        <v>594</v>
      </c>
      <c r="B90" s="1">
        <v>33584</v>
      </c>
      <c r="C90">
        <v>6.493</v>
      </c>
      <c r="D90">
        <v>2.811</v>
      </c>
      <c r="E90">
        <v>1.836</v>
      </c>
      <c r="F90">
        <v>1.511</v>
      </c>
      <c r="G90">
        <v>6.1</v>
      </c>
      <c r="H90">
        <v>4</v>
      </c>
      <c r="I90">
        <v>7.5</v>
      </c>
      <c r="J90">
        <v>60</v>
      </c>
      <c r="K90">
        <v>10</v>
      </c>
      <c r="L90">
        <v>100</v>
      </c>
      <c r="M90">
        <v>0.05</v>
      </c>
      <c r="N90">
        <v>0.1</v>
      </c>
      <c r="O90">
        <v>0.1</v>
      </c>
      <c r="P90">
        <v>0.1</v>
      </c>
      <c r="Q90">
        <v>0.1</v>
      </c>
      <c r="R90" t="s">
        <v>1044</v>
      </c>
      <c r="S90" t="s">
        <v>1045</v>
      </c>
      <c r="T90" t="s">
        <v>1046</v>
      </c>
      <c r="U90" t="s">
        <v>1047</v>
      </c>
      <c r="V90" t="s">
        <v>1048</v>
      </c>
      <c r="W90" t="s">
        <v>1049</v>
      </c>
      <c r="X90" t="s">
        <v>1050</v>
      </c>
      <c r="Y90">
        <v>115.966</v>
      </c>
      <c r="Z90" t="s">
        <v>1051</v>
      </c>
      <c r="AA90">
        <v>116.01</v>
      </c>
      <c r="AB90" t="s">
        <v>1052</v>
      </c>
      <c r="AC90">
        <v>3.122</v>
      </c>
      <c r="AD90">
        <v>3.122</v>
      </c>
      <c r="AE90">
        <v>49</v>
      </c>
      <c r="AF90">
        <v>244</v>
      </c>
      <c r="AG90">
        <v>5.8</v>
      </c>
      <c r="AH90">
        <v>191.77</v>
      </c>
      <c r="AI90">
        <v>3.4</v>
      </c>
      <c r="AJ90">
        <v>0.1</v>
      </c>
      <c r="AK90">
        <v>0.1</v>
      </c>
      <c r="AL90">
        <v>0.1</v>
      </c>
      <c r="AM90">
        <v>1.52</v>
      </c>
      <c r="AN90">
        <v>3.319</v>
      </c>
      <c r="AO90">
        <v>2.6</v>
      </c>
      <c r="AP90">
        <v>2.836</v>
      </c>
      <c r="AQ90">
        <v>3.4</v>
      </c>
      <c r="AR90">
        <v>0.1</v>
      </c>
      <c r="AS90">
        <v>704.6</v>
      </c>
      <c r="AT90">
        <v>243.2</v>
      </c>
      <c r="AU90">
        <v>5.9</v>
      </c>
      <c r="AV90">
        <v>191.5</v>
      </c>
      <c r="AW90">
        <v>3.5</v>
      </c>
      <c r="AX90">
        <v>0.1</v>
      </c>
      <c r="AY90">
        <v>0.1</v>
      </c>
      <c r="AZ90">
        <v>0.1</v>
      </c>
      <c r="BA90">
        <v>1.45</v>
      </c>
      <c r="BB90">
        <v>3.298</v>
      </c>
      <c r="BC90">
        <v>2.6</v>
      </c>
      <c r="BD90">
        <v>2.823</v>
      </c>
      <c r="BE90">
        <v>3.4</v>
      </c>
      <c r="BF90">
        <v>0.1</v>
      </c>
      <c r="BG90">
        <v>699.3</v>
      </c>
      <c r="BH90">
        <v>247.5</v>
      </c>
      <c r="BI90">
        <v>5.9</v>
      </c>
      <c r="BJ90">
        <v>195.63</v>
      </c>
      <c r="BK90">
        <v>3.5</v>
      </c>
      <c r="BL90">
        <v>0.1</v>
      </c>
      <c r="BM90">
        <v>0.1</v>
      </c>
      <c r="BN90">
        <v>0.1</v>
      </c>
      <c r="BO90">
        <v>1.45</v>
      </c>
      <c r="BP90">
        <v>3.39</v>
      </c>
      <c r="BQ90">
        <v>2.7</v>
      </c>
      <c r="BR90">
        <v>2.904</v>
      </c>
      <c r="BS90">
        <v>3.5</v>
      </c>
      <c r="BT90">
        <v>0.1</v>
      </c>
      <c r="BU90">
        <v>706.1</v>
      </c>
      <c r="BV90">
        <v>247.3</v>
      </c>
      <c r="BW90">
        <v>5.9</v>
      </c>
      <c r="BX90">
        <v>195.48</v>
      </c>
      <c r="BY90">
        <v>3.5</v>
      </c>
      <c r="BZ90">
        <v>0.1</v>
      </c>
      <c r="CA90">
        <v>0.1</v>
      </c>
      <c r="CB90">
        <v>0.1</v>
      </c>
      <c r="CC90">
        <v>1.52</v>
      </c>
      <c r="CD90">
        <v>3.377</v>
      </c>
      <c r="CE90">
        <v>2.6</v>
      </c>
      <c r="CF90">
        <v>2.892</v>
      </c>
      <c r="CG90">
        <v>3.5</v>
      </c>
      <c r="CH90">
        <v>0.1</v>
      </c>
      <c r="CI90">
        <v>707.9</v>
      </c>
      <c r="CJ90">
        <v>23.515</v>
      </c>
      <c r="CK90">
        <v>4.6</v>
      </c>
      <c r="CL90">
        <v>21.362</v>
      </c>
      <c r="CM90">
        <v>4.3</v>
      </c>
      <c r="CO90">
        <v>0.05</v>
      </c>
      <c r="CP90">
        <v>0.05</v>
      </c>
      <c r="CQ90" t="s">
        <v>1053</v>
      </c>
      <c r="CR90">
        <v>0.1</v>
      </c>
      <c r="CS90" s="2">
        <v>12000</v>
      </c>
      <c r="CT90" t="s">
        <v>263</v>
      </c>
    </row>
    <row r="91" spans="1:98" ht="12.75">
      <c r="A91" t="s">
        <v>1054</v>
      </c>
      <c r="B91" s="1">
        <v>33571</v>
      </c>
      <c r="C91">
        <v>6.02</v>
      </c>
      <c r="D91">
        <v>2.772</v>
      </c>
      <c r="E91">
        <v>1.823</v>
      </c>
      <c r="F91">
        <v>1.505</v>
      </c>
      <c r="G91">
        <v>6.1</v>
      </c>
      <c r="H91">
        <v>4</v>
      </c>
      <c r="I91">
        <v>7.6</v>
      </c>
      <c r="J91">
        <v>60</v>
      </c>
      <c r="K91">
        <v>10.2</v>
      </c>
      <c r="L91">
        <v>100</v>
      </c>
      <c r="M91">
        <v>0.05</v>
      </c>
      <c r="N91">
        <v>0.4</v>
      </c>
      <c r="O91">
        <v>0.4</v>
      </c>
      <c r="P91">
        <v>0.4</v>
      </c>
      <c r="Q91">
        <v>0.3</v>
      </c>
      <c r="R91" t="s">
        <v>1055</v>
      </c>
      <c r="S91" t="s">
        <v>1056</v>
      </c>
      <c r="T91" t="s">
        <v>1057</v>
      </c>
      <c r="U91" t="s">
        <v>1058</v>
      </c>
      <c r="V91" t="s">
        <v>1059</v>
      </c>
      <c r="W91" t="s">
        <v>1060</v>
      </c>
      <c r="X91" t="s">
        <v>1061</v>
      </c>
      <c r="Y91">
        <v>115.977</v>
      </c>
      <c r="Z91" t="s">
        <v>1062</v>
      </c>
      <c r="AA91">
        <v>115.9656</v>
      </c>
      <c r="AB91" t="s">
        <v>1063</v>
      </c>
      <c r="AC91">
        <v>3.12</v>
      </c>
      <c r="AD91">
        <v>3.122</v>
      </c>
      <c r="AE91">
        <v>13.5</v>
      </c>
      <c r="AF91">
        <v>241.5</v>
      </c>
      <c r="AG91">
        <v>5.8</v>
      </c>
      <c r="AH91">
        <v>190.08</v>
      </c>
      <c r="AI91">
        <v>3.4</v>
      </c>
      <c r="AJ91">
        <v>0.35</v>
      </c>
      <c r="AK91">
        <v>0.3</v>
      </c>
      <c r="AL91">
        <v>0.15</v>
      </c>
      <c r="AM91">
        <v>1.52</v>
      </c>
      <c r="AN91">
        <v>3.29</v>
      </c>
      <c r="AO91">
        <v>2.6</v>
      </c>
      <c r="AP91">
        <v>2.82</v>
      </c>
      <c r="AQ91">
        <v>3.4</v>
      </c>
      <c r="AR91">
        <v>0.15</v>
      </c>
      <c r="AS91">
        <v>701.6</v>
      </c>
      <c r="AT91">
        <v>240.7</v>
      </c>
      <c r="AU91">
        <v>5.8</v>
      </c>
      <c r="AV91">
        <v>189.24</v>
      </c>
      <c r="AW91">
        <v>3.4</v>
      </c>
      <c r="AX91">
        <v>0.35</v>
      </c>
      <c r="AY91">
        <v>0.3</v>
      </c>
      <c r="AZ91">
        <v>0.15</v>
      </c>
      <c r="BA91">
        <v>1.46</v>
      </c>
      <c r="BB91">
        <v>3.28</v>
      </c>
      <c r="BC91">
        <v>2.6</v>
      </c>
      <c r="BD91">
        <v>2.81</v>
      </c>
      <c r="BE91">
        <v>3.4</v>
      </c>
      <c r="BF91">
        <v>0.15</v>
      </c>
      <c r="BG91">
        <v>700</v>
      </c>
      <c r="BH91">
        <v>244.9</v>
      </c>
      <c r="BI91">
        <v>6</v>
      </c>
      <c r="BJ91">
        <v>193.42</v>
      </c>
      <c r="BK91">
        <v>3.5</v>
      </c>
      <c r="BL91">
        <v>0.35</v>
      </c>
      <c r="BM91">
        <v>0.3</v>
      </c>
      <c r="BN91">
        <v>0.15</v>
      </c>
      <c r="BO91">
        <v>1.46</v>
      </c>
      <c r="BP91">
        <v>3.36</v>
      </c>
      <c r="BQ91">
        <v>2.6</v>
      </c>
      <c r="BR91">
        <v>2.87</v>
      </c>
      <c r="BS91">
        <v>3.5</v>
      </c>
      <c r="BT91">
        <v>0.15</v>
      </c>
      <c r="BU91">
        <v>701.1</v>
      </c>
      <c r="BV91">
        <v>245.2</v>
      </c>
      <c r="BW91">
        <v>6</v>
      </c>
      <c r="BX91">
        <v>194.15</v>
      </c>
      <c r="BY91">
        <v>3.5</v>
      </c>
      <c r="BZ91">
        <v>0.35</v>
      </c>
      <c r="CA91">
        <v>0.3</v>
      </c>
      <c r="CB91">
        <v>0.15</v>
      </c>
      <c r="CC91">
        <v>1.52</v>
      </c>
      <c r="CD91">
        <v>3.35</v>
      </c>
      <c r="CE91">
        <v>2.6</v>
      </c>
      <c r="CF91">
        <v>2.87</v>
      </c>
      <c r="CG91">
        <v>3.5</v>
      </c>
      <c r="CH91">
        <v>0.15</v>
      </c>
      <c r="CI91">
        <v>701.3</v>
      </c>
      <c r="CJ91">
        <v>23.389</v>
      </c>
      <c r="CK91">
        <v>4.6</v>
      </c>
      <c r="CL91">
        <v>21.257</v>
      </c>
      <c r="CM91">
        <v>4.3</v>
      </c>
      <c r="CO91">
        <v>0.1</v>
      </c>
      <c r="CP91">
        <v>0.1</v>
      </c>
      <c r="CQ91" t="s">
        <v>1064</v>
      </c>
      <c r="CR91">
        <v>0.05</v>
      </c>
      <c r="CS91" s="2">
        <v>12000</v>
      </c>
      <c r="CT91" t="s">
        <v>263</v>
      </c>
    </row>
    <row r="92" spans="1:98" ht="12.75">
      <c r="A92" t="s">
        <v>1065</v>
      </c>
      <c r="B92" s="1">
        <v>33541</v>
      </c>
      <c r="C92">
        <v>6.018</v>
      </c>
      <c r="D92">
        <v>2.799</v>
      </c>
      <c r="E92">
        <v>1.821</v>
      </c>
      <c r="F92">
        <v>1.502</v>
      </c>
      <c r="G92">
        <v>6.1</v>
      </c>
      <c r="H92">
        <v>4</v>
      </c>
      <c r="I92">
        <v>7.8</v>
      </c>
      <c r="J92">
        <v>60</v>
      </c>
      <c r="K92">
        <v>10.2</v>
      </c>
      <c r="L92">
        <v>100</v>
      </c>
      <c r="M92">
        <v>0.05</v>
      </c>
      <c r="N92">
        <v>0.35</v>
      </c>
      <c r="O92">
        <v>0.35</v>
      </c>
      <c r="P92">
        <v>0.55</v>
      </c>
      <c r="Q92">
        <v>0.8</v>
      </c>
      <c r="R92" t="s">
        <v>1066</v>
      </c>
      <c r="S92" t="s">
        <v>1067</v>
      </c>
      <c r="T92" t="s">
        <v>1068</v>
      </c>
      <c r="U92" t="s">
        <v>1069</v>
      </c>
      <c r="V92" t="s">
        <v>1070</v>
      </c>
      <c r="W92" t="s">
        <v>1071</v>
      </c>
      <c r="X92" t="s">
        <v>1072</v>
      </c>
      <c r="Y92">
        <v>115.698</v>
      </c>
      <c r="Z92" t="s">
        <v>1073</v>
      </c>
      <c r="AA92">
        <v>115.987</v>
      </c>
      <c r="AB92" t="s">
        <v>1074</v>
      </c>
      <c r="AC92">
        <v>3.12</v>
      </c>
      <c r="AD92">
        <v>3.122</v>
      </c>
      <c r="AE92">
        <v>21.25</v>
      </c>
      <c r="AF92">
        <v>241.9</v>
      </c>
      <c r="AG92">
        <v>5.8</v>
      </c>
      <c r="AH92">
        <v>193.86</v>
      </c>
      <c r="AI92">
        <v>3.4</v>
      </c>
      <c r="AJ92">
        <v>0.35</v>
      </c>
      <c r="AK92">
        <v>0.3</v>
      </c>
      <c r="AL92">
        <v>0.25</v>
      </c>
      <c r="AM92">
        <v>1.51</v>
      </c>
      <c r="AN92">
        <v>3.3</v>
      </c>
      <c r="AO92">
        <v>2.6</v>
      </c>
      <c r="AP92">
        <v>2.82</v>
      </c>
      <c r="AQ92">
        <v>3.4</v>
      </c>
      <c r="AR92">
        <v>0.05</v>
      </c>
      <c r="AS92">
        <v>700.8</v>
      </c>
      <c r="AT92">
        <v>241</v>
      </c>
      <c r="AU92">
        <v>5.8</v>
      </c>
      <c r="AV92">
        <v>189.72</v>
      </c>
      <c r="AW92">
        <v>3.4</v>
      </c>
      <c r="AX92">
        <v>0.35</v>
      </c>
      <c r="AY92">
        <v>0.3</v>
      </c>
      <c r="AZ92">
        <v>0.25</v>
      </c>
      <c r="BA92">
        <v>1.46</v>
      </c>
      <c r="BB92">
        <v>3.28</v>
      </c>
      <c r="BC92">
        <v>2.6</v>
      </c>
      <c r="BD92">
        <v>2.81</v>
      </c>
      <c r="BE92">
        <v>3.4</v>
      </c>
      <c r="BF92">
        <v>0.05</v>
      </c>
      <c r="BG92">
        <v>706.7</v>
      </c>
      <c r="BH92">
        <v>245.4</v>
      </c>
      <c r="BI92">
        <v>5.9</v>
      </c>
      <c r="BJ92">
        <v>193.48</v>
      </c>
      <c r="BK92">
        <v>3.5</v>
      </c>
      <c r="BL92">
        <v>0.35</v>
      </c>
      <c r="BM92">
        <v>0.3</v>
      </c>
      <c r="BN92">
        <v>0.25</v>
      </c>
      <c r="BO92">
        <v>1.44</v>
      </c>
      <c r="BP92">
        <v>3.36</v>
      </c>
      <c r="BQ92">
        <v>2.6</v>
      </c>
      <c r="BR92">
        <v>2.87</v>
      </c>
      <c r="BS92">
        <v>3.4</v>
      </c>
      <c r="BT92">
        <v>0.05</v>
      </c>
      <c r="BU92">
        <v>711.2</v>
      </c>
      <c r="BV92">
        <v>246.1</v>
      </c>
      <c r="BW92">
        <v>6</v>
      </c>
      <c r="BX92">
        <v>190.32</v>
      </c>
      <c r="BY92">
        <v>3.5</v>
      </c>
      <c r="BZ92">
        <v>0.35</v>
      </c>
      <c r="CA92">
        <v>0.3</v>
      </c>
      <c r="CB92">
        <v>0.25</v>
      </c>
      <c r="CC92">
        <v>1.52</v>
      </c>
      <c r="CD92">
        <v>3.37</v>
      </c>
      <c r="CE92">
        <v>2.6</v>
      </c>
      <c r="CF92">
        <v>2.87</v>
      </c>
      <c r="CG92">
        <v>3.4</v>
      </c>
      <c r="CH92">
        <v>0.05</v>
      </c>
      <c r="CI92">
        <v>705.6</v>
      </c>
      <c r="CJ92">
        <v>23.372</v>
      </c>
      <c r="CK92">
        <v>4.6</v>
      </c>
      <c r="CL92">
        <v>21.243</v>
      </c>
      <c r="CM92">
        <v>4.2</v>
      </c>
      <c r="CO92">
        <v>0.1</v>
      </c>
      <c r="CP92">
        <v>0.1</v>
      </c>
      <c r="CQ92" t="s">
        <v>1075</v>
      </c>
      <c r="CR92">
        <v>0.05</v>
      </c>
      <c r="CS92" s="2">
        <v>12000</v>
      </c>
      <c r="CT92" t="s">
        <v>263</v>
      </c>
    </row>
    <row r="93" spans="1:98" ht="12.75">
      <c r="A93" t="s">
        <v>1076</v>
      </c>
      <c r="B93" s="1">
        <v>33548</v>
      </c>
      <c r="C93">
        <v>6.03</v>
      </c>
      <c r="D93">
        <v>2.777</v>
      </c>
      <c r="E93">
        <v>1.82</v>
      </c>
      <c r="F93">
        <v>1.5</v>
      </c>
      <c r="G93">
        <v>6.1</v>
      </c>
      <c r="H93">
        <v>4</v>
      </c>
      <c r="I93">
        <v>7.9</v>
      </c>
      <c r="J93">
        <v>60</v>
      </c>
      <c r="K93">
        <v>10.4</v>
      </c>
      <c r="L93">
        <v>100</v>
      </c>
      <c r="M93">
        <v>0.2</v>
      </c>
      <c r="N93">
        <v>0.3</v>
      </c>
      <c r="O93">
        <v>0.3</v>
      </c>
      <c r="P93">
        <v>0.3</v>
      </c>
      <c r="Q93">
        <v>0.3</v>
      </c>
      <c r="R93" t="s">
        <v>1077</v>
      </c>
      <c r="S93" t="s">
        <v>1078</v>
      </c>
      <c r="T93" t="s">
        <v>1079</v>
      </c>
      <c r="U93" t="s">
        <v>1080</v>
      </c>
      <c r="V93" t="s">
        <v>1081</v>
      </c>
      <c r="W93" t="s">
        <v>1082</v>
      </c>
      <c r="X93" t="s">
        <v>1083</v>
      </c>
      <c r="Y93">
        <v>115.957</v>
      </c>
      <c r="Z93" t="s">
        <v>1084</v>
      </c>
      <c r="AA93">
        <v>116.0154</v>
      </c>
      <c r="AB93" t="s">
        <v>1085</v>
      </c>
      <c r="AC93">
        <v>3.118</v>
      </c>
      <c r="AD93">
        <v>3.118</v>
      </c>
      <c r="AE93">
        <v>20</v>
      </c>
      <c r="AF93">
        <v>241.6</v>
      </c>
      <c r="AG93">
        <v>5.8</v>
      </c>
      <c r="AH93">
        <v>189.92</v>
      </c>
      <c r="AI93">
        <v>3.4</v>
      </c>
      <c r="AJ93">
        <v>0.25</v>
      </c>
      <c r="AK93">
        <v>0.25</v>
      </c>
      <c r="AL93">
        <v>0.25</v>
      </c>
      <c r="AM93">
        <v>1.51</v>
      </c>
      <c r="AN93">
        <v>3.31</v>
      </c>
      <c r="AO93">
        <v>2.6</v>
      </c>
      <c r="AP93">
        <v>2.83</v>
      </c>
      <c r="AQ93">
        <v>3.4</v>
      </c>
      <c r="AR93">
        <v>0.25</v>
      </c>
      <c r="AS93">
        <v>715.2</v>
      </c>
      <c r="AT93">
        <v>241</v>
      </c>
      <c r="AU93">
        <v>5.9</v>
      </c>
      <c r="AV93">
        <v>189.5</v>
      </c>
      <c r="AW93">
        <v>3.4</v>
      </c>
      <c r="AX93">
        <v>0.25</v>
      </c>
      <c r="AY93">
        <v>0.25</v>
      </c>
      <c r="AZ93">
        <v>0.25</v>
      </c>
      <c r="BA93">
        <v>1.44</v>
      </c>
      <c r="BB93">
        <v>3.29</v>
      </c>
      <c r="BC93">
        <v>2.6</v>
      </c>
      <c r="BD93">
        <v>2.81</v>
      </c>
      <c r="BE93">
        <v>3.4</v>
      </c>
      <c r="BF93">
        <v>0.25</v>
      </c>
      <c r="BG93">
        <v>701.4</v>
      </c>
      <c r="BH93">
        <v>245.2</v>
      </c>
      <c r="BI93">
        <v>6</v>
      </c>
      <c r="BJ93">
        <v>193.34</v>
      </c>
      <c r="BK93">
        <v>3.5</v>
      </c>
      <c r="BL93">
        <v>0.25</v>
      </c>
      <c r="BM93">
        <v>0.25</v>
      </c>
      <c r="BN93">
        <v>0.25</v>
      </c>
      <c r="BO93">
        <v>1.45</v>
      </c>
      <c r="BP93">
        <v>3.36</v>
      </c>
      <c r="BQ93">
        <v>2.6</v>
      </c>
      <c r="BR93">
        <v>2.87</v>
      </c>
      <c r="BS93">
        <v>3.5</v>
      </c>
      <c r="BT93">
        <v>0.25</v>
      </c>
      <c r="BU93">
        <v>711</v>
      </c>
      <c r="BV93">
        <v>245.1</v>
      </c>
      <c r="BW93">
        <v>6</v>
      </c>
      <c r="BX93">
        <v>193.63</v>
      </c>
      <c r="BY93">
        <v>3.5</v>
      </c>
      <c r="BZ93">
        <v>0.25</v>
      </c>
      <c r="CA93">
        <v>0.25</v>
      </c>
      <c r="CB93">
        <v>0.25</v>
      </c>
      <c r="CC93">
        <v>1.52</v>
      </c>
      <c r="CD93">
        <v>3.36</v>
      </c>
      <c r="CE93">
        <v>2.6</v>
      </c>
      <c r="CF93">
        <v>2.88</v>
      </c>
      <c r="CG93">
        <v>3.5</v>
      </c>
      <c r="CH93">
        <v>0.25</v>
      </c>
      <c r="CI93">
        <v>706.8</v>
      </c>
      <c r="CJ93">
        <v>23.36</v>
      </c>
      <c r="CK93">
        <v>4.6</v>
      </c>
      <c r="CL93">
        <v>21.22</v>
      </c>
      <c r="CM93">
        <v>4.2</v>
      </c>
      <c r="CO93">
        <v>0.2</v>
      </c>
      <c r="CP93">
        <v>0.2</v>
      </c>
      <c r="CQ93" t="s">
        <v>1086</v>
      </c>
      <c r="CR93">
        <v>0.05</v>
      </c>
      <c r="CS93" s="2">
        <v>12000</v>
      </c>
      <c r="CT93" t="s">
        <v>263</v>
      </c>
    </row>
    <row r="94" spans="1:98" ht="12.75">
      <c r="A94" t="s">
        <v>1087</v>
      </c>
      <c r="B94" s="1">
        <v>33605</v>
      </c>
      <c r="C94">
        <v>6.1</v>
      </c>
      <c r="D94">
        <v>2.778</v>
      </c>
      <c r="E94">
        <v>1.818</v>
      </c>
      <c r="F94">
        <v>1.503</v>
      </c>
      <c r="G94">
        <v>6.1</v>
      </c>
      <c r="H94">
        <v>4</v>
      </c>
      <c r="I94">
        <v>7.5</v>
      </c>
      <c r="J94">
        <v>60</v>
      </c>
      <c r="K94">
        <v>10</v>
      </c>
      <c r="L94">
        <v>100</v>
      </c>
      <c r="M94">
        <v>0.05</v>
      </c>
      <c r="N94">
        <v>0.1</v>
      </c>
      <c r="O94">
        <v>0.1</v>
      </c>
      <c r="P94">
        <v>0.1</v>
      </c>
      <c r="Q94">
        <v>0.1</v>
      </c>
      <c r="R94" t="s">
        <v>1088</v>
      </c>
      <c r="S94" t="s">
        <v>1089</v>
      </c>
      <c r="T94" t="s">
        <v>1090</v>
      </c>
      <c r="U94" t="s">
        <v>1091</v>
      </c>
      <c r="V94" t="s">
        <v>1092</v>
      </c>
      <c r="W94" t="s">
        <v>1093</v>
      </c>
      <c r="X94" t="s">
        <v>1094</v>
      </c>
      <c r="Y94">
        <v>116.005</v>
      </c>
      <c r="Z94" t="s">
        <v>1095</v>
      </c>
      <c r="AA94">
        <v>116.0112</v>
      </c>
      <c r="AB94" t="s">
        <v>1096</v>
      </c>
      <c r="AC94">
        <v>3.122</v>
      </c>
      <c r="AD94">
        <v>3.124</v>
      </c>
      <c r="AE94">
        <v>21.5</v>
      </c>
      <c r="AF94">
        <v>242.4</v>
      </c>
      <c r="AG94">
        <v>5.8</v>
      </c>
      <c r="AH94">
        <v>190.4</v>
      </c>
      <c r="AI94">
        <v>3.4</v>
      </c>
      <c r="AJ94">
        <v>0.1</v>
      </c>
      <c r="AK94">
        <v>0.1</v>
      </c>
      <c r="AL94">
        <v>0.1</v>
      </c>
      <c r="AM94">
        <v>1.53</v>
      </c>
      <c r="AN94">
        <v>3.3</v>
      </c>
      <c r="AO94">
        <v>2.6</v>
      </c>
      <c r="AP94">
        <v>2.816</v>
      </c>
      <c r="AQ94">
        <v>3.4</v>
      </c>
      <c r="AR94">
        <v>0.1</v>
      </c>
      <c r="AS94">
        <v>709.3</v>
      </c>
      <c r="AT94">
        <v>241.9</v>
      </c>
      <c r="AU94">
        <v>5.8</v>
      </c>
      <c r="AV94">
        <v>190.66</v>
      </c>
      <c r="AW94">
        <v>3.5</v>
      </c>
      <c r="AX94">
        <v>0.1</v>
      </c>
      <c r="AY94">
        <v>0.1</v>
      </c>
      <c r="AZ94">
        <v>0.1</v>
      </c>
      <c r="BA94">
        <v>1.43</v>
      </c>
      <c r="BB94">
        <v>3.301</v>
      </c>
      <c r="BC94">
        <v>2.6</v>
      </c>
      <c r="BD94">
        <v>2.828</v>
      </c>
      <c r="BE94">
        <v>3.4</v>
      </c>
      <c r="BF94">
        <v>0.1</v>
      </c>
      <c r="BG94">
        <v>702.1</v>
      </c>
      <c r="BH94">
        <v>245.5</v>
      </c>
      <c r="BI94">
        <v>5.9</v>
      </c>
      <c r="BJ94">
        <v>194.3</v>
      </c>
      <c r="BK94">
        <v>3.5</v>
      </c>
      <c r="BL94">
        <v>0.1</v>
      </c>
      <c r="BM94">
        <v>0.1</v>
      </c>
      <c r="BN94">
        <v>0.1</v>
      </c>
      <c r="BO94">
        <v>1.44</v>
      </c>
      <c r="BP94">
        <v>3.357</v>
      </c>
      <c r="BQ94">
        <v>2.6</v>
      </c>
      <c r="BR94">
        <v>2.881</v>
      </c>
      <c r="BS94">
        <v>3.5</v>
      </c>
      <c r="BT94">
        <v>0.1</v>
      </c>
      <c r="BU94">
        <v>705.1</v>
      </c>
      <c r="BV94">
        <v>245.7</v>
      </c>
      <c r="BW94">
        <v>5.9</v>
      </c>
      <c r="BX94">
        <v>193.94</v>
      </c>
      <c r="BY94">
        <v>3.5</v>
      </c>
      <c r="BZ94">
        <v>0.1</v>
      </c>
      <c r="CA94">
        <v>0.1</v>
      </c>
      <c r="CB94">
        <v>0.1</v>
      </c>
      <c r="CC94">
        <v>1.51</v>
      </c>
      <c r="CD94">
        <v>3.356</v>
      </c>
      <c r="CE94">
        <v>2.6</v>
      </c>
      <c r="CF94">
        <v>2.869</v>
      </c>
      <c r="CG94">
        <v>3.4</v>
      </c>
      <c r="CH94">
        <v>0.1</v>
      </c>
      <c r="CI94">
        <v>704.9</v>
      </c>
      <c r="CJ94">
        <v>23.352</v>
      </c>
      <c r="CK94">
        <v>4.6</v>
      </c>
      <c r="CL94">
        <v>21.244</v>
      </c>
      <c r="CM94">
        <v>4.3</v>
      </c>
      <c r="CO94">
        <v>0.05</v>
      </c>
      <c r="CP94">
        <v>0.05</v>
      </c>
      <c r="CQ94" t="s">
        <v>1097</v>
      </c>
      <c r="CR94">
        <v>0.1</v>
      </c>
      <c r="CS94" s="2">
        <v>12000</v>
      </c>
      <c r="CT94" t="s">
        <v>263</v>
      </c>
    </row>
    <row r="95" spans="1:98" ht="12.75">
      <c r="A95" t="s">
        <v>1098</v>
      </c>
      <c r="B95" s="1">
        <v>33611</v>
      </c>
      <c r="C95">
        <v>6.1</v>
      </c>
      <c r="D95">
        <v>2.791</v>
      </c>
      <c r="E95">
        <v>1.826</v>
      </c>
      <c r="F95">
        <v>1.509</v>
      </c>
      <c r="G95">
        <v>6.1</v>
      </c>
      <c r="H95">
        <v>4</v>
      </c>
      <c r="I95">
        <v>7.2</v>
      </c>
      <c r="J95">
        <v>60</v>
      </c>
      <c r="K95">
        <v>10.4</v>
      </c>
      <c r="L95">
        <v>100</v>
      </c>
      <c r="M95">
        <v>0.05</v>
      </c>
      <c r="N95">
        <v>0.2</v>
      </c>
      <c r="O95">
        <v>0.2</v>
      </c>
      <c r="P95">
        <v>0.2</v>
      </c>
      <c r="Q95">
        <v>0.2</v>
      </c>
      <c r="R95" t="s">
        <v>1099</v>
      </c>
      <c r="S95" t="s">
        <v>1100</v>
      </c>
      <c r="T95" t="s">
        <v>1101</v>
      </c>
      <c r="U95" t="s">
        <v>1102</v>
      </c>
      <c r="V95" t="s">
        <v>1103</v>
      </c>
      <c r="W95" t="s">
        <v>1104</v>
      </c>
      <c r="X95" t="s">
        <v>1105</v>
      </c>
      <c r="Y95">
        <v>115.9892</v>
      </c>
      <c r="Z95" t="s">
        <v>1106</v>
      </c>
      <c r="AA95">
        <v>116.0162</v>
      </c>
      <c r="AB95" t="s">
        <v>1107</v>
      </c>
      <c r="AC95">
        <v>3.12</v>
      </c>
      <c r="AD95">
        <v>3.122</v>
      </c>
      <c r="AE95">
        <v>21</v>
      </c>
      <c r="AF95">
        <v>243.1</v>
      </c>
      <c r="AG95">
        <v>5.8</v>
      </c>
      <c r="AH95">
        <v>191.22</v>
      </c>
      <c r="AI95">
        <v>3.4</v>
      </c>
      <c r="AJ95">
        <v>0.2</v>
      </c>
      <c r="AK95">
        <v>0.2</v>
      </c>
      <c r="AL95">
        <v>0.1</v>
      </c>
      <c r="AM95">
        <v>1.51</v>
      </c>
      <c r="AN95">
        <v>3.31</v>
      </c>
      <c r="AO95">
        <v>2.6</v>
      </c>
      <c r="AP95">
        <v>2.82</v>
      </c>
      <c r="AQ95">
        <v>3.4</v>
      </c>
      <c r="AR95">
        <v>0.1</v>
      </c>
      <c r="AS95">
        <v>711.1</v>
      </c>
      <c r="AT95">
        <v>242.5</v>
      </c>
      <c r="AU95">
        <v>5.9</v>
      </c>
      <c r="AV95">
        <v>191.23</v>
      </c>
      <c r="AW95">
        <v>3.5</v>
      </c>
      <c r="AX95">
        <v>0.2</v>
      </c>
      <c r="AY95">
        <v>0.2</v>
      </c>
      <c r="AZ95">
        <v>0.1</v>
      </c>
      <c r="BA95">
        <v>1.46</v>
      </c>
      <c r="BB95">
        <v>3.3</v>
      </c>
      <c r="BC95">
        <v>2.6</v>
      </c>
      <c r="BD95">
        <v>2.82</v>
      </c>
      <c r="BE95">
        <v>3.4</v>
      </c>
      <c r="BF95">
        <v>0.1</v>
      </c>
      <c r="BG95">
        <v>708.8</v>
      </c>
      <c r="BH95">
        <v>246.3</v>
      </c>
      <c r="BI95">
        <v>6</v>
      </c>
      <c r="BJ95">
        <v>194.86</v>
      </c>
      <c r="BK95">
        <v>3.5</v>
      </c>
      <c r="BL95">
        <v>0.2</v>
      </c>
      <c r="BM95">
        <v>0.2</v>
      </c>
      <c r="BN95">
        <v>0.1</v>
      </c>
      <c r="BO95">
        <v>1.44</v>
      </c>
      <c r="BP95">
        <v>3.35</v>
      </c>
      <c r="BQ95">
        <v>2.7</v>
      </c>
      <c r="BR95">
        <v>2.87</v>
      </c>
      <c r="BS95">
        <v>3.5</v>
      </c>
      <c r="BT95">
        <v>0.1</v>
      </c>
      <c r="BU95">
        <v>704.2</v>
      </c>
      <c r="BV95">
        <v>247</v>
      </c>
      <c r="BW95">
        <v>6</v>
      </c>
      <c r="BX95">
        <v>195.19</v>
      </c>
      <c r="BY95">
        <v>3.5</v>
      </c>
      <c r="BZ95">
        <v>0.2</v>
      </c>
      <c r="CA95">
        <v>0.2</v>
      </c>
      <c r="CB95">
        <v>0.1</v>
      </c>
      <c r="CC95">
        <v>1.51</v>
      </c>
      <c r="CD95">
        <v>3.36</v>
      </c>
      <c r="CE95">
        <v>2.6</v>
      </c>
      <c r="CF95">
        <v>2.88</v>
      </c>
      <c r="CG95">
        <v>3.4</v>
      </c>
      <c r="CH95">
        <v>0.1</v>
      </c>
      <c r="CI95">
        <v>709.5</v>
      </c>
      <c r="CJ95">
        <v>23.415</v>
      </c>
      <c r="CK95">
        <v>4.6</v>
      </c>
      <c r="CL95">
        <v>21.346</v>
      </c>
      <c r="CM95">
        <v>4.3</v>
      </c>
      <c r="CO95">
        <v>0.05</v>
      </c>
      <c r="CP95">
        <v>0.1</v>
      </c>
      <c r="CQ95" t="s">
        <v>1108</v>
      </c>
      <c r="CR95">
        <v>0.05</v>
      </c>
      <c r="CS95" s="2">
        <v>12000</v>
      </c>
      <c r="CT95" t="s">
        <v>263</v>
      </c>
    </row>
    <row r="96" spans="1:98" ht="12.75">
      <c r="A96" t="s">
        <v>1109</v>
      </c>
      <c r="B96" s="1">
        <v>33617</v>
      </c>
      <c r="C96">
        <v>6.08</v>
      </c>
      <c r="D96">
        <v>2.796</v>
      </c>
      <c r="E96">
        <v>1.82</v>
      </c>
      <c r="F96">
        <v>1.51</v>
      </c>
      <c r="G96">
        <v>6.1</v>
      </c>
      <c r="H96">
        <v>4</v>
      </c>
      <c r="I96">
        <v>8</v>
      </c>
      <c r="J96">
        <v>60</v>
      </c>
      <c r="K96">
        <v>10.5</v>
      </c>
      <c r="L96">
        <v>100</v>
      </c>
      <c r="M96">
        <v>0.1</v>
      </c>
      <c r="N96">
        <v>0.05</v>
      </c>
      <c r="O96">
        <v>0.05</v>
      </c>
      <c r="P96">
        <v>0.05</v>
      </c>
      <c r="Q96">
        <v>0.05</v>
      </c>
      <c r="R96" t="s">
        <v>1110</v>
      </c>
      <c r="S96" t="s">
        <v>1111</v>
      </c>
      <c r="T96" t="s">
        <v>1112</v>
      </c>
      <c r="U96" t="s">
        <v>1113</v>
      </c>
      <c r="V96" t="s">
        <v>1114</v>
      </c>
      <c r="W96" t="s">
        <v>1115</v>
      </c>
      <c r="X96" t="s">
        <v>1116</v>
      </c>
      <c r="Y96">
        <v>115.9998</v>
      </c>
      <c r="Z96" t="s">
        <v>1117</v>
      </c>
      <c r="AA96">
        <v>116.005</v>
      </c>
      <c r="AB96" t="s">
        <v>1118</v>
      </c>
      <c r="AC96">
        <v>3.128</v>
      </c>
      <c r="AD96">
        <v>3.128</v>
      </c>
      <c r="AE96">
        <v>16</v>
      </c>
      <c r="AF96">
        <v>241.6</v>
      </c>
      <c r="AG96">
        <v>5.8</v>
      </c>
      <c r="AH96">
        <v>189.91</v>
      </c>
      <c r="AI96">
        <v>3.4</v>
      </c>
      <c r="AJ96">
        <v>0.05</v>
      </c>
      <c r="AK96">
        <v>0.05</v>
      </c>
      <c r="AL96">
        <v>0.05</v>
      </c>
      <c r="AM96">
        <v>1.48</v>
      </c>
      <c r="AN96">
        <v>3.287</v>
      </c>
      <c r="AO96">
        <v>2.6</v>
      </c>
      <c r="AP96">
        <v>2.804</v>
      </c>
      <c r="AQ96">
        <v>3.4</v>
      </c>
      <c r="AR96">
        <v>0.05</v>
      </c>
      <c r="AS96">
        <v>709.7</v>
      </c>
      <c r="AT96">
        <v>241.8</v>
      </c>
      <c r="AU96">
        <v>5.8</v>
      </c>
      <c r="AV96">
        <v>190.62</v>
      </c>
      <c r="AW96">
        <v>3.5</v>
      </c>
      <c r="AX96">
        <v>0.05</v>
      </c>
      <c r="AY96">
        <v>0.05</v>
      </c>
      <c r="AZ96">
        <v>0.05</v>
      </c>
      <c r="BA96">
        <v>1.47</v>
      </c>
      <c r="BB96">
        <v>3.291</v>
      </c>
      <c r="BC96">
        <v>2.6</v>
      </c>
      <c r="BD96">
        <v>2.819</v>
      </c>
      <c r="BE96">
        <v>3.4</v>
      </c>
      <c r="BF96">
        <v>0.05</v>
      </c>
      <c r="BG96">
        <v>711.6</v>
      </c>
      <c r="BH96">
        <v>245.8</v>
      </c>
      <c r="BI96">
        <v>6</v>
      </c>
      <c r="BJ96">
        <v>194.79</v>
      </c>
      <c r="BK96">
        <v>3.5</v>
      </c>
      <c r="BL96">
        <v>0.05</v>
      </c>
      <c r="BM96">
        <v>0.05</v>
      </c>
      <c r="BN96">
        <v>0.05</v>
      </c>
      <c r="BO96">
        <v>1.48</v>
      </c>
      <c r="BP96">
        <v>3.361</v>
      </c>
      <c r="BQ96">
        <v>2.6</v>
      </c>
      <c r="BR96">
        <v>2.883</v>
      </c>
      <c r="BS96">
        <v>3.5</v>
      </c>
      <c r="BT96">
        <v>0.05</v>
      </c>
      <c r="BU96">
        <v>708.6</v>
      </c>
      <c r="BV96">
        <v>245.9</v>
      </c>
      <c r="BW96">
        <v>6</v>
      </c>
      <c r="BX96">
        <v>193.98</v>
      </c>
      <c r="BY96">
        <v>3.5</v>
      </c>
      <c r="BZ96">
        <v>0.05</v>
      </c>
      <c r="CA96">
        <v>0.05</v>
      </c>
      <c r="CB96">
        <v>0.05</v>
      </c>
      <c r="CC96">
        <v>1.49</v>
      </c>
      <c r="CD96">
        <v>3.353</v>
      </c>
      <c r="CE96">
        <v>2.7</v>
      </c>
      <c r="CF96">
        <v>2.865</v>
      </c>
      <c r="CG96">
        <v>3.4</v>
      </c>
      <c r="CH96">
        <v>0.05</v>
      </c>
      <c r="CI96">
        <v>701.6</v>
      </c>
      <c r="CJ96">
        <v>23.42</v>
      </c>
      <c r="CK96">
        <v>4.6</v>
      </c>
      <c r="CL96">
        <v>21.3</v>
      </c>
      <c r="CM96">
        <v>4.3</v>
      </c>
      <c r="CO96">
        <v>0.1</v>
      </c>
      <c r="CP96">
        <v>0.1</v>
      </c>
      <c r="CQ96" t="s">
        <v>1119</v>
      </c>
      <c r="CR96">
        <v>0.05</v>
      </c>
      <c r="CS96" s="2">
        <v>12000</v>
      </c>
      <c r="CT96" t="s">
        <v>263</v>
      </c>
    </row>
    <row r="97" spans="1:98" ht="12.75">
      <c r="A97" t="s">
        <v>1120</v>
      </c>
      <c r="B97" s="1">
        <v>33624</v>
      </c>
      <c r="C97">
        <v>6.16</v>
      </c>
      <c r="D97">
        <v>2.844</v>
      </c>
      <c r="E97">
        <v>1.83</v>
      </c>
      <c r="F97">
        <v>1.51</v>
      </c>
      <c r="G97">
        <v>6.1</v>
      </c>
      <c r="H97">
        <v>4</v>
      </c>
      <c r="I97">
        <v>7.9</v>
      </c>
      <c r="J97">
        <v>60</v>
      </c>
      <c r="K97">
        <v>10.5</v>
      </c>
      <c r="L97">
        <v>100</v>
      </c>
      <c r="M97">
        <v>0.05</v>
      </c>
      <c r="N97">
        <v>0.1</v>
      </c>
      <c r="O97">
        <v>0.1</v>
      </c>
      <c r="P97">
        <v>0.1</v>
      </c>
      <c r="Q97">
        <v>0.1</v>
      </c>
      <c r="R97" t="s">
        <v>1121</v>
      </c>
      <c r="S97" t="s">
        <v>1122</v>
      </c>
      <c r="T97" t="s">
        <v>1123</v>
      </c>
      <c r="U97" t="s">
        <v>1124</v>
      </c>
      <c r="V97" t="s">
        <v>1125</v>
      </c>
      <c r="W97" t="s">
        <v>1126</v>
      </c>
      <c r="X97" t="s">
        <v>1127</v>
      </c>
      <c r="Y97">
        <v>116.004</v>
      </c>
      <c r="Z97" t="s">
        <v>1128</v>
      </c>
      <c r="AA97">
        <v>115.998</v>
      </c>
      <c r="AB97" t="s">
        <v>1129</v>
      </c>
      <c r="AC97">
        <v>3.123</v>
      </c>
      <c r="AD97">
        <v>3.123</v>
      </c>
      <c r="AE97">
        <v>116</v>
      </c>
      <c r="AF97">
        <v>242.9</v>
      </c>
      <c r="AG97">
        <v>5.8</v>
      </c>
      <c r="AH97">
        <v>191.1</v>
      </c>
      <c r="AI97">
        <v>3.4</v>
      </c>
      <c r="AJ97">
        <v>0.05</v>
      </c>
      <c r="AK97">
        <v>0.1</v>
      </c>
      <c r="AL97">
        <v>0.05</v>
      </c>
      <c r="AM97">
        <v>1.5</v>
      </c>
      <c r="AN97">
        <v>3.31</v>
      </c>
      <c r="AO97">
        <v>2.6</v>
      </c>
      <c r="AP97">
        <v>2.83</v>
      </c>
      <c r="AQ97">
        <v>3.4</v>
      </c>
      <c r="AR97">
        <v>0.05</v>
      </c>
      <c r="AS97">
        <v>710.6</v>
      </c>
      <c r="AT97">
        <v>241.9</v>
      </c>
      <c r="AU97">
        <v>5.9</v>
      </c>
      <c r="AV97">
        <v>190.64</v>
      </c>
      <c r="AW97">
        <v>3.5</v>
      </c>
      <c r="AX97">
        <v>0.05</v>
      </c>
      <c r="AY97">
        <v>0.1</v>
      </c>
      <c r="AZ97">
        <v>0.05</v>
      </c>
      <c r="BA97">
        <v>1.45</v>
      </c>
      <c r="BB97">
        <v>3.3</v>
      </c>
      <c r="BC97">
        <v>2.6</v>
      </c>
      <c r="BD97">
        <v>2.82</v>
      </c>
      <c r="BE97">
        <v>3.4</v>
      </c>
      <c r="BF97">
        <v>0.05</v>
      </c>
      <c r="BG97">
        <v>707.7</v>
      </c>
      <c r="BH97">
        <v>246.8</v>
      </c>
      <c r="BI97">
        <v>6</v>
      </c>
      <c r="BJ97">
        <v>195.16</v>
      </c>
      <c r="BK97">
        <v>3.5</v>
      </c>
      <c r="BL97">
        <v>0.05</v>
      </c>
      <c r="BM97">
        <v>0.1</v>
      </c>
      <c r="BN97">
        <v>0.05</v>
      </c>
      <c r="BO97">
        <v>1.44</v>
      </c>
      <c r="BP97">
        <v>3.36</v>
      </c>
      <c r="BQ97">
        <v>2.7</v>
      </c>
      <c r="BR97">
        <v>2.88</v>
      </c>
      <c r="BS97">
        <v>3.5</v>
      </c>
      <c r="BT97">
        <v>0.05</v>
      </c>
      <c r="BU97">
        <v>699.7</v>
      </c>
      <c r="BV97">
        <v>246.7</v>
      </c>
      <c r="BW97">
        <v>6</v>
      </c>
      <c r="BX97">
        <v>194.88</v>
      </c>
      <c r="BY97">
        <v>3.5</v>
      </c>
      <c r="BZ97">
        <v>0.05</v>
      </c>
      <c r="CA97">
        <v>0.1</v>
      </c>
      <c r="CB97">
        <v>0.05</v>
      </c>
      <c r="CC97">
        <v>1.5</v>
      </c>
      <c r="CD97">
        <v>3.36</v>
      </c>
      <c r="CE97">
        <v>2.6</v>
      </c>
      <c r="CF97">
        <v>2.87</v>
      </c>
      <c r="CG97">
        <v>3.4</v>
      </c>
      <c r="CH97">
        <v>0.05</v>
      </c>
      <c r="CI97">
        <v>706.8</v>
      </c>
      <c r="CJ97">
        <v>23.43</v>
      </c>
      <c r="CK97">
        <v>4.6</v>
      </c>
      <c r="CL97">
        <v>21.34</v>
      </c>
      <c r="CM97">
        <v>4.3</v>
      </c>
      <c r="CO97">
        <v>0.05</v>
      </c>
      <c r="CP97">
        <v>0.05</v>
      </c>
      <c r="CQ97" t="s">
        <v>1130</v>
      </c>
      <c r="CR97">
        <v>0.05</v>
      </c>
      <c r="CS97" s="2">
        <v>12000</v>
      </c>
      <c r="CT97" t="s">
        <v>263</v>
      </c>
    </row>
    <row r="98" spans="1:98" ht="12.75">
      <c r="A98" t="s">
        <v>1131</v>
      </c>
      <c r="B98" s="1">
        <v>33631</v>
      </c>
      <c r="C98">
        <v>6.09</v>
      </c>
      <c r="D98">
        <v>2.809</v>
      </c>
      <c r="E98">
        <v>1.824</v>
      </c>
      <c r="F98">
        <v>1.504</v>
      </c>
      <c r="G98">
        <v>6.1</v>
      </c>
      <c r="H98">
        <v>4</v>
      </c>
      <c r="I98">
        <v>7.9</v>
      </c>
      <c r="J98">
        <v>60</v>
      </c>
      <c r="K98">
        <v>10.3</v>
      </c>
      <c r="L98">
        <v>100</v>
      </c>
      <c r="M98">
        <v>0.05</v>
      </c>
      <c r="N98">
        <v>0.1</v>
      </c>
      <c r="O98">
        <v>0.1</v>
      </c>
      <c r="P98">
        <v>0.1</v>
      </c>
      <c r="Q98">
        <v>0.1</v>
      </c>
      <c r="R98" t="s">
        <v>1132</v>
      </c>
      <c r="S98" t="s">
        <v>1133</v>
      </c>
      <c r="T98" t="s">
        <v>683</v>
      </c>
      <c r="U98" t="s">
        <v>684</v>
      </c>
      <c r="V98" t="s">
        <v>685</v>
      </c>
      <c r="W98" t="s">
        <v>686</v>
      </c>
      <c r="X98" t="s">
        <v>687</v>
      </c>
      <c r="Y98">
        <v>115.958</v>
      </c>
      <c r="Z98" t="s">
        <v>688</v>
      </c>
      <c r="AA98">
        <v>115.9832</v>
      </c>
      <c r="AB98" t="s">
        <v>689</v>
      </c>
      <c r="AC98">
        <v>3.123</v>
      </c>
      <c r="AD98">
        <v>3.123</v>
      </c>
      <c r="AE98">
        <v>23</v>
      </c>
      <c r="AF98">
        <v>242.9</v>
      </c>
      <c r="AG98">
        <v>5.8</v>
      </c>
      <c r="AH98">
        <v>190.8</v>
      </c>
      <c r="AI98">
        <v>3.4</v>
      </c>
      <c r="AJ98">
        <v>0.1</v>
      </c>
      <c r="AK98">
        <v>0.1</v>
      </c>
      <c r="AL98">
        <v>0.1</v>
      </c>
      <c r="AM98">
        <v>1.51</v>
      </c>
      <c r="AN98">
        <v>3.3</v>
      </c>
      <c r="AO98">
        <v>2.6</v>
      </c>
      <c r="AP98">
        <v>2.8</v>
      </c>
      <c r="AQ98">
        <v>3.4</v>
      </c>
      <c r="AR98">
        <v>0.1</v>
      </c>
      <c r="AS98">
        <v>699.7</v>
      </c>
      <c r="AT98">
        <v>242.3</v>
      </c>
      <c r="AU98">
        <v>5.8</v>
      </c>
      <c r="AV98">
        <v>190.5</v>
      </c>
      <c r="AW98">
        <v>3.4</v>
      </c>
      <c r="AX98">
        <v>0.1</v>
      </c>
      <c r="AY98">
        <v>0.1</v>
      </c>
      <c r="AZ98">
        <v>0.1</v>
      </c>
      <c r="BA98">
        <v>1.45</v>
      </c>
      <c r="BB98">
        <v>3.31</v>
      </c>
      <c r="BC98">
        <v>2.6</v>
      </c>
      <c r="BD98">
        <v>2.1</v>
      </c>
      <c r="BE98">
        <v>3.4</v>
      </c>
      <c r="BF98">
        <v>0.1</v>
      </c>
      <c r="BG98">
        <v>703.9</v>
      </c>
      <c r="BH98">
        <v>246.4</v>
      </c>
      <c r="BI98">
        <v>6</v>
      </c>
      <c r="BJ98">
        <v>194.8</v>
      </c>
      <c r="BK98">
        <v>3.5</v>
      </c>
      <c r="BL98">
        <v>0.1</v>
      </c>
      <c r="BM98">
        <v>0.1</v>
      </c>
      <c r="BN98">
        <v>0.1</v>
      </c>
      <c r="BO98">
        <v>1.45</v>
      </c>
      <c r="BP98">
        <v>3.35</v>
      </c>
      <c r="BQ98">
        <v>2.6</v>
      </c>
      <c r="BR98">
        <v>2.87</v>
      </c>
      <c r="BS98">
        <v>3.4</v>
      </c>
      <c r="BT98">
        <v>0.1</v>
      </c>
      <c r="BU98">
        <v>712.9</v>
      </c>
      <c r="BV98">
        <v>246.6</v>
      </c>
      <c r="BW98">
        <v>6</v>
      </c>
      <c r="BX98">
        <v>194.9</v>
      </c>
      <c r="BY98">
        <v>3.5</v>
      </c>
      <c r="BZ98">
        <v>0.1</v>
      </c>
      <c r="CA98">
        <v>0.1</v>
      </c>
      <c r="CB98">
        <v>0.1</v>
      </c>
      <c r="CC98">
        <v>1.51</v>
      </c>
      <c r="CD98">
        <v>3.36</v>
      </c>
      <c r="CE98">
        <v>2.6</v>
      </c>
      <c r="CF98">
        <v>2.88</v>
      </c>
      <c r="CG98">
        <v>3.4</v>
      </c>
      <c r="CH98">
        <v>0.1</v>
      </c>
      <c r="CI98">
        <v>704.8</v>
      </c>
      <c r="CJ98">
        <v>23.4</v>
      </c>
      <c r="CK98">
        <v>4.6</v>
      </c>
      <c r="CL98">
        <v>21.248</v>
      </c>
      <c r="CM98">
        <v>4.2</v>
      </c>
      <c r="CO98">
        <v>0.05</v>
      </c>
      <c r="CP98">
        <v>0.05</v>
      </c>
      <c r="CQ98" t="s">
        <v>690</v>
      </c>
      <c r="CR98">
        <v>0.05</v>
      </c>
      <c r="CS98" s="2">
        <v>12000</v>
      </c>
      <c r="CT98" t="s">
        <v>263</v>
      </c>
    </row>
    <row r="99" spans="1:98" ht="12.75">
      <c r="A99" t="s">
        <v>691</v>
      </c>
      <c r="B99" s="1">
        <v>33639</v>
      </c>
      <c r="C99">
        <v>6.03</v>
      </c>
      <c r="D99">
        <v>2.81</v>
      </c>
      <c r="E99">
        <v>1.831</v>
      </c>
      <c r="F99">
        <v>1.513</v>
      </c>
      <c r="G99">
        <v>6.1</v>
      </c>
      <c r="H99">
        <v>4</v>
      </c>
      <c r="I99">
        <v>7.5</v>
      </c>
      <c r="J99">
        <v>60</v>
      </c>
      <c r="K99">
        <v>10</v>
      </c>
      <c r="L99">
        <v>100</v>
      </c>
      <c r="M99">
        <v>0.05</v>
      </c>
      <c r="N99">
        <v>0.05</v>
      </c>
      <c r="O99">
        <v>0.05</v>
      </c>
      <c r="P99">
        <v>0.05</v>
      </c>
      <c r="Q99">
        <v>0.05</v>
      </c>
      <c r="R99" t="s">
        <v>692</v>
      </c>
      <c r="S99" t="s">
        <v>693</v>
      </c>
      <c r="T99" t="s">
        <v>694</v>
      </c>
      <c r="U99" t="s">
        <v>695</v>
      </c>
      <c r="V99" t="s">
        <v>696</v>
      </c>
      <c r="W99" t="s">
        <v>697</v>
      </c>
      <c r="X99" t="s">
        <v>698</v>
      </c>
      <c r="Y99">
        <v>115.989</v>
      </c>
      <c r="Z99" t="s">
        <v>699</v>
      </c>
      <c r="AA99">
        <v>116.008</v>
      </c>
      <c r="AB99" t="s">
        <v>700</v>
      </c>
      <c r="AC99">
        <v>3.12</v>
      </c>
      <c r="AD99">
        <v>3.122</v>
      </c>
      <c r="AE99">
        <v>18.5</v>
      </c>
      <c r="AF99">
        <v>244.1</v>
      </c>
      <c r="AG99">
        <v>5.8</v>
      </c>
      <c r="AH99">
        <v>192.31</v>
      </c>
      <c r="AI99">
        <v>3.5</v>
      </c>
      <c r="AJ99">
        <v>0.05</v>
      </c>
      <c r="AK99">
        <v>0.05</v>
      </c>
      <c r="AL99">
        <v>0.05</v>
      </c>
      <c r="AM99">
        <v>1.52</v>
      </c>
      <c r="AN99">
        <v>3.32</v>
      </c>
      <c r="AO99">
        <v>2.6</v>
      </c>
      <c r="AP99">
        <v>2.84</v>
      </c>
      <c r="AQ99">
        <v>3.4</v>
      </c>
      <c r="AR99">
        <v>0.05</v>
      </c>
      <c r="AS99">
        <v>718.8</v>
      </c>
      <c r="AT99">
        <v>243.7</v>
      </c>
      <c r="AU99">
        <v>5.8</v>
      </c>
      <c r="AV99">
        <v>192.11</v>
      </c>
      <c r="AW99">
        <v>3.5</v>
      </c>
      <c r="AX99">
        <v>0.05</v>
      </c>
      <c r="AY99">
        <v>0.05</v>
      </c>
      <c r="AZ99">
        <v>0.05</v>
      </c>
      <c r="BA99">
        <v>1.43</v>
      </c>
      <c r="BB99">
        <v>3.31</v>
      </c>
      <c r="BC99">
        <v>2.6</v>
      </c>
      <c r="BD99">
        <v>2.84</v>
      </c>
      <c r="BE99">
        <v>3.4</v>
      </c>
      <c r="BF99">
        <v>0.05</v>
      </c>
      <c r="BG99">
        <v>708.6</v>
      </c>
      <c r="BH99">
        <v>247.7</v>
      </c>
      <c r="BI99">
        <v>6</v>
      </c>
      <c r="BJ99">
        <v>196.37</v>
      </c>
      <c r="BK99">
        <v>3.5</v>
      </c>
      <c r="BL99">
        <v>0.05</v>
      </c>
      <c r="BM99">
        <v>0.05</v>
      </c>
      <c r="BN99">
        <v>0.05</v>
      </c>
      <c r="BO99">
        <v>1.45</v>
      </c>
      <c r="BP99">
        <v>3.38</v>
      </c>
      <c r="BQ99">
        <v>2.6</v>
      </c>
      <c r="BR99">
        <v>2.89</v>
      </c>
      <c r="BS99">
        <v>3.5</v>
      </c>
      <c r="BT99">
        <v>0.05</v>
      </c>
      <c r="BU99">
        <v>715.1</v>
      </c>
      <c r="BV99">
        <v>248</v>
      </c>
      <c r="BW99">
        <v>6</v>
      </c>
      <c r="BX99">
        <v>196.8</v>
      </c>
      <c r="BY99">
        <v>3.5</v>
      </c>
      <c r="BZ99">
        <v>0.05</v>
      </c>
      <c r="CA99">
        <v>0.05</v>
      </c>
      <c r="CB99">
        <v>0.05</v>
      </c>
      <c r="CC99">
        <v>1.52</v>
      </c>
      <c r="CD99">
        <v>3.38</v>
      </c>
      <c r="CE99">
        <v>2.6</v>
      </c>
      <c r="CF99">
        <v>2.88</v>
      </c>
      <c r="CG99">
        <v>3.5</v>
      </c>
      <c r="CH99">
        <v>0.05</v>
      </c>
      <c r="CI99">
        <v>707.3</v>
      </c>
      <c r="CJ99">
        <v>23.431</v>
      </c>
      <c r="CK99">
        <v>4.6</v>
      </c>
      <c r="CL99">
        <v>21.327</v>
      </c>
      <c r="CM99">
        <v>4.3</v>
      </c>
      <c r="CO99">
        <v>0.1</v>
      </c>
      <c r="CP99">
        <v>0.1</v>
      </c>
      <c r="CQ99" t="s">
        <v>701</v>
      </c>
      <c r="CR99">
        <v>0.05</v>
      </c>
      <c r="CS99" s="2">
        <v>12000</v>
      </c>
      <c r="CT99" t="s">
        <v>263</v>
      </c>
    </row>
    <row r="100" spans="1:98" ht="12.75">
      <c r="A100" t="s">
        <v>702</v>
      </c>
      <c r="B100" s="1">
        <v>33645</v>
      </c>
      <c r="C100">
        <v>6.08</v>
      </c>
      <c r="D100">
        <v>2.83</v>
      </c>
      <c r="E100">
        <v>1.83</v>
      </c>
      <c r="F100">
        <v>1.51</v>
      </c>
      <c r="G100">
        <v>6.2</v>
      </c>
      <c r="H100">
        <v>4</v>
      </c>
      <c r="I100">
        <v>7.8</v>
      </c>
      <c r="J100">
        <v>60</v>
      </c>
      <c r="K100">
        <v>10.2</v>
      </c>
      <c r="L100">
        <v>100</v>
      </c>
      <c r="M100">
        <v>0.05</v>
      </c>
      <c r="N100">
        <v>0.05</v>
      </c>
      <c r="O100">
        <v>0.05</v>
      </c>
      <c r="P100">
        <v>0.05</v>
      </c>
      <c r="Q100">
        <v>0.05</v>
      </c>
      <c r="R100" t="s">
        <v>703</v>
      </c>
      <c r="S100" t="s">
        <v>704</v>
      </c>
      <c r="T100" t="s">
        <v>705</v>
      </c>
      <c r="U100" t="s">
        <v>706</v>
      </c>
      <c r="V100" t="s">
        <v>707</v>
      </c>
      <c r="W100" t="s">
        <v>708</v>
      </c>
      <c r="X100" t="s">
        <v>709</v>
      </c>
      <c r="Y100">
        <v>115.993</v>
      </c>
      <c r="Z100" t="s">
        <v>710</v>
      </c>
      <c r="AA100">
        <v>115.958</v>
      </c>
      <c r="AB100" t="s">
        <v>711</v>
      </c>
      <c r="AC100">
        <v>3.11</v>
      </c>
      <c r="AD100">
        <v>3.122</v>
      </c>
      <c r="AE100">
        <v>18</v>
      </c>
      <c r="AF100">
        <v>243.4</v>
      </c>
      <c r="AG100">
        <v>5.9</v>
      </c>
      <c r="AH100">
        <v>191.94</v>
      </c>
      <c r="AI100">
        <v>3.4</v>
      </c>
      <c r="AJ100">
        <v>0.05</v>
      </c>
      <c r="AK100">
        <v>0.05</v>
      </c>
      <c r="AL100">
        <v>0.05</v>
      </c>
      <c r="AM100">
        <v>1.51</v>
      </c>
      <c r="AN100">
        <v>3.31</v>
      </c>
      <c r="AO100">
        <v>2.6</v>
      </c>
      <c r="AP100">
        <v>2.83</v>
      </c>
      <c r="AQ100">
        <v>3.4</v>
      </c>
      <c r="AR100">
        <v>0.05</v>
      </c>
      <c r="AS100">
        <v>712.8</v>
      </c>
      <c r="AT100">
        <v>241.6</v>
      </c>
      <c r="AU100">
        <v>5.9</v>
      </c>
      <c r="AV100">
        <v>191.16</v>
      </c>
      <c r="AW100">
        <v>3.5</v>
      </c>
      <c r="AX100">
        <v>0.05</v>
      </c>
      <c r="AY100">
        <v>0.05</v>
      </c>
      <c r="AZ100">
        <v>0.05</v>
      </c>
      <c r="BA100">
        <v>1.44</v>
      </c>
      <c r="BB100">
        <v>3.3</v>
      </c>
      <c r="BC100">
        <v>2.6</v>
      </c>
      <c r="BD100">
        <v>2.82</v>
      </c>
      <c r="BE100">
        <v>3.4</v>
      </c>
      <c r="BF100">
        <v>0.05</v>
      </c>
      <c r="BG100">
        <v>705.8</v>
      </c>
      <c r="BH100">
        <v>245.9</v>
      </c>
      <c r="BI100">
        <v>6</v>
      </c>
      <c r="BJ100">
        <v>195.26</v>
      </c>
      <c r="BK100">
        <v>3.5</v>
      </c>
      <c r="BL100">
        <v>0.05</v>
      </c>
      <c r="BM100">
        <v>0.05</v>
      </c>
      <c r="BN100">
        <v>0.05</v>
      </c>
      <c r="BO100">
        <v>1.44</v>
      </c>
      <c r="BP100">
        <v>3.35</v>
      </c>
      <c r="BQ100">
        <v>2.6</v>
      </c>
      <c r="BR100">
        <v>2.87</v>
      </c>
      <c r="BS100">
        <v>3.5</v>
      </c>
      <c r="BT100">
        <v>0.05</v>
      </c>
      <c r="BU100">
        <v>712.7</v>
      </c>
      <c r="BV100">
        <v>247.9</v>
      </c>
      <c r="BW100">
        <v>6</v>
      </c>
      <c r="BX100">
        <v>195.6</v>
      </c>
      <c r="BY100">
        <v>3.5</v>
      </c>
      <c r="BZ100">
        <v>0.05</v>
      </c>
      <c r="CA100">
        <v>0.05</v>
      </c>
      <c r="CB100">
        <v>0.05</v>
      </c>
      <c r="CC100">
        <v>1.51</v>
      </c>
      <c r="CD100">
        <v>3.36</v>
      </c>
      <c r="CE100">
        <v>2.6</v>
      </c>
      <c r="CF100">
        <v>2.88</v>
      </c>
      <c r="CG100">
        <v>3.4</v>
      </c>
      <c r="CH100">
        <v>0.05</v>
      </c>
      <c r="CI100">
        <v>704.8</v>
      </c>
      <c r="CJ100">
        <v>23.41</v>
      </c>
      <c r="CK100">
        <v>4.6</v>
      </c>
      <c r="CL100">
        <v>21.29</v>
      </c>
      <c r="CM100">
        <v>4.3</v>
      </c>
      <c r="CO100">
        <v>0.05</v>
      </c>
      <c r="CP100">
        <v>0.05</v>
      </c>
      <c r="CQ100" t="s">
        <v>712</v>
      </c>
      <c r="CR100">
        <v>0.05</v>
      </c>
      <c r="CS100" s="2">
        <v>12000</v>
      </c>
      <c r="CT100" t="s">
        <v>263</v>
      </c>
    </row>
    <row r="101" spans="1:98" ht="12.75">
      <c r="A101" t="s">
        <v>713</v>
      </c>
      <c r="B101" s="1">
        <v>33652</v>
      </c>
      <c r="C101">
        <v>6.17</v>
      </c>
      <c r="D101">
        <v>2.857</v>
      </c>
      <c r="E101">
        <v>1.83</v>
      </c>
      <c r="F101">
        <v>1.51</v>
      </c>
      <c r="G101">
        <v>6</v>
      </c>
      <c r="H101">
        <v>4</v>
      </c>
      <c r="I101">
        <v>8.1</v>
      </c>
      <c r="J101">
        <v>60</v>
      </c>
      <c r="K101">
        <v>10.6</v>
      </c>
      <c r="L101">
        <v>100</v>
      </c>
      <c r="M101">
        <v>0.05</v>
      </c>
      <c r="N101">
        <v>0.05</v>
      </c>
      <c r="O101">
        <v>0.05</v>
      </c>
      <c r="P101">
        <v>0.05</v>
      </c>
      <c r="Q101">
        <v>0.05</v>
      </c>
      <c r="R101" t="s">
        <v>714</v>
      </c>
      <c r="S101" t="s">
        <v>715</v>
      </c>
      <c r="T101" t="s">
        <v>716</v>
      </c>
      <c r="U101" t="s">
        <v>717</v>
      </c>
      <c r="V101" t="s">
        <v>718</v>
      </c>
      <c r="W101" t="s">
        <v>719</v>
      </c>
      <c r="X101" t="s">
        <v>720</v>
      </c>
      <c r="Y101">
        <v>115.987</v>
      </c>
      <c r="Z101" t="s">
        <v>721</v>
      </c>
      <c r="AA101">
        <v>115.968</v>
      </c>
      <c r="AB101" t="s">
        <v>722</v>
      </c>
      <c r="AC101">
        <v>3.118</v>
      </c>
      <c r="AD101">
        <v>3.118</v>
      </c>
      <c r="AE101">
        <v>116</v>
      </c>
      <c r="AF101">
        <v>244</v>
      </c>
      <c r="AG101">
        <v>5.8</v>
      </c>
      <c r="AH101">
        <v>191.98</v>
      </c>
      <c r="AI101">
        <v>3.4</v>
      </c>
      <c r="AJ101">
        <v>0.1</v>
      </c>
      <c r="AK101">
        <v>0.05</v>
      </c>
      <c r="AL101">
        <v>0.05</v>
      </c>
      <c r="AM101">
        <v>1.52</v>
      </c>
      <c r="AN101">
        <v>3.31</v>
      </c>
      <c r="AO101">
        <v>2.6</v>
      </c>
      <c r="AP101">
        <v>2.82</v>
      </c>
      <c r="AQ101">
        <v>3.4</v>
      </c>
      <c r="AR101">
        <v>0.05</v>
      </c>
      <c r="AS101">
        <v>714.3</v>
      </c>
      <c r="AT101">
        <v>244.2</v>
      </c>
      <c r="AU101">
        <v>5.8</v>
      </c>
      <c r="AV101">
        <v>192.02</v>
      </c>
      <c r="AW101">
        <v>3.4</v>
      </c>
      <c r="AX101">
        <v>0.1</v>
      </c>
      <c r="AY101">
        <v>0.05</v>
      </c>
      <c r="AZ101">
        <v>0.05</v>
      </c>
      <c r="BA101">
        <v>1.45</v>
      </c>
      <c r="BB101">
        <v>3.3</v>
      </c>
      <c r="BC101">
        <v>2.6</v>
      </c>
      <c r="BD101">
        <v>2.82</v>
      </c>
      <c r="BE101">
        <v>3.4</v>
      </c>
      <c r="BF101">
        <v>0.05</v>
      </c>
      <c r="BG101">
        <v>707.4</v>
      </c>
      <c r="BH101">
        <v>247.4</v>
      </c>
      <c r="BI101">
        <v>6</v>
      </c>
      <c r="BJ101">
        <v>195.14</v>
      </c>
      <c r="BK101">
        <v>3.5</v>
      </c>
      <c r="BL101">
        <v>0.1</v>
      </c>
      <c r="BM101">
        <v>0.05</v>
      </c>
      <c r="BN101">
        <v>0.05</v>
      </c>
      <c r="BO101">
        <v>1.45</v>
      </c>
      <c r="BP101">
        <v>3.36</v>
      </c>
      <c r="BQ101">
        <v>2.6</v>
      </c>
      <c r="BR101">
        <v>2.88</v>
      </c>
      <c r="BS101">
        <v>3.5</v>
      </c>
      <c r="BT101">
        <v>0.05</v>
      </c>
      <c r="BU101">
        <v>713.7</v>
      </c>
      <c r="BV101">
        <v>248.3</v>
      </c>
      <c r="BW101">
        <v>6</v>
      </c>
      <c r="BX101">
        <v>196.1</v>
      </c>
      <c r="BY101">
        <v>3.5</v>
      </c>
      <c r="BZ101">
        <v>0.1</v>
      </c>
      <c r="CA101">
        <v>0.05</v>
      </c>
      <c r="CB101">
        <v>0.05</v>
      </c>
      <c r="CC101">
        <v>1.52</v>
      </c>
      <c r="CD101">
        <v>3.36</v>
      </c>
      <c r="CE101">
        <v>2.6</v>
      </c>
      <c r="CF101">
        <v>2.87</v>
      </c>
      <c r="CG101">
        <v>3.4</v>
      </c>
      <c r="CH101">
        <v>0.05</v>
      </c>
      <c r="CI101">
        <v>706.9</v>
      </c>
      <c r="CJ101">
        <v>23.42</v>
      </c>
      <c r="CK101">
        <v>4.5</v>
      </c>
      <c r="CL101">
        <v>21.29</v>
      </c>
      <c r="CM101">
        <v>4.2</v>
      </c>
      <c r="CO101">
        <v>0.05</v>
      </c>
      <c r="CP101">
        <v>0.05</v>
      </c>
      <c r="CQ101" t="s">
        <v>723</v>
      </c>
      <c r="CR101">
        <v>0.05</v>
      </c>
      <c r="CS101" s="2">
        <v>12000</v>
      </c>
      <c r="CT101" t="s">
        <v>263</v>
      </c>
    </row>
    <row r="102" spans="1:98" ht="12.75">
      <c r="A102" t="s">
        <v>724</v>
      </c>
      <c r="B102" s="1">
        <v>33668</v>
      </c>
      <c r="C102">
        <v>6.08</v>
      </c>
      <c r="D102">
        <v>2.845</v>
      </c>
      <c r="E102">
        <v>1.828</v>
      </c>
      <c r="F102">
        <v>1.512</v>
      </c>
      <c r="G102">
        <v>6.1</v>
      </c>
      <c r="H102">
        <v>4</v>
      </c>
      <c r="I102">
        <v>7.5</v>
      </c>
      <c r="J102">
        <v>60</v>
      </c>
      <c r="K102">
        <v>10</v>
      </c>
      <c r="L102">
        <v>100</v>
      </c>
      <c r="M102">
        <v>0.05</v>
      </c>
      <c r="N102">
        <v>0.05</v>
      </c>
      <c r="O102">
        <v>0.05</v>
      </c>
      <c r="P102">
        <v>0.05</v>
      </c>
      <c r="Q102">
        <v>0.05</v>
      </c>
      <c r="R102" t="s">
        <v>725</v>
      </c>
      <c r="S102" t="s">
        <v>1171</v>
      </c>
      <c r="T102" t="s">
        <v>1172</v>
      </c>
      <c r="U102" t="s">
        <v>983</v>
      </c>
      <c r="V102" t="s">
        <v>1173</v>
      </c>
      <c r="W102" t="s">
        <v>1174</v>
      </c>
      <c r="X102" t="s">
        <v>1175</v>
      </c>
      <c r="Y102">
        <v>115.999</v>
      </c>
      <c r="Z102" t="s">
        <v>1176</v>
      </c>
      <c r="AA102">
        <v>116.01</v>
      </c>
      <c r="AB102" t="s">
        <v>1177</v>
      </c>
      <c r="AC102">
        <v>3.12</v>
      </c>
      <c r="AD102">
        <v>3.122</v>
      </c>
      <c r="AE102">
        <v>68.125</v>
      </c>
      <c r="AF102">
        <v>243.2</v>
      </c>
      <c r="AG102">
        <v>5.8</v>
      </c>
      <c r="AH102">
        <v>191.53</v>
      </c>
      <c r="AI102">
        <v>3.5</v>
      </c>
      <c r="AJ102">
        <v>0.05</v>
      </c>
      <c r="AK102">
        <v>0.05</v>
      </c>
      <c r="AL102">
        <v>0.05</v>
      </c>
      <c r="AM102">
        <v>1.51</v>
      </c>
      <c r="AN102">
        <v>3.31</v>
      </c>
      <c r="AO102">
        <v>2.6</v>
      </c>
      <c r="AP102">
        <v>2.83</v>
      </c>
      <c r="AQ102">
        <v>3.4</v>
      </c>
      <c r="AR102">
        <v>0.05</v>
      </c>
      <c r="AS102">
        <v>716.1</v>
      </c>
      <c r="AT102">
        <v>243</v>
      </c>
      <c r="AU102">
        <v>5.9</v>
      </c>
      <c r="AV102">
        <v>191.72</v>
      </c>
      <c r="AW102">
        <v>3.5</v>
      </c>
      <c r="AX102">
        <v>0.05</v>
      </c>
      <c r="AY102">
        <v>0.05</v>
      </c>
      <c r="AZ102">
        <v>0.05</v>
      </c>
      <c r="BA102">
        <v>1.45</v>
      </c>
      <c r="BB102">
        <v>3.31</v>
      </c>
      <c r="BC102">
        <v>2.6</v>
      </c>
      <c r="BD102">
        <v>2.83</v>
      </c>
      <c r="BE102">
        <v>3.4</v>
      </c>
      <c r="BF102">
        <v>0.05</v>
      </c>
      <c r="BG102">
        <v>707.3</v>
      </c>
      <c r="BH102">
        <v>246.5</v>
      </c>
      <c r="BI102">
        <v>6</v>
      </c>
      <c r="BJ102">
        <v>194.88</v>
      </c>
      <c r="BK102">
        <v>3.5</v>
      </c>
      <c r="BL102">
        <v>0.05</v>
      </c>
      <c r="BM102">
        <v>0.05</v>
      </c>
      <c r="BN102">
        <v>0.05</v>
      </c>
      <c r="BO102">
        <v>1.45</v>
      </c>
      <c r="BP102">
        <v>3.37</v>
      </c>
      <c r="BQ102">
        <v>2.6</v>
      </c>
      <c r="BR102">
        <v>2.88</v>
      </c>
      <c r="BS102">
        <v>3.5</v>
      </c>
      <c r="BT102">
        <v>0.05</v>
      </c>
      <c r="BU102">
        <v>716.3</v>
      </c>
      <c r="BV102">
        <v>246.1</v>
      </c>
      <c r="BW102">
        <v>5.9</v>
      </c>
      <c r="BX102">
        <v>194.59</v>
      </c>
      <c r="BY102">
        <v>3.5</v>
      </c>
      <c r="BZ102">
        <v>0.05</v>
      </c>
      <c r="CA102">
        <v>0.05</v>
      </c>
      <c r="CB102">
        <v>0.05</v>
      </c>
      <c r="CC102">
        <v>1.51</v>
      </c>
      <c r="CD102">
        <v>3.35</v>
      </c>
      <c r="CE102">
        <v>2.6</v>
      </c>
      <c r="CF102">
        <v>2.87</v>
      </c>
      <c r="CG102">
        <v>3.5</v>
      </c>
      <c r="CH102">
        <v>0.05</v>
      </c>
      <c r="CI102">
        <v>706.9</v>
      </c>
      <c r="CJ102">
        <v>23.391</v>
      </c>
      <c r="CK102">
        <v>4.5</v>
      </c>
      <c r="CL102">
        <v>21.312</v>
      </c>
      <c r="CM102">
        <v>4.3</v>
      </c>
      <c r="CO102">
        <v>0.05</v>
      </c>
      <c r="CP102">
        <v>0.05</v>
      </c>
      <c r="CQ102" t="s">
        <v>1178</v>
      </c>
      <c r="CR102">
        <v>0.05</v>
      </c>
      <c r="CS102" s="2">
        <v>12000</v>
      </c>
      <c r="CT102" t="s">
        <v>263</v>
      </c>
    </row>
    <row r="103" spans="1:98" ht="12.75">
      <c r="A103" t="s">
        <v>1179</v>
      </c>
      <c r="B103" s="1">
        <v>33673</v>
      </c>
      <c r="C103">
        <v>6.15</v>
      </c>
      <c r="D103">
        <v>2.843</v>
      </c>
      <c r="E103">
        <v>1.83</v>
      </c>
      <c r="F103">
        <v>1.51</v>
      </c>
      <c r="G103">
        <v>6.1</v>
      </c>
      <c r="H103">
        <v>4</v>
      </c>
      <c r="I103">
        <v>8.1</v>
      </c>
      <c r="J103">
        <v>60</v>
      </c>
      <c r="K103">
        <v>10.5</v>
      </c>
      <c r="L103">
        <v>100</v>
      </c>
      <c r="M103">
        <v>0.05</v>
      </c>
      <c r="N103">
        <v>0.05</v>
      </c>
      <c r="O103">
        <v>0.05</v>
      </c>
      <c r="P103">
        <v>0.05</v>
      </c>
      <c r="Q103">
        <v>0.05</v>
      </c>
      <c r="R103" t="s">
        <v>1180</v>
      </c>
      <c r="S103" t="s">
        <v>1181</v>
      </c>
      <c r="T103" t="s">
        <v>1182</v>
      </c>
      <c r="U103" t="s">
        <v>1183</v>
      </c>
      <c r="V103" t="s">
        <v>1184</v>
      </c>
      <c r="W103" t="s">
        <v>1185</v>
      </c>
      <c r="X103" t="s">
        <v>1186</v>
      </c>
      <c r="Y103">
        <v>116.007</v>
      </c>
      <c r="Z103" t="s">
        <v>1187</v>
      </c>
      <c r="AA103">
        <v>115.987</v>
      </c>
      <c r="AB103" t="s">
        <v>1188</v>
      </c>
      <c r="AC103">
        <v>3.112</v>
      </c>
      <c r="AD103">
        <v>3.118</v>
      </c>
      <c r="AE103">
        <v>26</v>
      </c>
      <c r="AF103">
        <v>242.8</v>
      </c>
      <c r="AG103">
        <v>5.8</v>
      </c>
      <c r="AH103">
        <v>190.64</v>
      </c>
      <c r="AI103">
        <v>3.4</v>
      </c>
      <c r="AJ103">
        <v>0.05</v>
      </c>
      <c r="AK103">
        <v>0.05</v>
      </c>
      <c r="AL103">
        <v>0.05</v>
      </c>
      <c r="AM103">
        <v>1.48</v>
      </c>
      <c r="AN103">
        <v>3.324</v>
      </c>
      <c r="AO103">
        <v>2.6</v>
      </c>
      <c r="AP103">
        <v>2.835</v>
      </c>
      <c r="AQ103">
        <v>3.4</v>
      </c>
      <c r="AR103">
        <v>0.05</v>
      </c>
      <c r="AS103">
        <v>714.7</v>
      </c>
      <c r="AT103">
        <v>242.1</v>
      </c>
      <c r="AU103">
        <v>5.8</v>
      </c>
      <c r="AV103">
        <v>190.68</v>
      </c>
      <c r="AW103">
        <v>3.4</v>
      </c>
      <c r="AX103">
        <v>0.05</v>
      </c>
      <c r="AY103">
        <v>0.05</v>
      </c>
      <c r="AZ103">
        <v>0.05</v>
      </c>
      <c r="BA103">
        <v>1.46</v>
      </c>
      <c r="BB103">
        <v>3.285</v>
      </c>
      <c r="BC103">
        <v>2.6</v>
      </c>
      <c r="BD103">
        <v>2.811</v>
      </c>
      <c r="BE103">
        <v>3.4</v>
      </c>
      <c r="BF103">
        <v>0.05</v>
      </c>
      <c r="BG103">
        <v>704.6</v>
      </c>
      <c r="BH103">
        <v>246.3</v>
      </c>
      <c r="BI103">
        <v>6</v>
      </c>
      <c r="BJ103">
        <v>194.57</v>
      </c>
      <c r="BK103">
        <v>3.5</v>
      </c>
      <c r="BL103">
        <v>0.05</v>
      </c>
      <c r="BM103">
        <v>0.05</v>
      </c>
      <c r="BN103">
        <v>0.05</v>
      </c>
      <c r="BO103">
        <v>1.48</v>
      </c>
      <c r="BP103">
        <v>3.374</v>
      </c>
      <c r="BQ103">
        <v>2.7</v>
      </c>
      <c r="BR103">
        <v>2.887</v>
      </c>
      <c r="BS103">
        <v>3.5</v>
      </c>
      <c r="BT103">
        <v>0.05</v>
      </c>
      <c r="BU103">
        <v>700.2</v>
      </c>
      <c r="BV103">
        <v>244.7</v>
      </c>
      <c r="BW103">
        <v>6</v>
      </c>
      <c r="BX103">
        <v>193.43</v>
      </c>
      <c r="BY103">
        <v>3.5</v>
      </c>
      <c r="BZ103">
        <v>0.05</v>
      </c>
      <c r="CA103">
        <v>0.05</v>
      </c>
      <c r="CB103">
        <v>0.05</v>
      </c>
      <c r="CC103">
        <v>1.48</v>
      </c>
      <c r="CD103">
        <v>3.335</v>
      </c>
      <c r="CE103">
        <v>2.6</v>
      </c>
      <c r="CF103">
        <v>2.858</v>
      </c>
      <c r="CG103">
        <v>3.4</v>
      </c>
      <c r="CH103">
        <v>0.05</v>
      </c>
      <c r="CI103">
        <v>704.9</v>
      </c>
      <c r="CJ103">
        <v>23.41</v>
      </c>
      <c r="CK103">
        <v>4.5</v>
      </c>
      <c r="CL103">
        <v>21.33</v>
      </c>
      <c r="CM103">
        <v>4.2</v>
      </c>
      <c r="CO103">
        <v>0.05</v>
      </c>
      <c r="CP103">
        <v>0.05</v>
      </c>
      <c r="CQ103" t="s">
        <v>1189</v>
      </c>
      <c r="CR103">
        <v>0.05</v>
      </c>
      <c r="CS103" s="2">
        <v>12000</v>
      </c>
      <c r="CT103" t="s">
        <v>263</v>
      </c>
    </row>
    <row r="104" spans="1:98" ht="12.75">
      <c r="A104" t="s">
        <v>1190</v>
      </c>
      <c r="B104" s="1">
        <v>33680</v>
      </c>
      <c r="C104">
        <v>6.13</v>
      </c>
      <c r="D104">
        <v>2.824</v>
      </c>
      <c r="E104">
        <v>1.825</v>
      </c>
      <c r="F104">
        <v>1.509</v>
      </c>
      <c r="G104">
        <v>6.1</v>
      </c>
      <c r="H104">
        <v>4</v>
      </c>
      <c r="I104">
        <v>7</v>
      </c>
      <c r="J104">
        <v>60</v>
      </c>
      <c r="K104">
        <v>10</v>
      </c>
      <c r="L104">
        <v>100</v>
      </c>
      <c r="M104">
        <v>0.05</v>
      </c>
      <c r="N104">
        <v>0.05</v>
      </c>
      <c r="O104">
        <v>0.05</v>
      </c>
      <c r="P104">
        <v>0.05</v>
      </c>
      <c r="Q104">
        <v>0.05</v>
      </c>
      <c r="R104" t="s">
        <v>1191</v>
      </c>
      <c r="S104" t="s">
        <v>1192</v>
      </c>
      <c r="T104" t="s">
        <v>1193</v>
      </c>
      <c r="U104" t="s">
        <v>1194</v>
      </c>
      <c r="V104" t="s">
        <v>1195</v>
      </c>
      <c r="W104" t="s">
        <v>1196</v>
      </c>
      <c r="X104" t="s">
        <v>1197</v>
      </c>
      <c r="Y104">
        <v>115.999</v>
      </c>
      <c r="Z104" t="s">
        <v>1198</v>
      </c>
      <c r="AA104">
        <v>115.98</v>
      </c>
      <c r="AB104" t="s">
        <v>1199</v>
      </c>
      <c r="AC104">
        <v>3.12</v>
      </c>
      <c r="AD104">
        <v>3.122</v>
      </c>
      <c r="AE104">
        <v>23.5</v>
      </c>
      <c r="AF104">
        <v>245.1</v>
      </c>
      <c r="AG104">
        <v>5.9</v>
      </c>
      <c r="AH104">
        <v>193.79</v>
      </c>
      <c r="AI104">
        <v>3.5</v>
      </c>
      <c r="AJ104">
        <v>0.05</v>
      </c>
      <c r="AK104">
        <v>0.05</v>
      </c>
      <c r="AL104">
        <v>0.05</v>
      </c>
      <c r="AM104">
        <v>1.51</v>
      </c>
      <c r="AN104">
        <v>3.31</v>
      </c>
      <c r="AO104">
        <v>2.6</v>
      </c>
      <c r="AP104">
        <v>2.83</v>
      </c>
      <c r="AQ104">
        <v>3.4</v>
      </c>
      <c r="AR104">
        <v>0.05</v>
      </c>
      <c r="AS104">
        <v>710.2</v>
      </c>
      <c r="AT104">
        <v>244.6</v>
      </c>
      <c r="AU104">
        <v>5.9</v>
      </c>
      <c r="AV104">
        <v>193.3</v>
      </c>
      <c r="AW104">
        <v>3.5</v>
      </c>
      <c r="AX104">
        <v>0.05</v>
      </c>
      <c r="AY104">
        <v>0.05</v>
      </c>
      <c r="AZ104">
        <v>0.05</v>
      </c>
      <c r="BA104">
        <v>1.45</v>
      </c>
      <c r="BB104">
        <v>3.3</v>
      </c>
      <c r="BC104">
        <v>2.6</v>
      </c>
      <c r="BD104">
        <v>2.83</v>
      </c>
      <c r="BE104">
        <v>3.4</v>
      </c>
      <c r="BF104">
        <v>0.05</v>
      </c>
      <c r="BG104">
        <v>704.9</v>
      </c>
      <c r="BH104">
        <v>248.5</v>
      </c>
      <c r="BI104">
        <v>6.1</v>
      </c>
      <c r="BJ104">
        <v>197.15</v>
      </c>
      <c r="BK104">
        <v>3.6</v>
      </c>
      <c r="BL104">
        <v>0.05</v>
      </c>
      <c r="BM104">
        <v>0.05</v>
      </c>
      <c r="BN104">
        <v>0.05</v>
      </c>
      <c r="BO104">
        <v>1.44</v>
      </c>
      <c r="BP104">
        <v>3.37</v>
      </c>
      <c r="BQ104">
        <v>2.6</v>
      </c>
      <c r="BR104">
        <v>2.89</v>
      </c>
      <c r="BS104">
        <v>3.5</v>
      </c>
      <c r="BT104">
        <v>0.05</v>
      </c>
      <c r="BU104">
        <v>709.5</v>
      </c>
      <c r="BV104">
        <v>249.1</v>
      </c>
      <c r="BW104">
        <v>6</v>
      </c>
      <c r="BX104">
        <v>197.41</v>
      </c>
      <c r="BY104">
        <v>3.5</v>
      </c>
      <c r="BZ104">
        <v>0.05</v>
      </c>
      <c r="CA104">
        <v>0.05</v>
      </c>
      <c r="CB104">
        <v>0.05</v>
      </c>
      <c r="CC104">
        <v>1.5</v>
      </c>
      <c r="CD104">
        <v>3.37</v>
      </c>
      <c r="CE104">
        <v>2.6</v>
      </c>
      <c r="CF104">
        <v>2.88</v>
      </c>
      <c r="CG104">
        <v>3.5</v>
      </c>
      <c r="CH104">
        <v>0.05</v>
      </c>
      <c r="CI104">
        <v>703.9</v>
      </c>
      <c r="CJ104">
        <v>23.383</v>
      </c>
      <c r="CK104">
        <v>4.6</v>
      </c>
      <c r="CL104">
        <v>21.332</v>
      </c>
      <c r="CM104">
        <v>4.3</v>
      </c>
      <c r="CO104">
        <v>0.1</v>
      </c>
      <c r="CP104">
        <v>0.1</v>
      </c>
      <c r="CQ104" t="s">
        <v>1200</v>
      </c>
      <c r="CR104">
        <v>0.05</v>
      </c>
      <c r="CS104" s="2">
        <v>12000</v>
      </c>
      <c r="CT104" t="s">
        <v>263</v>
      </c>
    </row>
    <row r="105" spans="1:98" ht="12.75">
      <c r="A105" t="s">
        <v>1201</v>
      </c>
      <c r="B105" s="1">
        <v>33695</v>
      </c>
      <c r="C105">
        <v>6.12</v>
      </c>
      <c r="D105">
        <v>2.832</v>
      </c>
      <c r="E105">
        <v>1.82</v>
      </c>
      <c r="F105">
        <v>1.504</v>
      </c>
      <c r="G105">
        <v>6.1</v>
      </c>
      <c r="H105">
        <v>4</v>
      </c>
      <c r="I105">
        <v>7.8</v>
      </c>
      <c r="J105">
        <v>60</v>
      </c>
      <c r="K105">
        <v>10.2</v>
      </c>
      <c r="L105">
        <v>100</v>
      </c>
      <c r="M105">
        <v>0.05</v>
      </c>
      <c r="N105">
        <v>0.05</v>
      </c>
      <c r="O105">
        <v>0.05</v>
      </c>
      <c r="P105">
        <v>0.05</v>
      </c>
      <c r="Q105">
        <v>0.05</v>
      </c>
      <c r="R105" t="s">
        <v>1202</v>
      </c>
      <c r="S105" t="s">
        <v>1203</v>
      </c>
      <c r="T105" t="s">
        <v>1204</v>
      </c>
      <c r="U105" t="s">
        <v>1205</v>
      </c>
      <c r="V105" t="s">
        <v>1206</v>
      </c>
      <c r="W105" t="s">
        <v>1207</v>
      </c>
      <c r="X105" t="s">
        <v>1208</v>
      </c>
      <c r="Y105">
        <v>115.982</v>
      </c>
      <c r="Z105" t="s">
        <v>1209</v>
      </c>
      <c r="AA105">
        <v>115.958</v>
      </c>
      <c r="AB105" t="s">
        <v>1210</v>
      </c>
      <c r="AC105">
        <v>3.122</v>
      </c>
      <c r="AD105">
        <v>3.122</v>
      </c>
      <c r="AE105">
        <v>49</v>
      </c>
      <c r="AF105">
        <v>243.2</v>
      </c>
      <c r="AG105">
        <v>5.9</v>
      </c>
      <c r="AH105">
        <v>191.28</v>
      </c>
      <c r="AI105">
        <v>3.5</v>
      </c>
      <c r="AJ105">
        <v>0.05</v>
      </c>
      <c r="AK105">
        <v>0.05</v>
      </c>
      <c r="AL105">
        <v>0.05</v>
      </c>
      <c r="AM105">
        <v>1.44</v>
      </c>
      <c r="AN105">
        <v>3.312</v>
      </c>
      <c r="AO105">
        <v>2.6</v>
      </c>
      <c r="AP105">
        <v>2.828</v>
      </c>
      <c r="AQ105">
        <v>3.4</v>
      </c>
      <c r="AR105">
        <v>0.05</v>
      </c>
      <c r="AS105">
        <v>715.8</v>
      </c>
      <c r="AT105">
        <v>244.2</v>
      </c>
      <c r="AU105">
        <v>5.9</v>
      </c>
      <c r="AV105">
        <v>192.8</v>
      </c>
      <c r="AW105">
        <v>3.5</v>
      </c>
      <c r="AX105">
        <v>0.05</v>
      </c>
      <c r="AY105">
        <v>0.05</v>
      </c>
      <c r="AZ105">
        <v>0.05</v>
      </c>
      <c r="BA105">
        <v>1.43</v>
      </c>
      <c r="BB105">
        <v>3.299</v>
      </c>
      <c r="BC105">
        <v>2.6</v>
      </c>
      <c r="BD105">
        <v>2.821</v>
      </c>
      <c r="BE105">
        <v>3.4</v>
      </c>
      <c r="BF105">
        <v>0.05</v>
      </c>
      <c r="BG105">
        <v>708</v>
      </c>
      <c r="BH105">
        <v>248.6</v>
      </c>
      <c r="BI105">
        <v>6</v>
      </c>
      <c r="BJ105">
        <v>197.22</v>
      </c>
      <c r="BK105">
        <v>3.6</v>
      </c>
      <c r="BL105">
        <v>0.05</v>
      </c>
      <c r="BM105">
        <v>0.05</v>
      </c>
      <c r="BN105">
        <v>0.05</v>
      </c>
      <c r="BO105">
        <v>1.46</v>
      </c>
      <c r="BP105">
        <v>3.35</v>
      </c>
      <c r="BQ105">
        <v>2.6</v>
      </c>
      <c r="BR105">
        <v>2.874</v>
      </c>
      <c r="BS105">
        <v>3.5</v>
      </c>
      <c r="BT105">
        <v>0.05</v>
      </c>
      <c r="BU105">
        <v>714.2</v>
      </c>
      <c r="BV105">
        <v>248.2</v>
      </c>
      <c r="BW105">
        <v>6</v>
      </c>
      <c r="BX105">
        <v>197.16</v>
      </c>
      <c r="BY105">
        <v>3.6</v>
      </c>
      <c r="BZ105">
        <v>0.05</v>
      </c>
      <c r="CA105">
        <v>0.05</v>
      </c>
      <c r="CB105">
        <v>0.05</v>
      </c>
      <c r="CC105">
        <v>1.47</v>
      </c>
      <c r="CD105">
        <v>3.356</v>
      </c>
      <c r="CE105">
        <v>2.6</v>
      </c>
      <c r="CF105">
        <v>2.876</v>
      </c>
      <c r="CG105">
        <v>3.5</v>
      </c>
      <c r="CH105">
        <v>0.05</v>
      </c>
      <c r="CI105">
        <v>708.6</v>
      </c>
      <c r="CJ105">
        <v>23.345</v>
      </c>
      <c r="CK105">
        <v>4.6</v>
      </c>
      <c r="CL105">
        <v>21.238</v>
      </c>
      <c r="CM105">
        <v>4.3</v>
      </c>
      <c r="CO105">
        <v>0.05</v>
      </c>
      <c r="CP105">
        <v>0.05</v>
      </c>
      <c r="CQ105" t="s">
        <v>1211</v>
      </c>
      <c r="CR105">
        <v>0.05</v>
      </c>
      <c r="CS105" s="2">
        <v>12000</v>
      </c>
      <c r="CT105" t="s">
        <v>263</v>
      </c>
    </row>
    <row r="106" spans="1:98" ht="12.75">
      <c r="A106" t="s">
        <v>1212</v>
      </c>
      <c r="B106" s="1">
        <v>33695</v>
      </c>
      <c r="C106">
        <v>6.08</v>
      </c>
      <c r="D106">
        <v>2.815</v>
      </c>
      <c r="E106">
        <v>1.82</v>
      </c>
      <c r="F106">
        <v>1.5</v>
      </c>
      <c r="G106">
        <v>6.1</v>
      </c>
      <c r="H106">
        <v>4</v>
      </c>
      <c r="I106">
        <v>7.8</v>
      </c>
      <c r="J106">
        <v>60</v>
      </c>
      <c r="K106">
        <v>10.5</v>
      </c>
      <c r="L106">
        <v>100</v>
      </c>
      <c r="M106">
        <v>0.05</v>
      </c>
      <c r="N106">
        <v>0.05</v>
      </c>
      <c r="O106">
        <v>0.05</v>
      </c>
      <c r="P106">
        <v>0.05</v>
      </c>
      <c r="Q106">
        <v>0.05</v>
      </c>
      <c r="R106" t="s">
        <v>1213</v>
      </c>
      <c r="S106" t="s">
        <v>769</v>
      </c>
      <c r="T106" t="s">
        <v>770</v>
      </c>
      <c r="U106" t="s">
        <v>771</v>
      </c>
      <c r="V106" t="s">
        <v>772</v>
      </c>
      <c r="W106" t="s">
        <v>773</v>
      </c>
      <c r="X106" t="s">
        <v>774</v>
      </c>
      <c r="Y106">
        <v>115.9784</v>
      </c>
      <c r="Z106" t="s">
        <v>775</v>
      </c>
      <c r="AA106">
        <v>116.005</v>
      </c>
      <c r="AB106" t="s">
        <v>776</v>
      </c>
      <c r="AC106">
        <v>3.12</v>
      </c>
      <c r="AD106">
        <v>3.122</v>
      </c>
      <c r="AE106">
        <v>17.75</v>
      </c>
      <c r="AF106">
        <v>243.9</v>
      </c>
      <c r="AG106">
        <v>5.9</v>
      </c>
      <c r="AH106">
        <v>192.36</v>
      </c>
      <c r="AI106">
        <v>3.5</v>
      </c>
      <c r="AJ106">
        <v>0.05</v>
      </c>
      <c r="AK106">
        <v>0.05</v>
      </c>
      <c r="AL106">
        <v>0.05</v>
      </c>
      <c r="AM106">
        <v>1.46</v>
      </c>
      <c r="AN106">
        <v>3.291</v>
      </c>
      <c r="AO106">
        <v>2.5</v>
      </c>
      <c r="AP106">
        <v>2.815</v>
      </c>
      <c r="AQ106">
        <v>3.4</v>
      </c>
      <c r="AR106">
        <v>0.05</v>
      </c>
      <c r="AS106">
        <v>716.3</v>
      </c>
      <c r="AT106">
        <v>243.9</v>
      </c>
      <c r="AU106">
        <v>5.9</v>
      </c>
      <c r="AV106">
        <v>192.2</v>
      </c>
      <c r="AW106">
        <v>3.5</v>
      </c>
      <c r="AX106">
        <v>0.05</v>
      </c>
      <c r="AY106">
        <v>0.05</v>
      </c>
      <c r="AZ106">
        <v>0.05</v>
      </c>
      <c r="BA106">
        <v>1.48</v>
      </c>
      <c r="BB106">
        <v>3.292</v>
      </c>
      <c r="BC106">
        <v>2.6</v>
      </c>
      <c r="BD106">
        <v>2.812</v>
      </c>
      <c r="BE106">
        <v>3.4</v>
      </c>
      <c r="BF106">
        <v>0.05</v>
      </c>
      <c r="BG106">
        <v>701.2</v>
      </c>
      <c r="BH106">
        <v>247.8</v>
      </c>
      <c r="BI106">
        <v>6</v>
      </c>
      <c r="BJ106">
        <v>196.08</v>
      </c>
      <c r="BK106">
        <v>3.5</v>
      </c>
      <c r="BL106">
        <v>0.05</v>
      </c>
      <c r="BM106">
        <v>0.05</v>
      </c>
      <c r="BN106">
        <v>0.05</v>
      </c>
      <c r="BO106">
        <v>1.44</v>
      </c>
      <c r="BP106">
        <v>3.357</v>
      </c>
      <c r="BQ106">
        <v>2.6</v>
      </c>
      <c r="BR106">
        <v>2.874</v>
      </c>
      <c r="BS106">
        <v>3.4</v>
      </c>
      <c r="BT106">
        <v>0.05</v>
      </c>
      <c r="BU106">
        <v>715.5</v>
      </c>
      <c r="BV106">
        <v>247.7</v>
      </c>
      <c r="BW106">
        <v>6</v>
      </c>
      <c r="BX106">
        <v>196.24</v>
      </c>
      <c r="BY106">
        <v>3.5</v>
      </c>
      <c r="BZ106">
        <v>0.05</v>
      </c>
      <c r="CA106">
        <v>0.05</v>
      </c>
      <c r="CB106">
        <v>0.05</v>
      </c>
      <c r="CC106">
        <v>1.45</v>
      </c>
      <c r="CD106">
        <v>3.367</v>
      </c>
      <c r="CE106">
        <v>2.6</v>
      </c>
      <c r="CF106">
        <v>2.88</v>
      </c>
      <c r="CG106">
        <v>3.5</v>
      </c>
      <c r="CH106">
        <v>0.05</v>
      </c>
      <c r="CI106">
        <v>715.1</v>
      </c>
      <c r="CJ106">
        <v>23.29</v>
      </c>
      <c r="CK106">
        <v>4.6</v>
      </c>
      <c r="CL106">
        <v>21.25</v>
      </c>
      <c r="CM106">
        <v>4.2</v>
      </c>
      <c r="CO106">
        <v>0.05</v>
      </c>
      <c r="CP106">
        <v>0.05</v>
      </c>
      <c r="CQ106" t="s">
        <v>777</v>
      </c>
      <c r="CR106">
        <v>0.05</v>
      </c>
      <c r="CS106" s="2">
        <v>12000</v>
      </c>
      <c r="CT106" t="s">
        <v>263</v>
      </c>
    </row>
    <row r="107" spans="1:98" ht="12.75">
      <c r="A107" t="s">
        <v>778</v>
      </c>
      <c r="B107" s="1">
        <v>33709</v>
      </c>
      <c r="C107">
        <v>6.01</v>
      </c>
      <c r="D107">
        <v>2.78</v>
      </c>
      <c r="E107">
        <v>1.817</v>
      </c>
      <c r="F107">
        <v>1.504</v>
      </c>
      <c r="G107">
        <v>6.1</v>
      </c>
      <c r="H107">
        <v>4</v>
      </c>
      <c r="I107">
        <v>8</v>
      </c>
      <c r="J107">
        <v>60</v>
      </c>
      <c r="K107">
        <v>10.2</v>
      </c>
      <c r="L107">
        <v>100</v>
      </c>
      <c r="M107">
        <v>0.05</v>
      </c>
      <c r="N107">
        <v>0.05</v>
      </c>
      <c r="O107">
        <v>0.05</v>
      </c>
      <c r="P107">
        <v>0.05</v>
      </c>
      <c r="Q107">
        <v>0.05</v>
      </c>
      <c r="R107" t="s">
        <v>779</v>
      </c>
      <c r="S107" t="s">
        <v>780</v>
      </c>
      <c r="T107" t="s">
        <v>781</v>
      </c>
      <c r="U107" t="s">
        <v>782</v>
      </c>
      <c r="V107" t="s">
        <v>783</v>
      </c>
      <c r="W107" t="s">
        <v>784</v>
      </c>
      <c r="X107" t="s">
        <v>785</v>
      </c>
      <c r="Y107">
        <v>115.9862</v>
      </c>
      <c r="Z107" t="s">
        <v>786</v>
      </c>
      <c r="AA107">
        <v>115.976</v>
      </c>
      <c r="AB107" t="s">
        <v>787</v>
      </c>
      <c r="AC107">
        <v>3.121</v>
      </c>
      <c r="AD107">
        <v>3.121</v>
      </c>
      <c r="AE107">
        <v>45</v>
      </c>
      <c r="AF107">
        <v>241.8</v>
      </c>
      <c r="AG107">
        <v>5.8</v>
      </c>
      <c r="AH107">
        <v>190.54</v>
      </c>
      <c r="AI107">
        <v>3.5</v>
      </c>
      <c r="AJ107">
        <v>0.05</v>
      </c>
      <c r="AK107">
        <v>0.05</v>
      </c>
      <c r="AL107">
        <v>0.05</v>
      </c>
      <c r="AM107">
        <v>1.5</v>
      </c>
      <c r="AN107">
        <v>3.308</v>
      </c>
      <c r="AO107">
        <v>2.6</v>
      </c>
      <c r="AP107">
        <v>2.83</v>
      </c>
      <c r="AQ107">
        <v>3.4</v>
      </c>
      <c r="AR107">
        <v>0.05</v>
      </c>
      <c r="AS107">
        <v>709.3</v>
      </c>
      <c r="AT107">
        <v>241.5</v>
      </c>
      <c r="AU107">
        <v>2.9</v>
      </c>
      <c r="AV107">
        <v>190.47</v>
      </c>
      <c r="AW107">
        <v>3.5</v>
      </c>
      <c r="AX107">
        <v>0.05</v>
      </c>
      <c r="AY107">
        <v>0.05</v>
      </c>
      <c r="AZ107">
        <v>0.05</v>
      </c>
      <c r="BA107">
        <v>1.48</v>
      </c>
      <c r="BB107">
        <v>3.236</v>
      </c>
      <c r="BC107">
        <v>2.6</v>
      </c>
      <c r="BD107">
        <v>2.809</v>
      </c>
      <c r="BE107">
        <v>3.4</v>
      </c>
      <c r="BF107">
        <v>0.05</v>
      </c>
      <c r="BG107">
        <v>702.7</v>
      </c>
      <c r="BH107">
        <v>245.3</v>
      </c>
      <c r="BI107">
        <v>6</v>
      </c>
      <c r="BJ107">
        <v>194.38</v>
      </c>
      <c r="BK107">
        <v>3.5</v>
      </c>
      <c r="BL107">
        <v>0.05</v>
      </c>
      <c r="BM107">
        <v>0.05</v>
      </c>
      <c r="BN107">
        <v>0.05</v>
      </c>
      <c r="BO107">
        <v>1.46</v>
      </c>
      <c r="BP107">
        <v>3.364</v>
      </c>
      <c r="BQ107">
        <v>2.6</v>
      </c>
      <c r="BR107">
        <v>2.88</v>
      </c>
      <c r="BS107">
        <v>3.5</v>
      </c>
      <c r="BT107">
        <v>0.05</v>
      </c>
      <c r="BU107">
        <v>709.9</v>
      </c>
      <c r="BV107">
        <v>245.4</v>
      </c>
      <c r="BW107">
        <v>6</v>
      </c>
      <c r="BX107">
        <v>194.59</v>
      </c>
      <c r="BY107">
        <v>3.5</v>
      </c>
      <c r="BZ107">
        <v>0.05</v>
      </c>
      <c r="CA107">
        <v>0.05</v>
      </c>
      <c r="CB107">
        <v>0.05</v>
      </c>
      <c r="CC107">
        <v>1.48</v>
      </c>
      <c r="CD107">
        <v>3.325</v>
      </c>
      <c r="CE107">
        <v>2.6</v>
      </c>
      <c r="CF107">
        <v>2.852</v>
      </c>
      <c r="CG107">
        <v>3.5</v>
      </c>
      <c r="CH107">
        <v>0.05</v>
      </c>
      <c r="CI107">
        <v>702.8</v>
      </c>
      <c r="CJ107">
        <v>23.269</v>
      </c>
      <c r="CK107">
        <v>4.6</v>
      </c>
      <c r="CL107">
        <v>21.243</v>
      </c>
      <c r="CM107">
        <v>4.3</v>
      </c>
      <c r="CO107">
        <v>1.5</v>
      </c>
      <c r="CP107">
        <v>1.5</v>
      </c>
      <c r="CQ107" t="s">
        <v>788</v>
      </c>
      <c r="CR107">
        <v>0.05</v>
      </c>
      <c r="CS107" s="2">
        <v>12000</v>
      </c>
      <c r="CT107" t="s">
        <v>263</v>
      </c>
    </row>
    <row r="108" spans="1:98" ht="12.75">
      <c r="A108" t="s">
        <v>789</v>
      </c>
      <c r="B108" s="1">
        <v>33709</v>
      </c>
      <c r="C108">
        <v>6.1</v>
      </c>
      <c r="D108">
        <v>2.796</v>
      </c>
      <c r="E108">
        <v>1.82</v>
      </c>
      <c r="F108">
        <v>1.5</v>
      </c>
      <c r="G108">
        <v>6.1</v>
      </c>
      <c r="H108">
        <v>4</v>
      </c>
      <c r="I108">
        <v>7.8</v>
      </c>
      <c r="J108">
        <v>60</v>
      </c>
      <c r="K108">
        <v>10.2</v>
      </c>
      <c r="L108">
        <v>100</v>
      </c>
      <c r="M108">
        <v>0.05</v>
      </c>
      <c r="N108">
        <v>0.05</v>
      </c>
      <c r="O108">
        <v>0.05</v>
      </c>
      <c r="P108">
        <v>0.05</v>
      </c>
      <c r="Q108">
        <v>0.05</v>
      </c>
      <c r="R108" t="s">
        <v>790</v>
      </c>
      <c r="S108" t="s">
        <v>791</v>
      </c>
      <c r="T108" t="s">
        <v>792</v>
      </c>
      <c r="U108" t="s">
        <v>793</v>
      </c>
      <c r="V108" t="s">
        <v>794</v>
      </c>
      <c r="W108" t="s">
        <v>795</v>
      </c>
      <c r="X108" t="s">
        <v>796</v>
      </c>
      <c r="Y108">
        <v>115.9774</v>
      </c>
      <c r="Z108" t="s">
        <v>797</v>
      </c>
      <c r="AA108">
        <v>115.9946</v>
      </c>
      <c r="AB108" t="s">
        <v>798</v>
      </c>
      <c r="AC108">
        <v>3.117</v>
      </c>
      <c r="AD108">
        <v>3.117</v>
      </c>
      <c r="AE108">
        <v>12</v>
      </c>
      <c r="AF108">
        <v>244</v>
      </c>
      <c r="AG108">
        <v>5.9</v>
      </c>
      <c r="AH108">
        <v>191.01</v>
      </c>
      <c r="AI108">
        <v>3.4</v>
      </c>
      <c r="AJ108">
        <v>0.05</v>
      </c>
      <c r="AK108">
        <v>0.05</v>
      </c>
      <c r="AL108">
        <v>0.05</v>
      </c>
      <c r="AM108">
        <v>1.5</v>
      </c>
      <c r="AN108">
        <v>3.286</v>
      </c>
      <c r="AO108">
        <v>2.6</v>
      </c>
      <c r="AP108">
        <v>2.798</v>
      </c>
      <c r="AQ108">
        <v>3.4</v>
      </c>
      <c r="AR108">
        <v>0.05</v>
      </c>
      <c r="AS108">
        <v>702.3</v>
      </c>
      <c r="AT108">
        <v>243.9</v>
      </c>
      <c r="AU108">
        <v>5.9</v>
      </c>
      <c r="AV108">
        <v>192.35</v>
      </c>
      <c r="AW108">
        <v>3.5</v>
      </c>
      <c r="AX108">
        <v>0.05</v>
      </c>
      <c r="AY108">
        <v>0.05</v>
      </c>
      <c r="AZ108">
        <v>0.05</v>
      </c>
      <c r="BA108">
        <v>1.48</v>
      </c>
      <c r="BB108">
        <v>3.282</v>
      </c>
      <c r="BC108">
        <v>2.6</v>
      </c>
      <c r="BD108">
        <v>2.81</v>
      </c>
      <c r="BE108">
        <v>3.4</v>
      </c>
      <c r="BF108">
        <v>0.05</v>
      </c>
      <c r="BG108">
        <v>709.4</v>
      </c>
      <c r="BH108">
        <v>248.5</v>
      </c>
      <c r="BI108">
        <v>6</v>
      </c>
      <c r="BJ108">
        <v>197.42</v>
      </c>
      <c r="BK108">
        <v>3.6</v>
      </c>
      <c r="BL108">
        <v>0.05</v>
      </c>
      <c r="BM108">
        <v>0.05</v>
      </c>
      <c r="BN108">
        <v>0.05</v>
      </c>
      <c r="BO108">
        <v>1.46</v>
      </c>
      <c r="BP108">
        <v>3.378</v>
      </c>
      <c r="BQ108">
        <v>2.7</v>
      </c>
      <c r="BR108">
        <v>2.898</v>
      </c>
      <c r="BS108">
        <v>3.5</v>
      </c>
      <c r="BT108">
        <v>0.05</v>
      </c>
      <c r="BU108">
        <v>706</v>
      </c>
      <c r="BV108">
        <v>247.8</v>
      </c>
      <c r="BW108">
        <v>6</v>
      </c>
      <c r="BX108">
        <v>196</v>
      </c>
      <c r="BY108">
        <v>3.5</v>
      </c>
      <c r="BZ108">
        <v>0.05</v>
      </c>
      <c r="CA108">
        <v>0.05</v>
      </c>
      <c r="CB108">
        <v>0.05</v>
      </c>
      <c r="CC108">
        <v>1.48</v>
      </c>
      <c r="CD108">
        <v>3.357</v>
      </c>
      <c r="CE108">
        <v>2.6</v>
      </c>
      <c r="CF108">
        <v>2.865</v>
      </c>
      <c r="CG108">
        <v>3.4</v>
      </c>
      <c r="CH108">
        <v>0.05</v>
      </c>
      <c r="CI108">
        <v>709.3</v>
      </c>
      <c r="CJ108">
        <v>23.34</v>
      </c>
      <c r="CK108">
        <v>4.6</v>
      </c>
      <c r="CL108">
        <v>21.25</v>
      </c>
      <c r="CM108">
        <v>4.2</v>
      </c>
      <c r="CO108">
        <v>0.05</v>
      </c>
      <c r="CP108">
        <v>0.05</v>
      </c>
      <c r="CQ108" t="s">
        <v>799</v>
      </c>
      <c r="CR108">
        <v>0.05</v>
      </c>
      <c r="CS108" s="2">
        <v>12000</v>
      </c>
      <c r="CT108" t="s">
        <v>263</v>
      </c>
    </row>
    <row r="109" spans="1:98" ht="12.75">
      <c r="A109" t="s">
        <v>800</v>
      </c>
      <c r="B109" s="1">
        <v>33722</v>
      </c>
      <c r="C109">
        <v>6.146</v>
      </c>
      <c r="D109">
        <v>2.805</v>
      </c>
      <c r="E109">
        <v>1.824</v>
      </c>
      <c r="F109">
        <v>1.505</v>
      </c>
      <c r="G109">
        <v>6.1</v>
      </c>
      <c r="H109">
        <v>4</v>
      </c>
      <c r="I109">
        <v>7.2</v>
      </c>
      <c r="J109">
        <v>60</v>
      </c>
      <c r="K109">
        <v>10</v>
      </c>
      <c r="L109">
        <v>100</v>
      </c>
      <c r="M109">
        <v>0.05</v>
      </c>
      <c r="N109">
        <v>0.05</v>
      </c>
      <c r="O109">
        <v>0.05</v>
      </c>
      <c r="P109">
        <v>0.05</v>
      </c>
      <c r="Q109">
        <v>0.05</v>
      </c>
      <c r="R109" t="s">
        <v>801</v>
      </c>
      <c r="S109" t="s">
        <v>802</v>
      </c>
      <c r="T109" t="s">
        <v>803</v>
      </c>
      <c r="U109" t="s">
        <v>804</v>
      </c>
      <c r="V109" t="s">
        <v>805</v>
      </c>
      <c r="W109" t="s">
        <v>806</v>
      </c>
      <c r="X109" t="s">
        <v>807</v>
      </c>
      <c r="Y109">
        <v>115.9642</v>
      </c>
      <c r="Z109" t="s">
        <v>808</v>
      </c>
      <c r="AA109">
        <v>115.974</v>
      </c>
      <c r="AB109" t="s">
        <v>809</v>
      </c>
      <c r="AC109">
        <v>3.118</v>
      </c>
      <c r="AD109">
        <v>3.12</v>
      </c>
      <c r="AE109">
        <v>23.5</v>
      </c>
      <c r="AF109">
        <v>243.8</v>
      </c>
      <c r="AG109">
        <v>5.9</v>
      </c>
      <c r="AH109">
        <v>192.56</v>
      </c>
      <c r="AI109">
        <v>3.5</v>
      </c>
      <c r="AJ109">
        <v>0.05</v>
      </c>
      <c r="AK109">
        <v>0.05</v>
      </c>
      <c r="AL109">
        <v>0.05</v>
      </c>
      <c r="AM109">
        <v>1.48</v>
      </c>
      <c r="AN109">
        <v>3.304</v>
      </c>
      <c r="AO109">
        <v>2.6</v>
      </c>
      <c r="AP109">
        <v>2.825</v>
      </c>
      <c r="AQ109">
        <v>3.4</v>
      </c>
      <c r="AR109">
        <v>0.05</v>
      </c>
      <c r="AS109">
        <v>701.9</v>
      </c>
      <c r="AT109">
        <v>244.1</v>
      </c>
      <c r="AU109">
        <v>5.9</v>
      </c>
      <c r="AV109">
        <v>192.49</v>
      </c>
      <c r="AW109">
        <v>3.5</v>
      </c>
      <c r="AX109">
        <v>0.05</v>
      </c>
      <c r="AY109">
        <v>0.05</v>
      </c>
      <c r="AZ109">
        <v>0.05</v>
      </c>
      <c r="BA109">
        <v>1.46</v>
      </c>
      <c r="BB109">
        <v>3.311</v>
      </c>
      <c r="BC109">
        <v>2.6</v>
      </c>
      <c r="BD109">
        <v>2.832</v>
      </c>
      <c r="BE109">
        <v>3.4</v>
      </c>
      <c r="BF109">
        <v>0.05</v>
      </c>
      <c r="BG109">
        <v>705.9</v>
      </c>
      <c r="BH109">
        <v>247.3</v>
      </c>
      <c r="BI109">
        <v>6</v>
      </c>
      <c r="BJ109">
        <v>195.83</v>
      </c>
      <c r="BK109">
        <v>3.5</v>
      </c>
      <c r="BL109">
        <v>0.05</v>
      </c>
      <c r="BM109">
        <v>0.05</v>
      </c>
      <c r="BN109">
        <v>0.05</v>
      </c>
      <c r="BO109">
        <v>1.44</v>
      </c>
      <c r="BP109">
        <v>3.36</v>
      </c>
      <c r="BQ109">
        <v>2.6</v>
      </c>
      <c r="BR109">
        <v>2.877</v>
      </c>
      <c r="BS109">
        <v>3.5</v>
      </c>
      <c r="BT109">
        <v>0.05</v>
      </c>
      <c r="BU109">
        <v>702.5</v>
      </c>
      <c r="BV109">
        <v>247.3</v>
      </c>
      <c r="BW109">
        <v>6</v>
      </c>
      <c r="BX109">
        <v>195.63</v>
      </c>
      <c r="BY109">
        <v>3.5</v>
      </c>
      <c r="BZ109">
        <v>0.05</v>
      </c>
      <c r="CA109">
        <v>0.05</v>
      </c>
      <c r="CB109">
        <v>0.05</v>
      </c>
      <c r="CC109">
        <v>1.44</v>
      </c>
      <c r="CD109">
        <v>3.353</v>
      </c>
      <c r="CE109">
        <v>2.6</v>
      </c>
      <c r="CF109">
        <v>2.87</v>
      </c>
      <c r="CG109">
        <v>3.4</v>
      </c>
      <c r="CH109">
        <v>0.05</v>
      </c>
      <c r="CI109">
        <v>698.6</v>
      </c>
      <c r="CJ109">
        <v>23.327</v>
      </c>
      <c r="CK109">
        <v>4.6</v>
      </c>
      <c r="CL109">
        <v>21.226</v>
      </c>
      <c r="CM109">
        <v>4.3</v>
      </c>
      <c r="CO109">
        <v>0.05</v>
      </c>
      <c r="CP109">
        <v>0.05</v>
      </c>
      <c r="CQ109" t="s">
        <v>810</v>
      </c>
      <c r="CR109">
        <v>0.05</v>
      </c>
      <c r="CS109" s="2">
        <v>12000</v>
      </c>
      <c r="CT109" t="s">
        <v>263</v>
      </c>
    </row>
    <row r="110" spans="1:98" ht="12.75">
      <c r="A110" t="s">
        <v>811</v>
      </c>
      <c r="B110" s="1">
        <v>33732</v>
      </c>
      <c r="C110">
        <v>6.05</v>
      </c>
      <c r="D110">
        <v>2.81</v>
      </c>
      <c r="E110">
        <v>1.816</v>
      </c>
      <c r="F110">
        <v>1.503</v>
      </c>
      <c r="G110">
        <v>6.1</v>
      </c>
      <c r="H110">
        <v>4</v>
      </c>
      <c r="I110">
        <v>7.5</v>
      </c>
      <c r="J110">
        <v>60</v>
      </c>
      <c r="K110">
        <v>10</v>
      </c>
      <c r="L110">
        <v>100</v>
      </c>
      <c r="M110">
        <v>0.05</v>
      </c>
      <c r="N110">
        <v>0.05</v>
      </c>
      <c r="O110">
        <v>0.05</v>
      </c>
      <c r="P110">
        <v>0.05</v>
      </c>
      <c r="Q110">
        <v>0.05</v>
      </c>
      <c r="R110" t="s">
        <v>812</v>
      </c>
      <c r="S110" t="s">
        <v>813</v>
      </c>
      <c r="T110" t="s">
        <v>814</v>
      </c>
      <c r="U110" t="s">
        <v>815</v>
      </c>
      <c r="V110" t="s">
        <v>816</v>
      </c>
      <c r="W110" t="s">
        <v>817</v>
      </c>
      <c r="X110" t="s">
        <v>818</v>
      </c>
      <c r="Y110">
        <v>115.997</v>
      </c>
      <c r="Z110" t="s">
        <v>1260</v>
      </c>
      <c r="AA110">
        <v>115.976</v>
      </c>
      <c r="AB110" t="s">
        <v>1261</v>
      </c>
      <c r="AC110">
        <v>3.12</v>
      </c>
      <c r="AD110">
        <v>3.12</v>
      </c>
      <c r="AE110">
        <v>16.5</v>
      </c>
      <c r="AF110">
        <v>244.2</v>
      </c>
      <c r="AG110">
        <v>5.9</v>
      </c>
      <c r="AH110">
        <v>192.51</v>
      </c>
      <c r="AI110">
        <v>3.5</v>
      </c>
      <c r="AJ110">
        <v>0.05</v>
      </c>
      <c r="AK110">
        <v>0.05</v>
      </c>
      <c r="AL110">
        <v>0.05</v>
      </c>
      <c r="AM110">
        <v>1.48</v>
      </c>
      <c r="AN110">
        <v>3.3</v>
      </c>
      <c r="AO110">
        <v>2.6</v>
      </c>
      <c r="AP110">
        <v>2.827</v>
      </c>
      <c r="AQ110">
        <v>3.4</v>
      </c>
      <c r="AR110">
        <v>0.05</v>
      </c>
      <c r="AS110">
        <v>709.1</v>
      </c>
      <c r="AT110">
        <v>243.8</v>
      </c>
      <c r="AU110">
        <v>5.9</v>
      </c>
      <c r="AV110">
        <v>192.44</v>
      </c>
      <c r="AW110">
        <v>3.5</v>
      </c>
      <c r="AX110">
        <v>0.05</v>
      </c>
      <c r="AY110">
        <v>0.05</v>
      </c>
      <c r="AZ110">
        <v>0.05</v>
      </c>
      <c r="BA110">
        <v>1.5</v>
      </c>
      <c r="BB110">
        <v>3.287</v>
      </c>
      <c r="BC110">
        <v>2.6</v>
      </c>
      <c r="BD110">
        <v>2.812</v>
      </c>
      <c r="BE110">
        <v>3.4</v>
      </c>
      <c r="BF110">
        <v>0.05</v>
      </c>
      <c r="BG110">
        <v>706.4</v>
      </c>
      <c r="BH110">
        <v>247.5</v>
      </c>
      <c r="BI110">
        <v>6</v>
      </c>
      <c r="BJ110">
        <v>196.68</v>
      </c>
      <c r="BK110">
        <v>3.6</v>
      </c>
      <c r="BL110">
        <v>0.05</v>
      </c>
      <c r="BM110">
        <v>0.05</v>
      </c>
      <c r="BN110">
        <v>0.05</v>
      </c>
      <c r="BO110">
        <v>1.5</v>
      </c>
      <c r="BP110">
        <v>3.353</v>
      </c>
      <c r="BQ110">
        <v>2.6</v>
      </c>
      <c r="BR110">
        <v>2.876</v>
      </c>
      <c r="BS110">
        <v>3.5</v>
      </c>
      <c r="BT110">
        <v>0.05</v>
      </c>
      <c r="BU110">
        <v>710.8</v>
      </c>
      <c r="BV110">
        <v>247.6</v>
      </c>
      <c r="BW110">
        <v>6</v>
      </c>
      <c r="BX110">
        <v>196.59</v>
      </c>
      <c r="BY110">
        <v>3.6</v>
      </c>
      <c r="BZ110">
        <v>0.05</v>
      </c>
      <c r="CA110">
        <v>0.05</v>
      </c>
      <c r="CB110">
        <v>0.05</v>
      </c>
      <c r="CC110">
        <v>1.48</v>
      </c>
      <c r="CD110">
        <v>3.353</v>
      </c>
      <c r="CE110">
        <v>2.6</v>
      </c>
      <c r="CF110">
        <v>2.874</v>
      </c>
      <c r="CG110">
        <v>3.5</v>
      </c>
      <c r="CH110">
        <v>0.05</v>
      </c>
      <c r="CI110">
        <v>707</v>
      </c>
      <c r="CJ110">
        <v>23.354</v>
      </c>
      <c r="CK110">
        <v>4.6</v>
      </c>
      <c r="CL110">
        <v>21.248</v>
      </c>
      <c r="CM110">
        <v>4.3</v>
      </c>
      <c r="CO110">
        <v>0.1</v>
      </c>
      <c r="CP110">
        <v>0.1</v>
      </c>
      <c r="CQ110" t="s">
        <v>1262</v>
      </c>
      <c r="CR110">
        <v>0.05</v>
      </c>
      <c r="CS110" s="2">
        <v>12000</v>
      </c>
      <c r="CT110" t="s">
        <v>263</v>
      </c>
    </row>
    <row r="111" spans="1:97" ht="12.75">
      <c r="A111" t="s">
        <v>1263</v>
      </c>
      <c r="B111" s="1">
        <v>33872</v>
      </c>
      <c r="J111">
        <v>60</v>
      </c>
      <c r="L111">
        <v>100</v>
      </c>
      <c r="CS111" s="2">
        <v>12000</v>
      </c>
    </row>
    <row r="112" spans="1:99" ht="12.75">
      <c r="A112" t="s">
        <v>1264</v>
      </c>
      <c r="B112" s="1">
        <v>32856</v>
      </c>
      <c r="C112">
        <v>4.63</v>
      </c>
      <c r="F112">
        <v>1.098</v>
      </c>
      <c r="H112">
        <v>4.42</v>
      </c>
      <c r="J112">
        <v>60</v>
      </c>
      <c r="L112">
        <v>100</v>
      </c>
      <c r="R112" t="s">
        <v>114</v>
      </c>
      <c r="S112" t="s">
        <v>115</v>
      </c>
      <c r="T112" t="s">
        <v>116</v>
      </c>
      <c r="Y112">
        <v>89.926</v>
      </c>
      <c r="Z112" t="s">
        <v>117</v>
      </c>
      <c r="AA112">
        <v>89.946</v>
      </c>
      <c r="AB112" t="s">
        <v>118</v>
      </c>
      <c r="CO112">
        <v>1</v>
      </c>
      <c r="CP112">
        <v>1</v>
      </c>
      <c r="CQ112" t="s">
        <v>119</v>
      </c>
      <c r="CS112" s="2">
        <v>8600</v>
      </c>
      <c r="CU112" t="s">
        <v>1265</v>
      </c>
    </row>
    <row r="113" spans="1:99" ht="12.75">
      <c r="A113" t="s">
        <v>1266</v>
      </c>
      <c r="B113" s="1">
        <v>32879</v>
      </c>
      <c r="C113">
        <v>4.67</v>
      </c>
      <c r="F113">
        <v>1.032</v>
      </c>
      <c r="H113">
        <v>2.76</v>
      </c>
      <c r="J113">
        <v>60</v>
      </c>
      <c r="L113">
        <v>100</v>
      </c>
      <c r="R113" t="s">
        <v>119</v>
      </c>
      <c r="S113" t="s">
        <v>119</v>
      </c>
      <c r="T113" t="s">
        <v>119</v>
      </c>
      <c r="Y113">
        <v>89.926</v>
      </c>
      <c r="Z113" t="s">
        <v>117</v>
      </c>
      <c r="AA113">
        <v>89.946</v>
      </c>
      <c r="AB113" t="s">
        <v>118</v>
      </c>
      <c r="CO113">
        <v>1</v>
      </c>
      <c r="CP113">
        <v>1</v>
      </c>
      <c r="CQ113" t="s">
        <v>119</v>
      </c>
      <c r="CS113" s="2">
        <v>8600</v>
      </c>
      <c r="CU113" t="s">
        <v>1267</v>
      </c>
    </row>
    <row r="114" spans="1:99" ht="12.75">
      <c r="A114" t="s">
        <v>1268</v>
      </c>
      <c r="B114" s="1">
        <v>32886</v>
      </c>
      <c r="C114">
        <v>4.67</v>
      </c>
      <c r="F114">
        <v>1.123</v>
      </c>
      <c r="H114">
        <v>4.48</v>
      </c>
      <c r="J114">
        <v>60</v>
      </c>
      <c r="L114">
        <v>100</v>
      </c>
      <c r="R114" t="s">
        <v>114</v>
      </c>
      <c r="S114" t="s">
        <v>115</v>
      </c>
      <c r="T114" t="s">
        <v>116</v>
      </c>
      <c r="Y114">
        <v>89.926</v>
      </c>
      <c r="Z114" t="s">
        <v>117</v>
      </c>
      <c r="AA114">
        <v>89.946</v>
      </c>
      <c r="AB114" t="s">
        <v>118</v>
      </c>
      <c r="CO114">
        <v>1</v>
      </c>
      <c r="CP114">
        <v>1</v>
      </c>
      <c r="CQ114" t="s">
        <v>119</v>
      </c>
      <c r="CS114" s="2">
        <v>8600</v>
      </c>
      <c r="CU114" t="s">
        <v>1269</v>
      </c>
    </row>
    <row r="115" spans="1:98" ht="12.75">
      <c r="A115" t="s">
        <v>1270</v>
      </c>
      <c r="B115" s="1">
        <v>34229</v>
      </c>
      <c r="C115">
        <v>4.52</v>
      </c>
      <c r="E115">
        <v>1.33</v>
      </c>
      <c r="F115">
        <v>1.04</v>
      </c>
      <c r="G115">
        <v>5.7</v>
      </c>
      <c r="H115">
        <v>3.6</v>
      </c>
      <c r="I115">
        <v>5.8</v>
      </c>
      <c r="J115">
        <v>60</v>
      </c>
      <c r="K115">
        <v>7.6</v>
      </c>
      <c r="L115">
        <v>100</v>
      </c>
      <c r="R115">
        <v>105</v>
      </c>
      <c r="S115">
        <v>66</v>
      </c>
      <c r="T115">
        <v>5</v>
      </c>
      <c r="Z115" t="s">
        <v>1271</v>
      </c>
      <c r="AB115" t="s">
        <v>1272</v>
      </c>
      <c r="CN115">
        <v>0.4</v>
      </c>
      <c r="CO115">
        <v>0.1</v>
      </c>
      <c r="CQ115">
        <v>122</v>
      </c>
      <c r="CS115" s="2">
        <v>8740</v>
      </c>
      <c r="CT115" t="s">
        <v>1273</v>
      </c>
    </row>
    <row r="116" spans="1:98" ht="12.75">
      <c r="A116" t="s">
        <v>1274</v>
      </c>
      <c r="B116" s="1">
        <v>34229</v>
      </c>
      <c r="C116">
        <v>3.13</v>
      </c>
      <c r="E116">
        <v>0.795</v>
      </c>
      <c r="F116">
        <v>0.613</v>
      </c>
      <c r="G116">
        <v>5.6</v>
      </c>
      <c r="H116">
        <v>3.3</v>
      </c>
      <c r="I116">
        <v>6.5</v>
      </c>
      <c r="J116">
        <v>60</v>
      </c>
      <c r="K116">
        <v>8.5</v>
      </c>
      <c r="L116">
        <v>100</v>
      </c>
      <c r="R116" t="s">
        <v>1275</v>
      </c>
      <c r="S116" t="s">
        <v>1276</v>
      </c>
      <c r="T116" t="s">
        <v>1277</v>
      </c>
      <c r="Z116">
        <v>4115</v>
      </c>
      <c r="AB116">
        <v>4124</v>
      </c>
      <c r="CN116">
        <v>4</v>
      </c>
      <c r="CO116">
        <v>0.4</v>
      </c>
      <c r="CQ116" t="s">
        <v>1278</v>
      </c>
      <c r="CS116" s="2">
        <v>5380</v>
      </c>
      <c r="CT116" t="s">
        <v>1279</v>
      </c>
    </row>
    <row r="117" spans="1:98" ht="12.75">
      <c r="A117" t="s">
        <v>1280</v>
      </c>
      <c r="B117" s="1">
        <v>34229</v>
      </c>
      <c r="C117">
        <v>4.5</v>
      </c>
      <c r="E117">
        <v>1.33</v>
      </c>
      <c r="F117">
        <v>1.05</v>
      </c>
      <c r="G117">
        <v>5.7</v>
      </c>
      <c r="H117">
        <v>3.5</v>
      </c>
      <c r="I117">
        <v>5.9</v>
      </c>
      <c r="J117">
        <v>60</v>
      </c>
      <c r="K117">
        <v>7.8</v>
      </c>
      <c r="L117">
        <v>100</v>
      </c>
      <c r="R117">
        <v>29</v>
      </c>
      <c r="S117">
        <v>283</v>
      </c>
      <c r="T117">
        <v>69</v>
      </c>
      <c r="Z117" t="s">
        <v>1281</v>
      </c>
      <c r="AB117" t="s">
        <v>1282</v>
      </c>
      <c r="CN117">
        <v>1</v>
      </c>
      <c r="CO117">
        <v>0.1</v>
      </c>
      <c r="CQ117">
        <v>344</v>
      </c>
      <c r="CS117" s="2">
        <v>8740</v>
      </c>
      <c r="CT117" t="s">
        <v>1273</v>
      </c>
    </row>
    <row r="118" spans="1:98" ht="12.75">
      <c r="A118" t="s">
        <v>1283</v>
      </c>
      <c r="B118" s="1">
        <v>34255</v>
      </c>
      <c r="C118">
        <v>4.43</v>
      </c>
      <c r="E118">
        <v>1.304</v>
      </c>
      <c r="F118">
        <v>1.017</v>
      </c>
      <c r="G118">
        <v>5.7</v>
      </c>
      <c r="H118">
        <v>3.4</v>
      </c>
      <c r="I118">
        <v>6</v>
      </c>
      <c r="J118">
        <v>60</v>
      </c>
      <c r="K118">
        <v>7.8</v>
      </c>
      <c r="L118">
        <v>100</v>
      </c>
      <c r="CN118">
        <v>0.3</v>
      </c>
      <c r="CO118">
        <v>0.3</v>
      </c>
      <c r="CS118" s="2">
        <v>8740</v>
      </c>
      <c r="CT118" t="s">
        <v>1284</v>
      </c>
    </row>
    <row r="119" spans="1:98" ht="12.75">
      <c r="A119" t="s">
        <v>1285</v>
      </c>
      <c r="B119" s="1">
        <v>34255</v>
      </c>
      <c r="C119">
        <v>4.52</v>
      </c>
      <c r="E119">
        <v>1.295</v>
      </c>
      <c r="F119">
        <v>1.022</v>
      </c>
      <c r="G119">
        <v>5.8</v>
      </c>
      <c r="H119">
        <v>3.5</v>
      </c>
      <c r="I119">
        <v>6</v>
      </c>
      <c r="J119">
        <v>60</v>
      </c>
      <c r="K119">
        <v>7.6</v>
      </c>
      <c r="L119">
        <v>100</v>
      </c>
      <c r="CN119">
        <v>0.1</v>
      </c>
      <c r="CO119">
        <v>0.1</v>
      </c>
      <c r="CS119" s="2">
        <v>8740</v>
      </c>
      <c r="CT119" t="s">
        <v>1284</v>
      </c>
    </row>
    <row r="120" spans="1:98" ht="12.75">
      <c r="A120" t="s">
        <v>1286</v>
      </c>
      <c r="B120" s="1">
        <v>34255</v>
      </c>
      <c r="C120">
        <v>4.426</v>
      </c>
      <c r="E120">
        <v>1.308</v>
      </c>
      <c r="F120">
        <v>1.026</v>
      </c>
      <c r="G120">
        <v>5.8</v>
      </c>
      <c r="H120">
        <v>3.5</v>
      </c>
      <c r="I120">
        <v>5.2</v>
      </c>
      <c r="J120">
        <v>60</v>
      </c>
      <c r="K120">
        <v>6.8</v>
      </c>
      <c r="L120">
        <v>100</v>
      </c>
      <c r="CN120">
        <v>0.1</v>
      </c>
      <c r="CO120">
        <v>0.1</v>
      </c>
      <c r="CS120" s="2">
        <v>8740</v>
      </c>
      <c r="CT120" t="s">
        <v>1284</v>
      </c>
    </row>
    <row r="121" spans="1:98" ht="12.75">
      <c r="A121" t="s">
        <v>1287</v>
      </c>
      <c r="B121" s="1">
        <v>34255</v>
      </c>
      <c r="C121">
        <v>4.585</v>
      </c>
      <c r="E121">
        <v>1.291</v>
      </c>
      <c r="F121">
        <v>1.009</v>
      </c>
      <c r="G121">
        <v>5.7</v>
      </c>
      <c r="H121">
        <v>3.5</v>
      </c>
      <c r="I121">
        <v>3.7</v>
      </c>
      <c r="J121">
        <v>60</v>
      </c>
      <c r="K121">
        <v>4.8</v>
      </c>
      <c r="L121">
        <v>100</v>
      </c>
      <c r="CN121">
        <v>0.15</v>
      </c>
      <c r="CO121">
        <v>0.1</v>
      </c>
      <c r="CS121" s="2">
        <v>8740</v>
      </c>
      <c r="CT121" t="s">
        <v>1284</v>
      </c>
    </row>
    <row r="122" spans="1:98" ht="12.75">
      <c r="A122" t="s">
        <v>1288</v>
      </c>
      <c r="B122" s="1">
        <v>34255</v>
      </c>
      <c r="C122">
        <v>4.48</v>
      </c>
      <c r="E122">
        <v>1.27</v>
      </c>
      <c r="F122">
        <v>0.99</v>
      </c>
      <c r="G122">
        <v>5.7</v>
      </c>
      <c r="H122">
        <v>3.4</v>
      </c>
      <c r="I122">
        <v>5.5</v>
      </c>
      <c r="J122">
        <v>60</v>
      </c>
      <c r="K122">
        <v>7.2</v>
      </c>
      <c r="L122">
        <v>100</v>
      </c>
      <c r="CN122">
        <v>0.1</v>
      </c>
      <c r="CO122">
        <v>0.1</v>
      </c>
      <c r="CS122">
        <v>8740</v>
      </c>
      <c r="CT122" t="s">
        <v>1284</v>
      </c>
    </row>
    <row r="123" spans="1:98" ht="12.75">
      <c r="A123" t="s">
        <v>1289</v>
      </c>
      <c r="B123" s="1">
        <v>34257</v>
      </c>
      <c r="C123">
        <v>4.44</v>
      </c>
      <c r="E123">
        <v>1.29</v>
      </c>
      <c r="F123">
        <v>1</v>
      </c>
      <c r="G123">
        <v>5.7</v>
      </c>
      <c r="H123">
        <v>3.3</v>
      </c>
      <c r="I123">
        <v>6</v>
      </c>
      <c r="J123">
        <v>60</v>
      </c>
      <c r="K123">
        <v>7.8</v>
      </c>
      <c r="L123">
        <v>100</v>
      </c>
      <c r="CN123">
        <v>0.8</v>
      </c>
      <c r="CO123">
        <v>0.8</v>
      </c>
      <c r="CS123" s="2">
        <v>8740</v>
      </c>
      <c r="CT123" t="s">
        <v>1284</v>
      </c>
    </row>
    <row r="124" spans="1:98" ht="12.75">
      <c r="A124" t="s">
        <v>1290</v>
      </c>
      <c r="B124" s="1">
        <v>34262</v>
      </c>
      <c r="C124">
        <v>4.448</v>
      </c>
      <c r="E124">
        <v>1.285</v>
      </c>
      <c r="F124">
        <v>1.001</v>
      </c>
      <c r="G124">
        <v>5.7</v>
      </c>
      <c r="H124">
        <v>3.5</v>
      </c>
      <c r="I124">
        <v>5.8</v>
      </c>
      <c r="J124">
        <v>60</v>
      </c>
      <c r="K124">
        <v>7.7</v>
      </c>
      <c r="L124">
        <v>100</v>
      </c>
      <c r="CN124">
        <v>0.05</v>
      </c>
      <c r="CO124">
        <v>0.05</v>
      </c>
      <c r="CS124" s="2">
        <v>8740</v>
      </c>
      <c r="CT124" t="s">
        <v>1284</v>
      </c>
    </row>
    <row r="125" spans="1:98" ht="12.75">
      <c r="A125" t="s">
        <v>1291</v>
      </c>
      <c r="B125" s="1">
        <v>34262</v>
      </c>
      <c r="C125">
        <v>4.478</v>
      </c>
      <c r="E125">
        <v>1.274</v>
      </c>
      <c r="F125">
        <v>1.017</v>
      </c>
      <c r="G125">
        <v>5.9</v>
      </c>
      <c r="H125">
        <v>3.6</v>
      </c>
      <c r="I125">
        <v>5.8</v>
      </c>
      <c r="J125">
        <v>60</v>
      </c>
      <c r="K125">
        <v>7.6</v>
      </c>
      <c r="L125">
        <v>100</v>
      </c>
      <c r="CN125">
        <v>0.05</v>
      </c>
      <c r="CO125">
        <v>0.05</v>
      </c>
      <c r="CS125" s="2">
        <v>8740</v>
      </c>
      <c r="CT125" t="s">
        <v>1284</v>
      </c>
    </row>
    <row r="126" spans="1:98" ht="12.75">
      <c r="A126" t="s">
        <v>1292</v>
      </c>
      <c r="B126" s="1">
        <v>34268</v>
      </c>
      <c r="C126">
        <v>4.53</v>
      </c>
      <c r="E126">
        <v>1.27</v>
      </c>
      <c r="F126">
        <v>1</v>
      </c>
      <c r="G126">
        <v>5.9</v>
      </c>
      <c r="H126">
        <v>3.5</v>
      </c>
      <c r="I126">
        <v>5.3</v>
      </c>
      <c r="J126">
        <v>60</v>
      </c>
      <c r="K126">
        <v>7</v>
      </c>
      <c r="L126">
        <v>100</v>
      </c>
      <c r="CN126">
        <v>0.2</v>
      </c>
      <c r="CO126">
        <v>0.1</v>
      </c>
      <c r="CS126" s="2">
        <v>8740</v>
      </c>
      <c r="CT126" t="s">
        <v>1284</v>
      </c>
    </row>
    <row r="127" spans="1:98" ht="12.75">
      <c r="A127" t="s">
        <v>1293</v>
      </c>
      <c r="B127" s="1">
        <v>34269</v>
      </c>
      <c r="C127">
        <v>4.49</v>
      </c>
      <c r="E127">
        <v>1.281</v>
      </c>
      <c r="F127">
        <v>1.015</v>
      </c>
      <c r="G127">
        <v>5.9</v>
      </c>
      <c r="H127">
        <v>3.5</v>
      </c>
      <c r="I127">
        <v>5</v>
      </c>
      <c r="J127">
        <v>60</v>
      </c>
      <c r="K127">
        <v>6.6</v>
      </c>
      <c r="L127">
        <v>100</v>
      </c>
      <c r="CN127">
        <v>0.2</v>
      </c>
      <c r="CO127">
        <v>0.1</v>
      </c>
      <c r="CS127" s="2">
        <v>8740</v>
      </c>
      <c r="CT127" t="s">
        <v>1284</v>
      </c>
    </row>
    <row r="128" spans="1:98" ht="12.75">
      <c r="A128" t="s">
        <v>1294</v>
      </c>
      <c r="B128" s="1">
        <v>34269</v>
      </c>
      <c r="C128">
        <v>4.46</v>
      </c>
      <c r="E128">
        <v>1.3</v>
      </c>
      <c r="F128">
        <v>1.013</v>
      </c>
      <c r="G128">
        <v>5.7</v>
      </c>
      <c r="H128">
        <v>3.4</v>
      </c>
      <c r="I128">
        <v>5.7</v>
      </c>
      <c r="J128">
        <v>60</v>
      </c>
      <c r="K128">
        <v>7.6</v>
      </c>
      <c r="L128">
        <v>100</v>
      </c>
      <c r="CN128">
        <v>0.1</v>
      </c>
      <c r="CO128">
        <v>0.1</v>
      </c>
      <c r="CS128" s="2">
        <v>8740</v>
      </c>
      <c r="CT128" t="s">
        <v>1284</v>
      </c>
    </row>
    <row r="129" spans="1:98" ht="12.75">
      <c r="A129" t="s">
        <v>1295</v>
      </c>
      <c r="B129" s="1">
        <v>34269</v>
      </c>
      <c r="C129">
        <v>4.544</v>
      </c>
      <c r="E129">
        <v>1.298</v>
      </c>
      <c r="F129">
        <v>1.027</v>
      </c>
      <c r="G129">
        <v>5.8</v>
      </c>
      <c r="H129">
        <v>3.5</v>
      </c>
      <c r="I129">
        <v>5.7</v>
      </c>
      <c r="J129">
        <v>60</v>
      </c>
      <c r="K129">
        <v>7.5</v>
      </c>
      <c r="L129">
        <v>100</v>
      </c>
      <c r="CN129">
        <v>0.1</v>
      </c>
      <c r="CO129">
        <v>0.1</v>
      </c>
      <c r="CS129" s="2">
        <v>8740</v>
      </c>
      <c r="CT129" t="s">
        <v>1284</v>
      </c>
    </row>
    <row r="130" spans="1:98" ht="12.75">
      <c r="A130" t="s">
        <v>1296</v>
      </c>
      <c r="B130" s="1">
        <v>34269</v>
      </c>
      <c r="C130">
        <v>4.525</v>
      </c>
      <c r="E130">
        <v>1.29</v>
      </c>
      <c r="F130">
        <v>1.017</v>
      </c>
      <c r="G130">
        <v>5.8</v>
      </c>
      <c r="H130">
        <v>3.5</v>
      </c>
      <c r="I130">
        <v>5.3</v>
      </c>
      <c r="J130">
        <v>60</v>
      </c>
      <c r="K130">
        <v>7</v>
      </c>
      <c r="L130">
        <v>100</v>
      </c>
      <c r="CN130">
        <v>0.5</v>
      </c>
      <c r="CO130">
        <v>0.5</v>
      </c>
      <c r="CS130" s="2">
        <v>8740</v>
      </c>
      <c r="CT130" t="s">
        <v>1284</v>
      </c>
    </row>
    <row r="131" spans="1:98" ht="12.75">
      <c r="A131" t="s">
        <v>1297</v>
      </c>
      <c r="B131" s="1">
        <v>34285</v>
      </c>
      <c r="C131">
        <v>4.64</v>
      </c>
      <c r="E131">
        <v>1.292</v>
      </c>
      <c r="F131">
        <v>1.004</v>
      </c>
      <c r="G131">
        <v>5.7</v>
      </c>
      <c r="H131">
        <v>3.4</v>
      </c>
      <c r="I131">
        <v>6</v>
      </c>
      <c r="J131">
        <v>60</v>
      </c>
      <c r="K131">
        <v>7.9</v>
      </c>
      <c r="L131">
        <v>100</v>
      </c>
      <c r="CN131">
        <v>3</v>
      </c>
      <c r="CO131">
        <v>1</v>
      </c>
      <c r="CS131" s="2">
        <v>8740</v>
      </c>
      <c r="CT131" t="s">
        <v>1284</v>
      </c>
    </row>
    <row r="132" spans="1:98" ht="12.75">
      <c r="A132" t="s">
        <v>1298</v>
      </c>
      <c r="B132" s="1">
        <v>34313</v>
      </c>
      <c r="C132">
        <v>4.66</v>
      </c>
      <c r="E132">
        <v>1.29</v>
      </c>
      <c r="F132">
        <v>1.02</v>
      </c>
      <c r="G132">
        <v>5.8</v>
      </c>
      <c r="H132">
        <v>3.5</v>
      </c>
      <c r="I132">
        <v>5.3</v>
      </c>
      <c r="J132">
        <v>60</v>
      </c>
      <c r="K132">
        <v>7</v>
      </c>
      <c r="L132">
        <v>100</v>
      </c>
      <c r="CN132">
        <v>1</v>
      </c>
      <c r="CO132">
        <v>1</v>
      </c>
      <c r="CS132" s="2">
        <v>8740</v>
      </c>
      <c r="CT132" t="s">
        <v>1284</v>
      </c>
    </row>
    <row r="133" spans="1:98" ht="12.75">
      <c r="A133" t="s">
        <v>1299</v>
      </c>
      <c r="B133" s="1">
        <v>34313</v>
      </c>
      <c r="C133">
        <v>4.47</v>
      </c>
      <c r="E133">
        <v>1.312</v>
      </c>
      <c r="F133">
        <v>1.025</v>
      </c>
      <c r="G133">
        <v>5.8</v>
      </c>
      <c r="H133">
        <v>3.4</v>
      </c>
      <c r="I133">
        <v>5.9</v>
      </c>
      <c r="J133">
        <v>60</v>
      </c>
      <c r="K133">
        <v>7.6</v>
      </c>
      <c r="L133">
        <v>100</v>
      </c>
      <c r="CN133">
        <v>2</v>
      </c>
      <c r="CO133">
        <v>1.5</v>
      </c>
      <c r="CS133" s="2">
        <v>8740</v>
      </c>
      <c r="CT133" t="s">
        <v>1284</v>
      </c>
    </row>
    <row r="134" spans="1:98" ht="12.75">
      <c r="A134" t="s">
        <v>1300</v>
      </c>
      <c r="B134" s="1">
        <v>34313</v>
      </c>
      <c r="C134">
        <v>4.624</v>
      </c>
      <c r="E134">
        <v>1.282</v>
      </c>
      <c r="F134">
        <v>1.023</v>
      </c>
      <c r="G134">
        <v>5.9</v>
      </c>
      <c r="H134">
        <v>3.6</v>
      </c>
      <c r="I134">
        <v>5.7</v>
      </c>
      <c r="J134">
        <v>60</v>
      </c>
      <c r="K134">
        <v>7.5</v>
      </c>
      <c r="L134">
        <v>100</v>
      </c>
      <c r="CN134">
        <v>0.05</v>
      </c>
      <c r="CO134">
        <v>0.05</v>
      </c>
      <c r="CS134" s="2">
        <v>8740</v>
      </c>
      <c r="CT134" t="s">
        <v>1284</v>
      </c>
    </row>
    <row r="135" spans="1:98" ht="12.75">
      <c r="A135" t="s">
        <v>1301</v>
      </c>
      <c r="B135" s="1">
        <v>34306</v>
      </c>
      <c r="C135">
        <v>4.49</v>
      </c>
      <c r="E135">
        <v>1.273</v>
      </c>
      <c r="F135">
        <v>1.01</v>
      </c>
      <c r="G135">
        <v>5.9</v>
      </c>
      <c r="H135">
        <v>3.5</v>
      </c>
      <c r="I135">
        <v>5.8</v>
      </c>
      <c r="J135">
        <v>60</v>
      </c>
      <c r="K135">
        <v>7.6</v>
      </c>
      <c r="L135">
        <v>100</v>
      </c>
      <c r="CN135">
        <v>3</v>
      </c>
      <c r="CO135">
        <v>2</v>
      </c>
      <c r="CS135" s="2">
        <v>8740</v>
      </c>
      <c r="CT135" t="s">
        <v>1284</v>
      </c>
    </row>
    <row r="136" spans="1:98" ht="12.75">
      <c r="A136" t="s">
        <v>1302</v>
      </c>
      <c r="B136" s="1">
        <v>34286</v>
      </c>
      <c r="C136">
        <v>4.472</v>
      </c>
      <c r="E136">
        <v>1.28</v>
      </c>
      <c r="F136">
        <v>1.006</v>
      </c>
      <c r="G136">
        <v>5.9</v>
      </c>
      <c r="H136">
        <v>3.5</v>
      </c>
      <c r="I136">
        <v>5.8</v>
      </c>
      <c r="J136">
        <v>60</v>
      </c>
      <c r="K136">
        <v>7.6</v>
      </c>
      <c r="L136">
        <v>100</v>
      </c>
      <c r="CN136">
        <v>0.1</v>
      </c>
      <c r="CO136">
        <v>0.1</v>
      </c>
      <c r="CS136" s="2">
        <v>8740</v>
      </c>
      <c r="CT136" t="s">
        <v>1284</v>
      </c>
    </row>
    <row r="137" spans="1:98" ht="12.75">
      <c r="A137" t="s">
        <v>1303</v>
      </c>
      <c r="B137" s="1">
        <v>34289</v>
      </c>
      <c r="C137">
        <v>4.435</v>
      </c>
      <c r="E137">
        <v>1.29</v>
      </c>
      <c r="F137">
        <v>1.029</v>
      </c>
      <c r="G137">
        <v>5.9</v>
      </c>
      <c r="H137">
        <v>3.7</v>
      </c>
      <c r="I137">
        <v>5.6</v>
      </c>
      <c r="J137">
        <v>60</v>
      </c>
      <c r="K137">
        <v>7.5</v>
      </c>
      <c r="L137">
        <v>100</v>
      </c>
      <c r="CN137">
        <v>1.5</v>
      </c>
      <c r="CO137">
        <v>0.7</v>
      </c>
      <c r="CS137" s="2">
        <v>8740</v>
      </c>
      <c r="CT137" t="s">
        <v>1284</v>
      </c>
    </row>
    <row r="138" spans="1:98" ht="12.75">
      <c r="A138" t="s">
        <v>1304</v>
      </c>
      <c r="B138" s="1">
        <v>34306</v>
      </c>
      <c r="C138">
        <v>4.49</v>
      </c>
      <c r="E138">
        <v>1.3</v>
      </c>
      <c r="F138">
        <v>1.018</v>
      </c>
      <c r="G138">
        <v>5.7</v>
      </c>
      <c r="H138">
        <v>3.5</v>
      </c>
      <c r="I138">
        <v>5.6</v>
      </c>
      <c r="J138">
        <v>60</v>
      </c>
      <c r="K138">
        <v>7.2</v>
      </c>
      <c r="L138">
        <v>100</v>
      </c>
      <c r="CN138">
        <v>1</v>
      </c>
      <c r="CO138">
        <v>1</v>
      </c>
      <c r="CS138" s="2">
        <v>8740</v>
      </c>
      <c r="CT138" t="s">
        <v>1284</v>
      </c>
    </row>
    <row r="139" spans="1:98" ht="12.75">
      <c r="A139" t="s">
        <v>1305</v>
      </c>
      <c r="B139" s="1">
        <v>34289</v>
      </c>
      <c r="C139">
        <v>4.452</v>
      </c>
      <c r="E139">
        <v>1.294</v>
      </c>
      <c r="F139">
        <v>1.011</v>
      </c>
      <c r="G139">
        <v>5.7</v>
      </c>
      <c r="H139">
        <v>3.4</v>
      </c>
      <c r="I139">
        <v>5.5</v>
      </c>
      <c r="J139">
        <v>60</v>
      </c>
      <c r="K139">
        <v>7.1</v>
      </c>
      <c r="L139">
        <v>100</v>
      </c>
      <c r="CN139">
        <v>0.1</v>
      </c>
      <c r="CO139">
        <v>0.1</v>
      </c>
      <c r="CS139" s="2">
        <v>8740</v>
      </c>
      <c r="CT139" t="s">
        <v>1284</v>
      </c>
    </row>
    <row r="140" spans="1:98" ht="12.75">
      <c r="A140" t="s">
        <v>1306</v>
      </c>
      <c r="B140" s="1">
        <v>34306</v>
      </c>
      <c r="C140">
        <v>4.43</v>
      </c>
      <c r="E140">
        <v>1.283</v>
      </c>
      <c r="F140">
        <v>1.012</v>
      </c>
      <c r="G140">
        <v>5.8</v>
      </c>
      <c r="H140">
        <v>3.5</v>
      </c>
      <c r="I140">
        <v>5.1</v>
      </c>
      <c r="J140">
        <v>60</v>
      </c>
      <c r="K140">
        <v>6.6</v>
      </c>
      <c r="L140">
        <v>100</v>
      </c>
      <c r="CN140">
        <v>0.1</v>
      </c>
      <c r="CO140">
        <v>0.1</v>
      </c>
      <c r="CS140" s="2">
        <v>8740</v>
      </c>
      <c r="CT140" t="s">
        <v>1284</v>
      </c>
    </row>
    <row r="141" spans="1:98" ht="12.75">
      <c r="A141" t="s">
        <v>1307</v>
      </c>
      <c r="B141" s="1">
        <v>34304</v>
      </c>
      <c r="C141">
        <v>4.501</v>
      </c>
      <c r="E141">
        <v>1.281</v>
      </c>
      <c r="F141">
        <v>1.024</v>
      </c>
      <c r="G141">
        <v>5.9</v>
      </c>
      <c r="H141">
        <v>3.6</v>
      </c>
      <c r="I141">
        <v>5.7</v>
      </c>
      <c r="J141">
        <v>60</v>
      </c>
      <c r="K141">
        <v>7.3</v>
      </c>
      <c r="L141">
        <v>100</v>
      </c>
      <c r="CN141">
        <v>0.05</v>
      </c>
      <c r="CO141">
        <v>0.05</v>
      </c>
      <c r="CS141" s="2">
        <v>8740</v>
      </c>
      <c r="CT141" t="s">
        <v>1284</v>
      </c>
    </row>
    <row r="142" spans="1:98" ht="12.75">
      <c r="A142" t="s">
        <v>1308</v>
      </c>
      <c r="B142" s="1">
        <v>34304</v>
      </c>
      <c r="C142">
        <v>4.59</v>
      </c>
      <c r="E142">
        <v>1.292</v>
      </c>
      <c r="F142">
        <v>1.024</v>
      </c>
      <c r="G142">
        <v>5.8</v>
      </c>
      <c r="H142">
        <v>3.6</v>
      </c>
      <c r="I142">
        <v>5.1</v>
      </c>
      <c r="J142">
        <v>60</v>
      </c>
      <c r="K142">
        <v>6.6</v>
      </c>
      <c r="L142">
        <v>100</v>
      </c>
      <c r="CN142">
        <v>0.1</v>
      </c>
      <c r="CO142">
        <v>0.1</v>
      </c>
      <c r="CS142" s="2">
        <v>8740</v>
      </c>
      <c r="CT142" t="s">
        <v>1284</v>
      </c>
    </row>
    <row r="143" spans="1:98" ht="12.75">
      <c r="A143" t="s">
        <v>1309</v>
      </c>
      <c r="B143" s="1">
        <v>34321</v>
      </c>
      <c r="C143">
        <v>4.52</v>
      </c>
      <c r="E143">
        <v>1.266</v>
      </c>
      <c r="F143">
        <v>0.999</v>
      </c>
      <c r="G143">
        <v>5.8</v>
      </c>
      <c r="H143">
        <v>3.5</v>
      </c>
      <c r="I143">
        <v>5.4</v>
      </c>
      <c r="J143">
        <v>60</v>
      </c>
      <c r="K143">
        <v>7.2</v>
      </c>
      <c r="L143">
        <v>100</v>
      </c>
      <c r="CN143">
        <v>0.05</v>
      </c>
      <c r="CO143">
        <v>0.05</v>
      </c>
      <c r="CS143" s="2">
        <v>8740</v>
      </c>
      <c r="CT143" t="s">
        <v>1284</v>
      </c>
    </row>
    <row r="144" spans="1:98" ht="12.75">
      <c r="A144" t="s">
        <v>1310</v>
      </c>
      <c r="B144" s="1">
        <v>34321</v>
      </c>
      <c r="C144">
        <v>4.52</v>
      </c>
      <c r="E144">
        <v>1.306</v>
      </c>
      <c r="F144">
        <v>1.025</v>
      </c>
      <c r="G144">
        <v>5.7</v>
      </c>
      <c r="H144">
        <v>3.5</v>
      </c>
      <c r="I144">
        <v>5.3</v>
      </c>
      <c r="J144">
        <v>60</v>
      </c>
      <c r="K144">
        <v>6.9</v>
      </c>
      <c r="L144">
        <v>100</v>
      </c>
      <c r="CN144">
        <v>0.2</v>
      </c>
      <c r="CO144">
        <v>0.1</v>
      </c>
      <c r="CS144" s="2">
        <v>8740</v>
      </c>
      <c r="CT144" t="s">
        <v>1284</v>
      </c>
    </row>
    <row r="145" spans="1:98" ht="12.75">
      <c r="A145" t="s">
        <v>1311</v>
      </c>
      <c r="B145" s="1">
        <v>34321</v>
      </c>
      <c r="C145">
        <v>4.587</v>
      </c>
      <c r="E145">
        <v>1.266</v>
      </c>
      <c r="F145">
        <v>0.984</v>
      </c>
      <c r="G145">
        <v>5.6</v>
      </c>
      <c r="H145">
        <v>3.3</v>
      </c>
      <c r="I145">
        <v>5.3</v>
      </c>
      <c r="J145">
        <v>60</v>
      </c>
      <c r="K145">
        <v>6.9</v>
      </c>
      <c r="L145">
        <v>100</v>
      </c>
      <c r="CN145">
        <v>0.05</v>
      </c>
      <c r="CO145">
        <v>0.05</v>
      </c>
      <c r="CS145" s="2">
        <v>8740</v>
      </c>
      <c r="CT145" t="s">
        <v>1284</v>
      </c>
    </row>
    <row r="146" spans="1:98" ht="12.75">
      <c r="A146" t="s">
        <v>1312</v>
      </c>
      <c r="B146" s="1">
        <v>34324</v>
      </c>
      <c r="C146">
        <v>4.513</v>
      </c>
      <c r="E146">
        <v>1.297</v>
      </c>
      <c r="F146">
        <v>1.012</v>
      </c>
      <c r="G146">
        <v>5.8</v>
      </c>
      <c r="H146">
        <v>3.5</v>
      </c>
      <c r="I146">
        <v>5.5</v>
      </c>
      <c r="J146">
        <v>60</v>
      </c>
      <c r="K146">
        <v>7.1</v>
      </c>
      <c r="L146">
        <v>100</v>
      </c>
      <c r="CN146">
        <v>0.05</v>
      </c>
      <c r="CO146">
        <v>0.05</v>
      </c>
      <c r="CS146" s="2">
        <v>8740</v>
      </c>
      <c r="CT146" t="s">
        <v>1284</v>
      </c>
    </row>
    <row r="147" spans="1:98" ht="12.75">
      <c r="A147" t="s">
        <v>1313</v>
      </c>
      <c r="B147" s="1">
        <v>34345</v>
      </c>
      <c r="C147">
        <v>4.48</v>
      </c>
      <c r="E147">
        <v>1.26</v>
      </c>
      <c r="F147">
        <v>1.002</v>
      </c>
      <c r="G147">
        <v>5.8</v>
      </c>
      <c r="H147">
        <v>3.6</v>
      </c>
      <c r="I147">
        <v>5.3</v>
      </c>
      <c r="J147">
        <v>60</v>
      </c>
      <c r="K147">
        <v>7</v>
      </c>
      <c r="L147">
        <v>100</v>
      </c>
      <c r="CN147">
        <v>0.1</v>
      </c>
      <c r="CO147">
        <v>0.1</v>
      </c>
      <c r="CS147" s="2">
        <v>8740</v>
      </c>
      <c r="CT147" t="s">
        <v>1284</v>
      </c>
    </row>
    <row r="148" spans="1:98" ht="12.75">
      <c r="A148" t="s">
        <v>1314</v>
      </c>
      <c r="B148" s="1">
        <v>34345</v>
      </c>
      <c r="C148">
        <v>4.476</v>
      </c>
      <c r="E148">
        <v>1.287</v>
      </c>
      <c r="F148">
        <v>1.009</v>
      </c>
      <c r="G148">
        <v>5.7</v>
      </c>
      <c r="H148">
        <v>3.5</v>
      </c>
      <c r="I148">
        <v>5.5</v>
      </c>
      <c r="J148">
        <v>60</v>
      </c>
      <c r="K148">
        <v>7.2</v>
      </c>
      <c r="L148">
        <v>100</v>
      </c>
      <c r="CN148">
        <v>2</v>
      </c>
      <c r="CO148">
        <v>2</v>
      </c>
      <c r="CS148" s="2">
        <v>8740</v>
      </c>
      <c r="CT148" t="s">
        <v>1284</v>
      </c>
    </row>
    <row r="149" spans="1:98" ht="12.75">
      <c r="A149" t="s">
        <v>1315</v>
      </c>
      <c r="B149" s="1">
        <v>34345</v>
      </c>
      <c r="C149">
        <v>4.67</v>
      </c>
      <c r="E149">
        <v>1.28</v>
      </c>
      <c r="F149">
        <v>1.018</v>
      </c>
      <c r="G149">
        <v>5.9</v>
      </c>
      <c r="H149">
        <v>3.6</v>
      </c>
      <c r="I149">
        <v>5.4</v>
      </c>
      <c r="J149">
        <v>60</v>
      </c>
      <c r="K149">
        <v>7</v>
      </c>
      <c r="L149">
        <v>100</v>
      </c>
      <c r="CN149">
        <v>0.05</v>
      </c>
      <c r="CO149">
        <v>0.05</v>
      </c>
      <c r="CS149" s="2">
        <v>8740</v>
      </c>
      <c r="CT149" t="s">
        <v>1284</v>
      </c>
    </row>
    <row r="150" spans="1:98" ht="12.75">
      <c r="A150" t="s">
        <v>1316</v>
      </c>
      <c r="B150" s="1">
        <v>34345</v>
      </c>
      <c r="C150">
        <v>4.496</v>
      </c>
      <c r="E150">
        <v>1.294</v>
      </c>
      <c r="F150">
        <v>1.025</v>
      </c>
      <c r="G150">
        <v>5.9</v>
      </c>
      <c r="H150">
        <v>3.5</v>
      </c>
      <c r="I150">
        <v>5.5</v>
      </c>
      <c r="J150">
        <v>60</v>
      </c>
      <c r="K150">
        <v>7.1</v>
      </c>
      <c r="L150">
        <v>100</v>
      </c>
      <c r="CN150">
        <v>0.05</v>
      </c>
      <c r="CO150">
        <v>0.05</v>
      </c>
      <c r="CS150" s="2">
        <v>8740</v>
      </c>
      <c r="CT150" t="s">
        <v>1284</v>
      </c>
    </row>
    <row r="151" spans="1:98" ht="12.75">
      <c r="A151" t="s">
        <v>1317</v>
      </c>
      <c r="B151" s="1">
        <v>34345</v>
      </c>
      <c r="C151">
        <v>4.43</v>
      </c>
      <c r="E151">
        <v>1.28</v>
      </c>
      <c r="F151">
        <v>0.99</v>
      </c>
      <c r="G151">
        <v>5.7</v>
      </c>
      <c r="H151">
        <v>3.3</v>
      </c>
      <c r="I151">
        <v>5.8</v>
      </c>
      <c r="J151">
        <v>60</v>
      </c>
      <c r="K151">
        <v>7.6</v>
      </c>
      <c r="L151">
        <v>100</v>
      </c>
      <c r="CN151">
        <v>0.1</v>
      </c>
      <c r="CO151">
        <v>0.1</v>
      </c>
      <c r="CS151" s="2">
        <v>8740</v>
      </c>
      <c r="CT151" t="s">
        <v>1284</v>
      </c>
    </row>
    <row r="152" spans="1:98" ht="12.75">
      <c r="A152" t="s">
        <v>1318</v>
      </c>
      <c r="B152" s="1">
        <v>34345</v>
      </c>
      <c r="C152">
        <v>4.61</v>
      </c>
      <c r="E152">
        <v>1.3</v>
      </c>
      <c r="F152">
        <v>1.02</v>
      </c>
      <c r="G152">
        <v>5.7</v>
      </c>
      <c r="H152">
        <v>3.5</v>
      </c>
      <c r="I152">
        <v>5.6</v>
      </c>
      <c r="J152">
        <v>60</v>
      </c>
      <c r="K152">
        <v>7.1</v>
      </c>
      <c r="L152">
        <v>100</v>
      </c>
      <c r="CN152">
        <v>0.1</v>
      </c>
      <c r="CO152">
        <v>0.05</v>
      </c>
      <c r="CS152" s="2">
        <v>8740</v>
      </c>
      <c r="CT152" t="s">
        <v>1284</v>
      </c>
    </row>
    <row r="153" spans="1:98" ht="12.75">
      <c r="A153" t="s">
        <v>1319</v>
      </c>
      <c r="B153" s="1">
        <v>34348</v>
      </c>
      <c r="C153">
        <v>4.47</v>
      </c>
      <c r="E153">
        <v>1.271</v>
      </c>
      <c r="F153">
        <v>1</v>
      </c>
      <c r="G153">
        <v>5.8</v>
      </c>
      <c r="H153">
        <v>3.4</v>
      </c>
      <c r="I153">
        <v>5.3</v>
      </c>
      <c r="J153">
        <v>60</v>
      </c>
      <c r="K153">
        <v>6.9</v>
      </c>
      <c r="L153">
        <v>100</v>
      </c>
      <c r="CN153">
        <v>0.2</v>
      </c>
      <c r="CO153">
        <v>0.1</v>
      </c>
      <c r="CS153" s="2">
        <v>8740</v>
      </c>
      <c r="CT153" t="s">
        <v>1284</v>
      </c>
    </row>
    <row r="154" spans="1:98" ht="12.75">
      <c r="A154" t="s">
        <v>1320</v>
      </c>
      <c r="B154" s="1">
        <v>34348</v>
      </c>
      <c r="C154">
        <v>4.418</v>
      </c>
      <c r="E154">
        <v>1.303</v>
      </c>
      <c r="F154">
        <v>1.018</v>
      </c>
      <c r="G154">
        <v>5.8</v>
      </c>
      <c r="H154">
        <v>3.4</v>
      </c>
      <c r="I154">
        <v>6.1</v>
      </c>
      <c r="J154">
        <v>60</v>
      </c>
      <c r="K154">
        <v>7.6</v>
      </c>
      <c r="L154">
        <v>100</v>
      </c>
      <c r="CN154">
        <v>0.05</v>
      </c>
      <c r="CO154">
        <v>0.05</v>
      </c>
      <c r="CS154" s="2">
        <v>8740</v>
      </c>
      <c r="CT154" t="s">
        <v>1284</v>
      </c>
    </row>
    <row r="155" spans="1:98" ht="12.75">
      <c r="A155" t="s">
        <v>1321</v>
      </c>
      <c r="B155" s="1">
        <v>34352</v>
      </c>
      <c r="C155">
        <v>4.73</v>
      </c>
      <c r="E155">
        <v>1.26</v>
      </c>
      <c r="F155">
        <v>1</v>
      </c>
      <c r="G155">
        <v>5.8</v>
      </c>
      <c r="H155">
        <v>3.5</v>
      </c>
      <c r="I155">
        <v>5.4</v>
      </c>
      <c r="J155">
        <v>60</v>
      </c>
      <c r="K155">
        <v>7</v>
      </c>
      <c r="L155">
        <v>100</v>
      </c>
      <c r="CN155">
        <v>2</v>
      </c>
      <c r="CO155">
        <v>2</v>
      </c>
      <c r="CS155" s="2">
        <v>8740</v>
      </c>
      <c r="CT155" t="s">
        <v>1284</v>
      </c>
    </row>
    <row r="156" spans="1:98" ht="12.75">
      <c r="A156" t="s">
        <v>1322</v>
      </c>
      <c r="B156" s="1">
        <v>34352</v>
      </c>
      <c r="C156">
        <v>4.496</v>
      </c>
      <c r="E156">
        <v>1.275</v>
      </c>
      <c r="F156">
        <v>1.01</v>
      </c>
      <c r="G156">
        <v>5.8</v>
      </c>
      <c r="H156">
        <v>3.5</v>
      </c>
      <c r="I156">
        <v>5.6</v>
      </c>
      <c r="J156">
        <v>60</v>
      </c>
      <c r="K156">
        <v>7.2</v>
      </c>
      <c r="L156">
        <v>100</v>
      </c>
      <c r="CN156">
        <v>0.05</v>
      </c>
      <c r="CO156">
        <v>0.05</v>
      </c>
      <c r="CS156" s="2">
        <v>8740</v>
      </c>
      <c r="CT156" t="s">
        <v>1284</v>
      </c>
    </row>
    <row r="157" spans="1:98" ht="12.75">
      <c r="A157" t="s">
        <v>1323</v>
      </c>
      <c r="B157" s="1">
        <v>34352</v>
      </c>
      <c r="C157">
        <v>4.63</v>
      </c>
      <c r="E157">
        <v>1.28</v>
      </c>
      <c r="F157">
        <v>1</v>
      </c>
      <c r="G157">
        <v>5.7</v>
      </c>
      <c r="H157">
        <v>3.4</v>
      </c>
      <c r="I157">
        <v>5</v>
      </c>
      <c r="J157">
        <v>60</v>
      </c>
      <c r="K157">
        <v>6.6</v>
      </c>
      <c r="L157">
        <v>100</v>
      </c>
      <c r="CN157">
        <v>1</v>
      </c>
      <c r="CO157">
        <v>1</v>
      </c>
      <c r="CS157" s="2">
        <v>8740</v>
      </c>
      <c r="CT157" t="s">
        <v>1284</v>
      </c>
    </row>
    <row r="158" spans="1:98" ht="12.75">
      <c r="A158" t="s">
        <v>908</v>
      </c>
      <c r="B158" s="1">
        <v>34354</v>
      </c>
      <c r="C158">
        <v>4.51</v>
      </c>
      <c r="E158">
        <v>1.29</v>
      </c>
      <c r="F158">
        <v>1.01</v>
      </c>
      <c r="G158">
        <v>5.7</v>
      </c>
      <c r="H158">
        <v>3.4</v>
      </c>
      <c r="I158">
        <v>5.4</v>
      </c>
      <c r="J158">
        <v>60</v>
      </c>
      <c r="K158">
        <v>7.1</v>
      </c>
      <c r="L158">
        <v>100</v>
      </c>
      <c r="CN158">
        <v>0.05</v>
      </c>
      <c r="CO158">
        <v>0.05</v>
      </c>
      <c r="CS158" s="2">
        <v>8740</v>
      </c>
      <c r="CT158" t="s">
        <v>1284</v>
      </c>
    </row>
    <row r="159" spans="1:98" ht="12.75">
      <c r="A159" t="s">
        <v>909</v>
      </c>
      <c r="B159" s="1">
        <v>34361</v>
      </c>
      <c r="C159">
        <v>4.578</v>
      </c>
      <c r="E159">
        <v>1.276</v>
      </c>
      <c r="F159">
        <v>1.014</v>
      </c>
      <c r="G159">
        <v>5.9</v>
      </c>
      <c r="H159">
        <v>3.6</v>
      </c>
      <c r="I159">
        <v>5.3</v>
      </c>
      <c r="J159">
        <v>60</v>
      </c>
      <c r="K159">
        <v>6.9</v>
      </c>
      <c r="L159">
        <v>100</v>
      </c>
      <c r="CN159">
        <v>0.1</v>
      </c>
      <c r="CO159">
        <v>0.1</v>
      </c>
      <c r="CS159">
        <v>8740</v>
      </c>
      <c r="CT159" t="s">
        <v>1284</v>
      </c>
    </row>
    <row r="160" spans="1:98" ht="12.75">
      <c r="A160" t="s">
        <v>910</v>
      </c>
      <c r="B160" s="1">
        <v>34361</v>
      </c>
      <c r="C160">
        <v>4.54</v>
      </c>
      <c r="E160">
        <v>1.29</v>
      </c>
      <c r="F160">
        <v>1.01</v>
      </c>
      <c r="G160">
        <v>5.7</v>
      </c>
      <c r="H160">
        <v>3.5</v>
      </c>
      <c r="I160">
        <v>5.4</v>
      </c>
      <c r="J160">
        <v>60</v>
      </c>
      <c r="K160">
        <v>7.2</v>
      </c>
      <c r="L160">
        <v>100</v>
      </c>
      <c r="CN160">
        <v>2</v>
      </c>
      <c r="CO160">
        <v>1</v>
      </c>
      <c r="CS160" s="2">
        <v>8740</v>
      </c>
      <c r="CT160" t="s">
        <v>1284</v>
      </c>
    </row>
    <row r="161" spans="1:98" ht="12.75">
      <c r="A161" t="s">
        <v>911</v>
      </c>
      <c r="B161" s="1">
        <v>34361</v>
      </c>
      <c r="C161">
        <v>4.54</v>
      </c>
      <c r="E161">
        <v>1.27</v>
      </c>
      <c r="F161">
        <v>1.001</v>
      </c>
      <c r="G161">
        <v>5.7</v>
      </c>
      <c r="H161">
        <v>3.5</v>
      </c>
      <c r="I161">
        <v>5.2</v>
      </c>
      <c r="J161">
        <v>60</v>
      </c>
      <c r="K161">
        <v>6.9</v>
      </c>
      <c r="L161">
        <v>100</v>
      </c>
      <c r="CN161">
        <v>0.1</v>
      </c>
      <c r="CO161">
        <v>0.1</v>
      </c>
      <c r="CS161" s="2">
        <v>8740</v>
      </c>
      <c r="CT161" t="s">
        <v>1284</v>
      </c>
    </row>
    <row r="162" spans="1:98" ht="12.75">
      <c r="A162" t="s">
        <v>912</v>
      </c>
      <c r="B162" s="1">
        <v>34362</v>
      </c>
      <c r="C162">
        <v>4.47</v>
      </c>
      <c r="E162">
        <v>1.28</v>
      </c>
      <c r="F162">
        <v>1.01</v>
      </c>
      <c r="G162">
        <v>5.8</v>
      </c>
      <c r="H162">
        <v>3.5</v>
      </c>
      <c r="I162">
        <v>5.7</v>
      </c>
      <c r="J162">
        <v>60</v>
      </c>
      <c r="K162">
        <v>7.3</v>
      </c>
      <c r="L162">
        <v>100</v>
      </c>
      <c r="CN162">
        <v>0.1</v>
      </c>
      <c r="CO162">
        <v>0.1</v>
      </c>
      <c r="CS162" s="2">
        <v>8740</v>
      </c>
      <c r="CT162" t="s">
        <v>1284</v>
      </c>
    </row>
    <row r="163" spans="1:98" ht="12.75">
      <c r="A163" t="s">
        <v>913</v>
      </c>
      <c r="B163" s="1">
        <v>34362</v>
      </c>
      <c r="C163">
        <v>4.55</v>
      </c>
      <c r="E163">
        <v>1.292</v>
      </c>
      <c r="F163">
        <v>1.016</v>
      </c>
      <c r="G163">
        <v>5.8</v>
      </c>
      <c r="H163">
        <v>3.5</v>
      </c>
      <c r="I163">
        <v>5.1</v>
      </c>
      <c r="J163">
        <v>60</v>
      </c>
      <c r="K163">
        <v>6.7</v>
      </c>
      <c r="L163">
        <v>100</v>
      </c>
      <c r="CN163">
        <v>3</v>
      </c>
      <c r="CO163">
        <v>3</v>
      </c>
      <c r="CS163">
        <v>8470</v>
      </c>
      <c r="CT163" t="s">
        <v>1284</v>
      </c>
    </row>
    <row r="164" spans="1:98" ht="12.75">
      <c r="A164" t="s">
        <v>914</v>
      </c>
      <c r="B164" s="1">
        <v>34367</v>
      </c>
      <c r="C164">
        <v>4.58</v>
      </c>
      <c r="E164">
        <v>1.27</v>
      </c>
      <c r="F164">
        <v>1</v>
      </c>
      <c r="G164">
        <v>5.6</v>
      </c>
      <c r="H164">
        <v>3.5</v>
      </c>
      <c r="I164">
        <v>5.4</v>
      </c>
      <c r="J164">
        <v>60</v>
      </c>
      <c r="K164">
        <v>7.1</v>
      </c>
      <c r="L164">
        <v>100</v>
      </c>
      <c r="CN164">
        <v>1</v>
      </c>
      <c r="CO164">
        <v>1</v>
      </c>
      <c r="CS164" s="2">
        <v>8740</v>
      </c>
      <c r="CT164" t="s">
        <v>1284</v>
      </c>
    </row>
    <row r="165" spans="1:98" ht="12.75">
      <c r="A165" t="s">
        <v>915</v>
      </c>
      <c r="B165" s="1">
        <v>34367</v>
      </c>
      <c r="C165">
        <v>4.72</v>
      </c>
      <c r="E165">
        <v>1.29</v>
      </c>
      <c r="F165">
        <v>1.01</v>
      </c>
      <c r="G165">
        <v>5.7</v>
      </c>
      <c r="H165">
        <v>3.5</v>
      </c>
      <c r="I165">
        <v>5.4</v>
      </c>
      <c r="J165">
        <v>60</v>
      </c>
      <c r="K165">
        <v>7</v>
      </c>
      <c r="L165">
        <v>100</v>
      </c>
      <c r="CN165">
        <v>1</v>
      </c>
      <c r="CO165">
        <v>1</v>
      </c>
      <c r="CS165" s="2">
        <v>8740</v>
      </c>
      <c r="CT165" t="s">
        <v>1284</v>
      </c>
    </row>
    <row r="166" spans="1:98" ht="12.75">
      <c r="A166" t="s">
        <v>916</v>
      </c>
      <c r="B166" s="1">
        <v>34367</v>
      </c>
      <c r="C166">
        <v>4.528</v>
      </c>
      <c r="E166">
        <v>1.228</v>
      </c>
      <c r="F166">
        <v>0.955</v>
      </c>
      <c r="G166">
        <v>5.6</v>
      </c>
      <c r="H166">
        <v>3.3</v>
      </c>
      <c r="I166">
        <v>5.4</v>
      </c>
      <c r="J166">
        <v>60</v>
      </c>
      <c r="K166">
        <v>7</v>
      </c>
      <c r="L166">
        <v>100</v>
      </c>
      <c r="CN166">
        <v>0.05</v>
      </c>
      <c r="CO166">
        <v>0.05</v>
      </c>
      <c r="CS166" s="2">
        <v>8740</v>
      </c>
      <c r="CT166" t="s">
        <v>1284</v>
      </c>
    </row>
    <row r="167" spans="1:98" ht="12.75">
      <c r="A167" t="s">
        <v>917</v>
      </c>
      <c r="B167" s="1">
        <v>34367</v>
      </c>
      <c r="C167">
        <v>4.539</v>
      </c>
      <c r="E167">
        <v>1.281</v>
      </c>
      <c r="F167">
        <v>1.009</v>
      </c>
      <c r="G167">
        <v>5.8</v>
      </c>
      <c r="H167">
        <v>3.5</v>
      </c>
      <c r="I167">
        <v>5.4</v>
      </c>
      <c r="J167">
        <v>60</v>
      </c>
      <c r="K167">
        <v>7.2</v>
      </c>
      <c r="L167">
        <v>100</v>
      </c>
      <c r="CN167">
        <v>0.05</v>
      </c>
      <c r="CO167">
        <v>0.05</v>
      </c>
      <c r="CS167" s="2">
        <v>8740</v>
      </c>
      <c r="CT167" t="s">
        <v>1284</v>
      </c>
    </row>
    <row r="168" spans="1:98" ht="12.75">
      <c r="A168" t="s">
        <v>918</v>
      </c>
      <c r="B168" s="1">
        <v>34369</v>
      </c>
      <c r="C168">
        <v>4.545</v>
      </c>
      <c r="E168">
        <v>1.318</v>
      </c>
      <c r="F168">
        <v>1.028</v>
      </c>
      <c r="G168">
        <v>5.7</v>
      </c>
      <c r="H168">
        <v>3.5</v>
      </c>
      <c r="I168">
        <v>5.5</v>
      </c>
      <c r="J168">
        <v>60</v>
      </c>
      <c r="K168">
        <v>7.2</v>
      </c>
      <c r="L168">
        <v>100</v>
      </c>
      <c r="CN168">
        <v>0.6</v>
      </c>
      <c r="CO168">
        <v>0.6</v>
      </c>
      <c r="CS168" s="2">
        <v>8740</v>
      </c>
      <c r="CT168" t="s">
        <v>1284</v>
      </c>
    </row>
    <row r="169" spans="1:98" ht="12.75">
      <c r="A169" t="s">
        <v>919</v>
      </c>
      <c r="B169" s="1">
        <v>34369</v>
      </c>
      <c r="C169">
        <v>4.58</v>
      </c>
      <c r="E169">
        <v>1.3</v>
      </c>
      <c r="F169">
        <v>1.01</v>
      </c>
      <c r="G169">
        <v>5.7</v>
      </c>
      <c r="H169">
        <v>3.4</v>
      </c>
      <c r="I169">
        <v>5.5</v>
      </c>
      <c r="J169">
        <v>60</v>
      </c>
      <c r="K169">
        <v>7.1</v>
      </c>
      <c r="L169">
        <v>100</v>
      </c>
      <c r="CN169">
        <v>0.05</v>
      </c>
      <c r="CO169">
        <v>0.05</v>
      </c>
      <c r="CS169" s="2">
        <v>8740</v>
      </c>
      <c r="CT169" t="s">
        <v>1284</v>
      </c>
    </row>
    <row r="170" spans="1:98" ht="12.75">
      <c r="A170" t="s">
        <v>920</v>
      </c>
      <c r="B170" s="1">
        <v>34369</v>
      </c>
      <c r="C170">
        <v>4.45</v>
      </c>
      <c r="E170">
        <v>1.29</v>
      </c>
      <c r="F170">
        <v>1.02</v>
      </c>
      <c r="G170">
        <v>5.8</v>
      </c>
      <c r="H170">
        <v>3.5</v>
      </c>
      <c r="I170">
        <v>5.1</v>
      </c>
      <c r="J170">
        <v>60</v>
      </c>
      <c r="K170">
        <v>6.6</v>
      </c>
      <c r="L170">
        <v>100</v>
      </c>
      <c r="CN170">
        <v>1</v>
      </c>
      <c r="CO170">
        <v>1</v>
      </c>
      <c r="CS170" s="2">
        <v>8740</v>
      </c>
      <c r="CT170" t="s">
        <v>1284</v>
      </c>
    </row>
    <row r="171" spans="1:98" ht="12.75">
      <c r="A171" t="s">
        <v>921</v>
      </c>
      <c r="B171" s="1">
        <v>34373</v>
      </c>
      <c r="C171">
        <v>4.495</v>
      </c>
      <c r="E171">
        <v>1.302</v>
      </c>
      <c r="F171">
        <v>1.026</v>
      </c>
      <c r="G171">
        <v>5.8</v>
      </c>
      <c r="H171">
        <v>3.5</v>
      </c>
      <c r="I171">
        <v>5.7</v>
      </c>
      <c r="J171">
        <v>60</v>
      </c>
      <c r="K171">
        <v>7.3</v>
      </c>
      <c r="L171">
        <v>100</v>
      </c>
      <c r="CN171">
        <v>2</v>
      </c>
      <c r="CO171">
        <v>2</v>
      </c>
      <c r="CS171" s="2">
        <v>8740</v>
      </c>
      <c r="CT171" t="s">
        <v>1284</v>
      </c>
    </row>
    <row r="172" spans="1:98" ht="12.75">
      <c r="A172" t="s">
        <v>922</v>
      </c>
      <c r="B172" s="1">
        <v>34373</v>
      </c>
      <c r="C172">
        <v>4.5</v>
      </c>
      <c r="E172">
        <v>1.31</v>
      </c>
      <c r="F172">
        <v>1.02</v>
      </c>
      <c r="G172">
        <v>5.7</v>
      </c>
      <c r="H172">
        <v>3.4</v>
      </c>
      <c r="I172">
        <v>5.2</v>
      </c>
      <c r="J172">
        <v>60</v>
      </c>
      <c r="K172">
        <v>6.6</v>
      </c>
      <c r="L172">
        <v>100</v>
      </c>
      <c r="CN172">
        <v>1</v>
      </c>
      <c r="CO172">
        <v>1</v>
      </c>
      <c r="CS172" s="2">
        <v>8740</v>
      </c>
      <c r="CT172" t="s">
        <v>1284</v>
      </c>
    </row>
    <row r="173" spans="1:98" ht="12.75">
      <c r="A173" t="s">
        <v>923</v>
      </c>
      <c r="B173" s="1">
        <v>34373</v>
      </c>
      <c r="C173">
        <v>4.567</v>
      </c>
      <c r="E173">
        <v>1.293</v>
      </c>
      <c r="F173">
        <v>1.026</v>
      </c>
      <c r="G173">
        <v>5.9</v>
      </c>
      <c r="H173">
        <v>3.5</v>
      </c>
      <c r="I173">
        <v>5</v>
      </c>
      <c r="J173">
        <v>60</v>
      </c>
      <c r="K173">
        <v>6.5</v>
      </c>
      <c r="L173">
        <v>100</v>
      </c>
      <c r="CN173">
        <v>2</v>
      </c>
      <c r="CO173">
        <v>0.05</v>
      </c>
      <c r="CS173" s="2">
        <v>8740</v>
      </c>
      <c r="CT173" t="s">
        <v>1284</v>
      </c>
    </row>
    <row r="174" spans="1:98" ht="12.75">
      <c r="A174" t="s">
        <v>924</v>
      </c>
      <c r="B174" s="1">
        <v>34373</v>
      </c>
      <c r="C174">
        <v>4.47</v>
      </c>
      <c r="E174">
        <v>1.29</v>
      </c>
      <c r="F174">
        <v>1.02</v>
      </c>
      <c r="G174">
        <v>5.8</v>
      </c>
      <c r="H174">
        <v>3.5</v>
      </c>
      <c r="I174">
        <v>5.4</v>
      </c>
      <c r="J174">
        <v>60</v>
      </c>
      <c r="K174">
        <v>7.1</v>
      </c>
      <c r="L174">
        <v>100</v>
      </c>
      <c r="CN174">
        <v>0.05</v>
      </c>
      <c r="CO174">
        <v>0.05</v>
      </c>
      <c r="CS174" s="2">
        <v>8740</v>
      </c>
      <c r="CT174" t="s">
        <v>1284</v>
      </c>
    </row>
    <row r="175" spans="1:98" ht="12.75">
      <c r="A175" t="s">
        <v>925</v>
      </c>
      <c r="B175" s="1">
        <v>34377</v>
      </c>
      <c r="C175">
        <v>4.497</v>
      </c>
      <c r="E175">
        <v>1.287</v>
      </c>
      <c r="F175">
        <v>1.024</v>
      </c>
      <c r="G175">
        <v>5.8</v>
      </c>
      <c r="H175">
        <v>3.6</v>
      </c>
      <c r="I175">
        <v>5.4</v>
      </c>
      <c r="J175">
        <v>60</v>
      </c>
      <c r="K175">
        <v>7</v>
      </c>
      <c r="L175">
        <v>100</v>
      </c>
      <c r="CN175">
        <v>1</v>
      </c>
      <c r="CO175">
        <v>1</v>
      </c>
      <c r="CS175" s="2">
        <v>8740</v>
      </c>
      <c r="CT175" t="s">
        <v>1284</v>
      </c>
    </row>
    <row r="176" spans="1:98" ht="12.75">
      <c r="A176" t="s">
        <v>926</v>
      </c>
      <c r="B176" s="1">
        <v>34377</v>
      </c>
      <c r="C176">
        <v>4.55</v>
      </c>
      <c r="E176">
        <v>1.29</v>
      </c>
      <c r="F176">
        <v>1.02</v>
      </c>
      <c r="G176">
        <v>5.9</v>
      </c>
      <c r="H176">
        <v>3.5</v>
      </c>
      <c r="I176">
        <v>5.4</v>
      </c>
      <c r="J176">
        <v>60</v>
      </c>
      <c r="K176">
        <v>7.1</v>
      </c>
      <c r="L176">
        <v>100</v>
      </c>
      <c r="CN176">
        <v>4.5</v>
      </c>
      <c r="CO176">
        <v>4.5</v>
      </c>
      <c r="CS176" s="2">
        <v>8740</v>
      </c>
      <c r="CT176" t="s">
        <v>1284</v>
      </c>
    </row>
    <row r="177" spans="1:98" ht="12.75">
      <c r="A177" t="s">
        <v>927</v>
      </c>
      <c r="B177" s="1">
        <v>34377</v>
      </c>
      <c r="C177">
        <v>4.623</v>
      </c>
      <c r="E177">
        <v>1.27</v>
      </c>
      <c r="F177">
        <v>0.999</v>
      </c>
      <c r="G177">
        <v>5.7</v>
      </c>
      <c r="H177">
        <v>3.5</v>
      </c>
      <c r="I177">
        <v>5.4</v>
      </c>
      <c r="J177">
        <v>60</v>
      </c>
      <c r="K177">
        <v>7</v>
      </c>
      <c r="L177">
        <v>100</v>
      </c>
      <c r="CN177">
        <v>0.05</v>
      </c>
      <c r="CO177">
        <v>0.05</v>
      </c>
      <c r="CS177" s="2">
        <v>8740</v>
      </c>
      <c r="CT177" t="s">
        <v>1284</v>
      </c>
    </row>
    <row r="178" spans="1:98" ht="12.75">
      <c r="A178" t="s">
        <v>928</v>
      </c>
      <c r="B178" s="1">
        <v>34380</v>
      </c>
      <c r="C178">
        <v>4.54</v>
      </c>
      <c r="E178">
        <v>1.28</v>
      </c>
      <c r="F178">
        <v>1.02</v>
      </c>
      <c r="G178">
        <v>5.9</v>
      </c>
      <c r="H178">
        <v>3.6</v>
      </c>
      <c r="I178">
        <v>5.7</v>
      </c>
      <c r="J178">
        <v>60</v>
      </c>
      <c r="K178">
        <v>7.3</v>
      </c>
      <c r="L178">
        <v>100</v>
      </c>
      <c r="CN178">
        <v>0.05</v>
      </c>
      <c r="CO178">
        <v>0.05</v>
      </c>
      <c r="CS178" s="2">
        <v>8740</v>
      </c>
      <c r="CT178" t="s">
        <v>1284</v>
      </c>
    </row>
    <row r="179" spans="1:98" ht="12.75">
      <c r="A179" t="s">
        <v>929</v>
      </c>
      <c r="B179" s="1">
        <v>34380</v>
      </c>
      <c r="C179">
        <v>4.6</v>
      </c>
      <c r="E179">
        <v>1.288</v>
      </c>
      <c r="F179">
        <v>1.001</v>
      </c>
      <c r="G179">
        <v>5.6</v>
      </c>
      <c r="H179">
        <v>3.4</v>
      </c>
      <c r="I179">
        <v>5.6</v>
      </c>
      <c r="J179">
        <v>60</v>
      </c>
      <c r="K179">
        <v>7.1</v>
      </c>
      <c r="L179">
        <v>100</v>
      </c>
      <c r="CN179">
        <v>0.1</v>
      </c>
      <c r="CO179">
        <v>0.2</v>
      </c>
      <c r="CS179" s="2">
        <v>8740</v>
      </c>
      <c r="CT179" t="s">
        <v>1284</v>
      </c>
    </row>
    <row r="180" spans="1:98" ht="12.75">
      <c r="A180" t="s">
        <v>930</v>
      </c>
      <c r="B180" s="1">
        <v>34380</v>
      </c>
      <c r="C180">
        <v>4.52</v>
      </c>
      <c r="E180">
        <v>1.31</v>
      </c>
      <c r="F180">
        <v>1.03</v>
      </c>
      <c r="G180">
        <v>5.8</v>
      </c>
      <c r="H180">
        <v>3.4</v>
      </c>
      <c r="I180">
        <v>5.4</v>
      </c>
      <c r="J180">
        <v>60</v>
      </c>
      <c r="K180">
        <v>7</v>
      </c>
      <c r="L180">
        <v>100</v>
      </c>
      <c r="CN180">
        <v>1</v>
      </c>
      <c r="CO180">
        <v>1</v>
      </c>
      <c r="CS180" s="2">
        <v>8740</v>
      </c>
      <c r="CT180" t="s">
        <v>1284</v>
      </c>
    </row>
    <row r="181" spans="1:98" ht="12.75">
      <c r="A181" t="s">
        <v>931</v>
      </c>
      <c r="B181" s="1">
        <v>34380</v>
      </c>
      <c r="C181">
        <v>4.55</v>
      </c>
      <c r="E181">
        <v>1.29</v>
      </c>
      <c r="F181">
        <v>1.02</v>
      </c>
      <c r="G181">
        <v>5.8</v>
      </c>
      <c r="H181">
        <v>3.5</v>
      </c>
      <c r="I181">
        <v>5.5</v>
      </c>
      <c r="J181">
        <v>60</v>
      </c>
      <c r="K181">
        <v>7.1</v>
      </c>
      <c r="L181">
        <v>100</v>
      </c>
      <c r="CN181">
        <v>3</v>
      </c>
      <c r="CO181">
        <v>2</v>
      </c>
      <c r="CS181" s="2">
        <v>8740</v>
      </c>
      <c r="CT181" t="s">
        <v>1284</v>
      </c>
    </row>
    <row r="182" spans="1:98" ht="12.75">
      <c r="A182" t="s">
        <v>932</v>
      </c>
      <c r="B182" s="1">
        <v>34380</v>
      </c>
      <c r="C182">
        <v>4.56</v>
      </c>
      <c r="E182">
        <v>1.29</v>
      </c>
      <c r="F182">
        <v>1.02</v>
      </c>
      <c r="G182">
        <v>5.9</v>
      </c>
      <c r="H182">
        <v>3.6</v>
      </c>
      <c r="I182">
        <v>5.5</v>
      </c>
      <c r="J182">
        <v>60</v>
      </c>
      <c r="K182">
        <v>7.2</v>
      </c>
      <c r="L182">
        <v>100</v>
      </c>
      <c r="CN182">
        <v>1</v>
      </c>
      <c r="CO182">
        <v>1</v>
      </c>
      <c r="CS182" s="2">
        <v>8740</v>
      </c>
      <c r="CT182" t="s">
        <v>1284</v>
      </c>
    </row>
    <row r="183" spans="1:98" ht="12.75">
      <c r="A183" t="s">
        <v>933</v>
      </c>
      <c r="B183" s="1">
        <v>34381</v>
      </c>
      <c r="C183">
        <v>4.4</v>
      </c>
      <c r="E183">
        <v>1.29</v>
      </c>
      <c r="F183">
        <v>1.021</v>
      </c>
      <c r="G183">
        <v>5.8</v>
      </c>
      <c r="H183">
        <v>3.6</v>
      </c>
      <c r="I183">
        <v>5.5</v>
      </c>
      <c r="J183">
        <v>60</v>
      </c>
      <c r="K183">
        <v>7.5</v>
      </c>
      <c r="L183">
        <v>100</v>
      </c>
      <c r="CN183">
        <v>0.1</v>
      </c>
      <c r="CO183">
        <v>1.3</v>
      </c>
      <c r="CS183" s="2">
        <v>8740</v>
      </c>
      <c r="CT183" t="s">
        <v>1284</v>
      </c>
    </row>
    <row r="184" spans="1:98" ht="12.75">
      <c r="A184" t="s">
        <v>934</v>
      </c>
      <c r="B184" s="1">
        <v>34382</v>
      </c>
      <c r="C184">
        <v>4.557</v>
      </c>
      <c r="E184">
        <v>1.296</v>
      </c>
      <c r="F184">
        <v>1.016</v>
      </c>
      <c r="G184">
        <v>5.8</v>
      </c>
      <c r="H184">
        <v>3.5</v>
      </c>
      <c r="I184">
        <v>5.5</v>
      </c>
      <c r="J184">
        <v>60</v>
      </c>
      <c r="K184">
        <v>7.1</v>
      </c>
      <c r="L184">
        <v>100</v>
      </c>
      <c r="CN184">
        <v>0.1</v>
      </c>
      <c r="CO184">
        <v>0.1</v>
      </c>
      <c r="CS184" s="2">
        <v>8740</v>
      </c>
      <c r="CT184" t="s">
        <v>1284</v>
      </c>
    </row>
    <row r="185" spans="1:98" ht="12.75">
      <c r="A185" t="s">
        <v>935</v>
      </c>
      <c r="B185" s="1">
        <v>34382</v>
      </c>
      <c r="C185">
        <v>4.567</v>
      </c>
      <c r="E185">
        <v>1.297</v>
      </c>
      <c r="F185">
        <v>1.014</v>
      </c>
      <c r="G185">
        <v>5.6</v>
      </c>
      <c r="H185">
        <v>3.5</v>
      </c>
      <c r="I185">
        <v>5.6</v>
      </c>
      <c r="J185">
        <v>60</v>
      </c>
      <c r="K185">
        <v>7.4</v>
      </c>
      <c r="L185">
        <v>100</v>
      </c>
      <c r="CN185">
        <v>0.4</v>
      </c>
      <c r="CO185">
        <v>0.05</v>
      </c>
      <c r="CS185" s="2">
        <v>8740</v>
      </c>
      <c r="CT185" t="s">
        <v>1284</v>
      </c>
    </row>
    <row r="186" spans="1:98" ht="12.75">
      <c r="A186" t="s">
        <v>936</v>
      </c>
      <c r="B186" s="1">
        <v>34382</v>
      </c>
      <c r="C186">
        <v>4.52</v>
      </c>
      <c r="E186">
        <v>1.291</v>
      </c>
      <c r="F186">
        <v>1.015</v>
      </c>
      <c r="G186">
        <v>5.7</v>
      </c>
      <c r="H186">
        <v>3.5</v>
      </c>
      <c r="I186">
        <v>5.8</v>
      </c>
      <c r="J186">
        <v>60</v>
      </c>
      <c r="K186">
        <v>7.5</v>
      </c>
      <c r="L186">
        <v>100</v>
      </c>
      <c r="CN186">
        <v>0.05</v>
      </c>
      <c r="CO186">
        <v>0.05</v>
      </c>
      <c r="CS186" s="2">
        <v>8740</v>
      </c>
      <c r="CT186" t="s">
        <v>1284</v>
      </c>
    </row>
    <row r="187" spans="1:98" ht="12.75">
      <c r="A187" t="s">
        <v>937</v>
      </c>
      <c r="B187" s="1">
        <v>34387</v>
      </c>
      <c r="C187">
        <v>4.61</v>
      </c>
      <c r="E187">
        <v>1.28</v>
      </c>
      <c r="F187">
        <v>1.02</v>
      </c>
      <c r="G187">
        <v>5.9</v>
      </c>
      <c r="H187">
        <v>3.6</v>
      </c>
      <c r="I187">
        <v>5.4</v>
      </c>
      <c r="J187">
        <v>60</v>
      </c>
      <c r="K187">
        <v>7</v>
      </c>
      <c r="L187">
        <v>100</v>
      </c>
      <c r="CN187">
        <v>0.05</v>
      </c>
      <c r="CO187">
        <v>0.05</v>
      </c>
      <c r="CS187" s="2">
        <v>8740</v>
      </c>
      <c r="CT187" t="s">
        <v>1284</v>
      </c>
    </row>
    <row r="188" spans="1:98" ht="12.75">
      <c r="A188" t="s">
        <v>938</v>
      </c>
      <c r="B188" s="1">
        <v>34387</v>
      </c>
      <c r="C188">
        <v>4.48</v>
      </c>
      <c r="E188">
        <v>1.28</v>
      </c>
      <c r="F188">
        <v>1</v>
      </c>
      <c r="G188">
        <v>5.7</v>
      </c>
      <c r="H188">
        <v>3.4</v>
      </c>
      <c r="I188">
        <v>5.8</v>
      </c>
      <c r="J188">
        <v>60</v>
      </c>
      <c r="K188">
        <v>7.6</v>
      </c>
      <c r="L188">
        <v>100</v>
      </c>
      <c r="CN188">
        <v>0.05</v>
      </c>
      <c r="CO188">
        <v>0.05</v>
      </c>
      <c r="CS188" s="2">
        <v>8740</v>
      </c>
      <c r="CT188" t="s">
        <v>1284</v>
      </c>
    </row>
    <row r="189" spans="1:98" ht="12.75">
      <c r="A189" t="s">
        <v>939</v>
      </c>
      <c r="B189" s="1">
        <v>34388</v>
      </c>
      <c r="C189">
        <v>4.603</v>
      </c>
      <c r="E189">
        <v>1.289</v>
      </c>
      <c r="F189">
        <v>0.932</v>
      </c>
      <c r="G189">
        <v>5.4</v>
      </c>
      <c r="H189">
        <v>2.9</v>
      </c>
      <c r="I189">
        <v>5.4</v>
      </c>
      <c r="J189">
        <v>60</v>
      </c>
      <c r="K189">
        <v>7</v>
      </c>
      <c r="L189">
        <v>100</v>
      </c>
      <c r="CN189">
        <v>0.05</v>
      </c>
      <c r="CO189">
        <v>0.05</v>
      </c>
      <c r="CS189" s="2">
        <v>8760</v>
      </c>
      <c r="CT189" t="s">
        <v>1284</v>
      </c>
    </row>
    <row r="190" spans="1:98" ht="12.75">
      <c r="A190" t="s">
        <v>940</v>
      </c>
      <c r="B190" s="1">
        <v>34389</v>
      </c>
      <c r="C190">
        <v>4.552</v>
      </c>
      <c r="E190">
        <v>1.279</v>
      </c>
      <c r="F190">
        <v>1.013</v>
      </c>
      <c r="G190">
        <v>5.8</v>
      </c>
      <c r="H190">
        <v>3.5</v>
      </c>
      <c r="I190">
        <v>5.5</v>
      </c>
      <c r="J190">
        <v>60</v>
      </c>
      <c r="K190">
        <v>7.1</v>
      </c>
      <c r="L190">
        <v>100</v>
      </c>
      <c r="CN190">
        <v>0.05</v>
      </c>
      <c r="CO190">
        <v>0.05</v>
      </c>
      <c r="CS190" s="2">
        <v>8740</v>
      </c>
      <c r="CT190" t="s">
        <v>1284</v>
      </c>
    </row>
    <row r="191" spans="1:98" ht="12.75">
      <c r="A191" t="s">
        <v>941</v>
      </c>
      <c r="B191" s="1">
        <v>34389</v>
      </c>
      <c r="C191">
        <v>4.5</v>
      </c>
      <c r="E191">
        <v>1.26</v>
      </c>
      <c r="F191">
        <v>1</v>
      </c>
      <c r="G191">
        <v>5.8</v>
      </c>
      <c r="H191">
        <v>3.5</v>
      </c>
      <c r="I191">
        <v>5.6</v>
      </c>
      <c r="J191">
        <v>60</v>
      </c>
      <c r="K191">
        <v>7.2</v>
      </c>
      <c r="L191">
        <v>100</v>
      </c>
      <c r="CN191">
        <v>0.05</v>
      </c>
      <c r="CO191">
        <v>0.1</v>
      </c>
      <c r="CS191" s="2">
        <v>8740</v>
      </c>
      <c r="CT191" t="s">
        <v>1284</v>
      </c>
    </row>
    <row r="192" spans="1:98" ht="12.75">
      <c r="A192" t="s">
        <v>942</v>
      </c>
      <c r="B192" s="1">
        <v>34391</v>
      </c>
      <c r="C192">
        <v>4.39</v>
      </c>
      <c r="E192">
        <v>1.28</v>
      </c>
      <c r="F192">
        <v>1.02</v>
      </c>
      <c r="G192">
        <v>2.9</v>
      </c>
      <c r="H192">
        <v>3.6</v>
      </c>
      <c r="I192">
        <v>5.6</v>
      </c>
      <c r="J192">
        <v>60</v>
      </c>
      <c r="K192">
        <v>7.3</v>
      </c>
      <c r="L192">
        <v>100</v>
      </c>
      <c r="CN192">
        <v>1</v>
      </c>
      <c r="CO192">
        <v>1</v>
      </c>
      <c r="CS192" s="2">
        <v>8740</v>
      </c>
      <c r="CT192" t="s">
        <v>1284</v>
      </c>
    </row>
    <row r="193" spans="1:98" ht="12.75">
      <c r="A193" t="s">
        <v>943</v>
      </c>
      <c r="B193" s="1">
        <v>34391</v>
      </c>
      <c r="C193">
        <v>4.52</v>
      </c>
      <c r="E193">
        <v>1.28</v>
      </c>
      <c r="F193">
        <v>1.01</v>
      </c>
      <c r="G193">
        <v>6</v>
      </c>
      <c r="H193">
        <v>3.5</v>
      </c>
      <c r="I193">
        <v>5.4</v>
      </c>
      <c r="J193">
        <v>60</v>
      </c>
      <c r="K193">
        <v>7</v>
      </c>
      <c r="L193">
        <v>100</v>
      </c>
      <c r="CN193">
        <v>3</v>
      </c>
      <c r="CO193">
        <v>0.3</v>
      </c>
      <c r="CS193" s="2">
        <v>8740</v>
      </c>
      <c r="CT193" t="s">
        <v>1284</v>
      </c>
    </row>
    <row r="194" spans="1:98" ht="12.75">
      <c r="A194" t="s">
        <v>944</v>
      </c>
      <c r="B194" s="1">
        <v>34391</v>
      </c>
      <c r="C194">
        <v>4.45</v>
      </c>
      <c r="E194">
        <v>1.28</v>
      </c>
      <c r="F194">
        <v>1.01</v>
      </c>
      <c r="G194">
        <v>5.9</v>
      </c>
      <c r="H194">
        <v>3.5</v>
      </c>
      <c r="I194">
        <v>5.6</v>
      </c>
      <c r="J194">
        <v>60</v>
      </c>
      <c r="K194">
        <v>7.2</v>
      </c>
      <c r="L194">
        <v>100</v>
      </c>
      <c r="CN194">
        <v>3</v>
      </c>
      <c r="CO194">
        <v>3</v>
      </c>
      <c r="CS194" s="2">
        <v>8740</v>
      </c>
      <c r="CT194" t="s">
        <v>1284</v>
      </c>
    </row>
    <row r="195" spans="1:98" ht="12.75">
      <c r="A195" t="s">
        <v>945</v>
      </c>
      <c r="B195" s="1">
        <v>34391</v>
      </c>
      <c r="C195">
        <v>4.5</v>
      </c>
      <c r="E195">
        <v>1.29</v>
      </c>
      <c r="F195">
        <v>1.02</v>
      </c>
      <c r="G195">
        <v>5.9</v>
      </c>
      <c r="H195">
        <v>3.6</v>
      </c>
      <c r="I195">
        <v>5.4</v>
      </c>
      <c r="J195">
        <v>60</v>
      </c>
      <c r="K195">
        <v>7</v>
      </c>
      <c r="L195">
        <v>100</v>
      </c>
      <c r="CN195">
        <v>0.2</v>
      </c>
      <c r="CO195">
        <v>2</v>
      </c>
      <c r="CS195" s="2">
        <v>8740</v>
      </c>
      <c r="CT195" t="s">
        <v>1284</v>
      </c>
    </row>
    <row r="196" spans="1:98" ht="12.75">
      <c r="A196" t="s">
        <v>946</v>
      </c>
      <c r="B196" s="1">
        <v>34396</v>
      </c>
      <c r="C196">
        <v>4.7</v>
      </c>
      <c r="E196">
        <v>1.3</v>
      </c>
      <c r="F196">
        <v>1.02</v>
      </c>
      <c r="G196">
        <v>5.8</v>
      </c>
      <c r="H196">
        <v>3.4</v>
      </c>
      <c r="I196">
        <v>5.4</v>
      </c>
      <c r="J196">
        <v>60</v>
      </c>
      <c r="K196">
        <v>7</v>
      </c>
      <c r="L196">
        <v>100</v>
      </c>
      <c r="CN196">
        <v>1</v>
      </c>
      <c r="CO196">
        <v>1</v>
      </c>
      <c r="CS196" s="2">
        <v>8740</v>
      </c>
      <c r="CT196" t="s">
        <v>1284</v>
      </c>
    </row>
    <row r="197" spans="1:98" ht="12.75">
      <c r="A197" t="s">
        <v>947</v>
      </c>
      <c r="B197" s="1">
        <v>34396</v>
      </c>
      <c r="C197">
        <v>4.6</v>
      </c>
      <c r="E197">
        <v>1.28</v>
      </c>
      <c r="F197">
        <v>1.01</v>
      </c>
      <c r="G197">
        <v>5.9</v>
      </c>
      <c r="H197">
        <v>3.5</v>
      </c>
      <c r="I197">
        <v>5.4</v>
      </c>
      <c r="J197">
        <v>60</v>
      </c>
      <c r="K197">
        <v>7</v>
      </c>
      <c r="L197">
        <v>100</v>
      </c>
      <c r="CN197">
        <v>0.4</v>
      </c>
      <c r="CO197">
        <v>0.05</v>
      </c>
      <c r="CS197" s="2">
        <v>8740</v>
      </c>
      <c r="CT197" t="s">
        <v>1284</v>
      </c>
    </row>
    <row r="198" spans="1:98" ht="12.75">
      <c r="A198" t="s">
        <v>948</v>
      </c>
      <c r="B198" s="1">
        <v>34396</v>
      </c>
      <c r="C198">
        <v>4.6</v>
      </c>
      <c r="E198">
        <v>1.29</v>
      </c>
      <c r="F198">
        <v>1.01</v>
      </c>
      <c r="G198">
        <v>5.9</v>
      </c>
      <c r="H198">
        <v>3.5</v>
      </c>
      <c r="I198">
        <v>5.5</v>
      </c>
      <c r="J198">
        <v>60</v>
      </c>
      <c r="K198">
        <v>7</v>
      </c>
      <c r="L198">
        <v>100</v>
      </c>
      <c r="CN198">
        <v>0.05</v>
      </c>
      <c r="CO198">
        <v>0.05</v>
      </c>
      <c r="CS198" s="2">
        <v>8740</v>
      </c>
      <c r="CT198" t="s">
        <v>1284</v>
      </c>
    </row>
    <row r="199" spans="1:98" ht="12.75">
      <c r="A199" t="s">
        <v>949</v>
      </c>
      <c r="B199" s="1">
        <v>34396</v>
      </c>
      <c r="C199">
        <v>4.461</v>
      </c>
      <c r="E199">
        <v>1.31</v>
      </c>
      <c r="F199">
        <v>1.018</v>
      </c>
      <c r="G199">
        <v>5.6</v>
      </c>
      <c r="H199">
        <v>3.4</v>
      </c>
      <c r="I199">
        <v>5.5</v>
      </c>
      <c r="J199">
        <v>60</v>
      </c>
      <c r="K199">
        <v>7.1</v>
      </c>
      <c r="L199">
        <v>100</v>
      </c>
      <c r="CN199">
        <v>1.8</v>
      </c>
      <c r="CO199">
        <v>3</v>
      </c>
      <c r="CS199" s="2">
        <v>8740</v>
      </c>
      <c r="CT199" t="s">
        <v>1284</v>
      </c>
    </row>
    <row r="200" spans="1:98" ht="12.75">
      <c r="A200" t="s">
        <v>950</v>
      </c>
      <c r="B200" s="1">
        <v>34397</v>
      </c>
      <c r="C200">
        <v>4.471</v>
      </c>
      <c r="E200">
        <v>1.291</v>
      </c>
      <c r="F200">
        <v>1.012</v>
      </c>
      <c r="G200">
        <v>5.8</v>
      </c>
      <c r="H200">
        <v>3.5</v>
      </c>
      <c r="I200">
        <v>5.2</v>
      </c>
      <c r="J200">
        <v>60</v>
      </c>
      <c r="K200">
        <v>6.8</v>
      </c>
      <c r="L200">
        <v>100</v>
      </c>
      <c r="CN200">
        <v>0.05</v>
      </c>
      <c r="CO200">
        <v>0.05</v>
      </c>
      <c r="CS200" s="2">
        <v>8740</v>
      </c>
      <c r="CT200" t="s">
        <v>1284</v>
      </c>
    </row>
    <row r="201" spans="1:98" ht="12.75">
      <c r="A201" t="s">
        <v>1134</v>
      </c>
      <c r="B201" s="1">
        <v>34403</v>
      </c>
      <c r="C201">
        <v>4.48</v>
      </c>
      <c r="E201">
        <v>1.3</v>
      </c>
      <c r="F201">
        <v>1.01</v>
      </c>
      <c r="G201">
        <v>5.9</v>
      </c>
      <c r="H201">
        <v>3.6</v>
      </c>
      <c r="I201">
        <v>5.4</v>
      </c>
      <c r="J201">
        <v>60</v>
      </c>
      <c r="K201">
        <v>7.1</v>
      </c>
      <c r="L201">
        <v>100</v>
      </c>
      <c r="CN201">
        <v>0.1</v>
      </c>
      <c r="CO201">
        <v>0.1</v>
      </c>
      <c r="CS201" s="2">
        <v>8740</v>
      </c>
      <c r="CT201" t="s">
        <v>1284</v>
      </c>
    </row>
    <row r="202" spans="1:98" ht="12.75">
      <c r="A202" t="s">
        <v>1135</v>
      </c>
      <c r="B202" s="1">
        <v>34405</v>
      </c>
      <c r="C202">
        <v>4.437</v>
      </c>
      <c r="E202">
        <v>1.304</v>
      </c>
      <c r="F202">
        <v>1.012</v>
      </c>
      <c r="G202">
        <v>5.8</v>
      </c>
      <c r="H202">
        <v>3.4</v>
      </c>
      <c r="I202">
        <v>5.4</v>
      </c>
      <c r="J202">
        <v>60</v>
      </c>
      <c r="K202">
        <v>7.1</v>
      </c>
      <c r="L202">
        <v>100</v>
      </c>
      <c r="CN202">
        <v>0.05</v>
      </c>
      <c r="CO202">
        <v>0.05</v>
      </c>
      <c r="CS202" s="2">
        <v>8740</v>
      </c>
      <c r="CT202" t="s">
        <v>1284</v>
      </c>
    </row>
    <row r="203" spans="1:98" ht="12.75">
      <c r="A203" t="s">
        <v>1136</v>
      </c>
      <c r="B203" s="1">
        <v>34408</v>
      </c>
      <c r="C203">
        <v>4.508</v>
      </c>
      <c r="E203">
        <v>1.286</v>
      </c>
      <c r="F203">
        <v>1.019</v>
      </c>
      <c r="G203">
        <v>5.9</v>
      </c>
      <c r="H203">
        <v>3.6</v>
      </c>
      <c r="I203">
        <v>5.4</v>
      </c>
      <c r="J203">
        <v>60</v>
      </c>
      <c r="K203">
        <v>7</v>
      </c>
      <c r="L203">
        <v>100</v>
      </c>
      <c r="CN203">
        <v>0.05</v>
      </c>
      <c r="CO203">
        <v>0.1</v>
      </c>
      <c r="CS203" s="2">
        <v>8740</v>
      </c>
      <c r="CT203" t="s">
        <v>1284</v>
      </c>
    </row>
    <row r="204" spans="1:98" ht="12.75">
      <c r="A204" t="s">
        <v>1137</v>
      </c>
      <c r="B204" s="1">
        <v>34409</v>
      </c>
      <c r="C204">
        <v>4.65</v>
      </c>
      <c r="E204">
        <v>1.3</v>
      </c>
      <c r="F204">
        <v>1</v>
      </c>
      <c r="G204">
        <v>5.7</v>
      </c>
      <c r="H204">
        <v>3.5</v>
      </c>
      <c r="I204">
        <v>5.6</v>
      </c>
      <c r="J204">
        <v>60</v>
      </c>
      <c r="K204">
        <v>7.2</v>
      </c>
      <c r="L204">
        <v>100</v>
      </c>
      <c r="CN204">
        <v>0.1</v>
      </c>
      <c r="CO204">
        <v>0.1</v>
      </c>
      <c r="CS204" s="2">
        <v>8740</v>
      </c>
      <c r="CT204" t="s">
        <v>1284</v>
      </c>
    </row>
    <row r="205" spans="1:98" ht="12.75">
      <c r="A205" t="s">
        <v>1138</v>
      </c>
      <c r="B205" s="1">
        <v>34409</v>
      </c>
      <c r="C205">
        <v>4.557</v>
      </c>
      <c r="E205">
        <v>1.308</v>
      </c>
      <c r="F205">
        <v>1.028</v>
      </c>
      <c r="G205">
        <v>5.8</v>
      </c>
      <c r="H205">
        <v>3.5</v>
      </c>
      <c r="I205">
        <v>5.8</v>
      </c>
      <c r="J205">
        <v>60</v>
      </c>
      <c r="K205">
        <v>7.4</v>
      </c>
      <c r="L205">
        <v>100</v>
      </c>
      <c r="CN205">
        <v>0.05</v>
      </c>
      <c r="CO205">
        <v>0.05</v>
      </c>
      <c r="CS205" s="2">
        <v>8740</v>
      </c>
      <c r="CT205" t="s">
        <v>1284</v>
      </c>
    </row>
    <row r="206" spans="1:98" ht="12.75">
      <c r="A206" t="s">
        <v>1139</v>
      </c>
      <c r="B206" s="1">
        <v>34409</v>
      </c>
      <c r="C206">
        <v>4.496</v>
      </c>
      <c r="E206">
        <v>1.29</v>
      </c>
      <c r="F206">
        <v>1.018</v>
      </c>
      <c r="G206">
        <v>5.8</v>
      </c>
      <c r="H206">
        <v>3.5</v>
      </c>
      <c r="I206">
        <v>5.6</v>
      </c>
      <c r="J206">
        <v>60</v>
      </c>
      <c r="K206">
        <v>7.2</v>
      </c>
      <c r="L206">
        <v>100</v>
      </c>
      <c r="CN206">
        <v>0.05</v>
      </c>
      <c r="CO206">
        <v>0.05</v>
      </c>
      <c r="CS206" s="2">
        <v>8740</v>
      </c>
      <c r="CT206" t="s">
        <v>1284</v>
      </c>
    </row>
    <row r="207" spans="1:98" ht="12.75">
      <c r="A207" t="s">
        <v>1140</v>
      </c>
      <c r="B207" s="1">
        <v>34412</v>
      </c>
      <c r="C207">
        <v>4.464</v>
      </c>
      <c r="E207">
        <v>1.296</v>
      </c>
      <c r="F207">
        <v>1.021</v>
      </c>
      <c r="G207">
        <v>5.8</v>
      </c>
      <c r="H207">
        <v>3.5</v>
      </c>
      <c r="I207">
        <v>5.5</v>
      </c>
      <c r="J207">
        <v>60</v>
      </c>
      <c r="K207">
        <v>7.3</v>
      </c>
      <c r="L207">
        <v>100</v>
      </c>
      <c r="CN207">
        <v>0.2</v>
      </c>
      <c r="CO207">
        <v>0.2</v>
      </c>
      <c r="CS207" s="2">
        <v>8740</v>
      </c>
      <c r="CT207" t="s">
        <v>1284</v>
      </c>
    </row>
    <row r="208" spans="1:98" ht="12.75">
      <c r="A208" t="s">
        <v>1141</v>
      </c>
      <c r="B208" s="1">
        <v>34417</v>
      </c>
      <c r="C208">
        <v>4.68</v>
      </c>
      <c r="E208">
        <v>1.3</v>
      </c>
      <c r="F208">
        <v>1.02</v>
      </c>
      <c r="G208">
        <v>5.7</v>
      </c>
      <c r="H208">
        <v>3.5</v>
      </c>
      <c r="I208">
        <v>5.2</v>
      </c>
      <c r="J208">
        <v>60</v>
      </c>
      <c r="K208">
        <v>6.6</v>
      </c>
      <c r="L208">
        <v>100</v>
      </c>
      <c r="CN208">
        <v>0.2</v>
      </c>
      <c r="CO208">
        <v>0.1</v>
      </c>
      <c r="CS208" s="2">
        <v>8740</v>
      </c>
      <c r="CT208" t="s">
        <v>1284</v>
      </c>
    </row>
    <row r="209" spans="1:98" ht="12.75">
      <c r="A209" t="s">
        <v>1142</v>
      </c>
      <c r="B209" s="1">
        <v>34417</v>
      </c>
      <c r="C209">
        <v>4.529</v>
      </c>
      <c r="E209">
        <v>1.298</v>
      </c>
      <c r="F209">
        <v>1.028</v>
      </c>
      <c r="G209">
        <v>5.8</v>
      </c>
      <c r="H209">
        <v>3.5</v>
      </c>
      <c r="I209">
        <v>5.4</v>
      </c>
      <c r="J209">
        <v>60</v>
      </c>
      <c r="K209">
        <v>7</v>
      </c>
      <c r="L209">
        <v>100</v>
      </c>
      <c r="CN209">
        <v>0.05</v>
      </c>
      <c r="CO209">
        <v>0.05</v>
      </c>
      <c r="CS209" s="2">
        <v>8740</v>
      </c>
      <c r="CT209" t="s">
        <v>1284</v>
      </c>
    </row>
    <row r="210" spans="1:98" ht="12.75">
      <c r="A210" t="s">
        <v>1143</v>
      </c>
      <c r="B210" s="1">
        <v>34419</v>
      </c>
      <c r="C210">
        <v>4.486</v>
      </c>
      <c r="E210">
        <v>1.303</v>
      </c>
      <c r="F210">
        <v>1.024</v>
      </c>
      <c r="G210">
        <v>5.8</v>
      </c>
      <c r="H210">
        <v>3.5</v>
      </c>
      <c r="I210">
        <v>5.5</v>
      </c>
      <c r="J210">
        <v>60</v>
      </c>
      <c r="K210">
        <v>7.1</v>
      </c>
      <c r="L210">
        <v>100</v>
      </c>
      <c r="CN210">
        <v>0.05</v>
      </c>
      <c r="CO210">
        <v>0.05</v>
      </c>
      <c r="CS210" s="2">
        <v>8740</v>
      </c>
      <c r="CT210" t="s">
        <v>1284</v>
      </c>
    </row>
    <row r="211" spans="1:98" ht="12.75">
      <c r="A211" t="s">
        <v>1144</v>
      </c>
      <c r="B211" s="1">
        <v>34419</v>
      </c>
      <c r="C211">
        <v>4.44</v>
      </c>
      <c r="E211">
        <v>1.27</v>
      </c>
      <c r="F211">
        <v>0.998</v>
      </c>
      <c r="G211">
        <v>5.8</v>
      </c>
      <c r="H211">
        <v>3.3</v>
      </c>
      <c r="I211">
        <v>6.1</v>
      </c>
      <c r="J211">
        <v>60</v>
      </c>
      <c r="K211">
        <v>7.8</v>
      </c>
      <c r="L211">
        <v>100</v>
      </c>
      <c r="CN211">
        <v>1.5</v>
      </c>
      <c r="CO211">
        <v>0.05</v>
      </c>
      <c r="CS211" s="2">
        <v>8740</v>
      </c>
      <c r="CT211" t="s">
        <v>1284</v>
      </c>
    </row>
    <row r="212" spans="1:98" ht="12.75">
      <c r="A212" t="s">
        <v>1145</v>
      </c>
      <c r="B212" s="1">
        <v>34419</v>
      </c>
      <c r="C212">
        <v>4.499</v>
      </c>
      <c r="E212">
        <v>1.237</v>
      </c>
      <c r="F212">
        <v>0.937</v>
      </c>
      <c r="G212">
        <v>5.6</v>
      </c>
      <c r="H212">
        <v>2.9</v>
      </c>
      <c r="I212">
        <v>5.5</v>
      </c>
      <c r="J212">
        <v>60</v>
      </c>
      <c r="K212">
        <v>7</v>
      </c>
      <c r="L212">
        <v>100</v>
      </c>
      <c r="CN212">
        <v>0.05</v>
      </c>
      <c r="CO212">
        <v>0.05</v>
      </c>
      <c r="CS212" s="2">
        <v>8740</v>
      </c>
      <c r="CT212" t="s">
        <v>1284</v>
      </c>
    </row>
    <row r="213" spans="1:98" ht="12.75">
      <c r="A213" t="s">
        <v>1146</v>
      </c>
      <c r="B213" s="1">
        <v>34419</v>
      </c>
      <c r="C213">
        <v>4.494</v>
      </c>
      <c r="E213">
        <v>1.294</v>
      </c>
      <c r="F213">
        <v>1.035</v>
      </c>
      <c r="G213">
        <v>6</v>
      </c>
      <c r="H213">
        <v>3.7</v>
      </c>
      <c r="I213">
        <v>5.5</v>
      </c>
      <c r="J213">
        <v>60</v>
      </c>
      <c r="K213">
        <v>7.1</v>
      </c>
      <c r="L213">
        <v>100</v>
      </c>
      <c r="CN213">
        <v>0.05</v>
      </c>
      <c r="CO213">
        <v>0.1</v>
      </c>
      <c r="CS213" s="2">
        <v>8740</v>
      </c>
      <c r="CT213" t="s">
        <v>1284</v>
      </c>
    </row>
    <row r="214" spans="1:98" ht="12.75">
      <c r="A214" t="s">
        <v>1147</v>
      </c>
      <c r="B214" s="1">
        <v>34419</v>
      </c>
      <c r="C214">
        <v>4.53</v>
      </c>
      <c r="E214">
        <v>1.28</v>
      </c>
      <c r="F214">
        <v>1.02</v>
      </c>
      <c r="G214">
        <v>5.8</v>
      </c>
      <c r="H214">
        <v>3.5</v>
      </c>
      <c r="I214">
        <v>5.5</v>
      </c>
      <c r="J214">
        <v>60</v>
      </c>
      <c r="K214">
        <v>7.1</v>
      </c>
      <c r="L214">
        <v>100</v>
      </c>
      <c r="CN214">
        <v>0.1</v>
      </c>
      <c r="CO214">
        <v>0.1</v>
      </c>
      <c r="CS214" s="2">
        <v>8740</v>
      </c>
      <c r="CT214" t="s">
        <v>1284</v>
      </c>
    </row>
    <row r="215" spans="1:98" ht="12.75">
      <c r="A215" t="s">
        <v>1148</v>
      </c>
      <c r="B215" s="1">
        <v>34419</v>
      </c>
      <c r="C215">
        <v>4.65</v>
      </c>
      <c r="E215">
        <v>1.32</v>
      </c>
      <c r="F215">
        <v>1.04</v>
      </c>
      <c r="G215">
        <v>5.8</v>
      </c>
      <c r="H215">
        <v>3.6</v>
      </c>
      <c r="I215">
        <v>5.5</v>
      </c>
      <c r="J215">
        <v>60</v>
      </c>
      <c r="K215">
        <v>7.2</v>
      </c>
      <c r="L215">
        <v>100</v>
      </c>
      <c r="CN215">
        <v>0.2</v>
      </c>
      <c r="CO215">
        <v>0.1</v>
      </c>
      <c r="CS215" s="2">
        <v>8740</v>
      </c>
      <c r="CT215" t="s">
        <v>1149</v>
      </c>
    </row>
    <row r="216" spans="1:98" ht="12.75">
      <c r="A216" t="s">
        <v>1150</v>
      </c>
      <c r="B216" s="1">
        <v>34419</v>
      </c>
      <c r="C216">
        <v>4.51</v>
      </c>
      <c r="E216">
        <v>1.33</v>
      </c>
      <c r="F216">
        <v>1.03</v>
      </c>
      <c r="G216">
        <v>5.6</v>
      </c>
      <c r="H216">
        <v>3.3</v>
      </c>
      <c r="I216">
        <v>5.5</v>
      </c>
      <c r="J216">
        <v>60</v>
      </c>
      <c r="K216">
        <v>7.2</v>
      </c>
      <c r="L216">
        <v>100</v>
      </c>
      <c r="CN216">
        <v>1</v>
      </c>
      <c r="CO216">
        <v>1</v>
      </c>
      <c r="CS216" s="2">
        <v>8740</v>
      </c>
      <c r="CT216" t="s">
        <v>1149</v>
      </c>
    </row>
    <row r="217" spans="1:98" ht="12.75">
      <c r="A217" t="s">
        <v>1151</v>
      </c>
      <c r="B217" s="1">
        <v>34422</v>
      </c>
      <c r="C217">
        <v>4.5</v>
      </c>
      <c r="E217">
        <v>1.2</v>
      </c>
      <c r="F217">
        <v>1</v>
      </c>
      <c r="G217">
        <v>5.8</v>
      </c>
      <c r="H217">
        <v>3.5</v>
      </c>
      <c r="I217">
        <v>5.4</v>
      </c>
      <c r="J217">
        <v>60</v>
      </c>
      <c r="K217">
        <v>7</v>
      </c>
      <c r="L217">
        <v>100</v>
      </c>
      <c r="CN217">
        <v>0.2</v>
      </c>
      <c r="CO217">
        <v>0.3</v>
      </c>
      <c r="CS217" s="2">
        <v>8740</v>
      </c>
      <c r="CT217" t="s">
        <v>1284</v>
      </c>
    </row>
    <row r="218" spans="1:98" ht="12.75">
      <c r="A218" t="s">
        <v>1152</v>
      </c>
      <c r="B218" s="1">
        <v>34422</v>
      </c>
      <c r="C218">
        <v>4.53</v>
      </c>
      <c r="E218">
        <v>1.3</v>
      </c>
      <c r="F218">
        <v>1.02</v>
      </c>
      <c r="G218">
        <v>5.8</v>
      </c>
      <c r="H218">
        <v>3.6</v>
      </c>
      <c r="I218">
        <v>5.3</v>
      </c>
      <c r="J218">
        <v>60</v>
      </c>
      <c r="K218">
        <v>6.8</v>
      </c>
      <c r="L218">
        <v>100</v>
      </c>
      <c r="CN218">
        <v>0.1</v>
      </c>
      <c r="CO218">
        <v>0.1</v>
      </c>
      <c r="CS218" s="2">
        <v>8740</v>
      </c>
      <c r="CT218" t="s">
        <v>1284</v>
      </c>
    </row>
    <row r="219" spans="1:98" ht="12.75">
      <c r="A219" t="s">
        <v>1153</v>
      </c>
      <c r="B219" s="1">
        <v>34422</v>
      </c>
      <c r="C219">
        <v>4.46</v>
      </c>
      <c r="E219">
        <v>1.3</v>
      </c>
      <c r="F219">
        <v>1.02</v>
      </c>
      <c r="G219">
        <v>5.7</v>
      </c>
      <c r="H219">
        <v>3.5</v>
      </c>
      <c r="I219">
        <v>5.5</v>
      </c>
      <c r="J219">
        <v>60</v>
      </c>
      <c r="K219">
        <v>7.1</v>
      </c>
      <c r="L219">
        <v>100</v>
      </c>
      <c r="CN219">
        <v>0.05</v>
      </c>
      <c r="CO219">
        <v>0.05</v>
      </c>
      <c r="CS219" s="2">
        <v>8740</v>
      </c>
      <c r="CT219" t="s">
        <v>1284</v>
      </c>
    </row>
    <row r="220" spans="1:98" ht="12.75">
      <c r="A220" t="s">
        <v>1154</v>
      </c>
      <c r="B220" s="1">
        <v>34423</v>
      </c>
      <c r="C220">
        <v>4.53</v>
      </c>
      <c r="E220">
        <v>1.31</v>
      </c>
      <c r="F220">
        <v>1.02</v>
      </c>
      <c r="G220">
        <v>5.6</v>
      </c>
      <c r="H220">
        <v>3.5</v>
      </c>
      <c r="I220">
        <v>5.6</v>
      </c>
      <c r="J220">
        <v>60</v>
      </c>
      <c r="K220">
        <v>7.4</v>
      </c>
      <c r="L220">
        <v>100</v>
      </c>
      <c r="CN220">
        <v>0.05</v>
      </c>
      <c r="CO220">
        <v>0.05</v>
      </c>
      <c r="CS220" s="2">
        <v>8740</v>
      </c>
      <c r="CT220" t="s">
        <v>1273</v>
      </c>
    </row>
    <row r="221" spans="1:98" ht="12.75">
      <c r="A221" t="s">
        <v>1155</v>
      </c>
      <c r="B221" s="1">
        <v>34423</v>
      </c>
      <c r="C221">
        <v>4.67</v>
      </c>
      <c r="E221">
        <v>1.27</v>
      </c>
      <c r="F221">
        <v>1</v>
      </c>
      <c r="G221">
        <v>5.6</v>
      </c>
      <c r="H221">
        <v>3.4</v>
      </c>
      <c r="I221">
        <v>5.6</v>
      </c>
      <c r="J221">
        <v>60</v>
      </c>
      <c r="K221">
        <v>7.4</v>
      </c>
      <c r="L221">
        <v>100</v>
      </c>
      <c r="CN221">
        <v>0.1</v>
      </c>
      <c r="CO221">
        <v>0.05</v>
      </c>
      <c r="CS221" s="2">
        <v>8740</v>
      </c>
      <c r="CT221" t="s">
        <v>1273</v>
      </c>
    </row>
    <row r="222" spans="1:99" ht="12.75">
      <c r="A222" t="s">
        <v>1156</v>
      </c>
      <c r="B222" s="1">
        <v>34431</v>
      </c>
      <c r="C222">
        <v>4.6</v>
      </c>
      <c r="E222">
        <v>1.27</v>
      </c>
      <c r="F222">
        <v>1</v>
      </c>
      <c r="G222">
        <v>5.7</v>
      </c>
      <c r="H222">
        <v>3.5</v>
      </c>
      <c r="I222">
        <v>5.5</v>
      </c>
      <c r="J222">
        <v>60</v>
      </c>
      <c r="K222">
        <v>7.2</v>
      </c>
      <c r="L222">
        <v>100</v>
      </c>
      <c r="CN222">
        <v>0.1</v>
      </c>
      <c r="CO222">
        <v>0.1</v>
      </c>
      <c r="CS222" s="2">
        <v>8740</v>
      </c>
      <c r="CT222" t="s">
        <v>1284</v>
      </c>
      <c r="CU222" t="s">
        <v>1157</v>
      </c>
    </row>
    <row r="223" spans="1:98" ht="12.75">
      <c r="A223" t="s">
        <v>1158</v>
      </c>
      <c r="B223" s="1">
        <v>34431</v>
      </c>
      <c r="C223">
        <v>4.4</v>
      </c>
      <c r="E223">
        <v>1.297</v>
      </c>
      <c r="F223">
        <v>1.015</v>
      </c>
      <c r="G223">
        <v>5.9</v>
      </c>
      <c r="H223">
        <v>3.4</v>
      </c>
      <c r="I223">
        <v>5.6</v>
      </c>
      <c r="J223">
        <v>60</v>
      </c>
      <c r="K223">
        <v>7.2</v>
      </c>
      <c r="L223">
        <v>100</v>
      </c>
      <c r="CN223">
        <v>0.5</v>
      </c>
      <c r="CO223">
        <v>0.5</v>
      </c>
      <c r="CS223" s="2">
        <v>8740</v>
      </c>
      <c r="CT223" t="s">
        <v>1273</v>
      </c>
    </row>
    <row r="224" spans="1:99" ht="12.75">
      <c r="A224" t="s">
        <v>1159</v>
      </c>
      <c r="B224" s="1">
        <v>34431</v>
      </c>
      <c r="C224">
        <v>4.506</v>
      </c>
      <c r="E224">
        <v>1.304</v>
      </c>
      <c r="F224">
        <v>1.006</v>
      </c>
      <c r="G224">
        <v>5.7</v>
      </c>
      <c r="H224">
        <v>3.2</v>
      </c>
      <c r="I224">
        <v>5.8</v>
      </c>
      <c r="J224">
        <v>60</v>
      </c>
      <c r="K224">
        <v>7.5</v>
      </c>
      <c r="L224">
        <v>100</v>
      </c>
      <c r="CN224">
        <v>4</v>
      </c>
      <c r="CO224">
        <v>4</v>
      </c>
      <c r="CS224" s="2">
        <v>9000</v>
      </c>
      <c r="CT224" t="s">
        <v>1160</v>
      </c>
      <c r="CU224" t="s">
        <v>1161</v>
      </c>
    </row>
    <row r="225" spans="1:98" ht="12.75">
      <c r="A225" t="s">
        <v>1162</v>
      </c>
      <c r="B225" s="1">
        <v>34436</v>
      </c>
      <c r="C225">
        <v>4.48</v>
      </c>
      <c r="E225">
        <v>1.33</v>
      </c>
      <c r="F225">
        <v>1.04</v>
      </c>
      <c r="G225">
        <v>5.8</v>
      </c>
      <c r="H225">
        <v>3.4</v>
      </c>
      <c r="I225">
        <v>5.9</v>
      </c>
      <c r="J225">
        <v>60</v>
      </c>
      <c r="K225">
        <v>7.5</v>
      </c>
      <c r="L225">
        <v>100</v>
      </c>
      <c r="CN225">
        <v>2</v>
      </c>
      <c r="CO225">
        <v>3</v>
      </c>
      <c r="CS225" s="2">
        <v>8740</v>
      </c>
      <c r="CT225" t="s">
        <v>1284</v>
      </c>
    </row>
    <row r="226" spans="1:99" ht="12.75">
      <c r="A226" t="s">
        <v>1163</v>
      </c>
      <c r="B226" s="1">
        <v>34436</v>
      </c>
      <c r="C226">
        <v>4.51</v>
      </c>
      <c r="E226">
        <v>1.27</v>
      </c>
      <c r="F226">
        <v>1.01</v>
      </c>
      <c r="G226">
        <v>5.8</v>
      </c>
      <c r="H226">
        <v>3.5</v>
      </c>
      <c r="I226">
        <v>5.4</v>
      </c>
      <c r="J226">
        <v>60</v>
      </c>
      <c r="K226">
        <v>7</v>
      </c>
      <c r="L226">
        <v>100</v>
      </c>
      <c r="CN226">
        <v>0.05</v>
      </c>
      <c r="CO226">
        <v>0.05</v>
      </c>
      <c r="CS226" s="2">
        <v>9300</v>
      </c>
      <c r="CT226" t="s">
        <v>1160</v>
      </c>
      <c r="CU226" t="s">
        <v>1164</v>
      </c>
    </row>
    <row r="227" spans="1:98" ht="12.75">
      <c r="A227" t="s">
        <v>1165</v>
      </c>
      <c r="B227" s="1">
        <v>34437</v>
      </c>
      <c r="C227">
        <v>4.493</v>
      </c>
      <c r="E227">
        <v>1.303</v>
      </c>
      <c r="F227">
        <v>1.022</v>
      </c>
      <c r="G227">
        <v>5.7</v>
      </c>
      <c r="H227">
        <v>3.5</v>
      </c>
      <c r="I227">
        <v>5.6</v>
      </c>
      <c r="J227">
        <v>60</v>
      </c>
      <c r="K227">
        <v>7.3</v>
      </c>
      <c r="L227">
        <v>100</v>
      </c>
      <c r="CN227">
        <v>0.15</v>
      </c>
      <c r="CO227">
        <v>0.15</v>
      </c>
      <c r="CS227" s="2">
        <v>8740</v>
      </c>
      <c r="CT227" t="s">
        <v>1284</v>
      </c>
    </row>
    <row r="228" spans="1:98" ht="12.75">
      <c r="A228" t="s">
        <v>1166</v>
      </c>
      <c r="B228" s="1">
        <v>33991</v>
      </c>
      <c r="C228">
        <v>4.66</v>
      </c>
      <c r="E228">
        <v>1.27</v>
      </c>
      <c r="F228">
        <v>0.966</v>
      </c>
      <c r="G228">
        <v>5.6</v>
      </c>
      <c r="H228">
        <v>3.2</v>
      </c>
      <c r="I228">
        <v>5.5</v>
      </c>
      <c r="J228">
        <v>60</v>
      </c>
      <c r="K228">
        <v>7.4</v>
      </c>
      <c r="L228">
        <v>100</v>
      </c>
      <c r="CN228">
        <v>5</v>
      </c>
      <c r="CO228">
        <v>5</v>
      </c>
      <c r="CS228" s="2">
        <v>8740</v>
      </c>
      <c r="CT228" t="s">
        <v>1284</v>
      </c>
    </row>
    <row r="229" spans="1:98" ht="12.75">
      <c r="A229" t="s">
        <v>1167</v>
      </c>
      <c r="B229" s="1">
        <v>34445</v>
      </c>
      <c r="C229">
        <v>4.492</v>
      </c>
      <c r="E229">
        <v>1.28</v>
      </c>
      <c r="F229">
        <v>1.013</v>
      </c>
      <c r="G229">
        <v>5.7</v>
      </c>
      <c r="H229">
        <v>3.5</v>
      </c>
      <c r="I229">
        <v>5.8</v>
      </c>
      <c r="J229">
        <v>60</v>
      </c>
      <c r="K229">
        <v>7.4</v>
      </c>
      <c r="L229">
        <v>100</v>
      </c>
      <c r="CN229">
        <v>0.1</v>
      </c>
      <c r="CO229">
        <v>0.1</v>
      </c>
      <c r="CS229" s="2">
        <v>8740</v>
      </c>
      <c r="CT229" t="s">
        <v>1284</v>
      </c>
    </row>
    <row r="230" spans="1:98" ht="12.75">
      <c r="A230" t="s">
        <v>1168</v>
      </c>
      <c r="B230" s="1">
        <v>34445</v>
      </c>
      <c r="C230">
        <v>4.514</v>
      </c>
      <c r="E230">
        <v>1.301</v>
      </c>
      <c r="F230">
        <v>1.02</v>
      </c>
      <c r="G230">
        <v>5.8</v>
      </c>
      <c r="H230">
        <v>3.5</v>
      </c>
      <c r="I230">
        <v>5.5</v>
      </c>
      <c r="J230">
        <v>60</v>
      </c>
      <c r="K230">
        <v>7</v>
      </c>
      <c r="L230">
        <v>100</v>
      </c>
      <c r="CN230">
        <v>0.05</v>
      </c>
      <c r="CO230">
        <v>0.05</v>
      </c>
      <c r="CS230" s="2">
        <v>8740</v>
      </c>
      <c r="CT230" t="s">
        <v>1284</v>
      </c>
    </row>
    <row r="231" spans="1:99" ht="12.75">
      <c r="A231" t="s">
        <v>1169</v>
      </c>
      <c r="B231" s="1">
        <v>34445</v>
      </c>
      <c r="C231">
        <v>4.41</v>
      </c>
      <c r="E231">
        <v>1.277</v>
      </c>
      <c r="F231">
        <v>1.017</v>
      </c>
      <c r="G231">
        <v>5.9</v>
      </c>
      <c r="H231">
        <v>3.6</v>
      </c>
      <c r="I231">
        <v>5.5</v>
      </c>
      <c r="J231">
        <v>60</v>
      </c>
      <c r="K231">
        <v>7.1</v>
      </c>
      <c r="L231">
        <v>100</v>
      </c>
      <c r="CN231">
        <v>0.2</v>
      </c>
      <c r="CO231">
        <v>0.1</v>
      </c>
      <c r="CS231" s="2">
        <v>9300</v>
      </c>
      <c r="CT231" t="s">
        <v>1160</v>
      </c>
      <c r="CU231" t="s">
        <v>1164</v>
      </c>
    </row>
    <row r="232" spans="1:99" ht="12.75">
      <c r="A232" t="s">
        <v>1170</v>
      </c>
      <c r="B232" s="1">
        <v>34445</v>
      </c>
      <c r="C232">
        <v>4.391</v>
      </c>
      <c r="E232">
        <v>1.281</v>
      </c>
      <c r="F232">
        <v>0.995</v>
      </c>
      <c r="G232">
        <v>5.6</v>
      </c>
      <c r="H232">
        <v>3.3</v>
      </c>
      <c r="I232">
        <v>5.8</v>
      </c>
      <c r="J232">
        <v>60</v>
      </c>
      <c r="K232">
        <v>7.5</v>
      </c>
      <c r="L232">
        <v>100</v>
      </c>
      <c r="CN232">
        <v>0.6</v>
      </c>
      <c r="CO232">
        <v>0.6</v>
      </c>
      <c r="CS232" s="2">
        <v>9300</v>
      </c>
      <c r="CT232" t="s">
        <v>1160</v>
      </c>
      <c r="CU232" t="s">
        <v>1164</v>
      </c>
    </row>
    <row r="233" spans="1:99" ht="12.75">
      <c r="A233" t="s">
        <v>994</v>
      </c>
      <c r="B233" s="1">
        <v>34445</v>
      </c>
      <c r="C233">
        <v>4.43</v>
      </c>
      <c r="E233">
        <v>1.254</v>
      </c>
      <c r="F233">
        <v>0.998</v>
      </c>
      <c r="G233">
        <v>5.9</v>
      </c>
      <c r="H233">
        <v>3.6</v>
      </c>
      <c r="I233">
        <v>5.7</v>
      </c>
      <c r="J233">
        <v>60</v>
      </c>
      <c r="K233">
        <v>7.3</v>
      </c>
      <c r="L233">
        <v>100</v>
      </c>
      <c r="CN233">
        <v>0.1</v>
      </c>
      <c r="CO233">
        <v>0.1</v>
      </c>
      <c r="CS233" s="2">
        <v>9300</v>
      </c>
      <c r="CT233" t="s">
        <v>1160</v>
      </c>
      <c r="CU233" t="s">
        <v>1164</v>
      </c>
    </row>
    <row r="234" spans="1:99" ht="12.75">
      <c r="A234" t="s">
        <v>995</v>
      </c>
      <c r="B234" s="1">
        <v>34445</v>
      </c>
      <c r="C234">
        <v>4.493</v>
      </c>
      <c r="E234">
        <v>1.254</v>
      </c>
      <c r="F234">
        <v>0.988</v>
      </c>
      <c r="G234">
        <v>5.7</v>
      </c>
      <c r="H234">
        <v>3.5</v>
      </c>
      <c r="I234">
        <v>5.7</v>
      </c>
      <c r="J234">
        <v>60</v>
      </c>
      <c r="K234">
        <v>7.4</v>
      </c>
      <c r="L234">
        <v>100</v>
      </c>
      <c r="CN234">
        <v>0.05</v>
      </c>
      <c r="CO234">
        <v>0.05</v>
      </c>
      <c r="CS234" s="2">
        <v>9300</v>
      </c>
      <c r="CT234" t="s">
        <v>1160</v>
      </c>
      <c r="CU234" t="s">
        <v>1164</v>
      </c>
    </row>
    <row r="235" spans="1:98" ht="12.75">
      <c r="A235" t="s">
        <v>996</v>
      </c>
      <c r="B235" s="1">
        <v>34446</v>
      </c>
      <c r="C235">
        <v>4.49</v>
      </c>
      <c r="E235">
        <v>1.277</v>
      </c>
      <c r="F235">
        <v>1.01</v>
      </c>
      <c r="G235">
        <v>5.9</v>
      </c>
      <c r="H235">
        <v>3.5</v>
      </c>
      <c r="I235">
        <v>6</v>
      </c>
      <c r="J235">
        <v>60</v>
      </c>
      <c r="K235">
        <v>7.8</v>
      </c>
      <c r="L235">
        <v>100</v>
      </c>
      <c r="CN235">
        <v>0.1</v>
      </c>
      <c r="CO235">
        <v>0.1</v>
      </c>
      <c r="CS235" s="2">
        <v>8740</v>
      </c>
      <c r="CT235" t="s">
        <v>1284</v>
      </c>
    </row>
    <row r="236" spans="1:98" ht="12.75">
      <c r="A236" t="s">
        <v>997</v>
      </c>
      <c r="B236" s="1">
        <v>34452</v>
      </c>
      <c r="C236">
        <v>4.63</v>
      </c>
      <c r="E236">
        <v>1.29</v>
      </c>
      <c r="F236">
        <v>1.03</v>
      </c>
      <c r="G236">
        <v>5.9</v>
      </c>
      <c r="H236">
        <v>3.5</v>
      </c>
      <c r="I236">
        <v>5.6</v>
      </c>
      <c r="J236">
        <v>60</v>
      </c>
      <c r="K236">
        <v>7.1</v>
      </c>
      <c r="L236">
        <v>100</v>
      </c>
      <c r="CN236">
        <v>1</v>
      </c>
      <c r="CO236">
        <v>1</v>
      </c>
      <c r="CS236" s="2">
        <v>8740</v>
      </c>
      <c r="CT236" t="s">
        <v>1284</v>
      </c>
    </row>
    <row r="237" spans="1:98" ht="12.75">
      <c r="A237" t="s">
        <v>998</v>
      </c>
      <c r="B237" s="1">
        <v>34452</v>
      </c>
      <c r="C237">
        <v>4.49</v>
      </c>
      <c r="E237">
        <v>1.282</v>
      </c>
      <c r="F237">
        <v>1.014</v>
      </c>
      <c r="G237">
        <v>5.8</v>
      </c>
      <c r="H237">
        <v>3.5</v>
      </c>
      <c r="I237">
        <v>5.6</v>
      </c>
      <c r="J237">
        <v>60</v>
      </c>
      <c r="K237">
        <v>7.2</v>
      </c>
      <c r="L237">
        <v>100</v>
      </c>
      <c r="CN237">
        <v>0.1</v>
      </c>
      <c r="CO237">
        <v>0.1</v>
      </c>
      <c r="CS237" s="2">
        <v>8740</v>
      </c>
      <c r="CT237" t="s">
        <v>1284</v>
      </c>
    </row>
    <row r="238" spans="1:98" ht="12.75">
      <c r="A238" t="s">
        <v>999</v>
      </c>
      <c r="B238" s="1">
        <v>34452</v>
      </c>
      <c r="C238">
        <v>4.47</v>
      </c>
      <c r="E238">
        <v>1.266</v>
      </c>
      <c r="F238">
        <v>0.992</v>
      </c>
      <c r="G238">
        <v>5.6</v>
      </c>
      <c r="H238">
        <v>3.4</v>
      </c>
      <c r="I238">
        <v>5.6</v>
      </c>
      <c r="J238">
        <v>60</v>
      </c>
      <c r="K238">
        <v>7.2</v>
      </c>
      <c r="L238">
        <v>100</v>
      </c>
      <c r="CN238">
        <v>0.1</v>
      </c>
      <c r="CO238">
        <v>0.1</v>
      </c>
      <c r="CS238" s="2">
        <v>8740</v>
      </c>
      <c r="CT238" t="s">
        <v>1284</v>
      </c>
    </row>
    <row r="239" spans="1:98" ht="12.75">
      <c r="A239" t="s">
        <v>1000</v>
      </c>
      <c r="B239" s="1">
        <v>34452</v>
      </c>
      <c r="C239">
        <v>4.457</v>
      </c>
      <c r="E239">
        <v>1.284</v>
      </c>
      <c r="F239">
        <v>1.018</v>
      </c>
      <c r="G239">
        <v>5.9</v>
      </c>
      <c r="H239">
        <v>3.6</v>
      </c>
      <c r="I239">
        <v>5.7</v>
      </c>
      <c r="J239">
        <v>60</v>
      </c>
      <c r="K239">
        <v>7.5</v>
      </c>
      <c r="L239">
        <v>100</v>
      </c>
      <c r="CN239">
        <v>2.5</v>
      </c>
      <c r="CO239">
        <v>0.05</v>
      </c>
      <c r="CS239" s="2">
        <v>8740</v>
      </c>
      <c r="CT239" t="s">
        <v>1284</v>
      </c>
    </row>
    <row r="240" spans="1:98" ht="12.75">
      <c r="A240" t="s">
        <v>1001</v>
      </c>
      <c r="B240" s="1">
        <v>34452</v>
      </c>
      <c r="C240">
        <v>4.46</v>
      </c>
      <c r="E240">
        <v>1.32</v>
      </c>
      <c r="F240">
        <v>1.04</v>
      </c>
      <c r="G240">
        <v>6</v>
      </c>
      <c r="H240">
        <v>3.5</v>
      </c>
      <c r="I240">
        <v>5.9</v>
      </c>
      <c r="J240">
        <v>60</v>
      </c>
      <c r="K240">
        <v>7.7</v>
      </c>
      <c r="L240">
        <v>100</v>
      </c>
      <c r="CN240">
        <v>1</v>
      </c>
      <c r="CO240">
        <v>1</v>
      </c>
      <c r="CS240" s="2">
        <v>8740</v>
      </c>
      <c r="CT240" t="s">
        <v>1284</v>
      </c>
    </row>
    <row r="241" spans="1:98" ht="12.75">
      <c r="A241" t="s">
        <v>1002</v>
      </c>
      <c r="B241" s="1">
        <v>34460</v>
      </c>
      <c r="C241">
        <v>4.49</v>
      </c>
      <c r="E241">
        <v>1.27</v>
      </c>
      <c r="F241">
        <v>0.97</v>
      </c>
      <c r="G241">
        <v>5.7</v>
      </c>
      <c r="H241">
        <v>3.3</v>
      </c>
      <c r="I241">
        <v>5.8</v>
      </c>
      <c r="J241">
        <v>60</v>
      </c>
      <c r="K241">
        <v>7.6</v>
      </c>
      <c r="L241">
        <v>100</v>
      </c>
      <c r="CN241">
        <v>0.6</v>
      </c>
      <c r="CO241">
        <v>0.6</v>
      </c>
      <c r="CS241" s="2">
        <v>8740</v>
      </c>
      <c r="CT241" t="s">
        <v>1284</v>
      </c>
    </row>
    <row r="242" spans="1:98" ht="12.75">
      <c r="A242" t="s">
        <v>1003</v>
      </c>
      <c r="B242" s="1">
        <v>34460</v>
      </c>
      <c r="C242">
        <v>4.58</v>
      </c>
      <c r="E242">
        <v>1.287</v>
      </c>
      <c r="F242">
        <v>1.004</v>
      </c>
      <c r="G242">
        <v>5.7</v>
      </c>
      <c r="H242">
        <v>3.4</v>
      </c>
      <c r="I242">
        <v>5.8</v>
      </c>
      <c r="J242">
        <v>60</v>
      </c>
      <c r="K242">
        <v>7.6</v>
      </c>
      <c r="L242">
        <v>100</v>
      </c>
      <c r="CN242">
        <v>8.9</v>
      </c>
      <c r="CO242">
        <v>0.7</v>
      </c>
      <c r="CS242" s="2">
        <v>8740</v>
      </c>
      <c r="CT242" t="s">
        <v>1284</v>
      </c>
    </row>
    <row r="243" spans="1:98" ht="12.75">
      <c r="A243" t="s">
        <v>1004</v>
      </c>
      <c r="B243" s="1">
        <v>34460</v>
      </c>
      <c r="C243">
        <v>4.472</v>
      </c>
      <c r="E243">
        <v>1.279</v>
      </c>
      <c r="F243">
        <v>1</v>
      </c>
      <c r="G243">
        <v>5.9</v>
      </c>
      <c r="H243">
        <v>3.3</v>
      </c>
      <c r="I243">
        <v>5.7</v>
      </c>
      <c r="J243">
        <v>60</v>
      </c>
      <c r="K243">
        <v>7.4</v>
      </c>
      <c r="L243">
        <v>100</v>
      </c>
      <c r="CN243">
        <v>3</v>
      </c>
      <c r="CO243">
        <v>0.2</v>
      </c>
      <c r="CS243" s="2">
        <v>8740</v>
      </c>
      <c r="CT243" t="s">
        <v>1284</v>
      </c>
    </row>
    <row r="244" spans="1:98" ht="12.75">
      <c r="A244" t="s">
        <v>1005</v>
      </c>
      <c r="B244" s="1">
        <v>34460</v>
      </c>
      <c r="C244">
        <v>4.48</v>
      </c>
      <c r="E244">
        <v>5.7</v>
      </c>
      <c r="F244">
        <v>1.02</v>
      </c>
      <c r="G244">
        <v>5.7</v>
      </c>
      <c r="H244">
        <v>3.5</v>
      </c>
      <c r="I244">
        <v>5.5</v>
      </c>
      <c r="J244">
        <v>60</v>
      </c>
      <c r="K244">
        <v>7</v>
      </c>
      <c r="L244">
        <v>100</v>
      </c>
      <c r="CN244">
        <v>3</v>
      </c>
      <c r="CO244">
        <v>3</v>
      </c>
      <c r="CS244" s="2">
        <v>8740</v>
      </c>
      <c r="CT244" t="s">
        <v>1284</v>
      </c>
    </row>
    <row r="245" spans="1:98" ht="12.75">
      <c r="A245" t="s">
        <v>1006</v>
      </c>
      <c r="B245" s="1">
        <v>34465</v>
      </c>
      <c r="C245">
        <v>4.54</v>
      </c>
      <c r="E245">
        <v>1.294</v>
      </c>
      <c r="F245">
        <v>1.027</v>
      </c>
      <c r="G245">
        <v>5.8</v>
      </c>
      <c r="H245">
        <v>3.6</v>
      </c>
      <c r="I245">
        <v>5.7</v>
      </c>
      <c r="J245">
        <v>60</v>
      </c>
      <c r="K245">
        <v>7.5</v>
      </c>
      <c r="L245">
        <v>100</v>
      </c>
      <c r="CN245">
        <v>0.1</v>
      </c>
      <c r="CO245">
        <v>0.1</v>
      </c>
      <c r="CS245" s="2">
        <v>8740</v>
      </c>
      <c r="CT245" t="s">
        <v>1284</v>
      </c>
    </row>
    <row r="246" spans="1:98" ht="12.75">
      <c r="A246" t="s">
        <v>1007</v>
      </c>
      <c r="B246" s="1">
        <v>34465</v>
      </c>
      <c r="C246">
        <v>4.45</v>
      </c>
      <c r="E246">
        <v>1.274</v>
      </c>
      <c r="F246">
        <v>99.126</v>
      </c>
      <c r="G246">
        <v>5.7</v>
      </c>
      <c r="H246">
        <v>3.4</v>
      </c>
      <c r="I246">
        <v>5.9</v>
      </c>
      <c r="J246">
        <v>60</v>
      </c>
      <c r="K246">
        <v>7.6</v>
      </c>
      <c r="L246">
        <v>100</v>
      </c>
      <c r="CN246">
        <v>0.6</v>
      </c>
      <c r="CO246">
        <v>0.1</v>
      </c>
      <c r="CS246" s="2">
        <v>8740</v>
      </c>
      <c r="CT246" t="s">
        <v>1284</v>
      </c>
    </row>
    <row r="247" spans="1:98" ht="12.75">
      <c r="A247" t="s">
        <v>1008</v>
      </c>
      <c r="B247" s="1">
        <v>34465</v>
      </c>
      <c r="C247">
        <v>4.38</v>
      </c>
      <c r="E247">
        <v>1.3</v>
      </c>
      <c r="F247">
        <v>1.02</v>
      </c>
      <c r="G247">
        <v>5.9</v>
      </c>
      <c r="H247">
        <v>3.5</v>
      </c>
      <c r="I247">
        <v>6</v>
      </c>
      <c r="J247">
        <v>60</v>
      </c>
      <c r="K247">
        <v>7.8</v>
      </c>
      <c r="L247">
        <v>100</v>
      </c>
      <c r="CN247">
        <v>0.5</v>
      </c>
      <c r="CO247">
        <v>0.1</v>
      </c>
      <c r="CS247" s="2">
        <v>8740</v>
      </c>
      <c r="CT247" t="s">
        <v>1284</v>
      </c>
    </row>
    <row r="248" spans="1:98" ht="12.75">
      <c r="A248" t="s">
        <v>1009</v>
      </c>
      <c r="B248" s="1">
        <v>34465</v>
      </c>
      <c r="C248">
        <v>4.506</v>
      </c>
      <c r="E248">
        <v>1.28</v>
      </c>
      <c r="F248">
        <v>0.993</v>
      </c>
      <c r="G248">
        <v>5.6</v>
      </c>
      <c r="H248">
        <v>3.3</v>
      </c>
      <c r="I248">
        <v>5.8</v>
      </c>
      <c r="J248">
        <v>60</v>
      </c>
      <c r="K248">
        <v>7.4</v>
      </c>
      <c r="L248">
        <v>100</v>
      </c>
      <c r="CN248">
        <v>0.1</v>
      </c>
      <c r="CO248">
        <v>0.1</v>
      </c>
      <c r="CS248" s="2">
        <v>8740</v>
      </c>
      <c r="CT248" t="s">
        <v>1284</v>
      </c>
    </row>
    <row r="249" spans="1:98" ht="12.75">
      <c r="A249" t="s">
        <v>1010</v>
      </c>
      <c r="B249" s="1">
        <v>34465</v>
      </c>
      <c r="C249">
        <v>4.423</v>
      </c>
      <c r="E249">
        <v>1.296</v>
      </c>
      <c r="F249">
        <v>1.005</v>
      </c>
      <c r="G249">
        <v>5.8</v>
      </c>
      <c r="H249">
        <v>3.5</v>
      </c>
      <c r="I249">
        <v>5.7</v>
      </c>
      <c r="J249">
        <v>60</v>
      </c>
      <c r="K249">
        <v>7.4</v>
      </c>
      <c r="L249">
        <v>100</v>
      </c>
      <c r="CN249">
        <v>0.1</v>
      </c>
      <c r="CO249">
        <v>0.1</v>
      </c>
      <c r="CS249" s="2">
        <v>8740</v>
      </c>
      <c r="CT249" t="s">
        <v>1284</v>
      </c>
    </row>
    <row r="250" spans="1:98" ht="12.75">
      <c r="A250" t="s">
        <v>1011</v>
      </c>
      <c r="B250" s="1">
        <v>34465</v>
      </c>
      <c r="C250">
        <v>4.47</v>
      </c>
      <c r="E250">
        <v>1.3</v>
      </c>
      <c r="F250">
        <v>1.01</v>
      </c>
      <c r="G250">
        <v>5.7</v>
      </c>
      <c r="H250">
        <v>3.5</v>
      </c>
      <c r="I250">
        <v>5.5</v>
      </c>
      <c r="J250">
        <v>60</v>
      </c>
      <c r="K250">
        <v>7.2</v>
      </c>
      <c r="L250">
        <v>100</v>
      </c>
      <c r="CN250">
        <v>0.1</v>
      </c>
      <c r="CO250">
        <v>0.1</v>
      </c>
      <c r="CS250" s="2">
        <v>8740</v>
      </c>
      <c r="CT250" t="s">
        <v>1284</v>
      </c>
    </row>
    <row r="251" spans="1:98" ht="12.75">
      <c r="A251" t="s">
        <v>1012</v>
      </c>
      <c r="B251" s="1">
        <v>34465</v>
      </c>
      <c r="C251">
        <v>4.45</v>
      </c>
      <c r="E251">
        <v>1.291</v>
      </c>
      <c r="F251">
        <v>1.021</v>
      </c>
      <c r="G251">
        <v>5.8</v>
      </c>
      <c r="H251">
        <v>3.5</v>
      </c>
      <c r="I251">
        <v>6</v>
      </c>
      <c r="J251">
        <v>60</v>
      </c>
      <c r="K251">
        <v>7.7</v>
      </c>
      <c r="L251">
        <v>100</v>
      </c>
      <c r="CN251">
        <v>0.1</v>
      </c>
      <c r="CO251">
        <v>0.1</v>
      </c>
      <c r="CS251" s="2">
        <v>8740</v>
      </c>
      <c r="CT251" t="s">
        <v>1284</v>
      </c>
    </row>
    <row r="252" spans="1:98" ht="12.75">
      <c r="A252" t="s">
        <v>1013</v>
      </c>
      <c r="B252" s="1">
        <v>34467</v>
      </c>
      <c r="C252">
        <v>4.402</v>
      </c>
      <c r="E252">
        <v>1.287</v>
      </c>
      <c r="F252">
        <v>1.01</v>
      </c>
      <c r="G252">
        <v>5.7</v>
      </c>
      <c r="H252">
        <v>3.5</v>
      </c>
      <c r="I252">
        <v>6.1</v>
      </c>
      <c r="J252">
        <v>60</v>
      </c>
      <c r="K252">
        <v>7.8</v>
      </c>
      <c r="L252">
        <v>100</v>
      </c>
      <c r="CN252">
        <v>1.1</v>
      </c>
      <c r="CO252">
        <v>0.05</v>
      </c>
      <c r="CS252" s="2">
        <v>8740</v>
      </c>
      <c r="CT252" t="s">
        <v>1284</v>
      </c>
    </row>
    <row r="253" spans="1:98" ht="12.75">
      <c r="A253" t="s">
        <v>1014</v>
      </c>
      <c r="B253" s="1">
        <v>34480</v>
      </c>
      <c r="C253">
        <v>4.49</v>
      </c>
      <c r="E253">
        <v>1.288</v>
      </c>
      <c r="F253">
        <v>1.011</v>
      </c>
      <c r="G253">
        <v>6</v>
      </c>
      <c r="H253">
        <v>3.4</v>
      </c>
      <c r="I253">
        <v>5.6</v>
      </c>
      <c r="J253">
        <v>60</v>
      </c>
      <c r="K253">
        <v>7.4</v>
      </c>
      <c r="L253">
        <v>100</v>
      </c>
      <c r="CN253">
        <v>0.3</v>
      </c>
      <c r="CO253">
        <v>0.2</v>
      </c>
      <c r="CS253" s="2">
        <v>8740</v>
      </c>
      <c r="CT253" t="s">
        <v>1284</v>
      </c>
    </row>
    <row r="254" spans="1:98" ht="12.75">
      <c r="A254" t="s">
        <v>1015</v>
      </c>
      <c r="B254" s="1">
        <v>34480</v>
      </c>
      <c r="C254">
        <v>4.46</v>
      </c>
      <c r="E254">
        <v>1.297</v>
      </c>
      <c r="F254">
        <v>1.007</v>
      </c>
      <c r="G254">
        <v>5.7</v>
      </c>
      <c r="H254">
        <v>3.3</v>
      </c>
      <c r="I254">
        <v>5.9</v>
      </c>
      <c r="J254">
        <v>60</v>
      </c>
      <c r="K254">
        <v>7.8</v>
      </c>
      <c r="L254">
        <v>100</v>
      </c>
      <c r="CN254">
        <v>0.6</v>
      </c>
      <c r="CO254">
        <v>0.6</v>
      </c>
      <c r="CS254" s="2">
        <v>8740</v>
      </c>
      <c r="CT254" t="s">
        <v>1284</v>
      </c>
    </row>
    <row r="255" spans="1:98" ht="12.75">
      <c r="A255" t="s">
        <v>1016</v>
      </c>
      <c r="B255" s="1">
        <v>34480</v>
      </c>
      <c r="C255">
        <v>4.455</v>
      </c>
      <c r="E255">
        <v>1.31</v>
      </c>
      <c r="F255">
        <v>1.012</v>
      </c>
      <c r="G255">
        <v>5.7</v>
      </c>
      <c r="H255">
        <v>3.3</v>
      </c>
      <c r="I255">
        <v>5.8</v>
      </c>
      <c r="J255">
        <v>60</v>
      </c>
      <c r="K255">
        <v>7.4</v>
      </c>
      <c r="L255">
        <v>100</v>
      </c>
      <c r="CN255">
        <v>0.65</v>
      </c>
      <c r="CO255">
        <v>0.1</v>
      </c>
      <c r="CS255" s="2">
        <v>8740</v>
      </c>
      <c r="CT255" t="s">
        <v>1284</v>
      </c>
    </row>
    <row r="256" spans="1:98" ht="12.75">
      <c r="A256" t="s">
        <v>1017</v>
      </c>
      <c r="B256" s="1">
        <v>34480</v>
      </c>
      <c r="C256">
        <v>4.512</v>
      </c>
      <c r="E256">
        <v>1.264</v>
      </c>
      <c r="F256">
        <v>1</v>
      </c>
      <c r="G256">
        <v>5.9</v>
      </c>
      <c r="H256">
        <v>3.5</v>
      </c>
      <c r="I256">
        <v>5.6</v>
      </c>
      <c r="J256">
        <v>60</v>
      </c>
      <c r="K256">
        <v>7.2</v>
      </c>
      <c r="L256">
        <v>100</v>
      </c>
      <c r="CN256">
        <v>1.5</v>
      </c>
      <c r="CO256">
        <v>0.1</v>
      </c>
      <c r="CS256" s="2">
        <v>8740</v>
      </c>
      <c r="CT256" t="s">
        <v>1284</v>
      </c>
    </row>
    <row r="257" spans="1:98" ht="12.75">
      <c r="A257" t="s">
        <v>1018</v>
      </c>
      <c r="B257" s="1">
        <v>34481</v>
      </c>
      <c r="C257">
        <v>4.422</v>
      </c>
      <c r="E257">
        <v>1.313</v>
      </c>
      <c r="F257">
        <v>1.039</v>
      </c>
      <c r="G257">
        <v>5.9</v>
      </c>
      <c r="H257">
        <v>3.5</v>
      </c>
      <c r="I257">
        <v>5.9</v>
      </c>
      <c r="J257">
        <v>60</v>
      </c>
      <c r="K257">
        <v>7.8</v>
      </c>
      <c r="L257">
        <v>100</v>
      </c>
      <c r="CN257">
        <v>0.5</v>
      </c>
      <c r="CO257">
        <v>0.7</v>
      </c>
      <c r="CS257" s="2">
        <v>8740</v>
      </c>
      <c r="CT257" t="s">
        <v>1284</v>
      </c>
    </row>
    <row r="258" spans="1:98" ht="12.75">
      <c r="A258" t="s">
        <v>1019</v>
      </c>
      <c r="B258" s="1">
        <v>34481</v>
      </c>
      <c r="C258">
        <v>4.4</v>
      </c>
      <c r="E258">
        <v>1.2</v>
      </c>
      <c r="F258">
        <v>0.978</v>
      </c>
      <c r="G258">
        <v>5.8</v>
      </c>
      <c r="H258">
        <v>3.6</v>
      </c>
      <c r="I258">
        <v>5.9</v>
      </c>
      <c r="J258">
        <v>60</v>
      </c>
      <c r="K258">
        <v>7.8</v>
      </c>
      <c r="L258">
        <v>100</v>
      </c>
      <c r="CN258">
        <v>4</v>
      </c>
      <c r="CO258">
        <v>2.5</v>
      </c>
      <c r="CS258" s="2">
        <v>8740</v>
      </c>
      <c r="CT258" t="s">
        <v>1020</v>
      </c>
    </row>
    <row r="259" spans="1:98" ht="12.75">
      <c r="A259" t="s">
        <v>1021</v>
      </c>
      <c r="B259" s="1">
        <v>34485</v>
      </c>
      <c r="C259">
        <v>4.483</v>
      </c>
      <c r="E259">
        <v>1.315</v>
      </c>
      <c r="F259">
        <v>1.014</v>
      </c>
      <c r="G259">
        <v>5.6</v>
      </c>
      <c r="H259">
        <v>3.3</v>
      </c>
      <c r="I259">
        <v>5.5</v>
      </c>
      <c r="J259">
        <v>60</v>
      </c>
      <c r="K259">
        <v>7.2</v>
      </c>
      <c r="L259">
        <v>100</v>
      </c>
      <c r="CN259">
        <v>0.05</v>
      </c>
      <c r="CO259">
        <v>0.1</v>
      </c>
      <c r="CS259" s="2">
        <v>8740</v>
      </c>
      <c r="CT259" t="s">
        <v>1284</v>
      </c>
    </row>
    <row r="260" spans="1:98" ht="12.75">
      <c r="A260" t="s">
        <v>1022</v>
      </c>
      <c r="B260" s="1">
        <v>34485</v>
      </c>
      <c r="C260">
        <v>4.43</v>
      </c>
      <c r="E260">
        <v>1.325</v>
      </c>
      <c r="F260">
        <v>1.029</v>
      </c>
      <c r="G260">
        <v>5.7</v>
      </c>
      <c r="H260">
        <v>3.5</v>
      </c>
      <c r="I260">
        <v>5.8</v>
      </c>
      <c r="J260">
        <v>60</v>
      </c>
      <c r="K260">
        <v>7.4</v>
      </c>
      <c r="L260">
        <v>100</v>
      </c>
      <c r="CN260">
        <v>0.05</v>
      </c>
      <c r="CO260">
        <v>0.05</v>
      </c>
      <c r="CS260" s="2">
        <v>8740</v>
      </c>
      <c r="CT260" t="s">
        <v>1284</v>
      </c>
    </row>
    <row r="261" spans="1:98" ht="12.75">
      <c r="A261" t="s">
        <v>1023</v>
      </c>
      <c r="B261" s="1">
        <v>34485</v>
      </c>
      <c r="C261">
        <v>4.46</v>
      </c>
      <c r="E261">
        <v>1.27</v>
      </c>
      <c r="F261">
        <v>1</v>
      </c>
      <c r="G261">
        <v>6</v>
      </c>
      <c r="H261">
        <v>3.4</v>
      </c>
      <c r="I261">
        <v>6</v>
      </c>
      <c r="J261">
        <v>60</v>
      </c>
      <c r="K261">
        <v>7.8</v>
      </c>
      <c r="L261">
        <v>100</v>
      </c>
      <c r="CN261">
        <v>0.15</v>
      </c>
      <c r="CO261">
        <v>0.2</v>
      </c>
      <c r="CS261" s="2">
        <v>8740</v>
      </c>
      <c r="CT261" t="s">
        <v>1284</v>
      </c>
    </row>
    <row r="262" spans="1:98" ht="12.75">
      <c r="A262" t="s">
        <v>1024</v>
      </c>
      <c r="B262" s="1">
        <v>34485</v>
      </c>
      <c r="C262">
        <v>4.446</v>
      </c>
      <c r="E262">
        <v>1.267</v>
      </c>
      <c r="F262">
        <v>0.99</v>
      </c>
      <c r="G262">
        <v>5.8</v>
      </c>
      <c r="H262">
        <v>3.3</v>
      </c>
      <c r="I262">
        <v>5.8</v>
      </c>
      <c r="J262">
        <v>60</v>
      </c>
      <c r="K262">
        <v>7.4</v>
      </c>
      <c r="L262">
        <v>100</v>
      </c>
      <c r="CN262">
        <v>0.2</v>
      </c>
      <c r="CO262">
        <v>0.2</v>
      </c>
      <c r="CS262" s="2">
        <v>8740</v>
      </c>
      <c r="CT262" t="s">
        <v>1284</v>
      </c>
    </row>
    <row r="263" spans="1:98" ht="12.75">
      <c r="A263" t="s">
        <v>1025</v>
      </c>
      <c r="B263" s="1">
        <v>34485</v>
      </c>
      <c r="C263">
        <v>4.47</v>
      </c>
      <c r="E263">
        <v>1.3</v>
      </c>
      <c r="F263">
        <v>1</v>
      </c>
      <c r="G263">
        <v>5.6</v>
      </c>
      <c r="H263">
        <v>3.4</v>
      </c>
      <c r="I263">
        <v>5.7</v>
      </c>
      <c r="J263">
        <v>60</v>
      </c>
      <c r="K263">
        <v>7.5</v>
      </c>
      <c r="L263">
        <v>100</v>
      </c>
      <c r="CN263">
        <v>1.4</v>
      </c>
      <c r="CO263">
        <v>1.4</v>
      </c>
      <c r="CS263" s="2">
        <v>8740</v>
      </c>
      <c r="CT263" t="s">
        <v>1284</v>
      </c>
    </row>
    <row r="264" spans="1:98" ht="12.75">
      <c r="A264" t="s">
        <v>1026</v>
      </c>
      <c r="B264" s="1">
        <v>34488</v>
      </c>
      <c r="C264">
        <v>4.421</v>
      </c>
      <c r="E264">
        <v>1.278</v>
      </c>
      <c r="F264">
        <v>1.017</v>
      </c>
      <c r="G264">
        <v>5.9</v>
      </c>
      <c r="H264">
        <v>3.6</v>
      </c>
      <c r="I264">
        <v>5.6</v>
      </c>
      <c r="J264">
        <v>60</v>
      </c>
      <c r="K264">
        <v>7.2</v>
      </c>
      <c r="L264">
        <v>100</v>
      </c>
      <c r="CN264">
        <v>2</v>
      </c>
      <c r="CO264">
        <v>1.3</v>
      </c>
      <c r="CS264" s="2">
        <v>8740</v>
      </c>
      <c r="CT264" t="s">
        <v>1284</v>
      </c>
    </row>
    <row r="265" spans="1:99" ht="12.75">
      <c r="A265" t="s">
        <v>1027</v>
      </c>
      <c r="B265" s="1">
        <v>34488</v>
      </c>
      <c r="C265">
        <v>4.37</v>
      </c>
      <c r="E265">
        <v>1.282</v>
      </c>
      <c r="F265">
        <v>1.003</v>
      </c>
      <c r="G265">
        <v>5.7</v>
      </c>
      <c r="H265">
        <v>3.4</v>
      </c>
      <c r="I265">
        <v>5.5</v>
      </c>
      <c r="J265">
        <v>60</v>
      </c>
      <c r="K265">
        <v>7.2</v>
      </c>
      <c r="L265">
        <v>100</v>
      </c>
      <c r="CN265">
        <v>0.1</v>
      </c>
      <c r="CO265">
        <v>0.1</v>
      </c>
      <c r="CS265" s="2">
        <v>9300</v>
      </c>
      <c r="CT265" t="s">
        <v>1160</v>
      </c>
      <c r="CU265" t="s">
        <v>1164</v>
      </c>
    </row>
    <row r="266" spans="1:99" ht="12.75">
      <c r="A266" t="s">
        <v>1028</v>
      </c>
      <c r="B266" s="1">
        <v>34488</v>
      </c>
      <c r="C266">
        <v>4.5</v>
      </c>
      <c r="E266">
        <v>1.3</v>
      </c>
      <c r="F266">
        <v>1</v>
      </c>
      <c r="G266">
        <v>5.9</v>
      </c>
      <c r="H266">
        <v>3.5</v>
      </c>
      <c r="I266">
        <v>5.6</v>
      </c>
      <c r="J266">
        <v>60</v>
      </c>
      <c r="K266">
        <v>7.1</v>
      </c>
      <c r="L266">
        <v>100</v>
      </c>
      <c r="CN266">
        <v>0.3</v>
      </c>
      <c r="CO266">
        <v>0.3</v>
      </c>
      <c r="CS266" s="2">
        <v>9300</v>
      </c>
      <c r="CT266" t="s">
        <v>1160</v>
      </c>
      <c r="CU266" t="s">
        <v>1164</v>
      </c>
    </row>
    <row r="267" spans="1:98" ht="12.75">
      <c r="A267" t="s">
        <v>1029</v>
      </c>
      <c r="B267" s="1">
        <v>34488</v>
      </c>
      <c r="C267">
        <v>4.43</v>
      </c>
      <c r="E267">
        <v>1.29</v>
      </c>
      <c r="F267">
        <v>1.01</v>
      </c>
      <c r="G267">
        <v>5.7</v>
      </c>
      <c r="H267">
        <v>3.5</v>
      </c>
      <c r="I267">
        <v>5.8</v>
      </c>
      <c r="J267">
        <v>60</v>
      </c>
      <c r="K267">
        <v>7.5</v>
      </c>
      <c r="L267">
        <v>100</v>
      </c>
      <c r="CN267">
        <v>0.2</v>
      </c>
      <c r="CO267">
        <v>0.1</v>
      </c>
      <c r="CS267" s="2">
        <v>8740</v>
      </c>
      <c r="CT267" t="s">
        <v>1273</v>
      </c>
    </row>
    <row r="268" spans="1:98" ht="12.75">
      <c r="A268" t="s">
        <v>1030</v>
      </c>
      <c r="B268" s="1">
        <v>34488</v>
      </c>
      <c r="C268">
        <v>4.53</v>
      </c>
      <c r="E268">
        <v>1.27</v>
      </c>
      <c r="F268">
        <v>1.01</v>
      </c>
      <c r="G268">
        <v>5.8</v>
      </c>
      <c r="H268">
        <v>3.6</v>
      </c>
      <c r="I268">
        <v>5.5</v>
      </c>
      <c r="J268">
        <v>60</v>
      </c>
      <c r="K268">
        <v>7.1</v>
      </c>
      <c r="L268">
        <v>100</v>
      </c>
      <c r="CN268">
        <v>0.1</v>
      </c>
      <c r="CO268">
        <v>0.1</v>
      </c>
      <c r="CS268" s="2">
        <v>8740</v>
      </c>
      <c r="CT268" t="s">
        <v>1273</v>
      </c>
    </row>
    <row r="269" spans="1:98" ht="12.75">
      <c r="A269" t="s">
        <v>1031</v>
      </c>
      <c r="B269" s="1">
        <v>34492</v>
      </c>
      <c r="C269">
        <v>4.448</v>
      </c>
      <c r="E269">
        <v>1.309</v>
      </c>
      <c r="F269">
        <v>1.019</v>
      </c>
      <c r="G269">
        <v>5.6</v>
      </c>
      <c r="H269">
        <v>3.4</v>
      </c>
      <c r="I269">
        <v>6</v>
      </c>
      <c r="J269">
        <v>60</v>
      </c>
      <c r="K269">
        <v>7.8</v>
      </c>
      <c r="L269">
        <v>100</v>
      </c>
      <c r="CN269">
        <v>3</v>
      </c>
      <c r="CO269">
        <v>3</v>
      </c>
      <c r="CS269" s="2">
        <v>8740</v>
      </c>
      <c r="CT269" t="s">
        <v>1284</v>
      </c>
    </row>
    <row r="270" spans="1:98" ht="12.75">
      <c r="A270" t="s">
        <v>1032</v>
      </c>
      <c r="B270" s="1">
        <v>34495</v>
      </c>
      <c r="C270">
        <v>4.456</v>
      </c>
      <c r="E270">
        <v>1.321</v>
      </c>
      <c r="F270">
        <v>1.031</v>
      </c>
      <c r="G270">
        <v>5.7</v>
      </c>
      <c r="H270">
        <v>3.5</v>
      </c>
      <c r="I270">
        <v>5.9</v>
      </c>
      <c r="J270">
        <v>60</v>
      </c>
      <c r="K270">
        <v>7.7</v>
      </c>
      <c r="L270">
        <v>100</v>
      </c>
      <c r="CN270">
        <v>0.6</v>
      </c>
      <c r="CO270">
        <v>0.6</v>
      </c>
      <c r="CS270" s="2">
        <v>8740</v>
      </c>
      <c r="CT270" t="s">
        <v>1284</v>
      </c>
    </row>
    <row r="271" spans="1:98" ht="12.75">
      <c r="A271" t="s">
        <v>1033</v>
      </c>
      <c r="B271" s="1">
        <v>34495</v>
      </c>
      <c r="C271">
        <v>4.498</v>
      </c>
      <c r="E271">
        <v>1.264</v>
      </c>
      <c r="F271">
        <v>0.993</v>
      </c>
      <c r="G271">
        <v>5.9</v>
      </c>
      <c r="H271">
        <v>3.3</v>
      </c>
      <c r="I271">
        <v>5.7</v>
      </c>
      <c r="J271">
        <v>60</v>
      </c>
      <c r="K271">
        <v>7.3</v>
      </c>
      <c r="L271">
        <v>100</v>
      </c>
      <c r="CN271">
        <v>0.3</v>
      </c>
      <c r="CO271">
        <v>0.3</v>
      </c>
      <c r="CS271" s="2">
        <v>8740</v>
      </c>
      <c r="CT271" t="s">
        <v>1284</v>
      </c>
    </row>
    <row r="272" spans="1:98" ht="12.75">
      <c r="A272" t="s">
        <v>1034</v>
      </c>
      <c r="B272" s="1">
        <v>34495</v>
      </c>
      <c r="C272">
        <v>4.456</v>
      </c>
      <c r="E272">
        <v>1.3</v>
      </c>
      <c r="F272">
        <v>0.991</v>
      </c>
      <c r="G272">
        <v>5.6</v>
      </c>
      <c r="H272">
        <v>3</v>
      </c>
      <c r="I272">
        <v>5.5</v>
      </c>
      <c r="J272">
        <v>60</v>
      </c>
      <c r="K272">
        <v>7</v>
      </c>
      <c r="L272">
        <v>100</v>
      </c>
      <c r="CN272">
        <v>2</v>
      </c>
      <c r="CO272">
        <v>4</v>
      </c>
      <c r="CS272" s="2">
        <v>8740</v>
      </c>
      <c r="CT272" t="s">
        <v>1284</v>
      </c>
    </row>
    <row r="273" spans="1:98" ht="12.75">
      <c r="A273" t="s">
        <v>1035</v>
      </c>
      <c r="B273" s="1">
        <v>34495</v>
      </c>
      <c r="C273">
        <v>4.511</v>
      </c>
      <c r="E273">
        <v>1.291</v>
      </c>
      <c r="F273">
        <v>0.987</v>
      </c>
      <c r="G273">
        <v>5.5</v>
      </c>
      <c r="H273">
        <v>3.2</v>
      </c>
      <c r="I273">
        <v>5.7</v>
      </c>
      <c r="J273">
        <v>60</v>
      </c>
      <c r="K273">
        <v>7.2</v>
      </c>
      <c r="L273">
        <v>100</v>
      </c>
      <c r="CN273">
        <v>0.2</v>
      </c>
      <c r="CO273">
        <v>0.1</v>
      </c>
      <c r="CS273" s="2">
        <v>8740</v>
      </c>
      <c r="CT273" t="s">
        <v>1284</v>
      </c>
    </row>
    <row r="274" spans="1:98" ht="12.75">
      <c r="A274" t="s">
        <v>1036</v>
      </c>
      <c r="B274" s="1">
        <v>34495</v>
      </c>
      <c r="C274">
        <v>4.48</v>
      </c>
      <c r="E274">
        <v>1.3</v>
      </c>
      <c r="F274">
        <v>0.987</v>
      </c>
      <c r="G274">
        <v>5.6</v>
      </c>
      <c r="H274">
        <v>3.3</v>
      </c>
      <c r="I274">
        <v>5.7</v>
      </c>
      <c r="J274">
        <v>60</v>
      </c>
      <c r="K274">
        <v>7.3</v>
      </c>
      <c r="L274">
        <v>100</v>
      </c>
      <c r="CN274">
        <v>0.3</v>
      </c>
      <c r="CO274">
        <v>0.3</v>
      </c>
      <c r="CS274" s="2">
        <v>8740</v>
      </c>
      <c r="CT274" t="s">
        <v>1284</v>
      </c>
    </row>
    <row r="275" spans="1:98" ht="12.75">
      <c r="A275" t="s">
        <v>1037</v>
      </c>
      <c r="B275" s="1">
        <v>34503</v>
      </c>
      <c r="C275">
        <v>4.472</v>
      </c>
      <c r="E275">
        <v>1.277</v>
      </c>
      <c r="F275">
        <v>1.007</v>
      </c>
      <c r="G275">
        <v>5.8</v>
      </c>
      <c r="H275">
        <v>3.5</v>
      </c>
      <c r="I275">
        <v>5.6</v>
      </c>
      <c r="J275">
        <v>60</v>
      </c>
      <c r="K275">
        <v>7.2</v>
      </c>
      <c r="L275">
        <v>100</v>
      </c>
      <c r="CN275">
        <v>0.3</v>
      </c>
      <c r="CO275">
        <v>0.3</v>
      </c>
      <c r="CS275" s="2">
        <v>8740</v>
      </c>
      <c r="CT275" t="s">
        <v>1273</v>
      </c>
    </row>
    <row r="276" spans="1:98" ht="12.75">
      <c r="A276" t="s">
        <v>1038</v>
      </c>
      <c r="B276" s="1">
        <v>34503</v>
      </c>
      <c r="C276">
        <v>4.471</v>
      </c>
      <c r="E276">
        <v>1.3</v>
      </c>
      <c r="F276">
        <v>1.014</v>
      </c>
      <c r="G276">
        <v>5.6</v>
      </c>
      <c r="H276">
        <v>3.4</v>
      </c>
      <c r="I276">
        <v>5.9</v>
      </c>
      <c r="J276">
        <v>60</v>
      </c>
      <c r="K276">
        <v>7.6</v>
      </c>
      <c r="L276">
        <v>100</v>
      </c>
      <c r="CN276">
        <v>3</v>
      </c>
      <c r="CO276">
        <v>3</v>
      </c>
      <c r="CS276" s="2">
        <v>8740</v>
      </c>
      <c r="CT276" t="s">
        <v>1284</v>
      </c>
    </row>
    <row r="277" spans="1:98" ht="12.75">
      <c r="A277" t="s">
        <v>1039</v>
      </c>
      <c r="B277" s="1">
        <v>34503</v>
      </c>
      <c r="C277">
        <v>4.446</v>
      </c>
      <c r="E277">
        <v>1.29</v>
      </c>
      <c r="F277">
        <v>1.015</v>
      </c>
      <c r="G277">
        <v>5.9</v>
      </c>
      <c r="H277">
        <v>3.4</v>
      </c>
      <c r="I277">
        <v>5.8</v>
      </c>
      <c r="J277">
        <v>60</v>
      </c>
      <c r="K277">
        <v>7.6</v>
      </c>
      <c r="L277">
        <v>100</v>
      </c>
      <c r="CN277">
        <v>0.4</v>
      </c>
      <c r="CO277">
        <v>0.4</v>
      </c>
      <c r="CS277" s="2">
        <v>8740</v>
      </c>
      <c r="CT277" t="s">
        <v>1284</v>
      </c>
    </row>
    <row r="278" spans="1:98" ht="12.75">
      <c r="A278" t="s">
        <v>1040</v>
      </c>
      <c r="B278" s="1">
        <v>34506</v>
      </c>
      <c r="C278">
        <v>4.44</v>
      </c>
      <c r="E278">
        <v>1.293</v>
      </c>
      <c r="F278">
        <v>1.008</v>
      </c>
      <c r="G278">
        <v>5.8</v>
      </c>
      <c r="H278">
        <v>3.4</v>
      </c>
      <c r="I278">
        <v>5.6</v>
      </c>
      <c r="J278">
        <v>60</v>
      </c>
      <c r="K278">
        <v>7.2</v>
      </c>
      <c r="L278">
        <v>100</v>
      </c>
      <c r="CN278">
        <v>4</v>
      </c>
      <c r="CO278">
        <v>4</v>
      </c>
      <c r="CS278" s="2">
        <v>8740</v>
      </c>
      <c r="CT278" t="s">
        <v>1284</v>
      </c>
    </row>
    <row r="279" spans="1:99" ht="12.75">
      <c r="A279" t="s">
        <v>1041</v>
      </c>
      <c r="B279" s="1">
        <v>34514</v>
      </c>
      <c r="C279">
        <v>4.48</v>
      </c>
      <c r="E279">
        <v>1.222</v>
      </c>
      <c r="F279">
        <v>0.97</v>
      </c>
      <c r="G279">
        <v>5.7</v>
      </c>
      <c r="H279">
        <v>3.4</v>
      </c>
      <c r="I279">
        <v>5.9</v>
      </c>
      <c r="J279">
        <v>60</v>
      </c>
      <c r="K279">
        <v>7.6</v>
      </c>
      <c r="L279">
        <v>100</v>
      </c>
      <c r="CN279">
        <v>0.02</v>
      </c>
      <c r="CO279">
        <v>0.02</v>
      </c>
      <c r="CS279" s="2">
        <v>9300</v>
      </c>
      <c r="CT279" t="s">
        <v>1160</v>
      </c>
      <c r="CU279" t="s">
        <v>1164</v>
      </c>
    </row>
    <row r="280" spans="1:98" ht="12.75">
      <c r="A280" t="s">
        <v>1042</v>
      </c>
      <c r="B280" s="1">
        <v>34514</v>
      </c>
      <c r="C280">
        <v>4.444</v>
      </c>
      <c r="E280">
        <v>1.267</v>
      </c>
      <c r="F280">
        <v>0.981</v>
      </c>
      <c r="G280">
        <v>5.7</v>
      </c>
      <c r="H280">
        <v>3.3</v>
      </c>
      <c r="I280">
        <v>5.7</v>
      </c>
      <c r="J280">
        <v>60</v>
      </c>
      <c r="K280">
        <v>7.3</v>
      </c>
      <c r="L280">
        <v>100</v>
      </c>
      <c r="CN280">
        <v>3</v>
      </c>
      <c r="CO280">
        <v>2</v>
      </c>
      <c r="CS280" s="2">
        <v>8740</v>
      </c>
      <c r="CT280" t="s">
        <v>1284</v>
      </c>
    </row>
    <row r="281" spans="1:98" ht="12.75">
      <c r="A281" t="s">
        <v>1043</v>
      </c>
      <c r="B281" s="1">
        <v>34515</v>
      </c>
      <c r="C281">
        <v>4.48</v>
      </c>
      <c r="E281">
        <v>1.3</v>
      </c>
      <c r="F281">
        <v>1.01</v>
      </c>
      <c r="G281">
        <v>5.7</v>
      </c>
      <c r="H281">
        <v>3.5</v>
      </c>
      <c r="I281">
        <v>5.7</v>
      </c>
      <c r="J281">
        <v>60</v>
      </c>
      <c r="K281">
        <v>7.3</v>
      </c>
      <c r="L281">
        <v>100</v>
      </c>
      <c r="CN281">
        <v>0.75</v>
      </c>
      <c r="CO281">
        <v>0.75</v>
      </c>
      <c r="CS281" s="2">
        <v>9300</v>
      </c>
      <c r="CT281" t="s">
        <v>1160</v>
      </c>
    </row>
    <row r="282" spans="1:98" ht="12.75">
      <c r="A282" t="s">
        <v>1214</v>
      </c>
      <c r="B282" s="1">
        <v>34515</v>
      </c>
      <c r="C282">
        <v>4.529</v>
      </c>
      <c r="E282">
        <v>1.262</v>
      </c>
      <c r="F282">
        <v>0.994</v>
      </c>
      <c r="G282">
        <v>5.7</v>
      </c>
      <c r="H282">
        <v>3.5</v>
      </c>
      <c r="I282">
        <v>5.5</v>
      </c>
      <c r="J282">
        <v>60</v>
      </c>
      <c r="K282">
        <v>7.1</v>
      </c>
      <c r="L282">
        <v>100</v>
      </c>
      <c r="CN282">
        <v>2</v>
      </c>
      <c r="CO282">
        <v>2</v>
      </c>
      <c r="CS282" s="2">
        <v>9300</v>
      </c>
      <c r="CT282" t="s">
        <v>1160</v>
      </c>
    </row>
    <row r="283" spans="1:99" ht="12.75">
      <c r="A283" t="s">
        <v>1215</v>
      </c>
      <c r="B283" s="1">
        <v>34523</v>
      </c>
      <c r="C283">
        <v>4.53</v>
      </c>
      <c r="E283">
        <v>1.3</v>
      </c>
      <c r="F283">
        <v>1</v>
      </c>
      <c r="G283">
        <v>5.9</v>
      </c>
      <c r="H283">
        <v>3.5</v>
      </c>
      <c r="I283">
        <v>5.8</v>
      </c>
      <c r="J283">
        <v>60</v>
      </c>
      <c r="K283">
        <v>7.5</v>
      </c>
      <c r="L283">
        <v>100</v>
      </c>
      <c r="CN283">
        <v>2</v>
      </c>
      <c r="CO283">
        <v>2</v>
      </c>
      <c r="CS283" s="2">
        <v>9300</v>
      </c>
      <c r="CT283" t="s">
        <v>1160</v>
      </c>
      <c r="CU283" t="s">
        <v>1164</v>
      </c>
    </row>
    <row r="284" spans="1:99" ht="12.75">
      <c r="A284" t="s">
        <v>1216</v>
      </c>
      <c r="B284" s="1">
        <v>34523</v>
      </c>
      <c r="C284">
        <v>4.46</v>
      </c>
      <c r="E284">
        <v>1.219</v>
      </c>
      <c r="F284">
        <v>0.966</v>
      </c>
      <c r="G284">
        <v>5.7</v>
      </c>
      <c r="H284">
        <v>3.5</v>
      </c>
      <c r="I284">
        <v>5.6</v>
      </c>
      <c r="J284">
        <v>60</v>
      </c>
      <c r="K284">
        <v>7.3</v>
      </c>
      <c r="L284">
        <v>100</v>
      </c>
      <c r="CN284">
        <v>0.2</v>
      </c>
      <c r="CO284">
        <v>0.2</v>
      </c>
      <c r="CS284" s="2">
        <v>9300</v>
      </c>
      <c r="CT284" t="s">
        <v>1160</v>
      </c>
      <c r="CU284" t="s">
        <v>1164</v>
      </c>
    </row>
    <row r="285" spans="1:99" ht="12.75">
      <c r="A285" t="s">
        <v>1217</v>
      </c>
      <c r="B285" s="1">
        <v>34523</v>
      </c>
      <c r="C285">
        <v>4.442</v>
      </c>
      <c r="E285">
        <v>1.268</v>
      </c>
      <c r="F285">
        <v>1.004</v>
      </c>
      <c r="G285">
        <v>5.8</v>
      </c>
      <c r="H285">
        <v>3.5</v>
      </c>
      <c r="I285">
        <v>5.9</v>
      </c>
      <c r="J285">
        <v>60</v>
      </c>
      <c r="K285">
        <v>7.7</v>
      </c>
      <c r="L285">
        <v>100</v>
      </c>
      <c r="CN285">
        <v>4.5</v>
      </c>
      <c r="CO285">
        <v>4.5</v>
      </c>
      <c r="CS285" s="2">
        <v>9300</v>
      </c>
      <c r="CT285" t="s">
        <v>1160</v>
      </c>
      <c r="CU285" t="s">
        <v>1164</v>
      </c>
    </row>
    <row r="286" spans="1:99" ht="12.75">
      <c r="A286" t="s">
        <v>1218</v>
      </c>
      <c r="B286" s="1">
        <v>34523</v>
      </c>
      <c r="C286">
        <v>4.444</v>
      </c>
      <c r="E286">
        <v>1.269</v>
      </c>
      <c r="F286">
        <v>1.008</v>
      </c>
      <c r="G286">
        <v>5.8</v>
      </c>
      <c r="H286">
        <v>3.5</v>
      </c>
      <c r="I286">
        <v>5.6</v>
      </c>
      <c r="J286">
        <v>60</v>
      </c>
      <c r="K286">
        <v>7.1</v>
      </c>
      <c r="L286">
        <v>100</v>
      </c>
      <c r="CN286">
        <v>0.2</v>
      </c>
      <c r="CO286">
        <v>0.1</v>
      </c>
      <c r="CS286" s="2">
        <v>9300</v>
      </c>
      <c r="CT286" t="s">
        <v>1160</v>
      </c>
      <c r="CU286" t="s">
        <v>1164</v>
      </c>
    </row>
    <row r="287" spans="1:99" ht="12.75">
      <c r="A287" t="s">
        <v>1219</v>
      </c>
      <c r="B287" s="1">
        <v>34523</v>
      </c>
      <c r="C287">
        <v>4.4</v>
      </c>
      <c r="E287">
        <v>1.3</v>
      </c>
      <c r="F287">
        <v>1.01</v>
      </c>
      <c r="G287">
        <v>5.8</v>
      </c>
      <c r="H287">
        <v>3.4</v>
      </c>
      <c r="I287">
        <v>5.9</v>
      </c>
      <c r="J287">
        <v>60</v>
      </c>
      <c r="K287">
        <v>7.8</v>
      </c>
      <c r="L287">
        <v>100</v>
      </c>
      <c r="CN287">
        <v>0.5</v>
      </c>
      <c r="CO287">
        <v>0.5</v>
      </c>
      <c r="CS287" s="2">
        <v>9300</v>
      </c>
      <c r="CT287" t="s">
        <v>1160</v>
      </c>
      <c r="CU287" t="s">
        <v>1164</v>
      </c>
    </row>
    <row r="288" spans="1:99" ht="12.75">
      <c r="A288" t="s">
        <v>1220</v>
      </c>
      <c r="B288" s="1">
        <v>34523</v>
      </c>
      <c r="C288">
        <v>4.46</v>
      </c>
      <c r="E288">
        <v>1.28</v>
      </c>
      <c r="F288">
        <v>1.004</v>
      </c>
      <c r="G288">
        <v>5.8</v>
      </c>
      <c r="H288">
        <v>3.5</v>
      </c>
      <c r="I288">
        <v>5.5</v>
      </c>
      <c r="J288">
        <v>60</v>
      </c>
      <c r="K288">
        <v>7</v>
      </c>
      <c r="L288">
        <v>100</v>
      </c>
      <c r="CN288">
        <v>0.05</v>
      </c>
      <c r="CO288">
        <v>0.05</v>
      </c>
      <c r="CS288" s="2">
        <v>9300</v>
      </c>
      <c r="CT288" t="s">
        <v>1160</v>
      </c>
      <c r="CU288" t="s">
        <v>1164</v>
      </c>
    </row>
    <row r="289" spans="1:98" ht="12.75">
      <c r="A289" t="s">
        <v>1221</v>
      </c>
      <c r="B289" s="1">
        <v>34523</v>
      </c>
      <c r="C289">
        <v>4.439</v>
      </c>
      <c r="E289">
        <v>1.315</v>
      </c>
      <c r="F289">
        <v>1.025</v>
      </c>
      <c r="G289">
        <v>5.6</v>
      </c>
      <c r="H289">
        <v>3.5</v>
      </c>
      <c r="I289">
        <v>5.4</v>
      </c>
      <c r="J289">
        <v>60</v>
      </c>
      <c r="K289">
        <v>7</v>
      </c>
      <c r="L289">
        <v>100</v>
      </c>
      <c r="CN289">
        <v>0.2</v>
      </c>
      <c r="CO289">
        <v>0.2</v>
      </c>
      <c r="CS289" s="2">
        <v>8740</v>
      </c>
      <c r="CT289" t="s">
        <v>1284</v>
      </c>
    </row>
    <row r="290" spans="1:98" ht="12.75">
      <c r="A290" t="s">
        <v>1222</v>
      </c>
      <c r="B290" s="1">
        <v>34523</v>
      </c>
      <c r="C290">
        <v>4.466</v>
      </c>
      <c r="E290">
        <v>1.295</v>
      </c>
      <c r="F290">
        <v>1.004</v>
      </c>
      <c r="G290">
        <v>5.6</v>
      </c>
      <c r="H290">
        <v>3.3</v>
      </c>
      <c r="I290">
        <v>5.7</v>
      </c>
      <c r="J290">
        <v>60</v>
      </c>
      <c r="K290">
        <v>7.3</v>
      </c>
      <c r="L290">
        <v>100</v>
      </c>
      <c r="CN290">
        <v>1</v>
      </c>
      <c r="CO290">
        <v>1.2</v>
      </c>
      <c r="CS290" s="2">
        <v>8740</v>
      </c>
      <c r="CT290" t="s">
        <v>1284</v>
      </c>
    </row>
    <row r="291" spans="1:98" ht="12.75">
      <c r="A291" t="s">
        <v>1223</v>
      </c>
      <c r="B291" s="1">
        <v>34524</v>
      </c>
      <c r="C291">
        <v>4.5</v>
      </c>
      <c r="E291">
        <v>1.286</v>
      </c>
      <c r="F291">
        <v>0.983</v>
      </c>
      <c r="G291">
        <v>5.3</v>
      </c>
      <c r="H291">
        <v>3.2</v>
      </c>
      <c r="I291">
        <v>5.4</v>
      </c>
      <c r="J291">
        <v>60</v>
      </c>
      <c r="K291">
        <v>7</v>
      </c>
      <c r="L291">
        <v>100</v>
      </c>
      <c r="CN291">
        <v>0.1</v>
      </c>
      <c r="CO291">
        <v>0.1</v>
      </c>
      <c r="CS291" s="2">
        <v>8740</v>
      </c>
      <c r="CT291" t="s">
        <v>1284</v>
      </c>
    </row>
    <row r="292" spans="1:99" ht="12.75">
      <c r="A292" t="s">
        <v>1224</v>
      </c>
      <c r="B292" s="1">
        <v>34535</v>
      </c>
      <c r="C292">
        <v>4.51</v>
      </c>
      <c r="E292">
        <v>1.225</v>
      </c>
      <c r="F292">
        <v>0.97</v>
      </c>
      <c r="G292">
        <v>5.8</v>
      </c>
      <c r="H292">
        <v>3.5</v>
      </c>
      <c r="I292">
        <v>5.7</v>
      </c>
      <c r="J292">
        <v>60</v>
      </c>
      <c r="K292">
        <v>7.3</v>
      </c>
      <c r="L292">
        <v>100</v>
      </c>
      <c r="CN292">
        <v>2</v>
      </c>
      <c r="CO292">
        <v>1.5</v>
      </c>
      <c r="CS292" s="2">
        <v>9300</v>
      </c>
      <c r="CT292" t="s">
        <v>1160</v>
      </c>
      <c r="CU292" t="s">
        <v>1164</v>
      </c>
    </row>
    <row r="293" spans="1:99" ht="12.75">
      <c r="A293" t="s">
        <v>1225</v>
      </c>
      <c r="B293" s="1">
        <v>34535</v>
      </c>
      <c r="C293">
        <v>4.52</v>
      </c>
      <c r="E293">
        <v>1.271</v>
      </c>
      <c r="F293">
        <v>1.008</v>
      </c>
      <c r="G293">
        <v>6</v>
      </c>
      <c r="H293">
        <v>3.5</v>
      </c>
      <c r="I293">
        <v>6</v>
      </c>
      <c r="J293">
        <v>60</v>
      </c>
      <c r="K293">
        <v>7.8</v>
      </c>
      <c r="L293">
        <v>100</v>
      </c>
      <c r="CN293">
        <v>2</v>
      </c>
      <c r="CO293">
        <v>2</v>
      </c>
      <c r="CS293" s="2">
        <v>9300</v>
      </c>
      <c r="CT293" t="s">
        <v>1160</v>
      </c>
      <c r="CU293" t="s">
        <v>1161</v>
      </c>
    </row>
    <row r="294" spans="1:99" ht="12.75">
      <c r="A294" t="s">
        <v>1226</v>
      </c>
      <c r="B294" s="1">
        <v>34538</v>
      </c>
      <c r="C294">
        <v>4.54</v>
      </c>
      <c r="E294">
        <v>1.231</v>
      </c>
      <c r="F294">
        <v>0.982</v>
      </c>
      <c r="G294">
        <v>5.9</v>
      </c>
      <c r="H294">
        <v>3.6</v>
      </c>
      <c r="I294">
        <v>5.7</v>
      </c>
      <c r="J294">
        <v>60</v>
      </c>
      <c r="K294">
        <v>7.4</v>
      </c>
      <c r="L294">
        <v>100</v>
      </c>
      <c r="CN294">
        <v>4</v>
      </c>
      <c r="CO294">
        <v>4</v>
      </c>
      <c r="CS294" s="2">
        <v>9300</v>
      </c>
      <c r="CT294" t="s">
        <v>1160</v>
      </c>
      <c r="CU294" t="s">
        <v>1164</v>
      </c>
    </row>
    <row r="295" spans="1:99" ht="12.75">
      <c r="A295" t="s">
        <v>1227</v>
      </c>
      <c r="B295" s="1">
        <v>34551</v>
      </c>
      <c r="C295">
        <v>4.435</v>
      </c>
      <c r="E295">
        <v>1.276</v>
      </c>
      <c r="F295">
        <v>1</v>
      </c>
      <c r="G295">
        <v>5.7</v>
      </c>
      <c r="H295">
        <v>3.4</v>
      </c>
      <c r="I295">
        <v>5.5</v>
      </c>
      <c r="J295">
        <v>60</v>
      </c>
      <c r="K295">
        <v>7</v>
      </c>
      <c r="L295">
        <v>100</v>
      </c>
      <c r="CN295">
        <v>1.4</v>
      </c>
      <c r="CO295">
        <v>1.3</v>
      </c>
      <c r="CS295" s="2">
        <v>9300</v>
      </c>
      <c r="CT295" t="s">
        <v>1160</v>
      </c>
      <c r="CU295" t="s">
        <v>1164</v>
      </c>
    </row>
    <row r="296" spans="1:99" ht="12.75">
      <c r="A296" t="s">
        <v>1228</v>
      </c>
      <c r="B296" s="1">
        <v>34551</v>
      </c>
      <c r="C296">
        <v>4.439</v>
      </c>
      <c r="E296">
        <v>1.229</v>
      </c>
      <c r="F296">
        <v>0.98</v>
      </c>
      <c r="G296">
        <v>5.7</v>
      </c>
      <c r="H296">
        <v>3.5</v>
      </c>
      <c r="I296">
        <v>5.9</v>
      </c>
      <c r="J296">
        <v>60</v>
      </c>
      <c r="K296">
        <v>7.6</v>
      </c>
      <c r="L296">
        <v>100</v>
      </c>
      <c r="CN296">
        <v>0.1</v>
      </c>
      <c r="CO296">
        <v>0.2</v>
      </c>
      <c r="CS296" s="2">
        <v>9300</v>
      </c>
      <c r="CT296" t="s">
        <v>1160</v>
      </c>
      <c r="CU296" t="s">
        <v>1164</v>
      </c>
    </row>
    <row r="297" spans="1:99" ht="12.75">
      <c r="A297" t="s">
        <v>1229</v>
      </c>
      <c r="B297" s="1">
        <v>34551</v>
      </c>
      <c r="C297">
        <v>4.5</v>
      </c>
      <c r="E297">
        <v>1.256</v>
      </c>
      <c r="F297">
        <v>1.006</v>
      </c>
      <c r="G297">
        <v>5.9</v>
      </c>
      <c r="H297">
        <v>3.6</v>
      </c>
      <c r="I297">
        <v>5.4</v>
      </c>
      <c r="J297">
        <v>60</v>
      </c>
      <c r="K297">
        <v>7</v>
      </c>
      <c r="L297">
        <v>100</v>
      </c>
      <c r="CN297">
        <v>3</v>
      </c>
      <c r="CO297">
        <v>3</v>
      </c>
      <c r="CS297" s="2">
        <v>9300</v>
      </c>
      <c r="CT297" t="s">
        <v>1160</v>
      </c>
      <c r="CU297" t="s">
        <v>1164</v>
      </c>
    </row>
    <row r="298" spans="1:99" ht="12.75">
      <c r="A298" t="s">
        <v>1230</v>
      </c>
      <c r="B298" s="1">
        <v>34570</v>
      </c>
      <c r="C298">
        <v>4.459</v>
      </c>
      <c r="E298">
        <v>1.272</v>
      </c>
      <c r="F298">
        <v>0.987</v>
      </c>
      <c r="G298">
        <v>5.6</v>
      </c>
      <c r="H298">
        <v>3.2</v>
      </c>
      <c r="I298">
        <v>5.7</v>
      </c>
      <c r="J298">
        <v>60</v>
      </c>
      <c r="K298">
        <v>7.2</v>
      </c>
      <c r="L298">
        <v>100</v>
      </c>
      <c r="CN298">
        <v>0.2</v>
      </c>
      <c r="CO298">
        <v>0.2</v>
      </c>
      <c r="CS298" s="2">
        <v>9300</v>
      </c>
      <c r="CT298" t="s">
        <v>1160</v>
      </c>
      <c r="CU298" t="s">
        <v>1164</v>
      </c>
    </row>
    <row r="299" spans="1:99" ht="12.75">
      <c r="A299" t="s">
        <v>1231</v>
      </c>
      <c r="B299" s="1">
        <v>34570</v>
      </c>
      <c r="C299">
        <v>4.46</v>
      </c>
      <c r="E299">
        <v>1.32</v>
      </c>
      <c r="F299">
        <v>1</v>
      </c>
      <c r="G299">
        <v>5.5</v>
      </c>
      <c r="H299">
        <v>2.9</v>
      </c>
      <c r="I299">
        <v>5.8</v>
      </c>
      <c r="J299">
        <v>60</v>
      </c>
      <c r="K299">
        <v>7.4</v>
      </c>
      <c r="L299">
        <v>100</v>
      </c>
      <c r="CN299">
        <v>0.2</v>
      </c>
      <c r="CO299">
        <v>0.2</v>
      </c>
      <c r="CS299" s="2">
        <v>9300</v>
      </c>
      <c r="CT299" t="s">
        <v>1160</v>
      </c>
      <c r="CU299" t="s">
        <v>1161</v>
      </c>
    </row>
    <row r="300" spans="1:99" ht="12.75">
      <c r="A300" t="s">
        <v>1232</v>
      </c>
      <c r="B300" s="1">
        <v>34570</v>
      </c>
      <c r="C300">
        <v>4.439</v>
      </c>
      <c r="E300">
        <v>1.286</v>
      </c>
      <c r="F300">
        <v>1.006</v>
      </c>
      <c r="G300">
        <v>5.7</v>
      </c>
      <c r="H300">
        <v>3.5</v>
      </c>
      <c r="I300">
        <v>5.4</v>
      </c>
      <c r="J300">
        <v>60</v>
      </c>
      <c r="K300">
        <v>7</v>
      </c>
      <c r="L300">
        <v>100</v>
      </c>
      <c r="CN300">
        <v>2.5</v>
      </c>
      <c r="CO300">
        <v>2</v>
      </c>
      <c r="CS300" s="2">
        <v>9300</v>
      </c>
      <c r="CT300" t="s">
        <v>1160</v>
      </c>
      <c r="CU300" t="s">
        <v>1233</v>
      </c>
    </row>
    <row r="301" spans="1:99" ht="12.75">
      <c r="A301" t="s">
        <v>1234</v>
      </c>
      <c r="B301" s="1">
        <v>34571</v>
      </c>
      <c r="C301">
        <v>4.402</v>
      </c>
      <c r="E301">
        <v>1.287</v>
      </c>
      <c r="F301">
        <v>0.98</v>
      </c>
      <c r="G301">
        <v>5.6</v>
      </c>
      <c r="H301">
        <v>3.3</v>
      </c>
      <c r="I301">
        <v>5.7</v>
      </c>
      <c r="J301">
        <v>60</v>
      </c>
      <c r="K301">
        <v>7.4</v>
      </c>
      <c r="L301">
        <v>100</v>
      </c>
      <c r="CN301">
        <v>2</v>
      </c>
      <c r="CO301">
        <v>2</v>
      </c>
      <c r="CS301" s="2">
        <v>9300</v>
      </c>
      <c r="CT301" t="s">
        <v>1160</v>
      </c>
      <c r="CU301" t="s">
        <v>1164</v>
      </c>
    </row>
    <row r="302" spans="1:98" ht="12.75">
      <c r="A302" t="s">
        <v>1235</v>
      </c>
      <c r="B302" s="1">
        <v>34579</v>
      </c>
      <c r="C302">
        <v>4.455</v>
      </c>
      <c r="E302">
        <v>1.299</v>
      </c>
      <c r="F302">
        <v>1.017</v>
      </c>
      <c r="G302">
        <v>5.8</v>
      </c>
      <c r="H302">
        <v>3.4</v>
      </c>
      <c r="I302">
        <v>6.1</v>
      </c>
      <c r="J302">
        <v>60</v>
      </c>
      <c r="K302">
        <v>7.9</v>
      </c>
      <c r="L302">
        <v>100</v>
      </c>
      <c r="CN302">
        <v>3</v>
      </c>
      <c r="CO302">
        <v>2</v>
      </c>
      <c r="CS302" s="2">
        <v>8740</v>
      </c>
      <c r="CT302" t="s">
        <v>1284</v>
      </c>
    </row>
    <row r="303" spans="1:99" ht="12.75">
      <c r="A303" t="s">
        <v>1236</v>
      </c>
      <c r="B303" s="1">
        <v>34591</v>
      </c>
      <c r="C303">
        <v>4.47</v>
      </c>
      <c r="E303">
        <v>1.31</v>
      </c>
      <c r="F303">
        <v>1.02</v>
      </c>
      <c r="G303">
        <v>5.7</v>
      </c>
      <c r="H303">
        <v>3.5</v>
      </c>
      <c r="I303">
        <v>6.4</v>
      </c>
      <c r="J303">
        <v>60</v>
      </c>
      <c r="K303">
        <v>6.4</v>
      </c>
      <c r="L303">
        <v>100</v>
      </c>
      <c r="CN303">
        <v>0.1</v>
      </c>
      <c r="CO303">
        <v>0.1</v>
      </c>
      <c r="CS303" s="2">
        <v>9300</v>
      </c>
      <c r="CT303" t="s">
        <v>1160</v>
      </c>
      <c r="CU303" t="s">
        <v>1233</v>
      </c>
    </row>
    <row r="304" spans="1:98" ht="12.75">
      <c r="A304" t="s">
        <v>1237</v>
      </c>
      <c r="B304" s="1">
        <v>34601</v>
      </c>
      <c r="C304">
        <v>4.49</v>
      </c>
      <c r="E304">
        <v>1.27</v>
      </c>
      <c r="F304">
        <v>1.01</v>
      </c>
      <c r="G304">
        <v>5.9</v>
      </c>
      <c r="H304">
        <v>3.5</v>
      </c>
      <c r="I304">
        <v>6</v>
      </c>
      <c r="J304">
        <v>60</v>
      </c>
      <c r="K304">
        <v>7.6</v>
      </c>
      <c r="L304">
        <v>100</v>
      </c>
      <c r="CN304">
        <v>0.5</v>
      </c>
      <c r="CO304">
        <v>0.5</v>
      </c>
      <c r="CS304" s="2">
        <v>8740</v>
      </c>
      <c r="CT304" t="s">
        <v>1284</v>
      </c>
    </row>
    <row r="305" spans="1:99" ht="12.75">
      <c r="A305" t="s">
        <v>1238</v>
      </c>
      <c r="B305" s="1">
        <v>34601</v>
      </c>
      <c r="C305">
        <v>4.444</v>
      </c>
      <c r="E305">
        <v>1.309</v>
      </c>
      <c r="F305">
        <v>1.023</v>
      </c>
      <c r="G305">
        <v>5.8</v>
      </c>
      <c r="H305">
        <v>3.4</v>
      </c>
      <c r="I305">
        <v>5.8</v>
      </c>
      <c r="J305">
        <v>60</v>
      </c>
      <c r="K305">
        <v>7.5</v>
      </c>
      <c r="L305">
        <v>100</v>
      </c>
      <c r="CN305">
        <v>1</v>
      </c>
      <c r="CO305">
        <v>2</v>
      </c>
      <c r="CS305" s="2">
        <v>9300</v>
      </c>
      <c r="CT305" t="s">
        <v>1284</v>
      </c>
      <c r="CU305" t="s">
        <v>1164</v>
      </c>
    </row>
    <row r="306" spans="1:98" ht="12.75">
      <c r="A306" t="s">
        <v>1239</v>
      </c>
      <c r="B306" s="1">
        <v>34601</v>
      </c>
      <c r="C306">
        <v>4.453</v>
      </c>
      <c r="E306">
        <v>1.299</v>
      </c>
      <c r="F306">
        <v>1.026</v>
      </c>
      <c r="G306">
        <v>3.6</v>
      </c>
      <c r="H306">
        <v>3.6</v>
      </c>
      <c r="I306">
        <v>6</v>
      </c>
      <c r="J306">
        <v>60</v>
      </c>
      <c r="K306">
        <v>7.7</v>
      </c>
      <c r="L306">
        <v>100</v>
      </c>
      <c r="CN306">
        <v>0.2</v>
      </c>
      <c r="CO306">
        <v>0.2</v>
      </c>
      <c r="CS306" s="2">
        <v>8740</v>
      </c>
      <c r="CT306" t="s">
        <v>1284</v>
      </c>
    </row>
    <row r="307" spans="1:98" ht="12.75">
      <c r="A307" t="s">
        <v>1240</v>
      </c>
      <c r="B307" s="1">
        <v>34601</v>
      </c>
      <c r="C307">
        <v>4.534</v>
      </c>
      <c r="E307">
        <v>1.263</v>
      </c>
      <c r="F307">
        <v>0.996</v>
      </c>
      <c r="G307">
        <v>5.7</v>
      </c>
      <c r="H307">
        <v>3.5</v>
      </c>
      <c r="I307">
        <v>5.8</v>
      </c>
      <c r="J307">
        <v>60</v>
      </c>
      <c r="K307">
        <v>7.4</v>
      </c>
      <c r="L307">
        <v>100</v>
      </c>
      <c r="CN307">
        <v>0.1</v>
      </c>
      <c r="CO307">
        <v>0.1</v>
      </c>
      <c r="CS307" s="2">
        <v>8740</v>
      </c>
      <c r="CT307" t="s">
        <v>1284</v>
      </c>
    </row>
    <row r="308" spans="1:98" ht="12.75">
      <c r="A308" t="s">
        <v>1241</v>
      </c>
      <c r="B308" s="1">
        <v>34601</v>
      </c>
      <c r="C308">
        <v>4.544</v>
      </c>
      <c r="E308">
        <v>1.277</v>
      </c>
      <c r="F308">
        <v>0.978</v>
      </c>
      <c r="G308">
        <v>5.4</v>
      </c>
      <c r="H308">
        <v>3</v>
      </c>
      <c r="I308">
        <v>5.7</v>
      </c>
      <c r="J308">
        <v>60</v>
      </c>
      <c r="K308">
        <v>7.2</v>
      </c>
      <c r="L308">
        <v>100</v>
      </c>
      <c r="CN308">
        <v>0.5</v>
      </c>
      <c r="CO308">
        <v>0.5</v>
      </c>
      <c r="CS308" s="2">
        <v>8740</v>
      </c>
      <c r="CT308" t="s">
        <v>1284</v>
      </c>
    </row>
    <row r="309" spans="1:98" ht="12.75">
      <c r="A309" t="s">
        <v>1242</v>
      </c>
      <c r="B309" s="1">
        <v>34607</v>
      </c>
      <c r="C309">
        <v>3.063</v>
      </c>
      <c r="E309">
        <v>0.797</v>
      </c>
      <c r="F309">
        <v>0.613</v>
      </c>
      <c r="G309">
        <v>5.6</v>
      </c>
      <c r="H309">
        <v>3.3</v>
      </c>
      <c r="I309">
        <v>6.8</v>
      </c>
      <c r="J309">
        <v>60</v>
      </c>
      <c r="K309">
        <v>8.8</v>
      </c>
      <c r="L309">
        <v>100</v>
      </c>
      <c r="CN309">
        <v>0.15</v>
      </c>
      <c r="CO309">
        <v>0.15</v>
      </c>
      <c r="CS309" s="2">
        <v>5380</v>
      </c>
      <c r="CT309" t="s">
        <v>1279</v>
      </c>
    </row>
    <row r="310" spans="1:98" ht="12.75">
      <c r="A310" t="s">
        <v>1243</v>
      </c>
      <c r="B310" s="1">
        <v>34767</v>
      </c>
      <c r="C310">
        <v>4.45</v>
      </c>
      <c r="E310">
        <v>1.27</v>
      </c>
      <c r="F310">
        <v>1.01</v>
      </c>
      <c r="G310">
        <v>5.8</v>
      </c>
      <c r="H310">
        <v>3.5</v>
      </c>
      <c r="I310">
        <v>5.8</v>
      </c>
      <c r="J310">
        <v>60</v>
      </c>
      <c r="K310">
        <v>7.6</v>
      </c>
      <c r="L310">
        <v>100</v>
      </c>
      <c r="CN310">
        <v>3</v>
      </c>
      <c r="CO310">
        <v>3</v>
      </c>
      <c r="CS310" s="2">
        <v>9300</v>
      </c>
      <c r="CT310" t="s">
        <v>1160</v>
      </c>
    </row>
    <row r="311" spans="1:98" ht="12.75">
      <c r="A311" t="s">
        <v>1244</v>
      </c>
      <c r="B311" s="1">
        <v>34767</v>
      </c>
      <c r="C311">
        <v>4.62</v>
      </c>
      <c r="E311">
        <v>1.3</v>
      </c>
      <c r="F311">
        <v>1</v>
      </c>
      <c r="G311">
        <v>5.6</v>
      </c>
      <c r="H311">
        <v>3.4</v>
      </c>
      <c r="I311">
        <v>5.5</v>
      </c>
      <c r="J311">
        <v>60</v>
      </c>
      <c r="K311">
        <v>7.1</v>
      </c>
      <c r="L311">
        <v>100</v>
      </c>
      <c r="CN311">
        <v>0.4</v>
      </c>
      <c r="CO311">
        <v>0.1</v>
      </c>
      <c r="CS311" s="2">
        <v>8740</v>
      </c>
      <c r="CT311" t="s">
        <v>1284</v>
      </c>
    </row>
    <row r="312" spans="1:99" ht="12.75">
      <c r="A312" t="s">
        <v>1245</v>
      </c>
      <c r="B312" s="1">
        <v>35154</v>
      </c>
      <c r="C312">
        <v>5.37</v>
      </c>
      <c r="D312">
        <v>2.45</v>
      </c>
      <c r="E312">
        <v>1.55</v>
      </c>
      <c r="F312">
        <v>1.27</v>
      </c>
      <c r="G312">
        <v>6.1</v>
      </c>
      <c r="H312">
        <v>3.9</v>
      </c>
      <c r="I312">
        <v>8.1</v>
      </c>
      <c r="J312">
        <v>60</v>
      </c>
      <c r="K312">
        <v>10.2</v>
      </c>
      <c r="L312">
        <v>100</v>
      </c>
      <c r="M312">
        <v>0.05</v>
      </c>
      <c r="R312" t="s">
        <v>58</v>
      </c>
      <c r="S312" t="s">
        <v>59</v>
      </c>
      <c r="T312" t="s">
        <v>60</v>
      </c>
      <c r="U312" t="s">
        <v>61</v>
      </c>
      <c r="V312" t="s">
        <v>62</v>
      </c>
      <c r="W312" t="s">
        <v>63</v>
      </c>
      <c r="X312" t="s">
        <v>64</v>
      </c>
      <c r="Y312">
        <v>99.932</v>
      </c>
      <c r="Z312" t="s">
        <v>1246</v>
      </c>
      <c r="AA312">
        <v>99.9304</v>
      </c>
      <c r="AB312" t="s">
        <v>1247</v>
      </c>
      <c r="AC312">
        <v>3.124</v>
      </c>
      <c r="AL312">
        <v>0.05</v>
      </c>
      <c r="AR312">
        <v>0.05</v>
      </c>
      <c r="AZ312">
        <v>0.05</v>
      </c>
      <c r="BF312">
        <v>0.05</v>
      </c>
      <c r="BN312">
        <v>0.05</v>
      </c>
      <c r="BT312">
        <v>0.05</v>
      </c>
      <c r="CB312">
        <v>0.05</v>
      </c>
      <c r="CH312">
        <v>0.05</v>
      </c>
      <c r="CJ312">
        <v>19.8</v>
      </c>
      <c r="CK312">
        <v>4.4</v>
      </c>
      <c r="CL312">
        <v>18</v>
      </c>
      <c r="CM312">
        <v>4.2</v>
      </c>
      <c r="CO312">
        <v>0.05</v>
      </c>
      <c r="CP312">
        <v>0.05</v>
      </c>
      <c r="CQ312" t="s">
        <v>67</v>
      </c>
      <c r="CR312">
        <v>0.05</v>
      </c>
      <c r="CS312" s="2">
        <v>10300</v>
      </c>
      <c r="CT312" t="s">
        <v>448</v>
      </c>
      <c r="CU312" t="s">
        <v>1248</v>
      </c>
    </row>
    <row r="313" spans="1:98" ht="12.75">
      <c r="A313" t="s">
        <v>1249</v>
      </c>
      <c r="B313" s="1">
        <v>35208</v>
      </c>
      <c r="C313">
        <v>5.34</v>
      </c>
      <c r="D313">
        <v>2.34</v>
      </c>
      <c r="E313">
        <v>1.58</v>
      </c>
      <c r="F313">
        <v>1.3</v>
      </c>
      <c r="G313">
        <v>6.2</v>
      </c>
      <c r="H313">
        <v>4</v>
      </c>
      <c r="I313">
        <v>8.3</v>
      </c>
      <c r="J313">
        <v>60</v>
      </c>
      <c r="K313">
        <v>10.5</v>
      </c>
      <c r="L313">
        <v>100</v>
      </c>
      <c r="M313">
        <v>0.05</v>
      </c>
      <c r="R313" t="s">
        <v>1250</v>
      </c>
      <c r="S313" t="s">
        <v>1251</v>
      </c>
      <c r="T313" t="s">
        <v>1252</v>
      </c>
      <c r="U313" t="s">
        <v>1253</v>
      </c>
      <c r="V313" t="s">
        <v>1254</v>
      </c>
      <c r="W313" t="s">
        <v>1255</v>
      </c>
      <c r="X313" t="s">
        <v>1256</v>
      </c>
      <c r="Y313">
        <v>99.925</v>
      </c>
      <c r="Z313" t="s">
        <v>1257</v>
      </c>
      <c r="AA313">
        <v>99.929</v>
      </c>
      <c r="AB313" t="s">
        <v>1258</v>
      </c>
      <c r="CJ313">
        <v>20.2</v>
      </c>
      <c r="CK313">
        <v>4.6</v>
      </c>
      <c r="CL313">
        <v>18.4</v>
      </c>
      <c r="CM313">
        <v>4.2</v>
      </c>
      <c r="CO313">
        <v>0.05</v>
      </c>
      <c r="CP313">
        <v>0.05</v>
      </c>
      <c r="CQ313" t="s">
        <v>1259</v>
      </c>
      <c r="CS313" s="2">
        <v>10300</v>
      </c>
      <c r="CT313" t="s">
        <v>448</v>
      </c>
    </row>
    <row r="320" ht="12.75">
      <c r="Y320" s="3"/>
    </row>
    <row r="333" ht="12.75">
      <c r="Y333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Terrence M. Skweres</dc:creator>
  <cp:keywords/>
  <dc:description/>
  <cp:lastModifiedBy>Jamie Blowers</cp:lastModifiedBy>
  <dcterms:created xsi:type="dcterms:W3CDTF">2000-08-09T19:25:33Z</dcterms:created>
  <dcterms:modified xsi:type="dcterms:W3CDTF">2006-09-15T21:56:47Z</dcterms:modified>
  <cp:category/>
  <cp:version/>
  <cp:contentType/>
  <cp:contentStatus/>
</cp:coreProperties>
</file>