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260" windowHeight="8070" activeTab="0"/>
  </bookViews>
  <sheets>
    <sheet name="3OB00926" sheetId="1" r:id="rId1"/>
  </sheets>
  <definedNames/>
  <calcPr fullCalcOnLoad="1"/>
</workbook>
</file>

<file path=xl/sharedStrings.xml><?xml version="1.0" encoding="utf-8"?>
<sst xmlns="http://schemas.openxmlformats.org/spreadsheetml/2006/main" count="64" uniqueCount="18">
  <si>
    <t>05-31-2005                   Cable RunSUB-3-O-B00926    Unit  0       08:38:16</t>
  </si>
  <si>
    <t xml:space="preserve">                        LBNL SUBSIZED TYPE 3 20STX.7MM        CME #2</t>
  </si>
  <si>
    <t>POINT</t>
  </si>
  <si>
    <t>METERS</t>
  </si>
  <si>
    <t>kPa</t>
  </si>
  <si>
    <t>ANGLE</t>
  </si>
  <si>
    <t>WIDTH</t>
  </si>
  <si>
    <t>THICK</t>
  </si>
  <si>
    <t>Notes:</t>
  </si>
  <si>
    <t>Gage Start</t>
  </si>
  <si>
    <t>LARP-SQ  S3O-B0926 start</t>
  </si>
  <si>
    <t>LARP-SQ  S3O-B0926</t>
  </si>
  <si>
    <t>Gage End</t>
  </si>
  <si>
    <t>LARP-SQ  S3O-B0926 End</t>
  </si>
  <si>
    <t>LARP-SQ  S3O-B0926 AVG.</t>
  </si>
  <si>
    <t>LARP-SQ  S3O-B0926 Max</t>
  </si>
  <si>
    <t>LARP-SQ  S3O-B0926 Min</t>
  </si>
  <si>
    <t>LARP-SQ  S3O-B0926 STDEV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</si>
</sst>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4" xfId="0" applyFont="1" applyBorder="1" applyAlignment="1">
      <alignment/>
    </xf>
    <xf numFmtId="3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165" fontId="5" fillId="0" borderId="2" xfId="0" applyNumberFormat="1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6" xfId="0" applyNumberFormat="1" applyFont="1" applyBorder="1" applyAlignment="1">
      <alignment/>
    </xf>
    <xf numFmtId="165" fontId="4" fillId="0" borderId="7" xfId="0" applyNumberFormat="1" applyFont="1" applyBorder="1" applyAlignment="1">
      <alignment/>
    </xf>
    <xf numFmtId="165" fontId="4" fillId="0" borderId="8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pane ySplit="4" topLeftCell="BM44" activePane="bottomLeft" state="frozen"/>
      <selection pane="topLeft" activeCell="A1" sqref="A1"/>
      <selection pane="bottomLeft" activeCell="F75" sqref="F75"/>
    </sheetView>
  </sheetViews>
  <sheetFormatPr defaultColWidth="9.140625" defaultRowHeight="12.75"/>
  <cols>
    <col min="1" max="1" width="26.57421875" style="0" customWidth="1"/>
  </cols>
  <sheetData>
    <row r="1" ht="12.75">
      <c r="A1" t="s">
        <v>0</v>
      </c>
    </row>
    <row r="2" ht="12.75">
      <c r="A2" t="s">
        <v>1</v>
      </c>
    </row>
    <row r="4" spans="1:7" ht="13.5" thickBot="1">
      <c r="A4" s="3" t="s">
        <v>8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1:7" ht="12.75">
      <c r="A5" t="s">
        <v>9</v>
      </c>
      <c r="B5">
        <v>1</v>
      </c>
      <c r="C5">
        <v>0</v>
      </c>
      <c r="D5" s="1">
        <v>17515</v>
      </c>
      <c r="E5">
        <v>0.004</v>
      </c>
      <c r="F5">
        <v>8.0002</v>
      </c>
      <c r="G5">
        <v>1.5069</v>
      </c>
    </row>
    <row r="6" spans="1:7" ht="12.75">
      <c r="A6" t="s">
        <v>9</v>
      </c>
      <c r="B6">
        <v>2</v>
      </c>
      <c r="C6">
        <v>0</v>
      </c>
      <c r="D6" s="1">
        <v>17515</v>
      </c>
      <c r="E6">
        <v>0.004</v>
      </c>
      <c r="F6">
        <v>8.0048</v>
      </c>
      <c r="G6">
        <v>1.5065</v>
      </c>
    </row>
    <row r="7" spans="1:7" ht="12.75">
      <c r="A7" t="s">
        <v>9</v>
      </c>
      <c r="B7">
        <v>3</v>
      </c>
      <c r="C7">
        <v>0</v>
      </c>
      <c r="D7" s="1">
        <v>17515</v>
      </c>
      <c r="E7">
        <v>0.005</v>
      </c>
      <c r="F7">
        <v>8.0038</v>
      </c>
      <c r="G7">
        <v>1.5064</v>
      </c>
    </row>
    <row r="8" spans="1:7" ht="12.75">
      <c r="A8" t="s">
        <v>9</v>
      </c>
      <c r="B8">
        <v>4</v>
      </c>
      <c r="C8">
        <v>0</v>
      </c>
      <c r="D8" s="1">
        <v>17515</v>
      </c>
      <c r="E8">
        <v>0.006</v>
      </c>
      <c r="F8">
        <v>8.0035</v>
      </c>
      <c r="G8">
        <v>1.5067</v>
      </c>
    </row>
    <row r="9" spans="1:7" ht="12.75">
      <c r="A9" t="s">
        <v>9</v>
      </c>
      <c r="B9">
        <v>5</v>
      </c>
      <c r="C9">
        <v>0</v>
      </c>
      <c r="D9" s="1">
        <v>17515</v>
      </c>
      <c r="E9">
        <v>0.009</v>
      </c>
      <c r="F9">
        <v>8.0008</v>
      </c>
      <c r="G9">
        <v>1.5071</v>
      </c>
    </row>
    <row r="10" spans="1:7" ht="12.75">
      <c r="A10" t="s">
        <v>9</v>
      </c>
      <c r="B10">
        <v>6</v>
      </c>
      <c r="C10">
        <v>0</v>
      </c>
      <c r="D10" s="1">
        <v>17515</v>
      </c>
      <c r="E10">
        <v>-0.002</v>
      </c>
      <c r="F10">
        <v>8.0012</v>
      </c>
      <c r="G10">
        <v>1.507</v>
      </c>
    </row>
    <row r="11" spans="1:7" ht="12.75">
      <c r="A11" t="s">
        <v>9</v>
      </c>
      <c r="B11">
        <v>7</v>
      </c>
      <c r="C11">
        <v>0</v>
      </c>
      <c r="D11" s="1">
        <v>17515</v>
      </c>
      <c r="E11">
        <v>0.003</v>
      </c>
      <c r="F11">
        <v>8.0016</v>
      </c>
      <c r="G11">
        <v>1.5072</v>
      </c>
    </row>
    <row r="12" spans="1:7" ht="12.75">
      <c r="A12" t="s">
        <v>9</v>
      </c>
      <c r="B12">
        <v>8</v>
      </c>
      <c r="C12">
        <v>0</v>
      </c>
      <c r="D12" s="1">
        <v>17515</v>
      </c>
      <c r="E12">
        <v>0.003</v>
      </c>
      <c r="F12">
        <v>8.0048</v>
      </c>
      <c r="G12">
        <v>1.5073</v>
      </c>
    </row>
    <row r="13" spans="1:7" ht="12.75">
      <c r="A13" t="s">
        <v>9</v>
      </c>
      <c r="B13">
        <v>9</v>
      </c>
      <c r="C13">
        <v>0</v>
      </c>
      <c r="D13" s="1">
        <v>17515</v>
      </c>
      <c r="E13">
        <v>0.004</v>
      </c>
      <c r="F13">
        <v>8.0038</v>
      </c>
      <c r="G13">
        <v>1.5072</v>
      </c>
    </row>
    <row r="14" ht="12.75">
      <c r="D14" s="1"/>
    </row>
    <row r="15" ht="12.75">
      <c r="D15" s="1"/>
    </row>
    <row r="16" spans="1:7" ht="12.75">
      <c r="A16" t="s">
        <v>10</v>
      </c>
      <c r="B16">
        <v>10</v>
      </c>
      <c r="C16">
        <v>2.33</v>
      </c>
      <c r="D16" s="1">
        <v>17464</v>
      </c>
      <c r="E16">
        <v>-0.092</v>
      </c>
      <c r="F16">
        <v>7.8279</v>
      </c>
      <c r="G16">
        <v>1.2902</v>
      </c>
    </row>
    <row r="17" spans="1:7" ht="12.75">
      <c r="A17" t="s">
        <v>11</v>
      </c>
      <c r="B17">
        <v>11</v>
      </c>
      <c r="C17">
        <v>4.67</v>
      </c>
      <c r="D17" s="1">
        <v>17430</v>
      </c>
      <c r="E17">
        <v>-0.078</v>
      </c>
      <c r="F17">
        <v>7.8341</v>
      </c>
      <c r="G17">
        <v>1.2832</v>
      </c>
    </row>
    <row r="18" spans="1:7" ht="12.75">
      <c r="A18" t="s">
        <v>11</v>
      </c>
      <c r="B18">
        <v>12</v>
      </c>
      <c r="C18">
        <v>8</v>
      </c>
      <c r="D18" s="1">
        <v>17438</v>
      </c>
      <c r="E18">
        <v>-0.086</v>
      </c>
      <c r="F18">
        <v>7.8408</v>
      </c>
      <c r="G18">
        <v>1.2897</v>
      </c>
    </row>
    <row r="19" spans="1:7" ht="12.75">
      <c r="A19" t="s">
        <v>11</v>
      </c>
      <c r="B19">
        <v>13</v>
      </c>
      <c r="C19">
        <v>23</v>
      </c>
      <c r="D19" s="1">
        <v>17430</v>
      </c>
      <c r="E19">
        <v>-0.09</v>
      </c>
      <c r="F19">
        <v>7.8249</v>
      </c>
      <c r="G19">
        <v>1.2997</v>
      </c>
    </row>
    <row r="20" spans="1:7" ht="12.75">
      <c r="A20" t="s">
        <v>11</v>
      </c>
      <c r="B20">
        <v>14</v>
      </c>
      <c r="C20">
        <v>23.33</v>
      </c>
      <c r="D20" s="1">
        <v>17430</v>
      </c>
      <c r="E20">
        <v>-0.076</v>
      </c>
      <c r="F20">
        <v>7.8496</v>
      </c>
      <c r="G20">
        <v>1.2878</v>
      </c>
    </row>
    <row r="21" spans="1:7" ht="12.75">
      <c r="A21" t="s">
        <v>11</v>
      </c>
      <c r="B21">
        <v>15</v>
      </c>
      <c r="C21">
        <v>24.67</v>
      </c>
      <c r="D21" s="1">
        <v>17447</v>
      </c>
      <c r="E21">
        <v>-0.079</v>
      </c>
      <c r="F21">
        <v>7.8375</v>
      </c>
      <c r="G21">
        <v>1.2905</v>
      </c>
    </row>
    <row r="22" spans="1:7" ht="12.75">
      <c r="A22" t="s">
        <v>11</v>
      </c>
      <c r="B22">
        <v>16</v>
      </c>
      <c r="C22">
        <v>25.67</v>
      </c>
      <c r="D22" s="1">
        <v>17464</v>
      </c>
      <c r="E22">
        <v>-0.091</v>
      </c>
      <c r="F22">
        <v>7.8223</v>
      </c>
      <c r="G22">
        <v>1.3016</v>
      </c>
    </row>
    <row r="23" spans="1:7" ht="12.75">
      <c r="A23" t="s">
        <v>11</v>
      </c>
      <c r="B23">
        <v>17</v>
      </c>
      <c r="C23">
        <v>26</v>
      </c>
      <c r="D23" s="1">
        <v>17489</v>
      </c>
      <c r="E23">
        <v>-0.113</v>
      </c>
      <c r="F23">
        <v>7.8351</v>
      </c>
      <c r="G23">
        <v>1.2952</v>
      </c>
    </row>
    <row r="24" spans="1:7" ht="12.75">
      <c r="A24" t="s">
        <v>11</v>
      </c>
      <c r="B24">
        <v>18</v>
      </c>
      <c r="C24">
        <v>26.33</v>
      </c>
      <c r="D24" s="1">
        <v>17498</v>
      </c>
      <c r="E24">
        <v>-0.125</v>
      </c>
      <c r="F24">
        <v>7.8278</v>
      </c>
      <c r="G24">
        <v>1.2996</v>
      </c>
    </row>
    <row r="25" spans="1:7" ht="12.75">
      <c r="A25" t="s">
        <v>11</v>
      </c>
      <c r="B25">
        <v>19</v>
      </c>
      <c r="C25">
        <v>27</v>
      </c>
      <c r="D25" s="1">
        <v>17489</v>
      </c>
      <c r="E25">
        <v>-0.148</v>
      </c>
      <c r="F25">
        <v>7.8389</v>
      </c>
      <c r="G25">
        <v>1.2946</v>
      </c>
    </row>
    <row r="26" spans="1:7" ht="12.75">
      <c r="A26" t="s">
        <v>11</v>
      </c>
      <c r="B26">
        <v>20</v>
      </c>
      <c r="C26">
        <v>31</v>
      </c>
      <c r="D26" s="1">
        <v>17498</v>
      </c>
      <c r="E26">
        <v>-0.118</v>
      </c>
      <c r="F26">
        <v>7.8359</v>
      </c>
      <c r="G26">
        <v>1.2944</v>
      </c>
    </row>
    <row r="27" spans="1:7" ht="12.75">
      <c r="A27" t="s">
        <v>11</v>
      </c>
      <c r="B27">
        <v>21</v>
      </c>
      <c r="C27">
        <v>33</v>
      </c>
      <c r="D27" s="1">
        <v>17515</v>
      </c>
      <c r="E27">
        <v>0.182</v>
      </c>
      <c r="F27">
        <v>7.857</v>
      </c>
      <c r="G27">
        <v>1.2789</v>
      </c>
    </row>
    <row r="28" spans="1:7" ht="12.75">
      <c r="A28" t="s">
        <v>11</v>
      </c>
      <c r="B28">
        <v>22</v>
      </c>
      <c r="C28">
        <v>35</v>
      </c>
      <c r="D28" s="1">
        <v>17515</v>
      </c>
      <c r="E28">
        <v>0.112</v>
      </c>
      <c r="F28">
        <v>7.8534</v>
      </c>
      <c r="G28">
        <v>1.2797</v>
      </c>
    </row>
    <row r="29" spans="1:7" ht="12.75">
      <c r="A29" t="s">
        <v>11</v>
      </c>
      <c r="B29">
        <v>23</v>
      </c>
      <c r="C29">
        <v>36</v>
      </c>
      <c r="D29" s="1">
        <v>17515</v>
      </c>
      <c r="E29">
        <v>0.066</v>
      </c>
      <c r="F29">
        <v>7.8276</v>
      </c>
      <c r="G29">
        <v>1.2997</v>
      </c>
    </row>
    <row r="30" spans="1:7" ht="12.75">
      <c r="A30" t="s">
        <v>11</v>
      </c>
      <c r="B30">
        <v>24</v>
      </c>
      <c r="C30">
        <v>41.33</v>
      </c>
      <c r="D30" s="1">
        <v>17515</v>
      </c>
      <c r="E30">
        <v>0.033</v>
      </c>
      <c r="F30">
        <v>7.8373</v>
      </c>
      <c r="G30">
        <v>1.2982</v>
      </c>
    </row>
    <row r="31" spans="1:7" ht="12.75">
      <c r="A31" t="s">
        <v>11</v>
      </c>
      <c r="B31">
        <v>25</v>
      </c>
      <c r="C31">
        <v>44.33</v>
      </c>
      <c r="D31" s="1">
        <v>17515</v>
      </c>
      <c r="E31">
        <v>0.007</v>
      </c>
      <c r="F31">
        <v>7.8581</v>
      </c>
      <c r="G31">
        <v>1.2754</v>
      </c>
    </row>
    <row r="32" spans="1:7" ht="12.75">
      <c r="A32" t="s">
        <v>11</v>
      </c>
      <c r="B32">
        <v>26</v>
      </c>
      <c r="C32">
        <v>47</v>
      </c>
      <c r="D32" s="1">
        <v>17515</v>
      </c>
      <c r="E32">
        <v>-0.014</v>
      </c>
      <c r="F32">
        <v>7.8297</v>
      </c>
      <c r="G32">
        <v>1.2969</v>
      </c>
    </row>
    <row r="33" spans="1:7" ht="12.75">
      <c r="A33" t="s">
        <v>11</v>
      </c>
      <c r="B33">
        <v>27</v>
      </c>
      <c r="C33">
        <v>48</v>
      </c>
      <c r="D33" s="1">
        <v>17515</v>
      </c>
      <c r="E33">
        <v>-0.043</v>
      </c>
      <c r="F33">
        <v>7.8467</v>
      </c>
      <c r="G33">
        <v>1.2878</v>
      </c>
    </row>
    <row r="34" spans="1:7" ht="12.75">
      <c r="A34" t="s">
        <v>11</v>
      </c>
      <c r="B34">
        <v>28</v>
      </c>
      <c r="C34">
        <v>55.67</v>
      </c>
      <c r="D34" s="1">
        <v>17549</v>
      </c>
      <c r="E34">
        <v>-0.049</v>
      </c>
      <c r="F34">
        <v>7.8347</v>
      </c>
      <c r="G34">
        <v>1.2979</v>
      </c>
    </row>
    <row r="35" spans="1:7" ht="12.75">
      <c r="A35" t="s">
        <v>11</v>
      </c>
      <c r="B35">
        <v>29</v>
      </c>
      <c r="C35">
        <v>58.67</v>
      </c>
      <c r="D35" s="1">
        <v>17549</v>
      </c>
      <c r="E35">
        <v>-0.043</v>
      </c>
      <c r="F35">
        <v>7.8457</v>
      </c>
      <c r="G35">
        <v>1.2858</v>
      </c>
    </row>
    <row r="36" spans="1:7" ht="12.75">
      <c r="A36" t="s">
        <v>11</v>
      </c>
      <c r="B36">
        <v>30</v>
      </c>
      <c r="C36">
        <v>60.67</v>
      </c>
      <c r="D36" s="1">
        <v>17540</v>
      </c>
      <c r="E36">
        <v>-0.042</v>
      </c>
      <c r="F36">
        <v>7.8316</v>
      </c>
      <c r="G36">
        <v>1.2936</v>
      </c>
    </row>
    <row r="37" spans="1:7" ht="12.75">
      <c r="A37" t="s">
        <v>11</v>
      </c>
      <c r="B37">
        <v>31</v>
      </c>
      <c r="C37">
        <v>67.33</v>
      </c>
      <c r="D37" s="1">
        <v>17575</v>
      </c>
      <c r="E37">
        <v>-0.049</v>
      </c>
      <c r="F37">
        <v>7.8414</v>
      </c>
      <c r="G37">
        <v>1.2782</v>
      </c>
    </row>
    <row r="38" spans="1:7" ht="12.75">
      <c r="A38" t="s">
        <v>11</v>
      </c>
      <c r="B38">
        <v>32</v>
      </c>
      <c r="C38">
        <v>69.67</v>
      </c>
      <c r="D38" s="1">
        <v>17557</v>
      </c>
      <c r="E38">
        <v>-0.051</v>
      </c>
      <c r="F38">
        <v>7.8243</v>
      </c>
      <c r="G38">
        <v>1.2943</v>
      </c>
    </row>
    <row r="39" spans="1:7" ht="12.75">
      <c r="A39" t="s">
        <v>11</v>
      </c>
      <c r="B39">
        <v>33</v>
      </c>
      <c r="C39">
        <v>76.33</v>
      </c>
      <c r="D39" s="1">
        <v>17575</v>
      </c>
      <c r="E39">
        <v>-0.068</v>
      </c>
      <c r="F39">
        <v>7.8405</v>
      </c>
      <c r="G39">
        <v>1.2957</v>
      </c>
    </row>
    <row r="40" spans="1:7" ht="12.75">
      <c r="A40" t="s">
        <v>11</v>
      </c>
      <c r="B40">
        <v>34</v>
      </c>
      <c r="C40">
        <v>81</v>
      </c>
      <c r="D40" s="1">
        <v>17583</v>
      </c>
      <c r="E40">
        <v>-0.13</v>
      </c>
      <c r="F40">
        <v>7.84</v>
      </c>
      <c r="G40">
        <v>1.2799</v>
      </c>
    </row>
    <row r="41" spans="1:7" ht="12.75">
      <c r="A41" t="s">
        <v>11</v>
      </c>
      <c r="B41">
        <v>35</v>
      </c>
      <c r="C41">
        <v>83</v>
      </c>
      <c r="D41" s="1">
        <v>17549</v>
      </c>
      <c r="E41">
        <v>-0.127</v>
      </c>
      <c r="F41">
        <v>7.8176</v>
      </c>
      <c r="G41">
        <v>1.3019</v>
      </c>
    </row>
    <row r="42" spans="1:7" ht="12.75">
      <c r="A42" t="s">
        <v>11</v>
      </c>
      <c r="B42">
        <v>36</v>
      </c>
      <c r="C42">
        <v>92.67</v>
      </c>
      <c r="D42" s="1">
        <v>17600</v>
      </c>
      <c r="E42">
        <v>0.136</v>
      </c>
      <c r="F42">
        <v>7.8164</v>
      </c>
      <c r="G42">
        <v>1.302</v>
      </c>
    </row>
    <row r="43" spans="1:7" ht="12.75">
      <c r="A43" t="s">
        <v>11</v>
      </c>
      <c r="B43">
        <v>37</v>
      </c>
      <c r="C43">
        <v>94.33</v>
      </c>
      <c r="D43" s="1">
        <v>17600</v>
      </c>
      <c r="E43">
        <v>0.092</v>
      </c>
      <c r="F43">
        <v>7.8356</v>
      </c>
      <c r="G43">
        <v>1.283</v>
      </c>
    </row>
    <row r="44" spans="1:7" ht="12.75">
      <c r="A44" t="s">
        <v>11</v>
      </c>
      <c r="B44">
        <v>38</v>
      </c>
      <c r="C44">
        <v>94.33</v>
      </c>
      <c r="D44" s="1">
        <v>17600</v>
      </c>
      <c r="E44">
        <v>0.075</v>
      </c>
      <c r="F44">
        <v>7.8272</v>
      </c>
      <c r="G44">
        <v>1.2963</v>
      </c>
    </row>
    <row r="45" spans="1:7" ht="12.75">
      <c r="A45" t="s">
        <v>11</v>
      </c>
      <c r="B45">
        <v>39</v>
      </c>
      <c r="C45">
        <v>94.67</v>
      </c>
      <c r="D45" s="1">
        <v>17600</v>
      </c>
      <c r="E45">
        <v>0.052</v>
      </c>
      <c r="F45">
        <v>7.829</v>
      </c>
      <c r="G45">
        <v>1.294</v>
      </c>
    </row>
    <row r="46" spans="1:7" ht="12.75">
      <c r="A46" t="s">
        <v>11</v>
      </c>
      <c r="B46">
        <v>40</v>
      </c>
      <c r="C46">
        <v>95</v>
      </c>
      <c r="D46" s="1">
        <v>17592</v>
      </c>
      <c r="E46">
        <v>0.037</v>
      </c>
      <c r="F46">
        <v>7.8428</v>
      </c>
      <c r="G46">
        <v>1.2795</v>
      </c>
    </row>
    <row r="47" spans="1:7" ht="12.75">
      <c r="A47" t="s">
        <v>11</v>
      </c>
      <c r="B47">
        <v>41</v>
      </c>
      <c r="C47">
        <v>101</v>
      </c>
      <c r="D47" s="1">
        <v>17600</v>
      </c>
      <c r="E47">
        <v>0</v>
      </c>
      <c r="F47">
        <v>7.8473</v>
      </c>
      <c r="G47">
        <v>1.2804</v>
      </c>
    </row>
    <row r="48" spans="1:7" ht="12.75">
      <c r="A48" t="s">
        <v>11</v>
      </c>
      <c r="B48">
        <v>42</v>
      </c>
      <c r="C48">
        <v>104.67</v>
      </c>
      <c r="D48" s="1">
        <v>17600</v>
      </c>
      <c r="E48">
        <v>-0.007</v>
      </c>
      <c r="F48">
        <v>7.8429</v>
      </c>
      <c r="G48">
        <v>1.2834</v>
      </c>
    </row>
    <row r="49" spans="1:7" ht="13.5" thickBot="1">
      <c r="A49" t="s">
        <v>13</v>
      </c>
      <c r="B49" s="5">
        <v>43</v>
      </c>
      <c r="C49" s="5">
        <v>104.67</v>
      </c>
      <c r="D49" s="6">
        <v>17600</v>
      </c>
      <c r="E49" s="5">
        <v>-0.013</v>
      </c>
      <c r="F49" s="5">
        <v>7.8472</v>
      </c>
      <c r="G49" s="5">
        <v>1.2816</v>
      </c>
    </row>
    <row r="50" spans="1:7" ht="12.75">
      <c r="A50" s="16" t="s">
        <v>14</v>
      </c>
      <c r="B50" s="7"/>
      <c r="C50" s="7"/>
      <c r="D50" s="14">
        <f>AVERAGE(D16:D49)</f>
        <v>17527.970588235294</v>
      </c>
      <c r="E50" s="15">
        <f>AVERAGE(E16:E49)</f>
        <v>-0.027647058823529427</v>
      </c>
      <c r="F50" s="15">
        <f>AVERAGE(F16:F49)</f>
        <v>7.836729411764704</v>
      </c>
      <c r="G50" s="17">
        <f>AVERAGE(G16:G49)</f>
        <v>1.2903117647058826</v>
      </c>
    </row>
    <row r="51" spans="1:7" ht="12.75">
      <c r="A51" s="8" t="s">
        <v>15</v>
      </c>
      <c r="B51" s="5"/>
      <c r="C51" s="5"/>
      <c r="D51" s="9">
        <f>MAX(D16:D49)</f>
        <v>17600</v>
      </c>
      <c r="E51" s="10">
        <f>MAX(E16:E49)</f>
        <v>0.182</v>
      </c>
      <c r="F51" s="10">
        <f>MAX(F16:F49)</f>
        <v>7.8581</v>
      </c>
      <c r="G51" s="18">
        <f>MAX(G16:G49)</f>
        <v>1.302</v>
      </c>
    </row>
    <row r="52" spans="1:7" ht="12.75">
      <c r="A52" s="8" t="s">
        <v>16</v>
      </c>
      <c r="B52" s="5"/>
      <c r="C52" s="5"/>
      <c r="D52" s="9">
        <f>MIN(D16:D49)</f>
        <v>17430</v>
      </c>
      <c r="E52" s="10">
        <f>MIN(E16:E49)</f>
        <v>-0.148</v>
      </c>
      <c r="F52" s="10">
        <f>MIN(F16:F49)</f>
        <v>7.8164</v>
      </c>
      <c r="G52" s="18">
        <f>MIN(G16:G49)</f>
        <v>1.2754</v>
      </c>
    </row>
    <row r="53" spans="1:7" ht="13.5" thickBot="1">
      <c r="A53" s="11" t="s">
        <v>17</v>
      </c>
      <c r="B53" s="2"/>
      <c r="C53" s="2"/>
      <c r="D53" s="12">
        <f>STDEV(D16:D49)</f>
        <v>57.16137989212861</v>
      </c>
      <c r="E53" s="13">
        <f>STDEV(E16:E49)</f>
        <v>0.08299831409494106</v>
      </c>
      <c r="F53" s="13">
        <f>STDEV(F16:F49)</f>
        <v>0.010475209680622714</v>
      </c>
      <c r="G53" s="19">
        <f>STDEV(G16:G49)</f>
        <v>0.008136776396316865</v>
      </c>
    </row>
    <row r="54" spans="1:4" ht="12.75">
      <c r="A54" s="4"/>
      <c r="D54" s="1"/>
    </row>
    <row r="55" ht="12.75">
      <c r="D55" s="1"/>
    </row>
    <row r="56" spans="1:7" ht="12.75">
      <c r="A56" t="s">
        <v>12</v>
      </c>
      <c r="B56">
        <v>44</v>
      </c>
      <c r="C56">
        <v>104.67</v>
      </c>
      <c r="D56" s="1">
        <v>17600</v>
      </c>
      <c r="E56">
        <v>-0.001</v>
      </c>
      <c r="F56">
        <v>7.9976</v>
      </c>
      <c r="G56">
        <v>1.5072</v>
      </c>
    </row>
    <row r="57" spans="1:7" ht="12.75">
      <c r="A57" t="s">
        <v>12</v>
      </c>
      <c r="B57">
        <v>45</v>
      </c>
      <c r="C57">
        <v>104.67</v>
      </c>
      <c r="D57" s="1">
        <v>17660</v>
      </c>
      <c r="E57">
        <v>0.003</v>
      </c>
      <c r="F57">
        <v>8.0019</v>
      </c>
      <c r="G57">
        <v>1.5069</v>
      </c>
    </row>
    <row r="58" spans="1:7" ht="12.75">
      <c r="A58" t="s">
        <v>12</v>
      </c>
      <c r="B58">
        <v>46</v>
      </c>
      <c r="C58">
        <v>104.67</v>
      </c>
      <c r="D58" s="1">
        <v>17685</v>
      </c>
      <c r="E58">
        <v>0.004</v>
      </c>
      <c r="F58">
        <v>8.0023</v>
      </c>
      <c r="G58">
        <v>1.5068</v>
      </c>
    </row>
    <row r="59" spans="1:7" ht="12.75">
      <c r="A59" t="s">
        <v>12</v>
      </c>
      <c r="B59">
        <v>47</v>
      </c>
      <c r="C59">
        <v>104.67</v>
      </c>
      <c r="D59" s="1">
        <v>17685</v>
      </c>
      <c r="E59">
        <v>0.004</v>
      </c>
      <c r="F59">
        <v>8.0015</v>
      </c>
      <c r="G59">
        <v>1.507</v>
      </c>
    </row>
    <row r="60" spans="1:7" ht="12.75">
      <c r="A60" t="s">
        <v>12</v>
      </c>
      <c r="B60">
        <v>48</v>
      </c>
      <c r="C60">
        <v>104.67</v>
      </c>
      <c r="D60" s="1">
        <v>17677</v>
      </c>
      <c r="E60">
        <v>0.004</v>
      </c>
      <c r="F60">
        <v>7.9999</v>
      </c>
      <c r="G60">
        <v>1.5068</v>
      </c>
    </row>
    <row r="61" spans="1:7" ht="12.75">
      <c r="A61" t="s">
        <v>12</v>
      </c>
      <c r="B61">
        <v>49</v>
      </c>
      <c r="C61">
        <v>104.67</v>
      </c>
      <c r="D61" s="1">
        <v>17685</v>
      </c>
      <c r="E61">
        <v>0.004</v>
      </c>
      <c r="F61">
        <v>7.9988</v>
      </c>
      <c r="G61">
        <v>1.5069</v>
      </c>
    </row>
    <row r="62" spans="1:7" ht="12.75">
      <c r="A62" t="s">
        <v>12</v>
      </c>
      <c r="B62">
        <v>50</v>
      </c>
      <c r="C62">
        <v>104.67</v>
      </c>
      <c r="D62" s="1">
        <v>17685</v>
      </c>
      <c r="E62">
        <v>0.004</v>
      </c>
      <c r="F62">
        <v>8.0015</v>
      </c>
      <c r="G62">
        <v>1.5067</v>
      </c>
    </row>
    <row r="63" spans="1:7" ht="12.75">
      <c r="A63" t="s">
        <v>12</v>
      </c>
      <c r="B63">
        <v>51</v>
      </c>
      <c r="C63">
        <v>104.67</v>
      </c>
      <c r="D63" s="1">
        <v>17685</v>
      </c>
      <c r="E63">
        <v>0.004</v>
      </c>
      <c r="F63">
        <v>8.0002</v>
      </c>
      <c r="G63">
        <v>1.5066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Supercon\LBNL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HHigley</dc:creator>
  <cp:keywords/>
  <dc:description/>
  <cp:lastModifiedBy>HHigley</cp:lastModifiedBy>
  <dcterms:created xsi:type="dcterms:W3CDTF">2005-06-08T14:22:18Z</dcterms:created>
  <dcterms:modified xsi:type="dcterms:W3CDTF">2005-06-09T15:10:50Z</dcterms:modified>
  <cp:category/>
  <cp:version/>
  <cp:contentType/>
  <cp:contentStatus/>
</cp:coreProperties>
</file>