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690" windowHeight="6825" activeTab="0"/>
  </bookViews>
  <sheets>
    <sheet name="Table E-3" sheetId="1" r:id="rId1"/>
  </sheets>
  <definedNames>
    <definedName name="_xlnm.Print_Area" localSheetId="0">'Table E-3'!$A$1:$H$129</definedName>
  </definedNames>
  <calcPr fullCalcOnLoad="1"/>
</workbook>
</file>

<file path=xl/sharedStrings.xml><?xml version="1.0" encoding="utf-8"?>
<sst xmlns="http://schemas.openxmlformats.org/spreadsheetml/2006/main" count="127" uniqueCount="27">
  <si>
    <t>Hispanic</t>
  </si>
  <si>
    <t>All fields</t>
  </si>
  <si>
    <t>Engineering</t>
  </si>
  <si>
    <t>Social sciences</t>
  </si>
  <si>
    <t>Mathematics and statistics</t>
  </si>
  <si>
    <t>Agricultural sciences</t>
  </si>
  <si>
    <t>Biological sciences</t>
  </si>
  <si>
    <t>Psychology</t>
  </si>
  <si>
    <t>White</t>
  </si>
  <si>
    <t>Black</t>
  </si>
  <si>
    <t xml:space="preserve">Physical sciences </t>
  </si>
  <si>
    <t>S&amp;E</t>
  </si>
  <si>
    <t>Computer sciences</t>
  </si>
  <si>
    <t>Non-S&amp;E</t>
  </si>
  <si>
    <t>Asian/Pacific Islander</t>
  </si>
  <si>
    <t>American Indian/Alaskan Native</t>
  </si>
  <si>
    <t xml:space="preserve">Temporary resident </t>
  </si>
  <si>
    <t>U.S. citizen/permanent resident</t>
  </si>
  <si>
    <t>Sciences</t>
  </si>
  <si>
    <t>Other or unknown race/ethnicity</t>
  </si>
  <si>
    <t>Field, citizenship, and race/ethnicity</t>
  </si>
  <si>
    <t>Page 1 of 3</t>
  </si>
  <si>
    <t>Page 2 of 3</t>
  </si>
  <si>
    <t>Page 3 of 3</t>
  </si>
  <si>
    <t>NOTES:  Physical sciences includes earth, atmospheric, and ocean sciences; physics; astronomy; and chemistry. Data on race/ethnicity were collected on broad fields of study only until 1994; therefore, 1994 data could not be adjusted to the exact field taxonomies used by the National Science Foundation (NSF). The primary difference between 1994 and later years is that history was included in social sciences in 1994 but is included in non-S&amp;E from 1995 on. Temporary resident includes all racial/ethnic groups. Data are not available for 1999.</t>
  </si>
  <si>
    <t>SOURCE:  NSF, Division of Science Resources Statistics, special tabulations of U.S. Department of Education, National Center for Education Statistics, Integrated Postsecondary Education Data System, Completions Survey, 1994–2001.</t>
  </si>
  <si>
    <t>TABLE E-3.  Master's degrees, by field, citizenship, and race/ethnicity: 1994–2001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</si>
</sst>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0000"/>
    <numFmt numFmtId="167" formatCode="0.0000"/>
    <numFmt numFmtId="168" formatCode="0.000"/>
    <numFmt numFmtId="169" formatCode="_##,##0"/>
    <numFmt numFmtId="170" formatCode="&quot; &quot;#,##0_);\(&quot; &quot;#,##0\)"/>
    <numFmt numFmtId="171" formatCode="&quot; &quot;_##,##0_);\(&quot; &quot;_##,##0\)"/>
    <numFmt numFmtId="172" formatCode="&quot; &quot;_#_##,##0_);\(&quot; &quot;_#_##,##0\)"/>
    <numFmt numFmtId="173" formatCode="&quot;  &quot;_#_#_##,##0_);\(&quot;  &quot;_#_#_##,##0\)"/>
    <numFmt numFmtId="174" formatCode="&quot;  &quot;_#_#_#_##,##0_);\(&quot;  &quot;_#_#_#_##,##0\)"/>
    <numFmt numFmtId="175" formatCode="&quot;  &quot;_#_#_#_#_##,##0_);\(&quot;  &quot;_#_#_#_#_##,##0\)"/>
    <numFmt numFmtId="176" formatCode="_###,##0"/>
    <numFmt numFmtId="177" formatCode="_#_##,##0"/>
    <numFmt numFmtId="178" formatCode="_#_#_#_,##0"/>
    <numFmt numFmtId="179" formatCode="_#_#_#_,_##0"/>
    <numFmt numFmtId="180" formatCode="_#_#_#_,_#_#0"/>
  </numFmts>
  <fonts count="9">
    <font>
      <sz val="10"/>
      <name val="Arial"/>
      <family val="0"/>
    </font>
    <font>
      <sz val="8"/>
      <color indexed="63"/>
      <name val="Arial Narrow"/>
      <family val="2"/>
    </font>
    <font>
      <sz val="8"/>
      <name val="Arial Narrow"/>
      <family val="2"/>
    </font>
    <font>
      <b/>
      <sz val="8"/>
      <name val="Arial Narrow"/>
      <family val="2"/>
    </font>
    <font>
      <sz val="6"/>
      <name val="Arial Narrow"/>
      <family val="2"/>
    </font>
    <font>
      <b/>
      <sz val="8"/>
      <color indexed="8"/>
      <name val="Arial Narrow"/>
      <family val="2"/>
    </font>
    <font>
      <sz val="9"/>
      <color indexed="8"/>
      <name val="Arial Narrow"/>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17">
    <xf numFmtId="0" fontId="0" fillId="0" borderId="0">
      <alignment horizontal="left" wrapText="1"/>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42">
    <xf numFmtId="0" fontId="0"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37" fontId="2" fillId="0" borderId="0" xfId="0" applyNumberFormat="1" applyFont="1" applyFill="1" applyBorder="1" applyAlignment="1" applyProtection="1">
      <alignment horizontal="right"/>
      <protection locked="0"/>
    </xf>
    <xf numFmtId="0" fontId="1" fillId="0" borderId="0" xfId="0" applyNumberFormat="1" applyFont="1" applyFill="1" applyBorder="1" applyAlignment="1" applyProtection="1">
      <alignment horizontal="left" indent="1"/>
      <protection/>
    </xf>
    <xf numFmtId="0" fontId="1" fillId="0" borderId="0" xfId="0" applyNumberFormat="1" applyFont="1" applyFill="1" applyBorder="1" applyAlignment="1" applyProtection="1">
      <alignment horizontal="left" indent="2"/>
      <protection/>
    </xf>
    <xf numFmtId="0" fontId="1" fillId="0" borderId="0" xfId="0" applyNumberFormat="1" applyFont="1" applyFill="1" applyBorder="1" applyAlignment="1" applyProtection="1">
      <alignment horizontal="left" indent="3"/>
      <protection/>
    </xf>
    <xf numFmtId="0" fontId="1" fillId="0" borderId="0" xfId="0" applyNumberFormat="1" applyFont="1" applyFill="1" applyBorder="1" applyAlignment="1" applyProtection="1">
      <alignment horizontal="left" indent="4"/>
      <protection/>
    </xf>
    <xf numFmtId="0" fontId="1" fillId="0" borderId="0" xfId="0" applyNumberFormat="1" applyFont="1" applyFill="1" applyBorder="1" applyAlignment="1" applyProtection="1">
      <alignment horizontal="left" indent="5"/>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left"/>
      <protection/>
    </xf>
    <xf numFmtId="0" fontId="1" fillId="0" borderId="1" xfId="0" applyNumberFormat="1" applyFont="1" applyFill="1" applyBorder="1" applyAlignment="1" applyProtection="1">
      <alignment horizontal="center"/>
      <protection/>
    </xf>
    <xf numFmtId="0" fontId="2" fillId="0" borderId="1" xfId="0" applyNumberFormat="1" applyFont="1" applyFill="1" applyBorder="1" applyAlignment="1" applyProtection="1">
      <alignment horizontal="center"/>
      <protection/>
    </xf>
    <xf numFmtId="0" fontId="1" fillId="0" borderId="2" xfId="0" applyNumberFormat="1" applyFont="1" applyFill="1" applyBorder="1" applyAlignment="1" applyProtection="1">
      <alignment horizontal="left" indent="3"/>
      <protection/>
    </xf>
    <xf numFmtId="37" fontId="2"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indent="6"/>
      <protection/>
    </xf>
    <xf numFmtId="0" fontId="6"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37" fontId="2" fillId="0" borderId="0" xfId="0" applyNumberFormat="1" applyFont="1" applyFill="1" applyBorder="1" applyAlignment="1" applyProtection="1">
      <alignment horizontal="center"/>
      <protection locked="0"/>
    </xf>
    <xf numFmtId="169" fontId="2" fillId="0" borderId="0" xfId="0" applyNumberFormat="1" applyFont="1" applyFill="1" applyBorder="1" applyAlignment="1" applyProtection="1">
      <alignment horizontal="center"/>
      <protection locked="0"/>
    </xf>
    <xf numFmtId="170" fontId="2" fillId="0" borderId="0" xfId="0" applyNumberFormat="1" applyFont="1" applyFill="1" applyBorder="1" applyAlignment="1" applyProtection="1">
      <alignment horizontal="center"/>
      <protection locked="0"/>
    </xf>
    <xf numFmtId="172" fontId="2" fillId="0" borderId="0" xfId="0" applyNumberFormat="1" applyFont="1" applyFill="1" applyBorder="1" applyAlignment="1" applyProtection="1">
      <alignment horizontal="center"/>
      <protection locked="0"/>
    </xf>
    <xf numFmtId="173" fontId="2" fillId="0" borderId="0" xfId="0" applyNumberFormat="1" applyFont="1" applyFill="1" applyBorder="1" applyAlignment="1" applyProtection="1">
      <alignment horizontal="center"/>
      <protection locked="0"/>
    </xf>
    <xf numFmtId="174" fontId="2" fillId="0" borderId="0" xfId="0" applyNumberFormat="1" applyFont="1" applyFill="1" applyBorder="1" applyAlignment="1" applyProtection="1">
      <alignment horizontal="center"/>
      <protection locked="0"/>
    </xf>
    <xf numFmtId="175" fontId="2" fillId="0" borderId="0" xfId="0" applyNumberFormat="1" applyFont="1" applyFill="1" applyBorder="1" applyAlignment="1" applyProtection="1">
      <alignment horizontal="center"/>
      <protection locked="0"/>
    </xf>
    <xf numFmtId="3" fontId="2" fillId="0" borderId="0" xfId="0" applyNumberFormat="1" applyFont="1" applyFill="1" applyBorder="1" applyAlignment="1" applyProtection="1">
      <alignment horizontal="center"/>
      <protection locked="0"/>
    </xf>
    <xf numFmtId="176" fontId="2" fillId="0" borderId="0" xfId="0" applyNumberFormat="1" applyFont="1" applyFill="1" applyBorder="1" applyAlignment="1" applyProtection="1">
      <alignment horizontal="center"/>
      <protection locked="0"/>
    </xf>
    <xf numFmtId="176" fontId="2" fillId="0" borderId="2" xfId="0" applyNumberFormat="1" applyFont="1" applyFill="1" applyBorder="1" applyAlignment="1" applyProtection="1">
      <alignment horizontal="center"/>
      <protection locked="0"/>
    </xf>
    <xf numFmtId="177" fontId="2" fillId="0" borderId="0" xfId="0" applyNumberFormat="1" applyFont="1" applyFill="1" applyBorder="1" applyAlignment="1" applyProtection="1">
      <alignment horizontal="center"/>
      <protection locked="0"/>
    </xf>
    <xf numFmtId="178" fontId="2" fillId="0" borderId="0" xfId="0" applyNumberFormat="1" applyFont="1" applyFill="1" applyBorder="1" applyAlignment="1" applyProtection="1">
      <alignment horizontal="center"/>
      <protection locked="0"/>
    </xf>
    <xf numFmtId="179" fontId="2" fillId="0" borderId="0" xfId="0" applyNumberFormat="1" applyFont="1" applyFill="1" applyBorder="1" applyAlignment="1" applyProtection="1">
      <alignment horizontal="center"/>
      <protection locked="0"/>
    </xf>
    <xf numFmtId="180" fontId="2" fillId="0" borderId="0" xfId="0" applyNumberFormat="1" applyFont="1" applyFill="1" applyBorder="1" applyAlignment="1" applyProtection="1">
      <alignment horizontal="center"/>
      <protection locked="0"/>
    </xf>
    <xf numFmtId="3" fontId="2" fillId="0" borderId="0" xfId="0" applyNumberFormat="1" applyFont="1" applyFill="1" applyBorder="1" applyAlignment="1" applyProtection="1">
      <alignment horizontal="center"/>
      <protection/>
    </xf>
    <xf numFmtId="176" fontId="2" fillId="0" borderId="0" xfId="0" applyNumberFormat="1" applyFont="1" applyFill="1" applyBorder="1" applyAlignment="1" applyProtection="1">
      <alignment horizontal="center"/>
      <protection/>
    </xf>
    <xf numFmtId="177" fontId="2" fillId="0" borderId="0" xfId="0" applyNumberFormat="1" applyFont="1" applyFill="1" applyBorder="1" applyAlignment="1" applyProtection="1">
      <alignment horizontal="center"/>
      <protection/>
    </xf>
    <xf numFmtId="178" fontId="2" fillId="0" borderId="0" xfId="0" applyNumberFormat="1" applyFont="1" applyFill="1" applyBorder="1" applyAlignment="1" applyProtection="1">
      <alignment horizontal="center"/>
      <protection/>
    </xf>
    <xf numFmtId="176" fontId="2" fillId="0" borderId="2" xfId="0" applyNumberFormat="1" applyFont="1" applyFill="1" applyBorder="1" applyAlignment="1" applyProtection="1">
      <alignment horizontal="center"/>
      <protection/>
    </xf>
    <xf numFmtId="0" fontId="1" fillId="0" borderId="3"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left" wrapText="1"/>
      <protection/>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4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135</xdr:row>
      <xdr:rowOff>0</xdr:rowOff>
    </xdr:from>
    <xdr:to>
      <xdr:col>8</xdr:col>
      <xdr:colOff>0</xdr:colOff>
      <xdr:row>135</xdr:row>
      <xdr:rowOff>0</xdr:rowOff>
    </xdr:to>
    <xdr:sp>
      <xdr:nvSpPr>
        <xdr:cNvPr id="1" name="TextBox 1"/>
        <xdr:cNvSpPr txBox="1">
          <a:spLocks noChangeArrowheads="1"/>
        </xdr:cNvSpPr>
      </xdr:nvSpPr>
      <xdr:spPr>
        <a:xfrm>
          <a:off x="19050" y="20193000"/>
          <a:ext cx="5772150" cy="0"/>
        </a:xfrm>
        <a:prstGeom prst="rect">
          <a:avLst/>
        </a:prstGeom>
        <a:solidFill>
          <a:srgbClr val="FFFFFF"/>
        </a:solidFill>
        <a:ln w="9525" cmpd="sng">
          <a:noFill/>
        </a:ln>
      </xdr:spPr>
      <xdr:txBody>
        <a:bodyPr vertOverflow="clip" wrap="square"/>
        <a:p>
          <a:pPr algn="l">
            <a:defRPr/>
          </a:pPr>
          <a:r>
            <a:rPr lang="en-US" cap="none" sz="800" b="1" i="0" u="none" baseline="0">
              <a:latin typeface="Arial Narrow"/>
              <a:ea typeface="Arial Narrow"/>
              <a:cs typeface="Arial Narrow"/>
            </a:rPr>
            <a:t>KEY: </a:t>
          </a:r>
          <a:r>
            <a:rPr lang="en-US" cap="none" sz="800" b="0" i="0" u="none" baseline="0">
              <a:latin typeface="Arial Narrow"/>
              <a:ea typeface="Arial Narrow"/>
              <a:cs typeface="Arial Narrow"/>
            </a:rPr>
            <a:t>na = not applicable</a:t>
          </a:r>
          <a:r>
            <a:rPr lang="en-US" cap="none" sz="800" b="1" i="0" u="none" baseline="0">
              <a:latin typeface="Arial Narrow"/>
              <a:ea typeface="Arial Narrow"/>
              <a:cs typeface="Arial Narrow"/>
            </a:rPr>
            <a:t>
NOTES:</a:t>
          </a:r>
          <a:r>
            <a:rPr lang="en-US" cap="none" sz="800" b="0" i="0" u="none" baseline="0">
              <a:latin typeface="Arial Narrow"/>
              <a:ea typeface="Arial Narrow"/>
              <a:cs typeface="Arial Narrow"/>
            </a:rPr>
            <a:t>     "Physical sciences" include earth, atmospheric, and ocean sciences, as well as physics, astronomy, and chemistry. Data on race/ethnicity were collected on broad fields of study only until 1994; therefore, these trend data could not be adjusted to the exact field taxonomies used by NSF. Racial and ethnic breakouts are for U.S. citizens and permanent residents only. Temporary residents include all racial/ethnic groups.  Data are not available for 1999.   
</a:t>
          </a:r>
          <a:r>
            <a:rPr lang="en-US" cap="none" sz="600" b="0" i="0" u="none" baseline="0">
              <a:latin typeface="Arial Narrow"/>
              <a:ea typeface="Arial Narrow"/>
              <a:cs typeface="Arial Narrow"/>
            </a:rPr>
            <a:t>
</a:t>
          </a:r>
          <a:r>
            <a:rPr lang="en-US" cap="none" sz="800" b="1" i="0" u="none" baseline="0">
              <a:latin typeface="Arial Narrow"/>
              <a:ea typeface="Arial Narrow"/>
              <a:cs typeface="Arial Narrow"/>
            </a:rPr>
            <a:t>SOURCE:</a:t>
          </a:r>
          <a:r>
            <a:rPr lang="en-US" cap="none" sz="800" b="0" i="0" u="none" baseline="0">
              <a:latin typeface="Arial Narrow"/>
              <a:ea typeface="Arial Narrow"/>
              <a:cs typeface="Arial Narrow"/>
            </a:rPr>
            <a:t> Tabulations by National Science Foundation, Division of Science Resources Statistics; data from U.S. Department of Education, National Center for Education Statistics, Integrated Postsecondary Education Data System, Completions Survey.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5"/>
  <sheetViews>
    <sheetView showGridLines="0" tabSelected="1" workbookViewId="0" topLeftCell="A1">
      <selection activeCell="A1" sqref="A1"/>
    </sheetView>
  </sheetViews>
  <sheetFormatPr defaultColWidth="9.140625" defaultRowHeight="12.75"/>
  <cols>
    <col min="1" max="1" width="32.8515625" style="2" customWidth="1"/>
    <col min="2" max="8" width="7.7109375" style="2" customWidth="1"/>
    <col min="9" max="16384" width="16.00390625" style="2" customWidth="1"/>
  </cols>
  <sheetData>
    <row r="1" spans="1:7" ht="12.75" customHeight="1">
      <c r="A1" s="17" t="s">
        <v>26</v>
      </c>
      <c r="B1" s="1"/>
      <c r="C1" s="1"/>
      <c r="D1" s="1"/>
      <c r="E1" s="1"/>
      <c r="F1" s="1"/>
      <c r="G1" s="1"/>
    </row>
    <row r="2" spans="1:8" ht="12.75" customHeight="1">
      <c r="A2" s="10"/>
      <c r="B2" s="1"/>
      <c r="C2" s="1"/>
      <c r="D2" s="1"/>
      <c r="E2" s="1"/>
      <c r="F2" s="1"/>
      <c r="G2" s="1"/>
      <c r="H2" s="18" t="s">
        <v>21</v>
      </c>
    </row>
    <row r="3" spans="1:8" ht="12.75" customHeight="1">
      <c r="A3" s="11" t="s">
        <v>20</v>
      </c>
      <c r="B3" s="12">
        <v>1994</v>
      </c>
      <c r="C3" s="12">
        <v>1995</v>
      </c>
      <c r="D3" s="12">
        <v>1996</v>
      </c>
      <c r="E3" s="12">
        <v>1997</v>
      </c>
      <c r="F3" s="12">
        <v>1998</v>
      </c>
      <c r="G3" s="12">
        <v>2000</v>
      </c>
      <c r="H3" s="13">
        <v>2001</v>
      </c>
    </row>
    <row r="4" spans="1:8" ht="11.25" customHeight="1">
      <c r="A4" s="3" t="s">
        <v>1</v>
      </c>
      <c r="B4" s="26">
        <v>389008</v>
      </c>
      <c r="C4" s="26">
        <v>399428</v>
      </c>
      <c r="D4" s="26">
        <v>408932</v>
      </c>
      <c r="E4" s="26">
        <v>420954</v>
      </c>
      <c r="F4" s="26">
        <v>431871</v>
      </c>
      <c r="G4" s="26">
        <v>456260</v>
      </c>
      <c r="H4" s="26">
        <v>466645</v>
      </c>
    </row>
    <row r="5" spans="1:8" ht="11.25" customHeight="1">
      <c r="A5" s="5" t="s">
        <v>11</v>
      </c>
      <c r="B5" s="27">
        <v>86080</v>
      </c>
      <c r="C5" s="27">
        <v>94309</v>
      </c>
      <c r="D5" s="27">
        <v>95313</v>
      </c>
      <c r="E5" s="27">
        <v>93485</v>
      </c>
      <c r="F5" s="27">
        <v>93918</v>
      </c>
      <c r="G5" s="27">
        <v>95683</v>
      </c>
      <c r="H5" s="27">
        <v>98986</v>
      </c>
    </row>
    <row r="6" spans="1:8" ht="11.25" customHeight="1">
      <c r="A6" s="6" t="s">
        <v>18</v>
      </c>
      <c r="B6" s="34">
        <f>SUM(B7:B13)</f>
        <v>57373</v>
      </c>
      <c r="C6" s="34">
        <f aca="true" t="shared" si="0" ref="C6:H6">SUM(C7:C13)</f>
        <v>65679</v>
      </c>
      <c r="D6" s="34">
        <f t="shared" si="0"/>
        <v>67552</v>
      </c>
      <c r="E6" s="34">
        <f t="shared" si="0"/>
        <v>67611</v>
      </c>
      <c r="F6" s="34">
        <f t="shared" si="0"/>
        <v>67780</v>
      </c>
      <c r="G6" s="34">
        <f t="shared" si="0"/>
        <v>69947</v>
      </c>
      <c r="H6" s="34">
        <f t="shared" si="0"/>
        <v>72463</v>
      </c>
    </row>
    <row r="7" spans="1:8" ht="11.25" customHeight="1">
      <c r="A7" s="7" t="s">
        <v>5</v>
      </c>
      <c r="B7" s="29">
        <v>3435</v>
      </c>
      <c r="C7" s="29">
        <v>3574</v>
      </c>
      <c r="D7" s="29">
        <v>4021</v>
      </c>
      <c r="E7" s="29">
        <v>3927</v>
      </c>
      <c r="F7" s="29">
        <v>3862</v>
      </c>
      <c r="G7" s="29">
        <v>3858</v>
      </c>
      <c r="H7" s="29">
        <v>3752</v>
      </c>
    </row>
    <row r="8" spans="1:8" ht="11.25" customHeight="1">
      <c r="A8" s="7" t="s">
        <v>6</v>
      </c>
      <c r="B8" s="29">
        <v>5217</v>
      </c>
      <c r="C8" s="29">
        <v>5495</v>
      </c>
      <c r="D8" s="29">
        <v>6286</v>
      </c>
      <c r="E8" s="29">
        <v>6594</v>
      </c>
      <c r="F8" s="29">
        <v>6368</v>
      </c>
      <c r="G8" s="29">
        <v>6325</v>
      </c>
      <c r="H8" s="29">
        <v>6487</v>
      </c>
    </row>
    <row r="9" spans="1:8" ht="11.25" customHeight="1">
      <c r="A9" s="7" t="s">
        <v>12</v>
      </c>
      <c r="B9" s="27">
        <v>10421</v>
      </c>
      <c r="C9" s="27">
        <v>10563</v>
      </c>
      <c r="D9" s="27">
        <v>10613</v>
      </c>
      <c r="E9" s="27">
        <v>10489</v>
      </c>
      <c r="F9" s="27">
        <v>11752</v>
      </c>
      <c r="G9" s="27">
        <v>14529</v>
      </c>
      <c r="H9" s="27">
        <v>16341</v>
      </c>
    </row>
    <row r="10" spans="1:8" ht="11.25" customHeight="1">
      <c r="A10" s="7" t="s">
        <v>4</v>
      </c>
      <c r="B10" s="29">
        <v>4108</v>
      </c>
      <c r="C10" s="29">
        <v>3932</v>
      </c>
      <c r="D10" s="29">
        <v>3742</v>
      </c>
      <c r="E10" s="29">
        <v>3599</v>
      </c>
      <c r="F10" s="29">
        <v>3525</v>
      </c>
      <c r="G10" s="29">
        <v>3295</v>
      </c>
      <c r="H10" s="29">
        <v>3280</v>
      </c>
    </row>
    <row r="11" spans="1:8" ht="11.25" customHeight="1">
      <c r="A11" s="7" t="s">
        <v>10</v>
      </c>
      <c r="B11" s="29">
        <v>5688</v>
      </c>
      <c r="C11" s="29">
        <v>5724</v>
      </c>
      <c r="D11" s="29">
        <v>5851</v>
      </c>
      <c r="E11" s="29">
        <v>5576</v>
      </c>
      <c r="F11" s="29">
        <v>5395</v>
      </c>
      <c r="G11" s="29">
        <v>4857</v>
      </c>
      <c r="H11" s="29">
        <v>5100</v>
      </c>
    </row>
    <row r="12" spans="1:8" ht="11.25" customHeight="1">
      <c r="A12" s="7" t="s">
        <v>7</v>
      </c>
      <c r="B12" s="27">
        <v>12274</v>
      </c>
      <c r="C12" s="27">
        <v>13132</v>
      </c>
      <c r="D12" s="27">
        <v>13043</v>
      </c>
      <c r="E12" s="27">
        <v>13633</v>
      </c>
      <c r="F12" s="27">
        <v>13146</v>
      </c>
      <c r="G12" s="27">
        <v>13708</v>
      </c>
      <c r="H12" s="27">
        <v>14335</v>
      </c>
    </row>
    <row r="13" spans="1:8" ht="11.25" customHeight="1">
      <c r="A13" s="7" t="s">
        <v>3</v>
      </c>
      <c r="B13" s="27">
        <v>16230</v>
      </c>
      <c r="C13" s="27">
        <v>23259</v>
      </c>
      <c r="D13" s="27">
        <v>23996</v>
      </c>
      <c r="E13" s="27">
        <v>23793</v>
      </c>
      <c r="F13" s="27">
        <v>23732</v>
      </c>
      <c r="G13" s="27">
        <v>23375</v>
      </c>
      <c r="H13" s="27">
        <v>23168</v>
      </c>
    </row>
    <row r="14" spans="1:8" ht="11.25" customHeight="1">
      <c r="A14" s="6" t="s">
        <v>2</v>
      </c>
      <c r="B14" s="27">
        <v>28707</v>
      </c>
      <c r="C14" s="27">
        <v>28630</v>
      </c>
      <c r="D14" s="27">
        <v>27761</v>
      </c>
      <c r="E14" s="27">
        <v>25874</v>
      </c>
      <c r="F14" s="27">
        <v>26138</v>
      </c>
      <c r="G14" s="27">
        <v>25736</v>
      </c>
      <c r="H14" s="27">
        <v>26523</v>
      </c>
    </row>
    <row r="15" spans="1:8" ht="11.25" customHeight="1">
      <c r="A15" s="5" t="s">
        <v>13</v>
      </c>
      <c r="B15" s="26">
        <v>302928</v>
      </c>
      <c r="C15" s="26">
        <v>305119</v>
      </c>
      <c r="D15" s="26">
        <v>313619</v>
      </c>
      <c r="E15" s="26">
        <v>327469</v>
      </c>
      <c r="F15" s="26">
        <v>337953</v>
      </c>
      <c r="G15" s="26">
        <v>360577</v>
      </c>
      <c r="H15" s="26">
        <v>367659</v>
      </c>
    </row>
    <row r="16" spans="1:8" ht="11.25" customHeight="1">
      <c r="A16" s="3"/>
      <c r="B16" s="19"/>
      <c r="C16" s="19"/>
      <c r="D16" s="19"/>
      <c r="E16" s="19"/>
      <c r="F16" s="19"/>
      <c r="G16" s="19"/>
      <c r="H16" s="19"/>
    </row>
    <row r="17" spans="1:8" ht="11.25" customHeight="1">
      <c r="A17" s="5" t="s">
        <v>17</v>
      </c>
      <c r="B17" s="19"/>
      <c r="C17" s="19"/>
      <c r="D17" s="19"/>
      <c r="E17" s="19"/>
      <c r="F17" s="19"/>
      <c r="G17" s="19"/>
      <c r="H17" s="19"/>
    </row>
    <row r="18" spans="1:8" ht="11.25" customHeight="1">
      <c r="A18" s="6" t="s">
        <v>1</v>
      </c>
      <c r="B18" s="33">
        <f aca="true" t="shared" si="1" ref="B18:G19">B4-B112</f>
        <v>342502</v>
      </c>
      <c r="C18" s="33">
        <f t="shared" si="1"/>
        <v>350672</v>
      </c>
      <c r="D18" s="33">
        <f t="shared" si="1"/>
        <v>360682</v>
      </c>
      <c r="E18" s="33">
        <f t="shared" si="1"/>
        <v>371477</v>
      </c>
      <c r="F18" s="33">
        <f t="shared" si="1"/>
        <v>379666</v>
      </c>
      <c r="G18" s="33">
        <f t="shared" si="1"/>
        <v>400689</v>
      </c>
      <c r="H18" s="33">
        <v>405455</v>
      </c>
    </row>
    <row r="19" spans="1:8" ht="11.25" customHeight="1">
      <c r="A19" s="7" t="s">
        <v>11</v>
      </c>
      <c r="B19" s="34">
        <f t="shared" si="1"/>
        <v>65201</v>
      </c>
      <c r="C19" s="34">
        <f t="shared" si="1"/>
        <v>72092</v>
      </c>
      <c r="D19" s="34">
        <f t="shared" si="1"/>
        <v>73635</v>
      </c>
      <c r="E19" s="34">
        <f t="shared" si="1"/>
        <v>72220</v>
      </c>
      <c r="F19" s="34">
        <f t="shared" si="1"/>
        <v>71295</v>
      </c>
      <c r="G19" s="34">
        <f t="shared" si="1"/>
        <v>70933</v>
      </c>
      <c r="H19" s="34">
        <v>71564</v>
      </c>
    </row>
    <row r="20" spans="1:8" ht="11.25" customHeight="1">
      <c r="A20" s="8" t="s">
        <v>18</v>
      </c>
      <c r="B20" s="34">
        <f aca="true" t="shared" si="2" ref="B20:H20">SUM(B21:B27)</f>
        <v>45851</v>
      </c>
      <c r="C20" s="34">
        <f t="shared" si="2"/>
        <v>53161</v>
      </c>
      <c r="D20" s="34">
        <f t="shared" si="2"/>
        <v>54870</v>
      </c>
      <c r="E20" s="34">
        <f t="shared" si="2"/>
        <v>54982</v>
      </c>
      <c r="F20" s="34">
        <f t="shared" si="2"/>
        <v>54318</v>
      </c>
      <c r="G20" s="34">
        <f t="shared" si="2"/>
        <v>55020</v>
      </c>
      <c r="H20" s="34">
        <f t="shared" si="2"/>
        <v>56042</v>
      </c>
    </row>
    <row r="21" spans="1:8" ht="11.25" customHeight="1">
      <c r="A21" s="9" t="s">
        <v>5</v>
      </c>
      <c r="B21" s="35">
        <f aca="true" t="shared" si="3" ref="B21:G23">B7-B115</f>
        <v>2727</v>
      </c>
      <c r="C21" s="35">
        <f t="shared" si="3"/>
        <v>2921</v>
      </c>
      <c r="D21" s="35">
        <f t="shared" si="3"/>
        <v>3363</v>
      </c>
      <c r="E21" s="35">
        <f t="shared" si="3"/>
        <v>3269</v>
      </c>
      <c r="F21" s="35">
        <f t="shared" si="3"/>
        <v>3264</v>
      </c>
      <c r="G21" s="35">
        <f t="shared" si="3"/>
        <v>3342</v>
      </c>
      <c r="H21" s="35">
        <v>3281</v>
      </c>
    </row>
    <row r="22" spans="1:8" ht="11.25" customHeight="1">
      <c r="A22" s="9" t="s">
        <v>6</v>
      </c>
      <c r="B22" s="35">
        <f t="shared" si="3"/>
        <v>4284</v>
      </c>
      <c r="C22" s="35">
        <f t="shared" si="3"/>
        <v>4610</v>
      </c>
      <c r="D22" s="35">
        <f t="shared" si="3"/>
        <v>5295</v>
      </c>
      <c r="E22" s="35">
        <f t="shared" si="3"/>
        <v>5671</v>
      </c>
      <c r="F22" s="35">
        <f t="shared" si="3"/>
        <v>5468</v>
      </c>
      <c r="G22" s="35">
        <f t="shared" si="3"/>
        <v>5575</v>
      </c>
      <c r="H22" s="35">
        <v>5614</v>
      </c>
    </row>
    <row r="23" spans="1:8" ht="11.25" customHeight="1">
      <c r="A23" s="9" t="s">
        <v>12</v>
      </c>
      <c r="B23" s="35">
        <f t="shared" si="3"/>
        <v>6509</v>
      </c>
      <c r="C23" s="35">
        <f t="shared" si="3"/>
        <v>6667</v>
      </c>
      <c r="D23" s="35">
        <f t="shared" si="3"/>
        <v>6712</v>
      </c>
      <c r="E23" s="35">
        <f t="shared" si="3"/>
        <v>6516</v>
      </c>
      <c r="F23" s="35">
        <f t="shared" si="3"/>
        <v>6957</v>
      </c>
      <c r="G23" s="35">
        <f t="shared" si="3"/>
        <v>7966</v>
      </c>
      <c r="H23" s="35">
        <v>8596</v>
      </c>
    </row>
    <row r="24" spans="1:8" ht="11.25" customHeight="1">
      <c r="A24" s="9" t="s">
        <v>4</v>
      </c>
      <c r="B24" s="35">
        <f aca="true" t="shared" si="4" ref="B24:G29">B10-B121</f>
        <v>3013</v>
      </c>
      <c r="C24" s="35">
        <f t="shared" si="4"/>
        <v>2816</v>
      </c>
      <c r="D24" s="35">
        <f t="shared" si="4"/>
        <v>2712</v>
      </c>
      <c r="E24" s="35">
        <f t="shared" si="4"/>
        <v>2606</v>
      </c>
      <c r="F24" s="35">
        <f t="shared" si="4"/>
        <v>2499</v>
      </c>
      <c r="G24" s="35">
        <f t="shared" si="4"/>
        <v>2184</v>
      </c>
      <c r="H24" s="35">
        <v>2050</v>
      </c>
    </row>
    <row r="25" spans="1:8" ht="11.25" customHeight="1">
      <c r="A25" s="9" t="s">
        <v>10</v>
      </c>
      <c r="B25" s="35">
        <f t="shared" si="4"/>
        <v>3918</v>
      </c>
      <c r="C25" s="35">
        <f t="shared" si="4"/>
        <v>3972</v>
      </c>
      <c r="D25" s="35">
        <f t="shared" si="4"/>
        <v>4117</v>
      </c>
      <c r="E25" s="35">
        <f t="shared" si="4"/>
        <v>3932</v>
      </c>
      <c r="F25" s="35">
        <f t="shared" si="4"/>
        <v>3898</v>
      </c>
      <c r="G25" s="35">
        <f t="shared" si="4"/>
        <v>3522</v>
      </c>
      <c r="H25" s="35">
        <v>3689</v>
      </c>
    </row>
    <row r="26" spans="1:8" ht="11.25" customHeight="1">
      <c r="A26" s="9" t="s">
        <v>7</v>
      </c>
      <c r="B26" s="34">
        <f t="shared" si="4"/>
        <v>11913</v>
      </c>
      <c r="C26" s="34">
        <f t="shared" si="4"/>
        <v>12659</v>
      </c>
      <c r="D26" s="34">
        <f t="shared" si="4"/>
        <v>12619</v>
      </c>
      <c r="E26" s="34">
        <f t="shared" si="4"/>
        <v>13231</v>
      </c>
      <c r="F26" s="34">
        <f t="shared" si="4"/>
        <v>12686</v>
      </c>
      <c r="G26" s="34">
        <f t="shared" si="4"/>
        <v>13241</v>
      </c>
      <c r="H26" s="34">
        <v>13871</v>
      </c>
    </row>
    <row r="27" spans="1:8" ht="11.25" customHeight="1">
      <c r="A27" s="9" t="s">
        <v>3</v>
      </c>
      <c r="B27" s="34">
        <f t="shared" si="4"/>
        <v>13487</v>
      </c>
      <c r="C27" s="34">
        <f t="shared" si="4"/>
        <v>19516</v>
      </c>
      <c r="D27" s="34">
        <f t="shared" si="4"/>
        <v>20052</v>
      </c>
      <c r="E27" s="34">
        <f t="shared" si="4"/>
        <v>19757</v>
      </c>
      <c r="F27" s="34">
        <f t="shared" si="4"/>
        <v>19546</v>
      </c>
      <c r="G27" s="34">
        <f t="shared" si="4"/>
        <v>19190</v>
      </c>
      <c r="H27" s="34">
        <v>18941</v>
      </c>
    </row>
    <row r="28" spans="1:8" ht="11.25" customHeight="1">
      <c r="A28" s="8" t="s">
        <v>2</v>
      </c>
      <c r="B28" s="34">
        <f t="shared" si="4"/>
        <v>19350</v>
      </c>
      <c r="C28" s="34">
        <f t="shared" si="4"/>
        <v>18931</v>
      </c>
      <c r="D28" s="34">
        <f t="shared" si="4"/>
        <v>18765</v>
      </c>
      <c r="E28" s="34">
        <f t="shared" si="4"/>
        <v>17238</v>
      </c>
      <c r="F28" s="34">
        <f t="shared" si="4"/>
        <v>16977</v>
      </c>
      <c r="G28" s="34">
        <f t="shared" si="4"/>
        <v>15913</v>
      </c>
      <c r="H28" s="34">
        <v>15522</v>
      </c>
    </row>
    <row r="29" spans="1:8" ht="11.25" customHeight="1">
      <c r="A29" s="7" t="s">
        <v>13</v>
      </c>
      <c r="B29" s="33">
        <f t="shared" si="4"/>
        <v>277301</v>
      </c>
      <c r="C29" s="33">
        <f t="shared" si="4"/>
        <v>278580</v>
      </c>
      <c r="D29" s="33">
        <f t="shared" si="4"/>
        <v>287047</v>
      </c>
      <c r="E29" s="33">
        <f t="shared" si="4"/>
        <v>299257</v>
      </c>
      <c r="F29" s="33">
        <f t="shared" si="4"/>
        <v>308371</v>
      </c>
      <c r="G29" s="33">
        <f t="shared" si="4"/>
        <v>329756</v>
      </c>
      <c r="H29" s="33">
        <v>333891</v>
      </c>
    </row>
    <row r="30" spans="1:8" ht="11.25" customHeight="1">
      <c r="A30" s="6" t="s">
        <v>8</v>
      </c>
      <c r="B30" s="21"/>
      <c r="C30" s="21"/>
      <c r="D30" s="21"/>
      <c r="E30" s="21"/>
      <c r="F30" s="21"/>
      <c r="G30" s="21"/>
      <c r="H30" s="21"/>
    </row>
    <row r="31" spans="1:8" ht="11.25" customHeight="1">
      <c r="A31" s="7" t="s">
        <v>1</v>
      </c>
      <c r="B31" s="26">
        <v>273913</v>
      </c>
      <c r="C31" s="26">
        <v>277437</v>
      </c>
      <c r="D31" s="26">
        <v>282713</v>
      </c>
      <c r="E31" s="26">
        <v>288353</v>
      </c>
      <c r="F31" s="26">
        <v>291962</v>
      </c>
      <c r="G31" s="26">
        <v>297226</v>
      </c>
      <c r="H31" s="26">
        <v>293390</v>
      </c>
    </row>
    <row r="32" spans="1:8" ht="11.25" customHeight="1">
      <c r="A32" s="8" t="s">
        <v>11</v>
      </c>
      <c r="B32" s="27">
        <v>50711</v>
      </c>
      <c r="C32" s="27">
        <v>54610</v>
      </c>
      <c r="D32" s="27">
        <v>55349</v>
      </c>
      <c r="E32" s="27">
        <v>53769</v>
      </c>
      <c r="F32" s="27">
        <v>52328</v>
      </c>
      <c r="G32" s="27">
        <v>49850</v>
      </c>
      <c r="H32" s="27">
        <v>48792</v>
      </c>
    </row>
    <row r="33" spans="1:8" ht="11.25" customHeight="1">
      <c r="A33" s="9" t="s">
        <v>18</v>
      </c>
      <c r="B33" s="34">
        <f aca="true" t="shared" si="5" ref="B33:H33">SUM(B34:B40)</f>
        <v>36242</v>
      </c>
      <c r="C33" s="34">
        <f t="shared" si="5"/>
        <v>40779</v>
      </c>
      <c r="D33" s="34">
        <f t="shared" si="5"/>
        <v>41773</v>
      </c>
      <c r="E33" s="34">
        <f t="shared" si="5"/>
        <v>41277</v>
      </c>
      <c r="F33" s="34">
        <f t="shared" si="5"/>
        <v>40243</v>
      </c>
      <c r="G33" s="34">
        <f t="shared" si="5"/>
        <v>38830</v>
      </c>
      <c r="H33" s="34">
        <f t="shared" si="5"/>
        <v>38326</v>
      </c>
    </row>
    <row r="34" spans="1:8" ht="11.25" customHeight="1">
      <c r="A34" s="16" t="s">
        <v>5</v>
      </c>
      <c r="B34" s="29">
        <v>2261</v>
      </c>
      <c r="C34" s="29">
        <v>2447</v>
      </c>
      <c r="D34" s="29">
        <v>2918</v>
      </c>
      <c r="E34" s="29">
        <v>2809</v>
      </c>
      <c r="F34" s="29">
        <v>2827</v>
      </c>
      <c r="G34" s="29">
        <v>2864</v>
      </c>
      <c r="H34" s="29">
        <v>2782</v>
      </c>
    </row>
    <row r="35" spans="1:8" ht="11.25" customHeight="1">
      <c r="A35" s="16" t="s">
        <v>6</v>
      </c>
      <c r="B35" s="29">
        <v>3453</v>
      </c>
      <c r="C35" s="29">
        <v>3642</v>
      </c>
      <c r="D35" s="29">
        <v>4131</v>
      </c>
      <c r="E35" s="29">
        <v>4395</v>
      </c>
      <c r="F35" s="29">
        <v>4212</v>
      </c>
      <c r="G35" s="29">
        <v>4179</v>
      </c>
      <c r="H35" s="29">
        <v>4124</v>
      </c>
    </row>
    <row r="36" spans="1:8" ht="11.25" customHeight="1">
      <c r="A36" s="16" t="s">
        <v>12</v>
      </c>
      <c r="B36" s="29">
        <v>4286</v>
      </c>
      <c r="C36" s="29">
        <v>4354</v>
      </c>
      <c r="D36" s="29">
        <v>4353</v>
      </c>
      <c r="E36" s="29">
        <v>4105</v>
      </c>
      <c r="F36" s="29">
        <v>4277</v>
      </c>
      <c r="G36" s="29">
        <v>4435</v>
      </c>
      <c r="H36" s="29">
        <v>4541</v>
      </c>
    </row>
    <row r="37" spans="1:8" ht="11.25" customHeight="1">
      <c r="A37" s="16" t="s">
        <v>4</v>
      </c>
      <c r="B37" s="29">
        <v>2379</v>
      </c>
      <c r="C37" s="29">
        <v>2222</v>
      </c>
      <c r="D37" s="29">
        <v>2083</v>
      </c>
      <c r="E37" s="29">
        <v>2005</v>
      </c>
      <c r="F37" s="29">
        <v>1895</v>
      </c>
      <c r="G37" s="29">
        <v>1655</v>
      </c>
      <c r="H37" s="29">
        <v>1515</v>
      </c>
    </row>
    <row r="38" spans="1:8" ht="11.25" customHeight="1">
      <c r="A38" s="16" t="s">
        <v>10</v>
      </c>
      <c r="B38" s="29">
        <v>3145</v>
      </c>
      <c r="C38" s="29">
        <v>3171</v>
      </c>
      <c r="D38" s="29">
        <v>3324</v>
      </c>
      <c r="E38" s="29">
        <v>3172</v>
      </c>
      <c r="F38" s="29">
        <v>3129</v>
      </c>
      <c r="G38" s="29">
        <v>2810</v>
      </c>
      <c r="H38" s="29">
        <v>2917</v>
      </c>
    </row>
    <row r="39" spans="1:8" ht="11.25" customHeight="1">
      <c r="A39" s="16" t="s">
        <v>7</v>
      </c>
      <c r="B39" s="29">
        <v>9960</v>
      </c>
      <c r="C39" s="20">
        <v>10367</v>
      </c>
      <c r="D39" s="20">
        <v>10071</v>
      </c>
      <c r="E39" s="20">
        <v>10444</v>
      </c>
      <c r="F39" s="29">
        <v>9820</v>
      </c>
      <c r="G39" s="29">
        <v>9646</v>
      </c>
      <c r="H39" s="29">
        <v>9798</v>
      </c>
    </row>
    <row r="40" spans="1:8" ht="11.25" customHeight="1">
      <c r="A40" s="16" t="s">
        <v>3</v>
      </c>
      <c r="B40" s="27">
        <v>10758</v>
      </c>
      <c r="C40" s="27">
        <v>14576</v>
      </c>
      <c r="D40" s="27">
        <v>14893</v>
      </c>
      <c r="E40" s="27">
        <v>14347</v>
      </c>
      <c r="F40" s="27">
        <v>14083</v>
      </c>
      <c r="G40" s="27">
        <v>13241</v>
      </c>
      <c r="H40" s="27">
        <v>12649</v>
      </c>
    </row>
    <row r="41" spans="1:8" ht="11.25" customHeight="1">
      <c r="A41" s="9" t="s">
        <v>2</v>
      </c>
      <c r="B41" s="27">
        <v>14469</v>
      </c>
      <c r="C41" s="27">
        <v>13831</v>
      </c>
      <c r="D41" s="27">
        <v>13576</v>
      </c>
      <c r="E41" s="27">
        <v>12492</v>
      </c>
      <c r="F41" s="27">
        <v>12085</v>
      </c>
      <c r="G41" s="27">
        <v>11020</v>
      </c>
      <c r="H41" s="27">
        <v>10466</v>
      </c>
    </row>
    <row r="42" spans="1:8" ht="11.25" customHeight="1">
      <c r="A42" s="8" t="s">
        <v>13</v>
      </c>
      <c r="B42" s="33">
        <f aca="true" t="shared" si="6" ref="B42:G42">B31-B32</f>
        <v>223202</v>
      </c>
      <c r="C42" s="33">
        <f t="shared" si="6"/>
        <v>222827</v>
      </c>
      <c r="D42" s="33">
        <f t="shared" si="6"/>
        <v>227364</v>
      </c>
      <c r="E42" s="33">
        <f t="shared" si="6"/>
        <v>234584</v>
      </c>
      <c r="F42" s="33">
        <f t="shared" si="6"/>
        <v>239634</v>
      </c>
      <c r="G42" s="33">
        <f t="shared" si="6"/>
        <v>247376</v>
      </c>
      <c r="H42" s="26">
        <v>244598</v>
      </c>
    </row>
    <row r="43" spans="1:8" ht="11.25" customHeight="1">
      <c r="A43" s="6" t="s">
        <v>14</v>
      </c>
      <c r="B43" s="19"/>
      <c r="C43" s="19"/>
      <c r="D43" s="19"/>
      <c r="E43" s="19"/>
      <c r="F43" s="19"/>
      <c r="G43" s="19"/>
      <c r="H43" s="19"/>
    </row>
    <row r="44" spans="1:8" ht="11.25" customHeight="1">
      <c r="A44" s="7" t="s">
        <v>1</v>
      </c>
      <c r="B44" s="27">
        <v>14559</v>
      </c>
      <c r="C44" s="27">
        <v>15906</v>
      </c>
      <c r="D44" s="27">
        <v>17281</v>
      </c>
      <c r="E44" s="27">
        <v>17912</v>
      </c>
      <c r="F44" s="27">
        <v>19936</v>
      </c>
      <c r="G44" s="27">
        <v>21412</v>
      </c>
      <c r="H44" s="27">
        <v>21946</v>
      </c>
    </row>
    <row r="45" spans="1:8" ht="11.25" customHeight="1">
      <c r="A45" s="8" t="s">
        <v>11</v>
      </c>
      <c r="B45" s="29">
        <v>5422</v>
      </c>
      <c r="C45" s="29">
        <v>5989</v>
      </c>
      <c r="D45" s="29">
        <v>6328</v>
      </c>
      <c r="E45" s="29">
        <v>6180</v>
      </c>
      <c r="F45" s="29">
        <v>6554</v>
      </c>
      <c r="G45" s="29">
        <v>6990</v>
      </c>
      <c r="H45" s="29">
        <v>7045</v>
      </c>
    </row>
    <row r="46" spans="1:8" ht="11.25" customHeight="1">
      <c r="A46" s="9" t="s">
        <v>18</v>
      </c>
      <c r="B46" s="35">
        <f aca="true" t="shared" si="7" ref="B46:H46">SUM(B47:B53)</f>
        <v>2979</v>
      </c>
      <c r="C46" s="35">
        <f t="shared" si="7"/>
        <v>3417</v>
      </c>
      <c r="D46" s="35">
        <f t="shared" si="7"/>
        <v>3707</v>
      </c>
      <c r="E46" s="35">
        <f t="shared" si="7"/>
        <v>3861</v>
      </c>
      <c r="F46" s="35">
        <f t="shared" si="7"/>
        <v>4103</v>
      </c>
      <c r="G46" s="35">
        <f t="shared" si="7"/>
        <v>4611</v>
      </c>
      <c r="H46" s="35">
        <f t="shared" si="7"/>
        <v>4631</v>
      </c>
    </row>
    <row r="47" spans="1:8" ht="11.25" customHeight="1">
      <c r="A47" s="16" t="s">
        <v>5</v>
      </c>
      <c r="B47" s="31">
        <v>82</v>
      </c>
      <c r="C47" s="31">
        <v>97</v>
      </c>
      <c r="D47" s="30">
        <v>110</v>
      </c>
      <c r="E47" s="30">
        <v>103</v>
      </c>
      <c r="F47" s="31">
        <v>83</v>
      </c>
      <c r="G47" s="31">
        <v>94</v>
      </c>
      <c r="H47" s="31">
        <v>97</v>
      </c>
    </row>
    <row r="48" spans="1:8" ht="11.25" customHeight="1">
      <c r="A48" s="16" t="s">
        <v>6</v>
      </c>
      <c r="B48" s="30">
        <v>332</v>
      </c>
      <c r="C48" s="30">
        <v>426</v>
      </c>
      <c r="D48" s="30">
        <v>528</v>
      </c>
      <c r="E48" s="30">
        <v>575</v>
      </c>
      <c r="F48" s="30">
        <v>591</v>
      </c>
      <c r="G48" s="30">
        <v>595</v>
      </c>
      <c r="H48" s="30">
        <v>540</v>
      </c>
    </row>
    <row r="49" spans="1:8" ht="11.25" customHeight="1">
      <c r="A49" s="16" t="s">
        <v>12</v>
      </c>
      <c r="B49" s="29">
        <v>1228</v>
      </c>
      <c r="C49" s="29">
        <v>1266</v>
      </c>
      <c r="D49" s="29">
        <v>1283</v>
      </c>
      <c r="E49" s="29">
        <v>1322</v>
      </c>
      <c r="F49" s="29">
        <v>1579</v>
      </c>
      <c r="G49" s="29">
        <v>2028</v>
      </c>
      <c r="H49" s="29">
        <v>2053</v>
      </c>
    </row>
    <row r="50" spans="1:8" ht="11.25" customHeight="1">
      <c r="A50" s="16" t="s">
        <v>4</v>
      </c>
      <c r="B50" s="30">
        <v>233</v>
      </c>
      <c r="C50" s="30">
        <v>228</v>
      </c>
      <c r="D50" s="30">
        <v>220</v>
      </c>
      <c r="E50" s="30">
        <v>238</v>
      </c>
      <c r="F50" s="30">
        <v>216</v>
      </c>
      <c r="G50" s="30">
        <v>180</v>
      </c>
      <c r="H50" s="30">
        <v>205</v>
      </c>
    </row>
    <row r="51" spans="1:8" ht="11.25" customHeight="1">
      <c r="A51" s="16" t="s">
        <v>10</v>
      </c>
      <c r="B51" s="30">
        <v>284</v>
      </c>
      <c r="C51" s="30">
        <v>288</v>
      </c>
      <c r="D51" s="30">
        <v>304</v>
      </c>
      <c r="E51" s="30">
        <v>308</v>
      </c>
      <c r="F51" s="30">
        <v>278</v>
      </c>
      <c r="G51" s="30">
        <v>262</v>
      </c>
      <c r="H51" s="30">
        <v>248</v>
      </c>
    </row>
    <row r="52" spans="1:8" ht="11.25" customHeight="1">
      <c r="A52" s="16" t="s">
        <v>7</v>
      </c>
      <c r="B52" s="30">
        <v>270</v>
      </c>
      <c r="C52" s="30">
        <v>289</v>
      </c>
      <c r="D52" s="30">
        <v>322</v>
      </c>
      <c r="E52" s="30">
        <v>364</v>
      </c>
      <c r="F52" s="30">
        <v>379</v>
      </c>
      <c r="G52" s="30">
        <v>472</v>
      </c>
      <c r="H52" s="30">
        <v>498</v>
      </c>
    </row>
    <row r="53" spans="1:8" ht="11.25" customHeight="1">
      <c r="A53" s="16" t="s">
        <v>3</v>
      </c>
      <c r="B53" s="30">
        <v>550</v>
      </c>
      <c r="C53" s="30">
        <v>823</v>
      </c>
      <c r="D53" s="30">
        <v>940</v>
      </c>
      <c r="E53" s="30">
        <v>951</v>
      </c>
      <c r="F53" s="30">
        <v>977</v>
      </c>
      <c r="G53" s="30">
        <v>980</v>
      </c>
      <c r="H53" s="30">
        <v>990</v>
      </c>
    </row>
    <row r="54" spans="1:8" ht="11.25" customHeight="1">
      <c r="A54" s="9" t="s">
        <v>2</v>
      </c>
      <c r="B54" s="29">
        <v>2443</v>
      </c>
      <c r="C54" s="29">
        <v>2572</v>
      </c>
      <c r="D54" s="29">
        <v>2621</v>
      </c>
      <c r="E54" s="29">
        <v>2319</v>
      </c>
      <c r="F54" s="29">
        <v>2451</v>
      </c>
      <c r="G54" s="29">
        <v>2379</v>
      </c>
      <c r="H54" s="29">
        <v>2414</v>
      </c>
    </row>
    <row r="55" spans="1:8" ht="11.25" customHeight="1">
      <c r="A55" s="8" t="s">
        <v>13</v>
      </c>
      <c r="B55" s="35">
        <f aca="true" t="shared" si="8" ref="B55:G55">B44-B45</f>
        <v>9137</v>
      </c>
      <c r="C55" s="35">
        <f t="shared" si="8"/>
        <v>9917</v>
      </c>
      <c r="D55" s="34">
        <f t="shared" si="8"/>
        <v>10953</v>
      </c>
      <c r="E55" s="34">
        <f t="shared" si="8"/>
        <v>11732</v>
      </c>
      <c r="F55" s="34">
        <f t="shared" si="8"/>
        <v>13382</v>
      </c>
      <c r="G55" s="34">
        <f t="shared" si="8"/>
        <v>14422</v>
      </c>
      <c r="H55" s="27">
        <v>14901</v>
      </c>
    </row>
    <row r="56" spans="1:8" ht="11.25" customHeight="1">
      <c r="A56" s="6" t="s">
        <v>9</v>
      </c>
      <c r="B56" s="19"/>
      <c r="C56" s="19"/>
      <c r="D56" s="19"/>
      <c r="E56" s="19"/>
      <c r="F56" s="19"/>
      <c r="G56" s="19"/>
      <c r="H56" s="19"/>
    </row>
    <row r="57" spans="1:8" ht="11.25" customHeight="1">
      <c r="A57" s="7" t="s">
        <v>1</v>
      </c>
      <c r="B57" s="27">
        <v>20936</v>
      </c>
      <c r="C57" s="27">
        <v>22954</v>
      </c>
      <c r="D57" s="27">
        <v>24588</v>
      </c>
      <c r="E57" s="27">
        <v>26948</v>
      </c>
      <c r="F57" s="27">
        <v>28616</v>
      </c>
      <c r="G57" s="27">
        <v>33305</v>
      </c>
      <c r="H57" s="27">
        <v>35059</v>
      </c>
    </row>
    <row r="58" spans="1:8" ht="11.25" customHeight="1">
      <c r="A58" s="8" t="s">
        <v>11</v>
      </c>
      <c r="B58" s="29">
        <v>2849</v>
      </c>
      <c r="C58" s="29">
        <v>4210</v>
      </c>
      <c r="D58" s="29">
        <v>4420</v>
      </c>
      <c r="E58" s="29">
        <v>4870</v>
      </c>
      <c r="F58" s="29">
        <v>4894</v>
      </c>
      <c r="G58" s="29">
        <v>5492</v>
      </c>
      <c r="H58" s="29">
        <v>6117</v>
      </c>
    </row>
    <row r="59" spans="1:7" ht="12.75" customHeight="1">
      <c r="A59" s="17" t="s">
        <v>26</v>
      </c>
      <c r="B59" s="1"/>
      <c r="C59" s="1"/>
      <c r="D59" s="1"/>
      <c r="E59" s="1"/>
      <c r="F59" s="1"/>
      <c r="G59" s="1"/>
    </row>
    <row r="60" spans="1:8" ht="12.75" customHeight="1">
      <c r="A60" s="10"/>
      <c r="B60" s="1"/>
      <c r="C60" s="1"/>
      <c r="D60" s="1"/>
      <c r="E60" s="1"/>
      <c r="F60" s="1"/>
      <c r="G60" s="1"/>
      <c r="H60" s="18" t="s">
        <v>22</v>
      </c>
    </row>
    <row r="61" spans="1:8" ht="12.75" customHeight="1">
      <c r="A61" s="11" t="s">
        <v>20</v>
      </c>
      <c r="B61" s="12">
        <v>1994</v>
      </c>
      <c r="C61" s="12">
        <v>1995</v>
      </c>
      <c r="D61" s="12">
        <v>1996</v>
      </c>
      <c r="E61" s="12">
        <v>1997</v>
      </c>
      <c r="F61" s="12">
        <v>1998</v>
      </c>
      <c r="G61" s="12">
        <v>2000</v>
      </c>
      <c r="H61" s="13">
        <v>2001</v>
      </c>
    </row>
    <row r="62" spans="1:8" ht="11.25" customHeight="1">
      <c r="A62" s="9" t="s">
        <v>18</v>
      </c>
      <c r="B62" s="35">
        <f aca="true" t="shared" si="9" ref="B62:H62">SUM(B63:B69)</f>
        <v>2260</v>
      </c>
      <c r="C62" s="35">
        <f t="shared" si="9"/>
        <v>3545</v>
      </c>
      <c r="D62" s="35">
        <f t="shared" si="9"/>
        <v>3746</v>
      </c>
      <c r="E62" s="35">
        <f t="shared" si="9"/>
        <v>4196</v>
      </c>
      <c r="F62" s="35">
        <f t="shared" si="9"/>
        <v>4180</v>
      </c>
      <c r="G62" s="35">
        <f t="shared" si="9"/>
        <v>4834</v>
      </c>
      <c r="H62" s="35">
        <f t="shared" si="9"/>
        <v>5417</v>
      </c>
    </row>
    <row r="63" spans="1:8" ht="11.25" customHeight="1">
      <c r="A63" s="16" t="s">
        <v>5</v>
      </c>
      <c r="B63" s="31">
        <v>78</v>
      </c>
      <c r="C63" s="31">
        <v>74</v>
      </c>
      <c r="D63" s="31">
        <v>88</v>
      </c>
      <c r="E63" s="31">
        <v>96</v>
      </c>
      <c r="F63" s="31">
        <v>95</v>
      </c>
      <c r="G63" s="31">
        <v>84</v>
      </c>
      <c r="H63" s="31">
        <v>96</v>
      </c>
    </row>
    <row r="64" spans="1:8" ht="11.25" customHeight="1">
      <c r="A64" s="16" t="s">
        <v>6</v>
      </c>
      <c r="B64" s="30">
        <v>142</v>
      </c>
      <c r="C64" s="30">
        <v>163</v>
      </c>
      <c r="D64" s="30">
        <v>199</v>
      </c>
      <c r="E64" s="30">
        <v>236</v>
      </c>
      <c r="F64" s="30">
        <v>190</v>
      </c>
      <c r="G64" s="30">
        <v>223</v>
      </c>
      <c r="H64" s="30">
        <v>313</v>
      </c>
    </row>
    <row r="65" spans="1:8" ht="11.25" customHeight="1">
      <c r="A65" s="16" t="s">
        <v>12</v>
      </c>
      <c r="B65" s="30">
        <v>365</v>
      </c>
      <c r="C65" s="30">
        <v>373</v>
      </c>
      <c r="D65" s="30">
        <v>435</v>
      </c>
      <c r="E65" s="30">
        <v>411</v>
      </c>
      <c r="F65" s="30">
        <v>424</v>
      </c>
      <c r="G65" s="30">
        <v>580</v>
      </c>
      <c r="H65" s="30">
        <v>654</v>
      </c>
    </row>
    <row r="66" spans="1:8" ht="11.25" customHeight="1">
      <c r="A66" s="16" t="s">
        <v>4</v>
      </c>
      <c r="B66" s="30">
        <v>109</v>
      </c>
      <c r="C66" s="30">
        <v>140</v>
      </c>
      <c r="D66" s="30">
        <v>145</v>
      </c>
      <c r="E66" s="30">
        <v>154</v>
      </c>
      <c r="F66" s="30">
        <v>142</v>
      </c>
      <c r="G66" s="24">
        <v>98</v>
      </c>
      <c r="H66" s="30">
        <v>113</v>
      </c>
    </row>
    <row r="67" spans="1:8" ht="11.25" customHeight="1">
      <c r="A67" s="16" t="s">
        <v>10</v>
      </c>
      <c r="B67" s="30">
        <v>127</v>
      </c>
      <c r="C67" s="30">
        <v>147</v>
      </c>
      <c r="D67" s="30">
        <v>116</v>
      </c>
      <c r="E67" s="30">
        <v>144</v>
      </c>
      <c r="F67" s="30">
        <v>146</v>
      </c>
      <c r="G67" s="30">
        <v>124</v>
      </c>
      <c r="H67" s="30">
        <v>151</v>
      </c>
    </row>
    <row r="68" spans="1:8" ht="11.25" customHeight="1">
      <c r="A68" s="16" t="s">
        <v>7</v>
      </c>
      <c r="B68" s="30">
        <v>636</v>
      </c>
      <c r="C68" s="30">
        <v>802</v>
      </c>
      <c r="D68" s="30">
        <v>870</v>
      </c>
      <c r="E68" s="29">
        <v>1059</v>
      </c>
      <c r="F68" s="29">
        <v>1020</v>
      </c>
      <c r="G68" s="29">
        <v>1346</v>
      </c>
      <c r="H68" s="29">
        <v>1598</v>
      </c>
    </row>
    <row r="69" spans="1:8" ht="11.25" customHeight="1">
      <c r="A69" s="16" t="s">
        <v>3</v>
      </c>
      <c r="B69" s="30">
        <v>803</v>
      </c>
      <c r="C69" s="29">
        <v>1846</v>
      </c>
      <c r="D69" s="29">
        <v>1893</v>
      </c>
      <c r="E69" s="29">
        <v>2096</v>
      </c>
      <c r="F69" s="29">
        <v>2163</v>
      </c>
      <c r="G69" s="29">
        <v>2379</v>
      </c>
      <c r="H69" s="29">
        <v>2492</v>
      </c>
    </row>
    <row r="70" spans="1:8" ht="11.25" customHeight="1">
      <c r="A70" s="9" t="s">
        <v>2</v>
      </c>
      <c r="B70" s="30">
        <v>589</v>
      </c>
      <c r="C70" s="30">
        <v>665</v>
      </c>
      <c r="D70" s="30">
        <v>674</v>
      </c>
      <c r="E70" s="30">
        <v>674</v>
      </c>
      <c r="F70" s="30">
        <v>714</v>
      </c>
      <c r="G70" s="30">
        <v>658</v>
      </c>
      <c r="H70" s="30">
        <v>700</v>
      </c>
    </row>
    <row r="71" spans="1:8" ht="11.25" customHeight="1">
      <c r="A71" s="8" t="s">
        <v>13</v>
      </c>
      <c r="B71" s="34">
        <f aca="true" t="shared" si="10" ref="B71:G71">B57-B58</f>
        <v>18087</v>
      </c>
      <c r="C71" s="34">
        <f t="shared" si="10"/>
        <v>18744</v>
      </c>
      <c r="D71" s="34">
        <f t="shared" si="10"/>
        <v>20168</v>
      </c>
      <c r="E71" s="34">
        <f t="shared" si="10"/>
        <v>22078</v>
      </c>
      <c r="F71" s="34">
        <f t="shared" si="10"/>
        <v>23722</v>
      </c>
      <c r="G71" s="34">
        <f t="shared" si="10"/>
        <v>27813</v>
      </c>
      <c r="H71" s="27">
        <v>28942</v>
      </c>
    </row>
    <row r="72" spans="1:8" ht="11.25" customHeight="1">
      <c r="A72" s="6" t="s">
        <v>0</v>
      </c>
      <c r="B72" s="19"/>
      <c r="C72" s="19"/>
      <c r="D72" s="19"/>
      <c r="E72" s="19"/>
      <c r="F72" s="19"/>
      <c r="G72" s="19"/>
      <c r="H72" s="19"/>
    </row>
    <row r="73" spans="1:8" ht="11.25" customHeight="1">
      <c r="A73" s="7" t="s">
        <v>1</v>
      </c>
      <c r="B73" s="27">
        <v>13177</v>
      </c>
      <c r="C73" s="27">
        <v>13905</v>
      </c>
      <c r="D73" s="27">
        <v>15394</v>
      </c>
      <c r="E73" s="27">
        <v>16360</v>
      </c>
      <c r="F73" s="27">
        <v>17416</v>
      </c>
      <c r="G73" s="27">
        <v>20803</v>
      </c>
      <c r="H73" s="27">
        <v>22163</v>
      </c>
    </row>
    <row r="74" spans="1:8" ht="11.25" customHeight="1">
      <c r="A74" s="8" t="s">
        <v>11</v>
      </c>
      <c r="B74" s="29">
        <v>2514</v>
      </c>
      <c r="C74" s="29">
        <v>2945</v>
      </c>
      <c r="D74" s="29">
        <v>3090</v>
      </c>
      <c r="E74" s="29">
        <v>3220</v>
      </c>
      <c r="F74" s="29">
        <v>3462</v>
      </c>
      <c r="G74" s="29">
        <v>3746</v>
      </c>
      <c r="H74" s="29">
        <v>4077</v>
      </c>
    </row>
    <row r="75" spans="1:8" ht="11.25" customHeight="1">
      <c r="A75" s="9" t="s">
        <v>18</v>
      </c>
      <c r="B75" s="35">
        <f aca="true" t="shared" si="11" ref="B75:H75">SUM(B76:B82)</f>
        <v>1795</v>
      </c>
      <c r="C75" s="35">
        <f t="shared" si="11"/>
        <v>2234</v>
      </c>
      <c r="D75" s="35">
        <f t="shared" si="11"/>
        <v>2342</v>
      </c>
      <c r="E75" s="35">
        <f t="shared" si="11"/>
        <v>2455</v>
      </c>
      <c r="F75" s="35">
        <f t="shared" si="11"/>
        <v>2655</v>
      </c>
      <c r="G75" s="35">
        <f t="shared" si="11"/>
        <v>2894</v>
      </c>
      <c r="H75" s="35">
        <f t="shared" si="11"/>
        <v>3239</v>
      </c>
    </row>
    <row r="76" spans="1:8" ht="11.25" customHeight="1">
      <c r="A76" s="16" t="s">
        <v>5</v>
      </c>
      <c r="B76" s="30">
        <v>184</v>
      </c>
      <c r="C76" s="31">
        <v>96</v>
      </c>
      <c r="D76" s="31">
        <v>95</v>
      </c>
      <c r="E76" s="30">
        <v>105</v>
      </c>
      <c r="F76" s="30">
        <v>116</v>
      </c>
      <c r="G76" s="30">
        <v>133</v>
      </c>
      <c r="H76" s="30">
        <v>123</v>
      </c>
    </row>
    <row r="77" spans="1:8" ht="11.25" customHeight="1">
      <c r="A77" s="16" t="s">
        <v>6</v>
      </c>
      <c r="B77" s="30">
        <v>138</v>
      </c>
      <c r="C77" s="30">
        <v>167</v>
      </c>
      <c r="D77" s="30">
        <v>194</v>
      </c>
      <c r="E77" s="30">
        <v>214</v>
      </c>
      <c r="F77" s="30">
        <v>192</v>
      </c>
      <c r="G77" s="30">
        <v>268</v>
      </c>
      <c r="H77" s="30">
        <v>310</v>
      </c>
    </row>
    <row r="78" spans="1:8" ht="11.25" customHeight="1">
      <c r="A78" s="16" t="s">
        <v>12</v>
      </c>
      <c r="B78" s="30">
        <v>169</v>
      </c>
      <c r="C78" s="30">
        <v>210</v>
      </c>
      <c r="D78" s="30">
        <v>188</v>
      </c>
      <c r="E78" s="30">
        <v>211</v>
      </c>
      <c r="F78" s="30">
        <v>219</v>
      </c>
      <c r="G78" s="30">
        <v>288</v>
      </c>
      <c r="H78" s="30">
        <v>440</v>
      </c>
    </row>
    <row r="79" spans="1:8" ht="11.25" customHeight="1">
      <c r="A79" s="16" t="s">
        <v>4</v>
      </c>
      <c r="B79" s="31">
        <v>75</v>
      </c>
      <c r="C79" s="31">
        <v>72</v>
      </c>
      <c r="D79" s="31">
        <v>88</v>
      </c>
      <c r="E79" s="31">
        <v>63</v>
      </c>
      <c r="F79" s="31">
        <v>85</v>
      </c>
      <c r="G79" s="30">
        <v>100</v>
      </c>
      <c r="H79" s="31">
        <v>72</v>
      </c>
    </row>
    <row r="80" spans="1:8" ht="11.25" customHeight="1">
      <c r="A80" s="16" t="s">
        <v>10</v>
      </c>
      <c r="B80" s="30">
        <v>114</v>
      </c>
      <c r="C80" s="30">
        <v>129</v>
      </c>
      <c r="D80" s="30">
        <v>127</v>
      </c>
      <c r="E80" s="30">
        <v>139</v>
      </c>
      <c r="F80" s="30">
        <v>149</v>
      </c>
      <c r="G80" s="30">
        <v>126</v>
      </c>
      <c r="H80" s="30">
        <v>147</v>
      </c>
    </row>
    <row r="81" spans="1:8" ht="11.25" customHeight="1">
      <c r="A81" s="16" t="s">
        <v>7</v>
      </c>
      <c r="B81" s="30">
        <v>558</v>
      </c>
      <c r="C81" s="30">
        <v>622</v>
      </c>
      <c r="D81" s="30">
        <v>667</v>
      </c>
      <c r="E81" s="30">
        <v>718</v>
      </c>
      <c r="F81" s="30">
        <v>787</v>
      </c>
      <c r="G81" s="30">
        <v>837</v>
      </c>
      <c r="H81" s="30">
        <v>937</v>
      </c>
    </row>
    <row r="82" spans="1:8" ht="11.25" customHeight="1">
      <c r="A82" s="16" t="s">
        <v>3</v>
      </c>
      <c r="B82" s="30">
        <v>557</v>
      </c>
      <c r="C82" s="30">
        <v>938</v>
      </c>
      <c r="D82" s="30">
        <v>983</v>
      </c>
      <c r="E82" s="22">
        <v>1005</v>
      </c>
      <c r="F82" s="22">
        <v>1107</v>
      </c>
      <c r="G82" s="22">
        <v>1142</v>
      </c>
      <c r="H82" s="22">
        <v>1210</v>
      </c>
    </row>
    <row r="83" spans="1:8" ht="11.25" customHeight="1">
      <c r="A83" s="9" t="s">
        <v>2</v>
      </c>
      <c r="B83" s="30">
        <v>719</v>
      </c>
      <c r="C83" s="30">
        <v>711</v>
      </c>
      <c r="D83" s="30">
        <v>748</v>
      </c>
      <c r="E83" s="30">
        <v>765</v>
      </c>
      <c r="F83" s="30">
        <v>807</v>
      </c>
      <c r="G83" s="30">
        <v>852</v>
      </c>
      <c r="H83" s="30">
        <v>838</v>
      </c>
    </row>
    <row r="84" spans="1:8" ht="11.25" customHeight="1">
      <c r="A84" s="8" t="s">
        <v>13</v>
      </c>
      <c r="B84" s="34">
        <f aca="true" t="shared" si="12" ref="B84:G84">B73-B74</f>
        <v>10663</v>
      </c>
      <c r="C84" s="34">
        <f t="shared" si="12"/>
        <v>10960</v>
      </c>
      <c r="D84" s="34">
        <f t="shared" si="12"/>
        <v>12304</v>
      </c>
      <c r="E84" s="34">
        <f t="shared" si="12"/>
        <v>13140</v>
      </c>
      <c r="F84" s="34">
        <f t="shared" si="12"/>
        <v>13954</v>
      </c>
      <c r="G84" s="34">
        <f t="shared" si="12"/>
        <v>17057</v>
      </c>
      <c r="H84" s="27">
        <v>18086</v>
      </c>
    </row>
    <row r="85" spans="1:8" ht="11.25" customHeight="1">
      <c r="A85" s="6" t="s">
        <v>15</v>
      </c>
      <c r="B85" s="19"/>
      <c r="C85" s="19"/>
      <c r="D85" s="19"/>
      <c r="E85" s="19"/>
      <c r="F85" s="19"/>
      <c r="G85" s="19"/>
      <c r="H85" s="19"/>
    </row>
    <row r="86" spans="1:8" ht="11.25" customHeight="1">
      <c r="A86" s="7" t="s">
        <v>1</v>
      </c>
      <c r="B86" s="29">
        <v>1618</v>
      </c>
      <c r="C86" s="29">
        <v>1542</v>
      </c>
      <c r="D86" s="29">
        <v>1693</v>
      </c>
      <c r="E86" s="29">
        <v>1844</v>
      </c>
      <c r="F86" s="29">
        <v>1951</v>
      </c>
      <c r="G86" s="29">
        <v>2099</v>
      </c>
      <c r="H86" s="29">
        <v>2274</v>
      </c>
    </row>
    <row r="87" spans="1:8" ht="11.25" customHeight="1">
      <c r="A87" s="8" t="s">
        <v>11</v>
      </c>
      <c r="B87" s="30">
        <v>273</v>
      </c>
      <c r="C87" s="30">
        <v>307</v>
      </c>
      <c r="D87" s="30">
        <v>321</v>
      </c>
      <c r="E87" s="30">
        <v>370</v>
      </c>
      <c r="F87" s="30">
        <v>372</v>
      </c>
      <c r="G87" s="30">
        <v>383</v>
      </c>
      <c r="H87" s="30">
        <v>472</v>
      </c>
    </row>
    <row r="88" spans="1:8" ht="11.25" customHeight="1">
      <c r="A88" s="9" t="s">
        <v>18</v>
      </c>
      <c r="B88" s="36">
        <f aca="true" t="shared" si="13" ref="B88:H88">SUM(B89:B95)</f>
        <v>213</v>
      </c>
      <c r="C88" s="36">
        <f t="shared" si="13"/>
        <v>264</v>
      </c>
      <c r="D88" s="36">
        <f t="shared" si="13"/>
        <v>265</v>
      </c>
      <c r="E88" s="36">
        <f t="shared" si="13"/>
        <v>317</v>
      </c>
      <c r="F88" s="36">
        <f t="shared" si="13"/>
        <v>318</v>
      </c>
      <c r="G88" s="36">
        <f t="shared" si="13"/>
        <v>319</v>
      </c>
      <c r="H88" s="36">
        <f t="shared" si="13"/>
        <v>412</v>
      </c>
    </row>
    <row r="89" spans="1:8" ht="11.25" customHeight="1">
      <c r="A89" s="16" t="s">
        <v>5</v>
      </c>
      <c r="B89" s="31">
        <v>11</v>
      </c>
      <c r="C89" s="31">
        <v>13</v>
      </c>
      <c r="D89" s="31">
        <v>14</v>
      </c>
      <c r="E89" s="31">
        <v>18</v>
      </c>
      <c r="F89" s="31">
        <v>23</v>
      </c>
      <c r="G89" s="31">
        <v>23</v>
      </c>
      <c r="H89" s="31">
        <v>18</v>
      </c>
    </row>
    <row r="90" spans="1:8" ht="11.25" customHeight="1">
      <c r="A90" s="16" t="s">
        <v>6</v>
      </c>
      <c r="B90" s="31">
        <v>17</v>
      </c>
      <c r="C90" s="31">
        <v>20</v>
      </c>
      <c r="D90" s="31">
        <v>17</v>
      </c>
      <c r="E90" s="31">
        <v>25</v>
      </c>
      <c r="F90" s="31">
        <v>21</v>
      </c>
      <c r="G90" s="31">
        <v>26</v>
      </c>
      <c r="H90" s="31">
        <v>29</v>
      </c>
    </row>
    <row r="91" spans="1:8" ht="11.25" customHeight="1">
      <c r="A91" s="16" t="s">
        <v>12</v>
      </c>
      <c r="B91" s="31">
        <v>18</v>
      </c>
      <c r="C91" s="31">
        <v>16</v>
      </c>
      <c r="D91" s="31">
        <v>26</v>
      </c>
      <c r="E91" s="31">
        <v>25</v>
      </c>
      <c r="F91" s="31">
        <v>15</v>
      </c>
      <c r="G91" s="31">
        <v>32</v>
      </c>
      <c r="H91" s="31">
        <v>68</v>
      </c>
    </row>
    <row r="92" spans="1:8" ht="11.25" customHeight="1">
      <c r="A92" s="16" t="s">
        <v>4</v>
      </c>
      <c r="B92" s="25">
        <v>6</v>
      </c>
      <c r="C92" s="31">
        <v>11</v>
      </c>
      <c r="D92" s="32">
        <v>5</v>
      </c>
      <c r="E92" s="31">
        <v>14</v>
      </c>
      <c r="F92" s="32">
        <v>9</v>
      </c>
      <c r="G92" s="32">
        <v>9</v>
      </c>
      <c r="H92" s="32">
        <v>9</v>
      </c>
    </row>
    <row r="93" spans="1:8" ht="11.25" customHeight="1">
      <c r="A93" s="16" t="s">
        <v>10</v>
      </c>
      <c r="B93" s="31">
        <v>16</v>
      </c>
      <c r="C93" s="31">
        <v>19</v>
      </c>
      <c r="D93" s="31">
        <v>10</v>
      </c>
      <c r="E93" s="31">
        <v>16</v>
      </c>
      <c r="F93" s="31">
        <v>24</v>
      </c>
      <c r="G93" s="31">
        <v>18</v>
      </c>
      <c r="H93" s="31">
        <v>20</v>
      </c>
    </row>
    <row r="94" spans="1:8" ht="11.25" customHeight="1">
      <c r="A94" s="16" t="s">
        <v>7</v>
      </c>
      <c r="B94" s="31">
        <v>62</v>
      </c>
      <c r="C94" s="31">
        <v>81</v>
      </c>
      <c r="D94" s="31">
        <v>78</v>
      </c>
      <c r="E94" s="31">
        <v>97</v>
      </c>
      <c r="F94" s="23">
        <v>108</v>
      </c>
      <c r="G94" s="31">
        <v>69</v>
      </c>
      <c r="H94" s="23">
        <v>106</v>
      </c>
    </row>
    <row r="95" spans="1:8" ht="11.25" customHeight="1">
      <c r="A95" s="16" t="s">
        <v>3</v>
      </c>
      <c r="B95" s="31">
        <v>83</v>
      </c>
      <c r="C95" s="23">
        <v>104</v>
      </c>
      <c r="D95" s="23">
        <v>115</v>
      </c>
      <c r="E95" s="23">
        <v>122</v>
      </c>
      <c r="F95" s="23">
        <v>118</v>
      </c>
      <c r="G95" s="23">
        <v>142</v>
      </c>
      <c r="H95" s="23">
        <v>162</v>
      </c>
    </row>
    <row r="96" spans="1:8" ht="11.25" customHeight="1">
      <c r="A96" s="9" t="s">
        <v>2</v>
      </c>
      <c r="B96" s="31">
        <v>60</v>
      </c>
      <c r="C96" s="31">
        <v>43</v>
      </c>
      <c r="D96" s="31">
        <v>56</v>
      </c>
      <c r="E96" s="31">
        <v>53</v>
      </c>
      <c r="F96" s="31">
        <v>54</v>
      </c>
      <c r="G96" s="31">
        <v>64</v>
      </c>
      <c r="H96" s="31">
        <v>60</v>
      </c>
    </row>
    <row r="97" spans="1:8" ht="11.25" customHeight="1">
      <c r="A97" s="8" t="s">
        <v>13</v>
      </c>
      <c r="B97" s="35">
        <f aca="true" t="shared" si="14" ref="B97:G97">B86-B87</f>
        <v>1345</v>
      </c>
      <c r="C97" s="35">
        <f t="shared" si="14"/>
        <v>1235</v>
      </c>
      <c r="D97" s="35">
        <f t="shared" si="14"/>
        <v>1372</v>
      </c>
      <c r="E97" s="35">
        <f t="shared" si="14"/>
        <v>1474</v>
      </c>
      <c r="F97" s="35">
        <f t="shared" si="14"/>
        <v>1579</v>
      </c>
      <c r="G97" s="35">
        <f t="shared" si="14"/>
        <v>1716</v>
      </c>
      <c r="H97" s="29">
        <v>1802</v>
      </c>
    </row>
    <row r="98" spans="1:8" ht="11.25" customHeight="1">
      <c r="A98" s="6" t="s">
        <v>19</v>
      </c>
      <c r="B98" s="19"/>
      <c r="C98" s="19"/>
      <c r="D98" s="19"/>
      <c r="E98" s="19"/>
      <c r="F98" s="19"/>
      <c r="G98" s="19"/>
      <c r="H98" s="25"/>
    </row>
    <row r="99" spans="1:8" ht="11.25" customHeight="1">
      <c r="A99" s="7" t="s">
        <v>1</v>
      </c>
      <c r="B99" s="27">
        <v>18299</v>
      </c>
      <c r="C99" s="27">
        <v>18928</v>
      </c>
      <c r="D99" s="27">
        <v>19013</v>
      </c>
      <c r="E99" s="27">
        <v>20060</v>
      </c>
      <c r="F99" s="27">
        <v>19785</v>
      </c>
      <c r="G99" s="27">
        <v>25844</v>
      </c>
      <c r="H99" s="27">
        <v>30623</v>
      </c>
    </row>
    <row r="100" spans="1:8" ht="11.25" customHeight="1">
      <c r="A100" s="8" t="s">
        <v>11</v>
      </c>
      <c r="B100" s="29">
        <v>3432</v>
      </c>
      <c r="C100" s="29">
        <v>4031</v>
      </c>
      <c r="D100" s="29">
        <v>4127</v>
      </c>
      <c r="E100" s="29">
        <v>3811</v>
      </c>
      <c r="F100" s="29">
        <v>3685</v>
      </c>
      <c r="G100" s="29">
        <v>4472</v>
      </c>
      <c r="H100" s="29">
        <v>5061</v>
      </c>
    </row>
    <row r="101" spans="1:8" ht="11.25" customHeight="1">
      <c r="A101" s="9" t="s">
        <v>18</v>
      </c>
      <c r="B101" s="35">
        <f aca="true" t="shared" si="15" ref="B101:H101">SUM(B102:B108)</f>
        <v>2362</v>
      </c>
      <c r="C101" s="35">
        <f t="shared" si="15"/>
        <v>2922</v>
      </c>
      <c r="D101" s="35">
        <f t="shared" si="15"/>
        <v>3037</v>
      </c>
      <c r="E101" s="35">
        <f t="shared" si="15"/>
        <v>2876</v>
      </c>
      <c r="F101" s="35">
        <f t="shared" si="15"/>
        <v>2819</v>
      </c>
      <c r="G101" s="35">
        <f t="shared" si="15"/>
        <v>3532</v>
      </c>
      <c r="H101" s="35">
        <f t="shared" si="15"/>
        <v>4017</v>
      </c>
    </row>
    <row r="102" spans="1:8" ht="11.25" customHeight="1">
      <c r="A102" s="16" t="s">
        <v>5</v>
      </c>
      <c r="B102" s="30">
        <v>111</v>
      </c>
      <c r="C102" s="30">
        <v>194</v>
      </c>
      <c r="D102" s="30">
        <v>138</v>
      </c>
      <c r="E102" s="30">
        <v>138</v>
      </c>
      <c r="F102" s="30">
        <v>120</v>
      </c>
      <c r="G102" s="30">
        <v>144</v>
      </c>
      <c r="H102" s="30">
        <v>165</v>
      </c>
    </row>
    <row r="103" spans="1:8" ht="11.25" customHeight="1">
      <c r="A103" s="16" t="s">
        <v>6</v>
      </c>
      <c r="B103" s="30">
        <v>202</v>
      </c>
      <c r="C103" s="30">
        <v>192</v>
      </c>
      <c r="D103" s="30">
        <v>226</v>
      </c>
      <c r="E103" s="30">
        <v>226</v>
      </c>
      <c r="F103" s="30">
        <v>262</v>
      </c>
      <c r="G103" s="30">
        <v>284</v>
      </c>
      <c r="H103" s="30">
        <v>298</v>
      </c>
    </row>
    <row r="104" spans="1:8" ht="11.25" customHeight="1">
      <c r="A104" s="16" t="s">
        <v>12</v>
      </c>
      <c r="B104" s="30">
        <v>443</v>
      </c>
      <c r="C104" s="30">
        <v>448</v>
      </c>
      <c r="D104" s="30">
        <v>427</v>
      </c>
      <c r="E104" s="30">
        <v>442</v>
      </c>
      <c r="F104" s="30">
        <v>443</v>
      </c>
      <c r="G104" s="30">
        <v>603</v>
      </c>
      <c r="H104" s="30">
        <v>840</v>
      </c>
    </row>
    <row r="105" spans="1:8" ht="11.25" customHeight="1">
      <c r="A105" s="16" t="s">
        <v>4</v>
      </c>
      <c r="B105" s="30">
        <v>211</v>
      </c>
      <c r="C105" s="30">
        <v>143</v>
      </c>
      <c r="D105" s="30">
        <v>171</v>
      </c>
      <c r="E105" s="30">
        <v>132</v>
      </c>
      <c r="F105" s="30">
        <v>152</v>
      </c>
      <c r="G105" s="30">
        <v>142</v>
      </c>
      <c r="H105" s="30">
        <v>136</v>
      </c>
    </row>
    <row r="106" spans="1:8" ht="11.25" customHeight="1">
      <c r="A106" s="16" t="s">
        <v>10</v>
      </c>
      <c r="B106" s="30">
        <v>232</v>
      </c>
      <c r="C106" s="30">
        <v>218</v>
      </c>
      <c r="D106" s="30">
        <v>236</v>
      </c>
      <c r="E106" s="30">
        <v>153</v>
      </c>
      <c r="F106" s="30">
        <v>172</v>
      </c>
      <c r="G106" s="30">
        <v>182</v>
      </c>
      <c r="H106" s="30">
        <v>206</v>
      </c>
    </row>
    <row r="107" spans="1:8" ht="11.25" customHeight="1">
      <c r="A107" s="16" t="s">
        <v>7</v>
      </c>
      <c r="B107" s="30">
        <v>427</v>
      </c>
      <c r="C107" s="30">
        <v>498</v>
      </c>
      <c r="D107" s="30">
        <v>611</v>
      </c>
      <c r="E107" s="30">
        <v>549</v>
      </c>
      <c r="F107" s="30">
        <v>572</v>
      </c>
      <c r="G107" s="30">
        <v>871</v>
      </c>
      <c r="H107" s="30">
        <v>934</v>
      </c>
    </row>
    <row r="108" spans="1:8" ht="11.25" customHeight="1">
      <c r="A108" s="16" t="s">
        <v>3</v>
      </c>
      <c r="B108" s="23">
        <v>736</v>
      </c>
      <c r="C108" s="29">
        <v>1229</v>
      </c>
      <c r="D108" s="29">
        <v>1228</v>
      </c>
      <c r="E108" s="29">
        <v>1236</v>
      </c>
      <c r="F108" s="29">
        <v>1098</v>
      </c>
      <c r="G108" s="29">
        <v>1306</v>
      </c>
      <c r="H108" s="29">
        <v>1438</v>
      </c>
    </row>
    <row r="109" spans="1:256" ht="11.25" customHeight="1">
      <c r="A109" s="9" t="s">
        <v>2</v>
      </c>
      <c r="B109" s="29">
        <v>1070</v>
      </c>
      <c r="C109" s="29">
        <v>1109</v>
      </c>
      <c r="D109" s="29">
        <v>1090</v>
      </c>
      <c r="E109" s="30">
        <v>935</v>
      </c>
      <c r="F109" s="30">
        <v>866</v>
      </c>
      <c r="G109" s="30">
        <v>940</v>
      </c>
      <c r="H109" s="29">
        <v>1044</v>
      </c>
      <c r="IV109" s="15">
        <f>SUM(B109:IU109)</f>
        <v>7054</v>
      </c>
    </row>
    <row r="110" spans="1:8" ht="11.25" customHeight="1">
      <c r="A110" s="8" t="s">
        <v>13</v>
      </c>
      <c r="B110" s="34">
        <f aca="true" t="shared" si="16" ref="B110:G110">B99-B100</f>
        <v>14867</v>
      </c>
      <c r="C110" s="34">
        <f t="shared" si="16"/>
        <v>14897</v>
      </c>
      <c r="D110" s="34">
        <f t="shared" si="16"/>
        <v>14886</v>
      </c>
      <c r="E110" s="34">
        <f t="shared" si="16"/>
        <v>16249</v>
      </c>
      <c r="F110" s="34">
        <f t="shared" si="16"/>
        <v>16100</v>
      </c>
      <c r="G110" s="34">
        <f t="shared" si="16"/>
        <v>21372</v>
      </c>
      <c r="H110" s="27">
        <v>25562</v>
      </c>
    </row>
    <row r="111" spans="1:8" ht="11.25" customHeight="1">
      <c r="A111" s="5" t="s">
        <v>16</v>
      </c>
      <c r="B111" s="19"/>
      <c r="C111" s="19"/>
      <c r="D111" s="19"/>
      <c r="E111" s="19"/>
      <c r="F111" s="19"/>
      <c r="G111" s="19"/>
      <c r="H111" s="19"/>
    </row>
    <row r="112" spans="1:8" ht="11.25" customHeight="1">
      <c r="A112" s="6" t="s">
        <v>1</v>
      </c>
      <c r="B112" s="27">
        <v>46506</v>
      </c>
      <c r="C112" s="27">
        <v>48756</v>
      </c>
      <c r="D112" s="27">
        <v>48250</v>
      </c>
      <c r="E112" s="27">
        <v>49477</v>
      </c>
      <c r="F112" s="27">
        <v>52205</v>
      </c>
      <c r="G112" s="27">
        <v>55571</v>
      </c>
      <c r="H112" s="27">
        <v>61190</v>
      </c>
    </row>
    <row r="113" spans="1:8" ht="11.25" customHeight="1">
      <c r="A113" s="7" t="s">
        <v>11</v>
      </c>
      <c r="B113" s="27">
        <v>20879</v>
      </c>
      <c r="C113" s="27">
        <v>22217</v>
      </c>
      <c r="D113" s="27">
        <v>21678</v>
      </c>
      <c r="E113" s="27">
        <v>21265</v>
      </c>
      <c r="F113" s="27">
        <v>22623</v>
      </c>
      <c r="G113" s="27">
        <v>24750</v>
      </c>
      <c r="H113" s="27">
        <v>27422</v>
      </c>
    </row>
    <row r="114" spans="1:8" ht="11.25" customHeight="1">
      <c r="A114" s="8" t="s">
        <v>18</v>
      </c>
      <c r="B114" s="34">
        <f aca="true" t="shared" si="17" ref="B114:H114">SUM(B115:B124)</f>
        <v>13516</v>
      </c>
      <c r="C114" s="34">
        <f t="shared" si="17"/>
        <v>14513</v>
      </c>
      <c r="D114" s="34">
        <f t="shared" si="17"/>
        <v>14678</v>
      </c>
      <c r="E114" s="34">
        <f t="shared" si="17"/>
        <v>14626</v>
      </c>
      <c r="F114" s="34">
        <f t="shared" si="17"/>
        <v>15460</v>
      </c>
      <c r="G114" s="34">
        <f t="shared" si="17"/>
        <v>16927</v>
      </c>
      <c r="H114" s="34">
        <f t="shared" si="17"/>
        <v>18422</v>
      </c>
    </row>
    <row r="115" spans="1:8" ht="11.25" customHeight="1">
      <c r="A115" s="9" t="s">
        <v>5</v>
      </c>
      <c r="B115" s="30">
        <v>708</v>
      </c>
      <c r="C115" s="30">
        <v>653</v>
      </c>
      <c r="D115" s="30">
        <v>658</v>
      </c>
      <c r="E115" s="30">
        <v>658</v>
      </c>
      <c r="F115" s="30">
        <v>598</v>
      </c>
      <c r="G115" s="30">
        <v>516</v>
      </c>
      <c r="H115" s="30">
        <v>471</v>
      </c>
    </row>
    <row r="116" spans="1:8" ht="11.25" customHeight="1">
      <c r="A116" s="9" t="s">
        <v>6</v>
      </c>
      <c r="B116" s="30">
        <v>933</v>
      </c>
      <c r="C116" s="30">
        <v>885</v>
      </c>
      <c r="D116" s="30">
        <v>991</v>
      </c>
      <c r="E116" s="30">
        <v>923</v>
      </c>
      <c r="F116" s="30">
        <v>900</v>
      </c>
      <c r="G116" s="30">
        <v>750</v>
      </c>
      <c r="H116" s="30">
        <v>873</v>
      </c>
    </row>
    <row r="117" spans="1:8" ht="11.25" customHeight="1">
      <c r="A117" s="9" t="s">
        <v>12</v>
      </c>
      <c r="B117" s="29">
        <v>3912</v>
      </c>
      <c r="C117" s="29">
        <v>3896</v>
      </c>
      <c r="D117" s="29">
        <v>3901</v>
      </c>
      <c r="E117" s="29">
        <v>3973</v>
      </c>
      <c r="F117" s="29">
        <v>4795</v>
      </c>
      <c r="G117" s="29">
        <v>6563</v>
      </c>
      <c r="H117" s="29">
        <v>7745</v>
      </c>
    </row>
    <row r="118" spans="1:7" ht="12.75" customHeight="1">
      <c r="A118" s="17" t="s">
        <v>26</v>
      </c>
      <c r="B118" s="1"/>
      <c r="C118" s="1"/>
      <c r="D118" s="1"/>
      <c r="E118" s="1"/>
      <c r="F118" s="1"/>
      <c r="G118" s="1"/>
    </row>
    <row r="119" spans="1:8" ht="12.75" customHeight="1">
      <c r="A119" s="10"/>
      <c r="B119" s="1"/>
      <c r="C119" s="1"/>
      <c r="D119" s="1"/>
      <c r="E119" s="1"/>
      <c r="F119" s="1"/>
      <c r="G119" s="1"/>
      <c r="H119" s="18" t="s">
        <v>23</v>
      </c>
    </row>
    <row r="120" spans="1:8" ht="12.75" customHeight="1">
      <c r="A120" s="11" t="s">
        <v>20</v>
      </c>
      <c r="B120" s="12">
        <v>1994</v>
      </c>
      <c r="C120" s="12">
        <v>1995</v>
      </c>
      <c r="D120" s="12">
        <v>1996</v>
      </c>
      <c r="E120" s="12">
        <v>1997</v>
      </c>
      <c r="F120" s="12">
        <v>1998</v>
      </c>
      <c r="G120" s="12">
        <v>2000</v>
      </c>
      <c r="H120" s="13">
        <v>2001</v>
      </c>
    </row>
    <row r="121" spans="1:8" ht="11.25" customHeight="1">
      <c r="A121" s="9" t="s">
        <v>4</v>
      </c>
      <c r="B121" s="29">
        <v>1095</v>
      </c>
      <c r="C121" s="29">
        <v>1116</v>
      </c>
      <c r="D121" s="29">
        <v>1030</v>
      </c>
      <c r="E121" s="30">
        <v>993</v>
      </c>
      <c r="F121" s="29">
        <v>1026</v>
      </c>
      <c r="G121" s="29">
        <v>1111</v>
      </c>
      <c r="H121" s="29">
        <v>1230</v>
      </c>
    </row>
    <row r="122" spans="1:8" ht="11.25" customHeight="1">
      <c r="A122" s="9" t="s">
        <v>10</v>
      </c>
      <c r="B122" s="29">
        <v>1770</v>
      </c>
      <c r="C122" s="29">
        <v>1752</v>
      </c>
      <c r="D122" s="29">
        <v>1734</v>
      </c>
      <c r="E122" s="29">
        <v>1644</v>
      </c>
      <c r="F122" s="29">
        <v>1497</v>
      </c>
      <c r="G122" s="29">
        <v>1335</v>
      </c>
      <c r="H122" s="29">
        <v>1411</v>
      </c>
    </row>
    <row r="123" spans="1:8" ht="11.25" customHeight="1">
      <c r="A123" s="9" t="s">
        <v>7</v>
      </c>
      <c r="B123" s="30">
        <v>361</v>
      </c>
      <c r="C123" s="30">
        <v>473</v>
      </c>
      <c r="D123" s="30">
        <v>424</v>
      </c>
      <c r="E123" s="30">
        <v>402</v>
      </c>
      <c r="F123" s="30">
        <v>460</v>
      </c>
      <c r="G123" s="30">
        <v>467</v>
      </c>
      <c r="H123" s="30">
        <v>464</v>
      </c>
    </row>
    <row r="124" spans="1:8" ht="11.25" customHeight="1">
      <c r="A124" s="9" t="s">
        <v>3</v>
      </c>
      <c r="B124" s="29">
        <v>2743</v>
      </c>
      <c r="C124" s="29">
        <v>3743</v>
      </c>
      <c r="D124" s="29">
        <v>3944</v>
      </c>
      <c r="E124" s="29">
        <v>4036</v>
      </c>
      <c r="F124" s="29">
        <v>4186</v>
      </c>
      <c r="G124" s="29">
        <v>4185</v>
      </c>
      <c r="H124" s="29">
        <v>4227</v>
      </c>
    </row>
    <row r="125" spans="1:8" ht="11.25" customHeight="1">
      <c r="A125" s="8" t="s">
        <v>2</v>
      </c>
      <c r="B125" s="29">
        <v>9357</v>
      </c>
      <c r="C125" s="29">
        <v>9699</v>
      </c>
      <c r="D125" s="29">
        <v>8996</v>
      </c>
      <c r="E125" s="29">
        <v>8636</v>
      </c>
      <c r="F125" s="29">
        <v>9161</v>
      </c>
      <c r="G125" s="29">
        <v>9823</v>
      </c>
      <c r="H125" s="27">
        <v>11001</v>
      </c>
    </row>
    <row r="126" spans="1:8" ht="11.25" customHeight="1">
      <c r="A126" s="14" t="s">
        <v>13</v>
      </c>
      <c r="B126" s="37">
        <f aca="true" t="shared" si="18" ref="B126:G126">B112-B113</f>
        <v>25627</v>
      </c>
      <c r="C126" s="37">
        <f t="shared" si="18"/>
        <v>26539</v>
      </c>
      <c r="D126" s="37">
        <f t="shared" si="18"/>
        <v>26572</v>
      </c>
      <c r="E126" s="37">
        <f t="shared" si="18"/>
        <v>28212</v>
      </c>
      <c r="F126" s="37">
        <f t="shared" si="18"/>
        <v>29582</v>
      </c>
      <c r="G126" s="37">
        <f t="shared" si="18"/>
        <v>30821</v>
      </c>
      <c r="H126" s="28">
        <v>33768</v>
      </c>
    </row>
    <row r="127" spans="1:8" ht="51.75" customHeight="1">
      <c r="A127" s="38" t="s">
        <v>24</v>
      </c>
      <c r="B127" s="39"/>
      <c r="C127" s="39"/>
      <c r="D127" s="39"/>
      <c r="E127" s="39"/>
      <c r="F127" s="39"/>
      <c r="G127" s="39"/>
      <c r="H127" s="39"/>
    </row>
    <row r="128" spans="1:7" ht="6" customHeight="1">
      <c r="A128" s="3"/>
      <c r="B128" s="4"/>
      <c r="C128" s="4"/>
      <c r="D128" s="4"/>
      <c r="E128" s="4"/>
      <c r="F128" s="4"/>
      <c r="G128" s="4"/>
    </row>
    <row r="129" spans="1:8" ht="27.75" customHeight="1">
      <c r="A129" s="40" t="s">
        <v>25</v>
      </c>
      <c r="B129" s="41"/>
      <c r="C129" s="41"/>
      <c r="D129" s="41"/>
      <c r="E129" s="41"/>
      <c r="F129" s="41"/>
      <c r="G129" s="41"/>
      <c r="H129" s="41"/>
    </row>
    <row r="130" spans="1:7" ht="11.25" customHeight="1">
      <c r="A130" s="3"/>
      <c r="B130" s="4"/>
      <c r="C130" s="4"/>
      <c r="D130" s="4"/>
      <c r="E130" s="4"/>
      <c r="F130" s="4"/>
      <c r="G130" s="4"/>
    </row>
    <row r="131" spans="1:7" ht="11.25" customHeight="1">
      <c r="A131" s="3"/>
      <c r="B131" s="4"/>
      <c r="C131" s="4"/>
      <c r="D131" s="4"/>
      <c r="E131" s="4"/>
      <c r="F131" s="4"/>
      <c r="G131" s="4"/>
    </row>
    <row r="132" spans="1:7" ht="12.75">
      <c r="A132" s="3"/>
      <c r="B132" s="4"/>
      <c r="C132" s="4"/>
      <c r="D132" s="4"/>
      <c r="E132" s="4"/>
      <c r="F132" s="4"/>
      <c r="G132" s="4"/>
    </row>
    <row r="133" spans="1:7" ht="12.75">
      <c r="A133" s="3"/>
      <c r="B133" s="4"/>
      <c r="C133" s="4"/>
      <c r="D133" s="4"/>
      <c r="E133" s="4"/>
      <c r="F133" s="4"/>
      <c r="G133" s="4"/>
    </row>
    <row r="134" spans="1:7" ht="12.75">
      <c r="A134" s="7"/>
      <c r="B134" s="4"/>
      <c r="C134" s="4"/>
      <c r="D134" s="4"/>
      <c r="E134" s="4"/>
      <c r="F134" s="4"/>
      <c r="G134" s="4"/>
    </row>
    <row r="135" spans="1:7" ht="12.75">
      <c r="A135" s="3"/>
      <c r="B135" s="4"/>
      <c r="C135" s="4"/>
      <c r="D135" s="4"/>
      <c r="E135" s="4"/>
      <c r="F135" s="4"/>
      <c r="G135" s="4"/>
    </row>
  </sheetData>
  <mergeCells count="2">
    <mergeCell ref="A127:H127"/>
    <mergeCell ref="A129:H129"/>
  </mergeCells>
  <printOptions horizontalCentered="1"/>
  <pageMargins left="0.5" right="0.5" top="0.75" bottom="0.75" header="0.5" footer="0.5"/>
  <pageSetup horizontalDpi="600" verticalDpi="600" orientation="portrait" r:id="rId2"/>
  <rowBreaks count="2" manualBreakCount="2">
    <brk id="58" max="255" man="1"/>
    <brk id="117" max="255" man="1"/>
  </rowBreaks>
  <ignoredErrors>
    <ignoredError sqref="B6:H6 B33:H33 B46:H46 B62:H62 B75:H75 B88:H88 B101:H101 B114:G114" formulaRange="1"/>
    <ignoredError sqref="H20" formula="1" formulaRange="1"/>
    <ignoredError sqref="B20:G20"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LAMADOR</cp:lastModifiedBy>
  <cp:lastPrinted>2004-03-16T13:29:28Z</cp:lastPrinted>
  <dcterms:created xsi:type="dcterms:W3CDTF">2003-04-25T14:38:55Z</dcterms:created>
  <dcterms:modified xsi:type="dcterms:W3CDTF">2006-03-13T19:33:18Z</dcterms:modified>
  <cp:category/>
  <cp:version/>
  <cp:contentType/>
  <cp:contentStatus/>
</cp:coreProperties>
</file>