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8640" tabRatio="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<sst xmlns="http://schemas.openxmlformats.org/spreadsheetml/2006/main" count="3002" uniqueCount="895">
  <si>
    <t>ANNUAL REPORT  (FINAL)</t>
  </si>
  <si>
    <t>TOTAL for: A-570-849</t>
  </si>
  <si>
    <t>Commerce Case Number</t>
  </si>
  <si>
    <t>Case Name</t>
  </si>
  <si>
    <t>Claimant</t>
  </si>
  <si>
    <t>$ Claim Filed FY2001</t>
  </si>
  <si>
    <t>$ Paid FY2001</t>
  </si>
  <si>
    <t>A-122-503</t>
  </si>
  <si>
    <t>Iron construction castings/Canada</t>
  </si>
  <si>
    <t>Municipal Castings</t>
  </si>
  <si>
    <t>Tyler Pipe</t>
  </si>
  <si>
    <t>East Jordan Foundry</t>
  </si>
  <si>
    <t>U.S. Foundry &amp; Manufacturing</t>
  </si>
  <si>
    <t>Neenah Foundry</t>
  </si>
  <si>
    <t>Le Baron Foundry</t>
  </si>
  <si>
    <t>Allegheny Foundry</t>
  </si>
  <si>
    <t>A-122-506</t>
  </si>
  <si>
    <t>Oil country tubular goods/Canada</t>
  </si>
  <si>
    <t>Maverick Tube</t>
  </si>
  <si>
    <t>Lone Star Steel</t>
  </si>
  <si>
    <t>CF&amp;I Steel</t>
  </si>
  <si>
    <t>A-122-601</t>
  </si>
  <si>
    <t>Brass sheet and strip/Canada</t>
  </si>
  <si>
    <t>Olin</t>
  </si>
  <si>
    <t>Chase Brass &amp; Copper (PMX Industries, Inc.)</t>
  </si>
  <si>
    <t>United Steelworkers of America</t>
  </si>
  <si>
    <t>A-122-804</t>
  </si>
  <si>
    <t>Steel rails/Canada</t>
  </si>
  <si>
    <t>Bethlehem Steel</t>
  </si>
  <si>
    <t>A-122-814</t>
  </si>
  <si>
    <t>Pure magnesium/Canada</t>
  </si>
  <si>
    <t>Magnesium Corporation of America (Magcorp)</t>
  </si>
  <si>
    <t>A-122-822</t>
  </si>
  <si>
    <t>Corrosion-resistant carbon steel flat products/Canada</t>
  </si>
  <si>
    <t>National Steel</t>
  </si>
  <si>
    <t>Armco Steel</t>
  </si>
  <si>
    <t>U.S. Steel</t>
  </si>
  <si>
    <t>WCI Steel</t>
  </si>
  <si>
    <t>Inland Steel Industries (Ispat Inland, Inc)</t>
  </si>
  <si>
    <t>LTV Steel</t>
  </si>
  <si>
    <t>Geneva Steel</t>
  </si>
  <si>
    <t>A-122-823</t>
  </si>
  <si>
    <t>Cut-to-length carbon steel plate/Canada</t>
  </si>
  <si>
    <t>Lukens Steel (Bethlehem Steel aka Pennsylvania Steel)</t>
  </si>
  <si>
    <t>A-122-830</t>
  </si>
  <si>
    <t>Stainless steel plate in coils/Canada</t>
  </si>
  <si>
    <t>Allegheny Ludlum</t>
  </si>
  <si>
    <t>North American Stainless</t>
  </si>
  <si>
    <t>J&amp;L Specialty Steel</t>
  </si>
  <si>
    <t>A-201-504</t>
  </si>
  <si>
    <t>Porcelain-on-steel cooking ware/Mexico</t>
  </si>
  <si>
    <t>General Housewares (Columbian Home Products LLC)</t>
  </si>
  <si>
    <t>A-201-802</t>
  </si>
  <si>
    <t>Gray portland cement and clinker/Mexico</t>
  </si>
  <si>
    <t>Ideal Basic Industries (Holnam, Inc.)</t>
  </si>
  <si>
    <t>A-201-805</t>
  </si>
  <si>
    <t>Circular welded nonalloy steel pipe/Mexico</t>
  </si>
  <si>
    <t>Maruichi American</t>
  </si>
  <si>
    <t>Allied Tube &amp; Conduit</t>
  </si>
  <si>
    <t>Century Tube</t>
  </si>
  <si>
    <t>Western Tube &amp; Conduit</t>
  </si>
  <si>
    <t>Sharon Tube</t>
  </si>
  <si>
    <t>LTV Tubular Products (LTV Copperweld)</t>
  </si>
  <si>
    <t>Laclede Steel</t>
  </si>
  <si>
    <t>Wheatland Tube (John Maneely Company dba)</t>
  </si>
  <si>
    <t>A-201-809</t>
  </si>
  <si>
    <t>Cut-to-length carbon steel plate/Mexico</t>
  </si>
  <si>
    <t>A-201-817</t>
  </si>
  <si>
    <t>Oil country tubular goods/Mexico</t>
  </si>
  <si>
    <t>North Star Steel</t>
  </si>
  <si>
    <t>IPSCO</t>
  </si>
  <si>
    <t>Newport Steel</t>
  </si>
  <si>
    <t>A-201-822</t>
  </si>
  <si>
    <t>Stainless steel sheet and strip/Mexico</t>
  </si>
  <si>
    <t>Armco</t>
  </si>
  <si>
    <t>A-201-827</t>
  </si>
  <si>
    <t>Large-diameter carbon steel seamless pipe/Mexico</t>
  </si>
  <si>
    <t>A-301-602</t>
  </si>
  <si>
    <t>Fresh cut flowers/Columbia</t>
  </si>
  <si>
    <t>Pajaro Valley Greenhouses, Inc.</t>
  </si>
  <si>
    <t>A-307-805</t>
  </si>
  <si>
    <t>Circular welded nonalloy steel pipe/Venezuela</t>
  </si>
  <si>
    <t>A-337-804</t>
  </si>
  <si>
    <t>Preserved mushrooms/Chile</t>
  </si>
  <si>
    <t>United Canning</t>
  </si>
  <si>
    <t>Sunny Dell Foods</t>
  </si>
  <si>
    <t>Southwood Farms</t>
  </si>
  <si>
    <t>Monterey Mushrooms</t>
  </si>
  <si>
    <t>L.K. Bowman</t>
  </si>
  <si>
    <t>Mushroom Canning</t>
  </si>
  <si>
    <t>A-351-503</t>
  </si>
  <si>
    <t>Iron construction castings/Brazil</t>
  </si>
  <si>
    <t>A-351-602</t>
  </si>
  <si>
    <t>Carbon steel butt-weld pipe fittings/Brazil</t>
  </si>
  <si>
    <t>Mills Iron Works</t>
  </si>
  <si>
    <t>Tube Forgings of America</t>
  </si>
  <si>
    <t>Ladish (Trinity Fitting Group, Inc.)</t>
  </si>
  <si>
    <t>Weldbend</t>
  </si>
  <si>
    <t>A-351-603</t>
  </si>
  <si>
    <t>Brass sheet and strip/Brazil</t>
  </si>
  <si>
    <t>A-351-806</t>
  </si>
  <si>
    <t>Silicon metal/Brazil</t>
  </si>
  <si>
    <t>Globe Metallurgical</t>
  </si>
  <si>
    <t>A-351-809</t>
  </si>
  <si>
    <t>Circular welded nonalloy steel pipe/Brazil</t>
  </si>
  <si>
    <t>A-351-817</t>
  </si>
  <si>
    <t>Cut-to-length carbon steel plate/Brazil</t>
  </si>
  <si>
    <t>A-351-819</t>
  </si>
  <si>
    <t>Stainless steel wire rod/Brazil</t>
  </si>
  <si>
    <t>Talley Metals Technology</t>
  </si>
  <si>
    <t>Carpenter Technology</t>
  </si>
  <si>
    <t>A-351-824</t>
  </si>
  <si>
    <t>Silicomanganese/Brazil</t>
  </si>
  <si>
    <t>Elkem Metals</t>
  </si>
  <si>
    <t>A-351-825</t>
  </si>
  <si>
    <t>Stainless steel bar/Brazil</t>
  </si>
  <si>
    <t>Slater Steels</t>
  </si>
  <si>
    <t>Electralloy</t>
  </si>
  <si>
    <t>Crucible Specialty Metals</t>
  </si>
  <si>
    <t>Republic Engineered Steels</t>
  </si>
  <si>
    <t>A-351-826</t>
  </si>
  <si>
    <t>Seamless pipe/Brazil</t>
  </si>
  <si>
    <t>Quanex (Gulf States Tube Division of Vision Metals)</t>
  </si>
  <si>
    <t>A-351-828</t>
  </si>
  <si>
    <t>Hot-rolled carbon steel flat products/Brazil</t>
  </si>
  <si>
    <t>Nucor</t>
  </si>
  <si>
    <t>California Steel Industries</t>
  </si>
  <si>
    <t>A-357-802</t>
  </si>
  <si>
    <t>Light-walled rectangular tube/Argentina</t>
  </si>
  <si>
    <t>Hannibal Industries</t>
  </si>
  <si>
    <t>A-357-804</t>
  </si>
  <si>
    <t>Silicon metal/Argentina</t>
  </si>
  <si>
    <t>Elkem Metals (Elkem Metals - Alloy LP)</t>
  </si>
  <si>
    <t>A-357-809</t>
  </si>
  <si>
    <t>Seamless pipe/Argentina</t>
  </si>
  <si>
    <t>A-357-810</t>
  </si>
  <si>
    <t>Oil country tubular goods/Argentina</t>
  </si>
  <si>
    <t>A-401-201</t>
  </si>
  <si>
    <t>Ball bearings/Sweden</t>
  </si>
  <si>
    <t>MPB (The Timken Company)</t>
  </si>
  <si>
    <t>Torrington</t>
  </si>
  <si>
    <t>A-401-203</t>
  </si>
  <si>
    <t>Cylindrical roller bearings/Sweden</t>
  </si>
  <si>
    <t>A-401-601</t>
  </si>
  <si>
    <t>Brass sheet and strip/Sweden</t>
  </si>
  <si>
    <t>A-401-805</t>
  </si>
  <si>
    <t>Cut-to-length carbon steel plate/Sweden</t>
  </si>
  <si>
    <t>A-401-806</t>
  </si>
  <si>
    <t>Stainless steel wire rod/Sweden</t>
  </si>
  <si>
    <t>A-403-801</t>
  </si>
  <si>
    <t>Fresh and chilled Atlantic salmon/Norway</t>
  </si>
  <si>
    <t>Heritage Salmon</t>
  </si>
  <si>
    <t>A-405-802</t>
  </si>
  <si>
    <t>Cut-to-length carbon steel plate/Finland</t>
  </si>
  <si>
    <t>A-412-201</t>
  </si>
  <si>
    <t>Ball Bearings/United Kingdom</t>
  </si>
  <si>
    <t>A-412-203</t>
  </si>
  <si>
    <t>Cylindrical roller bearings/United Kingdom</t>
  </si>
  <si>
    <t>A-412-803</t>
  </si>
  <si>
    <t>Industrial nitrocellulose/United Kingdom</t>
  </si>
  <si>
    <t>Hercules (Green Tree Chemical Technologies, Inc)</t>
  </si>
  <si>
    <t>A-412-814</t>
  </si>
  <si>
    <t>Cut-to-length carbon steel plate/United Kingdom</t>
  </si>
  <si>
    <t>A-412-818</t>
  </si>
  <si>
    <t>Stainless steel sheet and strip/United Kingdom</t>
  </si>
  <si>
    <t>A-421-701</t>
  </si>
  <si>
    <t>Brass sheet and strip/Netherlands</t>
  </si>
  <si>
    <t>A-421-804</t>
  </si>
  <si>
    <t>Cold-rolled carbon steel flat products/Netherlands</t>
  </si>
  <si>
    <t>A-423-602</t>
  </si>
  <si>
    <t>Industrial phosphoric acid/Belgium</t>
  </si>
  <si>
    <t>Albright &amp; Wilson (Rhodia, Inc.)</t>
  </si>
  <si>
    <t>Stauffer Chemical (Rhodia, Inc.)</t>
  </si>
  <si>
    <t>A-423-805</t>
  </si>
  <si>
    <t>Cut-to-length carbon steel plate/Belgium</t>
  </si>
  <si>
    <t>A-423-808</t>
  </si>
  <si>
    <t>Stainless steel plate in coils/Belgium</t>
  </si>
  <si>
    <t>A-427-009</t>
  </si>
  <si>
    <t>Industrial nitrocellulose/France</t>
  </si>
  <si>
    <t>A-427-201</t>
  </si>
  <si>
    <t>Ball bearings/France</t>
  </si>
  <si>
    <t>A-427-203</t>
  </si>
  <si>
    <t>Cylindrical roller bearings/France</t>
  </si>
  <si>
    <t>A-427-205</t>
  </si>
  <si>
    <t>Spherical plain bearings/France</t>
  </si>
  <si>
    <t>A-427-602</t>
  </si>
  <si>
    <t>Brass sheet and strip/France</t>
  </si>
  <si>
    <t>A-427-804</t>
  </si>
  <si>
    <t>Hot rolled lead &amp; bisuth carbon steel products/France</t>
  </si>
  <si>
    <t>Ispat Inland Steel Industries</t>
  </si>
  <si>
    <t>Republic Technologies International formerly USS/Kobe Steel</t>
  </si>
  <si>
    <t>Republic Technologies International formerly Bethlehem Steel</t>
  </si>
  <si>
    <t>A-427-808</t>
  </si>
  <si>
    <t>Corrosion-resistant carbon steel flat products/France</t>
  </si>
  <si>
    <t>A-427-811</t>
  </si>
  <si>
    <t>Stainless steel wire rod/France</t>
  </si>
  <si>
    <t>A-427-814</t>
  </si>
  <si>
    <t>Stainless steel sheet and strip/France</t>
  </si>
  <si>
    <t>A-427-816</t>
  </si>
  <si>
    <t>Cut-to-length carbon steel plate/France</t>
  </si>
  <si>
    <t>IPSCO Steel</t>
  </si>
  <si>
    <t>A-428-201</t>
  </si>
  <si>
    <t>Ball bearings/Germany</t>
  </si>
  <si>
    <t>A-428-203</t>
  </si>
  <si>
    <t>Cylindrical roller bearings/Germany</t>
  </si>
  <si>
    <t>A-428-205</t>
  </si>
  <si>
    <t>Spherical plain bearings/Germany</t>
  </si>
  <si>
    <t>A-428-602</t>
  </si>
  <si>
    <t>Brass sheet and strip/Germany</t>
  </si>
  <si>
    <t>A-428-803</t>
  </si>
  <si>
    <t>Industrial nitrocellulose/Germany</t>
  </si>
  <si>
    <t>A-428-814</t>
  </si>
  <si>
    <t>Cold-rolled carbon steel flat products/Germany</t>
  </si>
  <si>
    <t>A-428-815</t>
  </si>
  <si>
    <t>Corrosion-resistant carbon steel flat products/Germany</t>
  </si>
  <si>
    <t>A-428-816</t>
  </si>
  <si>
    <t>Cut-to-length carbon steel plate/Germany</t>
  </si>
  <si>
    <t>A-428-820</t>
  </si>
  <si>
    <t>Seamless pipe/Germany</t>
  </si>
  <si>
    <t>A-428-821</t>
  </si>
  <si>
    <t>Large newspaper printing presses/Germany</t>
  </si>
  <si>
    <t>Rockwell Graphics Systems (Goss Graphic Systems, Inc.)</t>
  </si>
  <si>
    <t>A-428-825</t>
  </si>
  <si>
    <t>Stainless steel sheet and strip/Germany</t>
  </si>
  <si>
    <t>A-437-601</t>
  </si>
  <si>
    <t>Tapered roller bearings/Hungary</t>
  </si>
  <si>
    <t>Timken</t>
  </si>
  <si>
    <t>A-455-802</t>
  </si>
  <si>
    <t>Cut-to-length carbon steel plate/Poland</t>
  </si>
  <si>
    <t>A-469-803</t>
  </si>
  <si>
    <t>Cut-to-length carbon steel plate/Spain</t>
  </si>
  <si>
    <t>A-469-805</t>
  </si>
  <si>
    <t>Stainless steel bar/Spain</t>
  </si>
  <si>
    <t>A-469-807</t>
  </si>
  <si>
    <t>Stainless steel wire rod/Spain</t>
  </si>
  <si>
    <t>A-475-059</t>
  </si>
  <si>
    <t>Pressure-sensitive plastic tape/Italy</t>
  </si>
  <si>
    <t>Minnesota Mining &amp; Manufacturing</t>
  </si>
  <si>
    <t>A-475-201</t>
  </si>
  <si>
    <t>Ball bearings/Italy</t>
  </si>
  <si>
    <t>A-475-203</t>
  </si>
  <si>
    <t>Cylindrical roller bearings/Italy</t>
  </si>
  <si>
    <t>A-475-601</t>
  </si>
  <si>
    <t>Brass sheet and strip/Italy</t>
  </si>
  <si>
    <t>A-475-703</t>
  </si>
  <si>
    <t>Granular polytetrafluoroethylene/Italy</t>
  </si>
  <si>
    <t>E.I. du Pont de Nemours</t>
  </si>
  <si>
    <t>A-475-802</t>
  </si>
  <si>
    <t>Industrial belts/Italy</t>
  </si>
  <si>
    <t>The Gates Rubber Company</t>
  </si>
  <si>
    <t>A-475-811</t>
  </si>
  <si>
    <t>Grain-oriented silicon electrical steel/Italy</t>
  </si>
  <si>
    <t>A-475-814</t>
  </si>
  <si>
    <t>Seamless pipe/Italy</t>
  </si>
  <si>
    <t>A-475-816</t>
  </si>
  <si>
    <t>Oil country tubular goods/Italy</t>
  </si>
  <si>
    <t>A-475-818</t>
  </si>
  <si>
    <t>Pasta/Italy</t>
  </si>
  <si>
    <t>Hershey Foods (New World Pasta)</t>
  </si>
  <si>
    <t>Philadelphia Macaroni</t>
  </si>
  <si>
    <t>A. Zarega's Sons</t>
  </si>
  <si>
    <t>Gooch Foods</t>
  </si>
  <si>
    <t>American Italian Pasta</t>
  </si>
  <si>
    <t>A-475-820</t>
  </si>
  <si>
    <t>Stainless steel wire rod/Italy</t>
  </si>
  <si>
    <t>A-475-822</t>
  </si>
  <si>
    <t>Stainless steel plate in coils/Italy</t>
  </si>
  <si>
    <t>A-475-824</t>
  </si>
  <si>
    <t>Stainless steel sheet and strip/Italy</t>
  </si>
  <si>
    <t>A-475-826</t>
  </si>
  <si>
    <t>Cut-to-length carbon steel plate/Italy</t>
  </si>
  <si>
    <t>A-485-201</t>
  </si>
  <si>
    <t>Ball bearings/Romania</t>
  </si>
  <si>
    <t>A-485-602</t>
  </si>
  <si>
    <t>Tapered roller bearings/Romania</t>
  </si>
  <si>
    <t>A-485-803</t>
  </si>
  <si>
    <t>Cut-to-length carbon steel plate/Romania</t>
  </si>
  <si>
    <t>A-485-805</t>
  </si>
  <si>
    <t>Small-diameter carbon steel seamless pipe/Romania</t>
  </si>
  <si>
    <t>Vision Metals' Gulf States Tube (Gulf States Tube Division)</t>
  </si>
  <si>
    <t>Koppel Steel</t>
  </si>
  <si>
    <t>A-489-501</t>
  </si>
  <si>
    <t>Welded carbon steel pipe and tube/Turkey</t>
  </si>
  <si>
    <t>Southwestern Pipe (Northwest Pipe Company NWP)</t>
  </si>
  <si>
    <t>Kaiser Steel (Hannibal Industries, Inc dba)</t>
  </si>
  <si>
    <t>UNR-Leavitt (Leavitt Tube Company)</t>
  </si>
  <si>
    <t>A-489-602</t>
  </si>
  <si>
    <t>Aspirin/Turkey</t>
  </si>
  <si>
    <t>Monsanto (Rhodia, Inc.)</t>
  </si>
  <si>
    <t>A-489-805</t>
  </si>
  <si>
    <t>Pasta/Turkey</t>
  </si>
  <si>
    <t>A-489-807</t>
  </si>
  <si>
    <t>Steel concrete reinforcing bar/Turkey</t>
  </si>
  <si>
    <t>AmeriSteel</t>
  </si>
  <si>
    <t>Commercial Metals</t>
  </si>
  <si>
    <t>Birmingham Steel</t>
  </si>
  <si>
    <t>Marion Steel</t>
  </si>
  <si>
    <t>New Jersey Steel (Co-Steel Sayreville)</t>
  </si>
  <si>
    <t>A-533-502</t>
  </si>
  <si>
    <t>Welded carbon steel pipe and tube/India</t>
  </si>
  <si>
    <t>A-533-806</t>
  </si>
  <si>
    <t>Sulfanilic acid/India</t>
  </si>
  <si>
    <t>R-M Industries (Nation Ford Chemical Company)</t>
  </si>
  <si>
    <t>A-533-808</t>
  </si>
  <si>
    <t>Stainless steel wire rod/India</t>
  </si>
  <si>
    <t>A-533-809</t>
  </si>
  <si>
    <t>Forged stainless steel flanges/India</t>
  </si>
  <si>
    <t>Gerlin</t>
  </si>
  <si>
    <t>Maass Flange</t>
  </si>
  <si>
    <t>Ideal Forging</t>
  </si>
  <si>
    <t>Markovitz Enterprises</t>
  </si>
  <si>
    <t>A-533-810</t>
  </si>
  <si>
    <t>Stainless steel bar/India</t>
  </si>
  <si>
    <t>A-533-813</t>
  </si>
  <si>
    <t>Preserved mushrooms/India</t>
  </si>
  <si>
    <t>A-533-817</t>
  </si>
  <si>
    <t>Cut-to-length carbon steel plate/India</t>
  </si>
  <si>
    <t>A-549-502</t>
  </si>
  <si>
    <t>Welded carbon steel pipe and tube/Thailand</t>
  </si>
  <si>
    <t>A-549-807</t>
  </si>
  <si>
    <t>Carbon steel butt-weld pipe fittings/Thailand</t>
  </si>
  <si>
    <t>Hackney (Trinity Fitting Group, Inc.)</t>
  </si>
  <si>
    <t>A-549-813</t>
  </si>
  <si>
    <t>Canned pineapple/Thailand</t>
  </si>
  <si>
    <t>Maui Pineapple</t>
  </si>
  <si>
    <t>A-559-201</t>
  </si>
  <si>
    <t>Ball bearings/Singapore</t>
  </si>
  <si>
    <t>A-559-502</t>
  </si>
  <si>
    <t>Small diameter standard and rectangular pipe and tube/S</t>
  </si>
  <si>
    <t>A-559-802</t>
  </si>
  <si>
    <t>Industrial belts/Singapore</t>
  </si>
  <si>
    <t>A-560-802</t>
  </si>
  <si>
    <t>Preserved mushrooms/Indonesia</t>
  </si>
  <si>
    <t>A-560-805</t>
  </si>
  <si>
    <t>Cut-to-length carbon steel plate/Indonesia</t>
  </si>
  <si>
    <t>A-570-007</t>
  </si>
  <si>
    <t>Barium chloride/China</t>
  </si>
  <si>
    <t>Chemical Products</t>
  </si>
  <si>
    <t>A-570-501</t>
  </si>
  <si>
    <t>Natural bristle paint brushes/China</t>
  </si>
  <si>
    <t>Wooster Brush</t>
  </si>
  <si>
    <t>A-570-502</t>
  </si>
  <si>
    <t>Iron construction castings/China</t>
  </si>
  <si>
    <t>A-570-504</t>
  </si>
  <si>
    <t>Petroleum wax candles/China</t>
  </si>
  <si>
    <t>General Wax &amp; Candle</t>
  </si>
  <si>
    <t>Candle-Lite</t>
  </si>
  <si>
    <t>Lumi-Lite Candle</t>
  </si>
  <si>
    <t>A-570-506</t>
  </si>
  <si>
    <t>Porcelain-on-steel cooking ware/China</t>
  </si>
  <si>
    <t>A-570-601</t>
  </si>
  <si>
    <t>Tapered roller bearings/China</t>
  </si>
  <si>
    <t>A-570-803</t>
  </si>
  <si>
    <t>Hand Tools from China/China</t>
  </si>
  <si>
    <t>Warwood Tool</t>
  </si>
  <si>
    <t>Woodings-Verona</t>
  </si>
  <si>
    <t>A-570-804</t>
  </si>
  <si>
    <t>Sparklers/China</t>
  </si>
  <si>
    <t>Diamond Sparkler</t>
  </si>
  <si>
    <t>A-570-806</t>
  </si>
  <si>
    <t>Silicon metal/China</t>
  </si>
  <si>
    <t>A-570-814</t>
  </si>
  <si>
    <t>Carbon steel butt-weld pipe fittings/China</t>
  </si>
  <si>
    <t>A-570-815</t>
  </si>
  <si>
    <t>Sulfanilic acid/China</t>
  </si>
  <si>
    <t>A-570-822</t>
  </si>
  <si>
    <t>Helical spring lock washers/China</t>
  </si>
  <si>
    <t>Illinois Tool Works</t>
  </si>
  <si>
    <t>A-570-826</t>
  </si>
  <si>
    <t>Paper clips/China</t>
  </si>
  <si>
    <t>ACCO USA</t>
  </si>
  <si>
    <t>A-570-827</t>
  </si>
  <si>
    <t>Cased pencils/China</t>
  </si>
  <si>
    <t>Faber-Castell (Newell Rubbermaid)</t>
  </si>
  <si>
    <t>Dixon-Ticonderoga</t>
  </si>
  <si>
    <t>A-570-828</t>
  </si>
  <si>
    <t>Silicomanganese/China</t>
  </si>
  <si>
    <t>A-570-830</t>
  </si>
  <si>
    <t>Coumarin/China</t>
  </si>
  <si>
    <t>Rhone-Poulenc (Rhodia, Inc.)</t>
  </si>
  <si>
    <t>A-570-831</t>
  </si>
  <si>
    <t>Fresh garlic/China</t>
  </si>
  <si>
    <t>A&amp;D Christopher Ranch</t>
  </si>
  <si>
    <t>The Garlic Company</t>
  </si>
  <si>
    <t>Vessey and Company</t>
  </si>
  <si>
    <t>A-570-832</t>
  </si>
  <si>
    <t>Pure magnesium/China</t>
  </si>
  <si>
    <t>A-570-846</t>
  </si>
  <si>
    <t>Brake rotors/China</t>
  </si>
  <si>
    <t>Brake Parts</t>
  </si>
  <si>
    <t>Wagner Brake</t>
  </si>
  <si>
    <t>A-570-849</t>
  </si>
  <si>
    <t>Cut-to-length carbon steel plate/China</t>
  </si>
  <si>
    <t>A-570-850</t>
  </si>
  <si>
    <t>Collated roofing nails/China</t>
  </si>
  <si>
    <t>Illinois Tool Works (Paslode Division)</t>
  </si>
  <si>
    <t>A-570-851</t>
  </si>
  <si>
    <t>Preserved mushrooms/China</t>
  </si>
  <si>
    <t>A-570-853</t>
  </si>
  <si>
    <t>Aspirin/China</t>
  </si>
  <si>
    <t>Rhodia, Inc.</t>
  </si>
  <si>
    <t>A-570-856</t>
  </si>
  <si>
    <t>Synthetic indigo/China</t>
  </si>
  <si>
    <t>Buffalo Color</t>
  </si>
  <si>
    <t>A-580-601</t>
  </si>
  <si>
    <t>Top-of-the-stove stainless steel cooking ware/Korea</t>
  </si>
  <si>
    <t>Regal Ware</t>
  </si>
  <si>
    <t>A-580-603</t>
  </si>
  <si>
    <t>Brass sheet and strip/Korea</t>
  </si>
  <si>
    <t>A-580-807</t>
  </si>
  <si>
    <t>Polyethylene terephthalate film/Korea</t>
  </si>
  <si>
    <t>E.I. du Pont de Nemours (DuPont Teijin Films)</t>
  </si>
  <si>
    <t>A-580-809</t>
  </si>
  <si>
    <t>Circular welded nonalloy steel pipe/Korea</t>
  </si>
  <si>
    <t>A-580-810</t>
  </si>
  <si>
    <t>Welded ASTM A-312 stainless steel pipe/Korea</t>
  </si>
  <si>
    <t>Damascus Tubular Products (Marcegaglia USA, Inc.)</t>
  </si>
  <si>
    <t>Bristol Metals</t>
  </si>
  <si>
    <t>Crucible Materials (Trent Tube Division)</t>
  </si>
  <si>
    <t>A-580-812</t>
  </si>
  <si>
    <t>DRAMs of 1 megabit and above/Korea</t>
  </si>
  <si>
    <t>Micron Technology</t>
  </si>
  <si>
    <t>A-580-813</t>
  </si>
  <si>
    <t>Stainless steel butt-weld pipe fittings/Korea</t>
  </si>
  <si>
    <t>Taylor Forge Stainless</t>
  </si>
  <si>
    <t>Shaw Alloy Piping Products</t>
  </si>
  <si>
    <t>A-580-815</t>
  </si>
  <si>
    <t>Cold-rolled carbon steel flat products/Korea</t>
  </si>
  <si>
    <t>A-580-816</t>
  </si>
  <si>
    <t>Corrosion-resistant carbon steel flat products/Korea</t>
  </si>
  <si>
    <t>A-580-825</t>
  </si>
  <si>
    <t>Oil country tubular goods/Korea</t>
  </si>
  <si>
    <t>A-580-829</t>
  </si>
  <si>
    <t>Stainless steel wire rod/Korea</t>
  </si>
  <si>
    <t>A-580-831</t>
  </si>
  <si>
    <t>Stainless steel plate in coils/Korea</t>
  </si>
  <si>
    <t>A-580-834</t>
  </si>
  <si>
    <t>Stainless steel sheet and strip/Korea</t>
  </si>
  <si>
    <t>A-580-836</t>
  </si>
  <si>
    <t>Cut-to-length carbon steel plate/Korea</t>
  </si>
  <si>
    <t>A-580-839</t>
  </si>
  <si>
    <t>Polyester staple fiber/Korea</t>
  </si>
  <si>
    <t>Wellman</t>
  </si>
  <si>
    <t>Arteva Specialties S.a.r.l.</t>
  </si>
  <si>
    <t>Intercontinental Polymers</t>
  </si>
  <si>
    <t>A-580-841</t>
  </si>
  <si>
    <t>Structural steel beams/Korea</t>
  </si>
  <si>
    <t>TXI-Chaparral Steel</t>
  </si>
  <si>
    <t>A-583-008</t>
  </si>
  <si>
    <t>Small diameter carbonsteel pipe and tube/Taiwan</t>
  </si>
  <si>
    <t>A-583-080</t>
  </si>
  <si>
    <t>Carbon steel plate/Taiwan</t>
  </si>
  <si>
    <t>A-583-505</t>
  </si>
  <si>
    <t>Oil country tubular goods/Taiwan</t>
  </si>
  <si>
    <t>A-583-508</t>
  </si>
  <si>
    <t>Porcelain-on-steel cooking ware/Taiwan</t>
  </si>
  <si>
    <t>A-583-603</t>
  </si>
  <si>
    <t>Top-of-the-stove  stainless steel cooking ware/Taiwan</t>
  </si>
  <si>
    <t>A-583-605</t>
  </si>
  <si>
    <t>Carbon steel butt-weld pipe fittings/Taiwan</t>
  </si>
  <si>
    <t>A-583-803</t>
  </si>
  <si>
    <t>Light-walled rectangular tube/Taiwan</t>
  </si>
  <si>
    <t>A-583-814</t>
  </si>
  <si>
    <t>Circular welded nonalloy steel pipe/Taiwan</t>
  </si>
  <si>
    <t>A-583-815</t>
  </si>
  <si>
    <t>Welded ASTM A-312 stainless steel pipe/Taiwan</t>
  </si>
  <si>
    <t>A-583-816</t>
  </si>
  <si>
    <t>Stainless steel butt-weld pipe fittings/Taiwan</t>
  </si>
  <si>
    <t>A-583-820</t>
  </si>
  <si>
    <t>Helical spring lock washers/Taiwan</t>
  </si>
  <si>
    <t>A-583-821</t>
  </si>
  <si>
    <t>Forged stainless steel flanges/Taiwan</t>
  </si>
  <si>
    <t>A-583-826</t>
  </si>
  <si>
    <t>Collated roofing nails/Taiwan</t>
  </si>
  <si>
    <t>A-583-827</t>
  </si>
  <si>
    <t>SRAMs/Taiwan</t>
  </si>
  <si>
    <t>A-583-828</t>
  </si>
  <si>
    <t>Stainless steel wire rod/Taiwan</t>
  </si>
  <si>
    <t>A-583-830</t>
  </si>
  <si>
    <t>Stainless steel plate in coils/Taiwan</t>
  </si>
  <si>
    <t>A-583-831</t>
  </si>
  <si>
    <t>Stainless steel sheet and strip/Taiwan</t>
  </si>
  <si>
    <t>A-583-833</t>
  </si>
  <si>
    <t>Polyester staple fiber/Taiwan</t>
  </si>
  <si>
    <t>A-588-015</t>
  </si>
  <si>
    <t>Television receivers/Japan</t>
  </si>
  <si>
    <t>Zenith Electronics</t>
  </si>
  <si>
    <t>A-588-028</t>
  </si>
  <si>
    <t>Roller Chain/Japan</t>
  </si>
  <si>
    <t>Diamond Chain</t>
  </si>
  <si>
    <t>Rex Chainbelt</t>
  </si>
  <si>
    <t>Morse Chain Division, Borg Warner</t>
  </si>
  <si>
    <t>Litton Power Translission Division</t>
  </si>
  <si>
    <t>Link-Belt Chain Division, FMC</t>
  </si>
  <si>
    <t>A-588-046</t>
  </si>
  <si>
    <t>Polychloroprene  rubber/Japan</t>
  </si>
  <si>
    <t>E.I. du Pont de Nemours (DuPont Dow Elastomers L.L.C.)</t>
  </si>
  <si>
    <t>A-588-054</t>
  </si>
  <si>
    <t>Tapered roller bearings 4 inches and under/Japan</t>
  </si>
  <si>
    <t>A-588-201</t>
  </si>
  <si>
    <t>Ball bearings/Japan</t>
  </si>
  <si>
    <t>Kubar Bearings</t>
  </si>
  <si>
    <t>A-588-203</t>
  </si>
  <si>
    <t>Cylindrical roller bearings/Japan</t>
  </si>
  <si>
    <t>A-588-205</t>
  </si>
  <si>
    <t>Spherical plain bearings/Japan</t>
  </si>
  <si>
    <t>A-588-602</t>
  </si>
  <si>
    <t>Carbon steel butt-weld pipe fittings/Japan</t>
  </si>
  <si>
    <t>A-588-604</t>
  </si>
  <si>
    <t>Tapered roller bearings over 4 inches/Japan</t>
  </si>
  <si>
    <t>A-588-702</t>
  </si>
  <si>
    <t>Stainless steel butt-weld pipe fittings/Japan</t>
  </si>
  <si>
    <t>Flowline</t>
  </si>
  <si>
    <t>A-588-703</t>
  </si>
  <si>
    <t>Internal combustion industrial forklift trucks/Japan</t>
  </si>
  <si>
    <t>Hyster (NACCO Materials Handling Group, Inc.)</t>
  </si>
  <si>
    <t>A-588-704</t>
  </si>
  <si>
    <t>Brass sheet and strip/Japan</t>
  </si>
  <si>
    <t>A-588-707</t>
  </si>
  <si>
    <t>Granular polytetrafluoroethylene/Japan</t>
  </si>
  <si>
    <t>A-588-807</t>
  </si>
  <si>
    <t>Industrial belts/Japan</t>
  </si>
  <si>
    <t>A-588-815</t>
  </si>
  <si>
    <t>Gray portland cement and clinker/Japan</t>
  </si>
  <si>
    <t>National Cement Company of California</t>
  </si>
  <si>
    <t>Hanson Permanente Cement (Kaiser Cement Corporation)</t>
  </si>
  <si>
    <t>Calaveras Cement</t>
  </si>
  <si>
    <t>A-588-817</t>
  </si>
  <si>
    <t>Electroluminescent flat-panel displays/Japan</t>
  </si>
  <si>
    <t>Planar Systems</t>
  </si>
  <si>
    <t>A-588-826</t>
  </si>
  <si>
    <t>Corrosion-resistant carbon steel flat products/Japan</t>
  </si>
  <si>
    <t>A-588-831</t>
  </si>
  <si>
    <t>Grain-oriented silicon electrical steel/Japan</t>
  </si>
  <si>
    <t>A-588-833</t>
  </si>
  <si>
    <t>Stainless steel bar/Japan</t>
  </si>
  <si>
    <t>A-588-835</t>
  </si>
  <si>
    <t>Oil country tubular goods/Japan</t>
  </si>
  <si>
    <t>A-588-837</t>
  </si>
  <si>
    <t>Large newspaper printing presses/Japan</t>
  </si>
  <si>
    <t>A-588-838</t>
  </si>
  <si>
    <t>Clad steel plate/Japan</t>
  </si>
  <si>
    <t>A-588-840</t>
  </si>
  <si>
    <t>Gas turbo-compressor systems/Japan</t>
  </si>
  <si>
    <t>Dresser-Rand</t>
  </si>
  <si>
    <t>A-588-843</t>
  </si>
  <si>
    <t>Stainless steel wire rod/Japan</t>
  </si>
  <si>
    <t>A-588-845</t>
  </si>
  <si>
    <t>Stainless steel sheet and strip/Japan</t>
  </si>
  <si>
    <t>A-588-846</t>
  </si>
  <si>
    <t>Hot-rolled carbon steel flat products/Japan</t>
  </si>
  <si>
    <t>Ispat/Inland</t>
  </si>
  <si>
    <t>A-588-847</t>
  </si>
  <si>
    <t>Cut-to-length carbon steel plate/Japan</t>
  </si>
  <si>
    <t>A-588-850</t>
  </si>
  <si>
    <t>Large-diameter carbon steel seamless pipe/Japan</t>
  </si>
  <si>
    <t>A-588-851</t>
  </si>
  <si>
    <t>Small-diameter carbon steel seamless pipe/Japan</t>
  </si>
  <si>
    <t>A-588-852</t>
  </si>
  <si>
    <t>Structural steel beams/Japan</t>
  </si>
  <si>
    <t>A-602-803</t>
  </si>
  <si>
    <t>Corrosion-resistant carbon steel flat products/Australi</t>
  </si>
  <si>
    <t>A-791-804</t>
  </si>
  <si>
    <t>Cut-to-length carbon steel plate/South Africa</t>
  </si>
  <si>
    <t>A-791-805</t>
  </si>
  <si>
    <t>Stainless steel plate in coils/South Africa</t>
  </si>
  <si>
    <t>A-791-808</t>
  </si>
  <si>
    <t>Small-diameter carbon steel seamless pipe/South Africa</t>
  </si>
  <si>
    <t>A-821-808</t>
  </si>
  <si>
    <t>Cut-to-length carbon steel plate/Russia</t>
  </si>
  <si>
    <t>A-821-809</t>
  </si>
  <si>
    <t>Hot-rolled carbon steel flat products/Russia</t>
  </si>
  <si>
    <t>A-823-805</t>
  </si>
  <si>
    <t>Silicomanganese/Ukraine</t>
  </si>
  <si>
    <t>A-823-808</t>
  </si>
  <si>
    <t>Cut-to-length carbon steel plate/Ukraine</t>
  </si>
  <si>
    <t>A-851-802</t>
  </si>
  <si>
    <t>Small-diameter carbon steel seamless pipe/Czech Republi</t>
  </si>
  <si>
    <t>C-122-805</t>
  </si>
  <si>
    <t>C-122-815</t>
  </si>
  <si>
    <t>Alloy magnesium/Canada</t>
  </si>
  <si>
    <t>C-201-810</t>
  </si>
  <si>
    <t>C-351-504</t>
  </si>
  <si>
    <t>Heavy iron construction castings/Brazil</t>
  </si>
  <si>
    <t>C-351-604</t>
  </si>
  <si>
    <t>C-351-818</t>
  </si>
  <si>
    <t>C-351-829</t>
  </si>
  <si>
    <t>C-401-401</t>
  </si>
  <si>
    <t>Cold-rolled carbon steel flat products/Sweden</t>
  </si>
  <si>
    <t>C-401-804</t>
  </si>
  <si>
    <t>C-403-802</t>
  </si>
  <si>
    <t>C-408-046</t>
  </si>
  <si>
    <t>Sugar/EU</t>
  </si>
  <si>
    <t>Alexander &amp; Baldwin (Hawaiian Commercial and Sugar Company)</t>
  </si>
  <si>
    <t>C-412-815</t>
  </si>
  <si>
    <t>C-423-806</t>
  </si>
  <si>
    <t>C-423-809</t>
  </si>
  <si>
    <t>C-427-603</t>
  </si>
  <si>
    <t>C-427-805</t>
  </si>
  <si>
    <t>Republic Technologies International formerlyUSS/Kobe Steel</t>
  </si>
  <si>
    <t>Republic Technologies International formerlyBethlehem Steel</t>
  </si>
  <si>
    <t>C-427-810</t>
  </si>
  <si>
    <t>C-427-815</t>
  </si>
  <si>
    <t>C-427-817</t>
  </si>
  <si>
    <t>C-428-107</t>
  </si>
  <si>
    <t>C-428-108</t>
  </si>
  <si>
    <t>C-428-109</t>
  </si>
  <si>
    <t>C-469-804</t>
  </si>
  <si>
    <t>C-475-812</t>
  </si>
  <si>
    <t>C-475-817</t>
  </si>
  <si>
    <t>C-475-819</t>
  </si>
  <si>
    <t>C-475-821</t>
  </si>
  <si>
    <t>C-475-823</t>
  </si>
  <si>
    <t>C-475-825</t>
  </si>
  <si>
    <t>C-475-827</t>
  </si>
  <si>
    <t>C-489-502</t>
  </si>
  <si>
    <t>C-489-806</t>
  </si>
  <si>
    <t>C-508-605</t>
  </si>
  <si>
    <t>Industrial phosphoric acid/Israel</t>
  </si>
  <si>
    <t>C-533-063</t>
  </si>
  <si>
    <t>Iron metal castings/India</t>
  </si>
  <si>
    <t>Vulcan Foundry (East Jordan Iron Works, Inc)</t>
  </si>
  <si>
    <t>C-533-807</t>
  </si>
  <si>
    <t>C-533-818</t>
  </si>
  <si>
    <t>C-560-806</t>
  </si>
  <si>
    <t>C-580-107</t>
  </si>
  <si>
    <t>C-580-108</t>
  </si>
  <si>
    <t>C-580-602</t>
  </si>
  <si>
    <t>Top-of-the-stove  stainless steel cooking ware/Korea</t>
  </si>
  <si>
    <t>C-580-835</t>
  </si>
  <si>
    <t>C-580-837</t>
  </si>
  <si>
    <t>C-580-842</t>
  </si>
  <si>
    <t>C-583-604</t>
  </si>
  <si>
    <t>Top-of-the-stove stainless steel cooking ware/Taiwan</t>
  </si>
  <si>
    <t>C-791-806</t>
  </si>
  <si>
    <t xml:space="preserve">Allocation </t>
  </si>
  <si>
    <t>GRAND TOTAL:</t>
  </si>
  <si>
    <t>TOTAL for: A-122-503</t>
  </si>
  <si>
    <t>TOTAL for: A-122-506</t>
  </si>
  <si>
    <t>TOTAL for: A-122-601</t>
  </si>
  <si>
    <t>TOTAL for: A-122-804</t>
  </si>
  <si>
    <t>TOTAL for: A-122-814</t>
  </si>
  <si>
    <t>TOTAL for: A-122-822</t>
  </si>
  <si>
    <t>TOTAL for: A-122-823</t>
  </si>
  <si>
    <t>TOTAL for: A-122-830</t>
  </si>
  <si>
    <t>TOTAL for: A-201-504</t>
  </si>
  <si>
    <t>TOTAL for: A-201-802</t>
  </si>
  <si>
    <t>TOTAL for: A-201-805</t>
  </si>
  <si>
    <t>TOTAL for: A-201-809</t>
  </si>
  <si>
    <t>TOTAL for: A-201-817</t>
  </si>
  <si>
    <t>TOTAL for: A-201-822</t>
  </si>
  <si>
    <t>TOTAL for: A-201-827</t>
  </si>
  <si>
    <t>TOTAL for: A-301-602</t>
  </si>
  <si>
    <t>TOTAL for: A-307-805</t>
  </si>
  <si>
    <t>TOTAL for: A-337-804</t>
  </si>
  <si>
    <t>TOTAL for: A-351-503</t>
  </si>
  <si>
    <t>TOTAL for: A-351-602</t>
  </si>
  <si>
    <t>TOTAL for: A-351-603</t>
  </si>
  <si>
    <t>TOTAL for: A-351-806</t>
  </si>
  <si>
    <t>TOTAL for: A-351-809</t>
  </si>
  <si>
    <t>TOTAL for: A-351-817</t>
  </si>
  <si>
    <t>TOTAL for: A-351-819</t>
  </si>
  <si>
    <t>TOTAL for: A-351-824</t>
  </si>
  <si>
    <t>TOTAL for: A-351-825</t>
  </si>
  <si>
    <t>TOTAL for: A-351-826</t>
  </si>
  <si>
    <t>TOTAL for: A-351-828</t>
  </si>
  <si>
    <t>TOTAL for: A-357-802</t>
  </si>
  <si>
    <t>TOTAL for: A-357-804</t>
  </si>
  <si>
    <t>TOTAL for: A-357-809</t>
  </si>
  <si>
    <t>TOTAL for: A-357-810</t>
  </si>
  <si>
    <t>TOTAL for: A-401-201</t>
  </si>
  <si>
    <t>TOTAL for: A-401-203</t>
  </si>
  <si>
    <t>TOTAL for: A-401-601</t>
  </si>
  <si>
    <t>TOTAL for: A-401-805</t>
  </si>
  <si>
    <t>TOTAL for: A-401-806</t>
  </si>
  <si>
    <t>TOTAL for: A-403-801</t>
  </si>
  <si>
    <t>TOTAL for: A-405-802</t>
  </si>
  <si>
    <t>TOTAL for: A-412-201</t>
  </si>
  <si>
    <t>TOTAL for: A-412-203</t>
  </si>
  <si>
    <t>TOTAL for: A-412-803</t>
  </si>
  <si>
    <t>TOTAL for: A-412-814</t>
  </si>
  <si>
    <t>TOTAL for: A-412-818</t>
  </si>
  <si>
    <t>TOTAL for: A-421-701</t>
  </si>
  <si>
    <t>TOTAL for: A-421-804</t>
  </si>
  <si>
    <t>TOTAL for: A-423-602</t>
  </si>
  <si>
    <t>TOTAL for: A-423-805</t>
  </si>
  <si>
    <t>TOTAL for: A-423-808</t>
  </si>
  <si>
    <t>TOTAL for: A-427-009</t>
  </si>
  <si>
    <t>TOTAL for: A-427-201</t>
  </si>
  <si>
    <t>TOTAL for: A-427-203</t>
  </si>
  <si>
    <t>TOTAL for: A-427-205</t>
  </si>
  <si>
    <t>TOTAL for: A-427-602</t>
  </si>
  <si>
    <t>TOTAL for: A-427-804</t>
  </si>
  <si>
    <t>TOTAL for: A-427-808</t>
  </si>
  <si>
    <t>TOTAL for: A-427-811</t>
  </si>
  <si>
    <t>TOTAL for: A-427-814</t>
  </si>
  <si>
    <t>TOTAL for: A-427-816</t>
  </si>
  <si>
    <t>TOTAL for: A-428-201</t>
  </si>
  <si>
    <t>TOTAL for: A-428-203</t>
  </si>
  <si>
    <t>TOTAL for: A-428-205</t>
  </si>
  <si>
    <t>TOTAL for: A-428-602</t>
  </si>
  <si>
    <t>TOTAL for: A-428-803</t>
  </si>
  <si>
    <t>TOTAL for: A-428-814</t>
  </si>
  <si>
    <t>TOTAL for: A-428-815</t>
  </si>
  <si>
    <t>TOTAL for: A-428-816</t>
  </si>
  <si>
    <t>TOTAL for: A-428-820</t>
  </si>
  <si>
    <t>TOTAL for: A-428-821</t>
  </si>
  <si>
    <t>TOTAL for: A-428-825</t>
  </si>
  <si>
    <t>TOTAL for: A-437-601</t>
  </si>
  <si>
    <t>TOTAL for: A-455-802</t>
  </si>
  <si>
    <t>TOTAL for: A-469-803</t>
  </si>
  <si>
    <t>TOTAL for: A-469-805</t>
  </si>
  <si>
    <t>TOTAL for: A-469-807</t>
  </si>
  <si>
    <t>TOTAL for: A-475-059</t>
  </si>
  <si>
    <t>TOTAL for: A-475-201</t>
  </si>
  <si>
    <t>TOTAL for: A-475-203</t>
  </si>
  <si>
    <t>TOTAL for: A-475-601</t>
  </si>
  <si>
    <t>TOTAL for: A-475-703</t>
  </si>
  <si>
    <t>TOTAL for: A-475-802</t>
  </si>
  <si>
    <t>TOTAL for: A-475-811</t>
  </si>
  <si>
    <t>TOTAL for: A-475-814</t>
  </si>
  <si>
    <t>TOTAL for: A-475-816</t>
  </si>
  <si>
    <t>TOTAL for: A-475-818</t>
  </si>
  <si>
    <t>TOTAL for: A-475-820</t>
  </si>
  <si>
    <t>TOTAL for: A-475-822</t>
  </si>
  <si>
    <t>TOTAL for: A-475-824</t>
  </si>
  <si>
    <t>TOTAL for: A-475-826</t>
  </si>
  <si>
    <t>TOTAL for: A-485-201</t>
  </si>
  <si>
    <t>TOTAL for: A-485-602</t>
  </si>
  <si>
    <t>TOTAL for: A-485-803</t>
  </si>
  <si>
    <t>TOTAL for: A-485-805</t>
  </si>
  <si>
    <t>TOTAL for: A-489-501</t>
  </si>
  <si>
    <t>TOTAL for: A-489-602</t>
  </si>
  <si>
    <t>TOTAL for: A-489-805</t>
  </si>
  <si>
    <t>TOTAL for: A-489-807</t>
  </si>
  <si>
    <t>TOTAL for: A-533-502</t>
  </si>
  <si>
    <t>TOTAL for: A-533-806</t>
  </si>
  <si>
    <t>TOTAL for: A-533-808</t>
  </si>
  <si>
    <t>TOTAL for: A-533-809</t>
  </si>
  <si>
    <t>TOTAL for: A-533-810</t>
  </si>
  <si>
    <t>TOTAL for: A-533-813</t>
  </si>
  <si>
    <t>TOTAL for: A-533-817</t>
  </si>
  <si>
    <t>TOTAL for: A-549-502</t>
  </si>
  <si>
    <t>TOTAL for: A-549-807</t>
  </si>
  <si>
    <t>TOTAL for: A-549-813</t>
  </si>
  <si>
    <t>TOTAL for: A-559-201</t>
  </si>
  <si>
    <t>TOTAL for: A-559-502</t>
  </si>
  <si>
    <t>TOTAL for: A-559-802</t>
  </si>
  <si>
    <t>TOTAL for: A-560-802</t>
  </si>
  <si>
    <t>TOTAL for: A-560-805</t>
  </si>
  <si>
    <t>TOTAL for: A-570-007</t>
  </si>
  <si>
    <t>TOTAL for: A-570-501</t>
  </si>
  <si>
    <t>TOTAL for: A-570-502</t>
  </si>
  <si>
    <t>TOTAL for: A-570-504</t>
  </si>
  <si>
    <t>TOTAL for: A-507-506</t>
  </si>
  <si>
    <t>TOTAL for: A-570-601</t>
  </si>
  <si>
    <t>TOTAL for: A-570-803</t>
  </si>
  <si>
    <t>TOTAL for: A-570-804</t>
  </si>
  <si>
    <t>TOTAL for: A-570-806</t>
  </si>
  <si>
    <t>TOTAL for: A-570-814</t>
  </si>
  <si>
    <t>TOTAL for: A-570-815</t>
  </si>
  <si>
    <t>TOTAL for: A-570-822</t>
  </si>
  <si>
    <t>TOTAL for: A-570-826</t>
  </si>
  <si>
    <t>TOTAL for: A-570-827</t>
  </si>
  <si>
    <t>TOTAL for: A-570-828</t>
  </si>
  <si>
    <t>TOTAL for: A-570-830</t>
  </si>
  <si>
    <t>TOTAL for: A-570-831</t>
  </si>
  <si>
    <t>TOTAL for: A-570-832</t>
  </si>
  <si>
    <t>TOTAL for: A-570-846</t>
  </si>
  <si>
    <t>TOTAL for: A-570-850</t>
  </si>
  <si>
    <t>TOTAL for: A-570-851</t>
  </si>
  <si>
    <t>TOTAL for: A-570-853</t>
  </si>
  <si>
    <t>TOTAL for: A-570-856</t>
  </si>
  <si>
    <t>TOTAL for: A-580-601</t>
  </si>
  <si>
    <t>TOTAL for: A-580-603</t>
  </si>
  <si>
    <t>TOTAL for: A-580-807</t>
  </si>
  <si>
    <t>TOTAL for: A-580-809</t>
  </si>
  <si>
    <t>TOTAL for: A-580-810</t>
  </si>
  <si>
    <t>TOTAL for: A-580-812</t>
  </si>
  <si>
    <t>TOTAL for: A-580-813</t>
  </si>
  <si>
    <t>TOTAL for: A-580-815</t>
  </si>
  <si>
    <t>TOTAL for: A-580-816</t>
  </si>
  <si>
    <t>TOTAL for: A-580-825</t>
  </si>
  <si>
    <t>TOTAL for: A-580-829</t>
  </si>
  <si>
    <t>TOTAL for: A-580-831</t>
  </si>
  <si>
    <t>TOTAL for: A-580-834</t>
  </si>
  <si>
    <t>TOTAL for: A-580-836</t>
  </si>
  <si>
    <t>TOTAL for: A-580-839</t>
  </si>
  <si>
    <t>TOTAL for: A-580-841</t>
  </si>
  <si>
    <t>TOTAL for: A-583-008</t>
  </si>
  <si>
    <t>TOTAL  A-583-080</t>
  </si>
  <si>
    <t>TOTAL for: A-583-505</t>
  </si>
  <si>
    <t>TOTAL for: A-583-508</t>
  </si>
  <si>
    <t>TOTAL for: A-583-603</t>
  </si>
  <si>
    <t>TOTAL for: A-583-605</t>
  </si>
  <si>
    <t>TOTAL for: A-583-803</t>
  </si>
  <si>
    <t>TOTAL for: A-583-814</t>
  </si>
  <si>
    <t>TOTAL for: A-583-815</t>
  </si>
  <si>
    <t>TOTAL for: A-583-816</t>
  </si>
  <si>
    <t>TOTAL for: A-583-820</t>
  </si>
  <si>
    <t>TOTAL for: A-583-821</t>
  </si>
  <si>
    <t>TOTAL for: A-583-826</t>
  </si>
  <si>
    <t>TOTAL for: A-583-827</t>
  </si>
  <si>
    <t>TOTAL for: A-583-828</t>
  </si>
  <si>
    <t>TOTAL for: A-583-830</t>
  </si>
  <si>
    <t>TOTAL for: A-583-831</t>
  </si>
  <si>
    <t>TOTAL for: A-583-833</t>
  </si>
  <si>
    <t>TOTAL for: A-588-015</t>
  </si>
  <si>
    <t>TOTAL for: A-588-028</t>
  </si>
  <si>
    <t>TOTAL for: A-588-046</t>
  </si>
  <si>
    <t>TOTAL for: A-588-054</t>
  </si>
  <si>
    <t>TOTAL for: A-588-201</t>
  </si>
  <si>
    <t>TOTAL for: A-588-203</t>
  </si>
  <si>
    <t>TOTAL for: A-588-205</t>
  </si>
  <si>
    <t>TOTAL for: A-588-602</t>
  </si>
  <si>
    <t>TOTAL for: A-588-604</t>
  </si>
  <si>
    <t>TOTAL for: A-588-702</t>
  </si>
  <si>
    <t>TOTAL for: A-588-703</t>
  </si>
  <si>
    <t>TOTAL for: A-588-704</t>
  </si>
  <si>
    <t>TOTAL for: A-588-707</t>
  </si>
  <si>
    <t>TOTAL for: A-588-807</t>
  </si>
  <si>
    <t>TOTAL for: A-588-815</t>
  </si>
  <si>
    <t>TOTAL for: A-588-817</t>
  </si>
  <si>
    <t>TOTAL for: A-588-826</t>
  </si>
  <si>
    <t>TOTAL for: A-588-831</t>
  </si>
  <si>
    <t>TOTAL for: A-588-833</t>
  </si>
  <si>
    <t>TOTAL for: A-588-835</t>
  </si>
  <si>
    <t>TOTAL for:  A-588-837</t>
  </si>
  <si>
    <t>TOTAL for: A-588-838</t>
  </si>
  <si>
    <t>TOTAL for: A-588-840</t>
  </si>
  <si>
    <t>TOTAL for: A-588-843</t>
  </si>
  <si>
    <t>TOTAL for: A-588-845</t>
  </si>
  <si>
    <t>TOTAL for: A-588-846</t>
  </si>
  <si>
    <t>TOTAL for: A-588-847</t>
  </si>
  <si>
    <t>TOTAL for: A-588-850</t>
  </si>
  <si>
    <t>TOTAL for: A-588-851</t>
  </si>
  <si>
    <t>TOTAL for: A-588-852</t>
  </si>
  <si>
    <t>TOTAL for: A-602-803</t>
  </si>
  <si>
    <t>TOTAL for: A-791-804</t>
  </si>
  <si>
    <t>TOTAL for: A-791-805</t>
  </si>
  <si>
    <t>TOTAL for: A-791-808</t>
  </si>
  <si>
    <t>TOTAL for: A-821-808</t>
  </si>
  <si>
    <t>TOTAL for: A-821-809</t>
  </si>
  <si>
    <t>TOTAL for: A-823-805</t>
  </si>
  <si>
    <t>TOTAL for: A-823-808</t>
  </si>
  <si>
    <t>TOTAL for: A-851-802</t>
  </si>
  <si>
    <t>TOTAL for: C-122-805</t>
  </si>
  <si>
    <t>TOTAL for: C-122-815</t>
  </si>
  <si>
    <t>TOTAL for: C-201-810</t>
  </si>
  <si>
    <t>TOTAL for: C-351-504</t>
  </si>
  <si>
    <t>TOTAL for: C-351-604</t>
  </si>
  <si>
    <t>TOTAL for: C-351-818</t>
  </si>
  <si>
    <t>TOTAL for: C-351-829</t>
  </si>
  <si>
    <t>TOTAL for: C-401-401</t>
  </si>
  <si>
    <t xml:space="preserve"> C-401-804</t>
  </si>
  <si>
    <t xml:space="preserve"> C-403-802</t>
  </si>
  <si>
    <t>TOTAL for: C-408-046</t>
  </si>
  <si>
    <t>TOTAL for: C-412-815</t>
  </si>
  <si>
    <t>TOTAL for: C-423-806</t>
  </si>
  <si>
    <t>TOTAL for: C-423-809</t>
  </si>
  <si>
    <t>TOTAL for: C-427-603</t>
  </si>
  <si>
    <t>TOTAL for: C-427-805</t>
  </si>
  <si>
    <t>TOTAL for: C-427-810</t>
  </si>
  <si>
    <t>TOTAL for: C-427-815</t>
  </si>
  <si>
    <t>TOTAL for: C-427-817</t>
  </si>
  <si>
    <t>TOTAL for: C-428-107</t>
  </si>
  <si>
    <t>TOTAL for: C-428-108</t>
  </si>
  <si>
    <t>TOTAL for: C-428-109</t>
  </si>
  <si>
    <t>TOTAL for: C-469-804</t>
  </si>
  <si>
    <t>TOTAL for: C-475-812</t>
  </si>
  <si>
    <t>TOTAL for: C-475-817</t>
  </si>
  <si>
    <t>TOTAL for: C-475-819</t>
  </si>
  <si>
    <t>TOTAL for: C-475-821</t>
  </si>
  <si>
    <t>TOTAL for: C-475-823</t>
  </si>
  <si>
    <t>TOTAL for: C-475-825</t>
  </si>
  <si>
    <t>TOTAL for: C-475-827</t>
  </si>
  <si>
    <t>TOTAL for: C-489-502</t>
  </si>
  <si>
    <t>TOTAL for: C-489-806</t>
  </si>
  <si>
    <t>TOTAL for: C-508-605</t>
  </si>
  <si>
    <t>TOTAL for: C-533-063</t>
  </si>
  <si>
    <t>TOTAL for: C-533-807</t>
  </si>
  <si>
    <t>TOTAL for: C-533-818</t>
  </si>
  <si>
    <t>TOTAL for: C-560-806</t>
  </si>
  <si>
    <t>TOTAL for: C-580-107</t>
  </si>
  <si>
    <t>TOTAL for: C-580-108</t>
  </si>
  <si>
    <t>TOTAL for: C-580-602</t>
  </si>
  <si>
    <t>TOTAL for: C-580-835</t>
  </si>
  <si>
    <t>TOTAL for: C-580-837</t>
  </si>
  <si>
    <t>TOTAL for: C-580-842</t>
  </si>
  <si>
    <t>TOTAL for: C-583-604</t>
  </si>
  <si>
    <t>TOTAL for: C-791-806</t>
  </si>
  <si>
    <t xml:space="preserve"> </t>
  </si>
  <si>
    <t xml:space="preserve">Claim </t>
  </si>
  <si>
    <t>Table 1</t>
  </si>
  <si>
    <t xml:space="preserve">CDSOA FY 2001 DISBURSEMENTS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</si>
</sst>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</numFmts>
  <fonts count="11">
    <font>
      <sz val="10"/>
      <color indexed="8"/>
      <name val="MS Sans Serif"/>
      <family val="0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MS Sans Serif"/>
      <family val="2"/>
    </font>
    <font>
      <b/>
      <i/>
      <sz val="8"/>
      <color indexed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18"/>
      <name val="Times New Roman"/>
      <family val="0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165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right"/>
    </xf>
    <xf numFmtId="0" fontId="7" fillId="0" borderId="2" xfId="19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5"/>
  <sheetViews>
    <sheetView tabSelected="1" workbookViewId="0" topLeftCell="C1">
      <selection activeCell="G1156" sqref="G1156"/>
    </sheetView>
  </sheetViews>
  <sheetFormatPr defaultColWidth="9.140625" defaultRowHeight="12.75" outlineLevelRow="1"/>
  <cols>
    <col min="1" max="1" width="15.421875" style="15" customWidth="1"/>
    <col min="2" max="2" width="28.28125" style="0" customWidth="1"/>
    <col min="3" max="3" width="6.7109375" style="0" customWidth="1"/>
    <col min="4" max="4" width="33.421875" style="0" customWidth="1"/>
    <col min="5" max="5" width="23.28125" style="0" customWidth="1"/>
    <col min="6" max="6" width="10.421875" style="0" customWidth="1"/>
    <col min="7" max="7" width="17.421875" style="0" customWidth="1"/>
    <col min="8" max="8" width="23.421875" style="10" customWidth="1"/>
  </cols>
  <sheetData>
    <row r="1" spans="1:9" ht="18">
      <c r="A1" s="12"/>
      <c r="C1" s="18" t="s">
        <v>0</v>
      </c>
      <c r="D1" s="18"/>
      <c r="E1" s="18"/>
      <c r="F1" s="18"/>
      <c r="G1" s="18"/>
      <c r="H1" s="18"/>
      <c r="I1" s="18"/>
    </row>
    <row r="2" spans="1:9" ht="15.75">
      <c r="A2" s="12"/>
      <c r="C2" s="19" t="s">
        <v>893</v>
      </c>
      <c r="D2" s="19"/>
      <c r="E2" s="19"/>
      <c r="F2" s="19"/>
      <c r="G2" s="19"/>
      <c r="H2" s="19"/>
      <c r="I2" s="19"/>
    </row>
    <row r="3" spans="1:9" ht="18">
      <c r="A3" s="12"/>
      <c r="C3" s="17" t="s">
        <v>894</v>
      </c>
      <c r="D3" s="17"/>
      <c r="E3" s="17"/>
      <c r="F3" s="17"/>
      <c r="G3" s="17"/>
      <c r="H3" s="17"/>
      <c r="I3" s="17"/>
    </row>
    <row r="4" spans="1:7" ht="30.75" customHeight="1">
      <c r="A4" s="13" t="s">
        <v>2</v>
      </c>
      <c r="B4" s="1" t="s">
        <v>3</v>
      </c>
      <c r="C4" s="6" t="s">
        <v>892</v>
      </c>
      <c r="D4" s="7" t="s">
        <v>4</v>
      </c>
      <c r="E4" s="6" t="s">
        <v>5</v>
      </c>
      <c r="F4" s="6" t="s">
        <v>635</v>
      </c>
      <c r="G4" s="6" t="s">
        <v>6</v>
      </c>
    </row>
    <row r="5" spans="1:7" ht="13.5" customHeight="1" outlineLevel="1">
      <c r="A5" s="14" t="s">
        <v>7</v>
      </c>
      <c r="B5" s="2" t="s">
        <v>8</v>
      </c>
      <c r="C5" s="2">
        <v>110233</v>
      </c>
      <c r="D5" s="2" t="s">
        <v>9</v>
      </c>
      <c r="E5" s="3">
        <v>24097240</v>
      </c>
      <c r="F5" s="4">
        <v>1.207</v>
      </c>
      <c r="G5" s="3">
        <v>463.59</v>
      </c>
    </row>
    <row r="6" spans="1:7" ht="13.5" customHeight="1" outlineLevel="1">
      <c r="A6" s="14" t="s">
        <v>7</v>
      </c>
      <c r="B6" s="2" t="s">
        <v>8</v>
      </c>
      <c r="C6" s="2">
        <v>110237</v>
      </c>
      <c r="D6" s="2" t="s">
        <v>10</v>
      </c>
      <c r="E6" s="3">
        <v>23258742</v>
      </c>
      <c r="F6" s="4">
        <v>1.165</v>
      </c>
      <c r="G6" s="3">
        <v>447.46</v>
      </c>
    </row>
    <row r="7" spans="1:7" ht="13.5" customHeight="1" outlineLevel="1">
      <c r="A7" s="14" t="s">
        <v>7</v>
      </c>
      <c r="B7" s="2" t="s">
        <v>8</v>
      </c>
      <c r="C7" s="2">
        <v>110242</v>
      </c>
      <c r="D7" s="2" t="s">
        <v>11</v>
      </c>
      <c r="E7" s="3">
        <v>779675501</v>
      </c>
      <c r="F7" s="4">
        <v>39.08</v>
      </c>
      <c r="G7" s="3">
        <v>14999.51</v>
      </c>
    </row>
    <row r="8" spans="1:7" ht="13.5" customHeight="1" outlineLevel="1">
      <c r="A8" s="14" t="s">
        <v>7</v>
      </c>
      <c r="B8" s="2" t="s">
        <v>8</v>
      </c>
      <c r="C8" s="2">
        <v>110246</v>
      </c>
      <c r="D8" s="2" t="s">
        <v>12</v>
      </c>
      <c r="E8" s="3">
        <v>116801724</v>
      </c>
      <c r="F8" s="4">
        <v>5.854</v>
      </c>
      <c r="G8" s="3">
        <v>2247.05</v>
      </c>
    </row>
    <row r="9" spans="1:7" ht="13.5" customHeight="1" outlineLevel="1">
      <c r="A9" s="14" t="s">
        <v>7</v>
      </c>
      <c r="B9" s="2" t="s">
        <v>8</v>
      </c>
      <c r="C9" s="2">
        <v>110251</v>
      </c>
      <c r="D9" s="2" t="s">
        <v>13</v>
      </c>
      <c r="E9" s="3">
        <v>892196645</v>
      </c>
      <c r="F9" s="4">
        <v>44.72</v>
      </c>
      <c r="G9" s="3">
        <v>17164.21</v>
      </c>
    </row>
    <row r="10" spans="1:7" ht="13.5" customHeight="1" outlineLevel="1">
      <c r="A10" s="14" t="s">
        <v>7</v>
      </c>
      <c r="B10" s="2" t="s">
        <v>8</v>
      </c>
      <c r="C10" s="2">
        <v>110256</v>
      </c>
      <c r="D10" s="2" t="s">
        <v>14</v>
      </c>
      <c r="E10" s="3">
        <v>134066761</v>
      </c>
      <c r="F10" s="4">
        <v>6.72</v>
      </c>
      <c r="G10" s="3">
        <v>2579.2</v>
      </c>
    </row>
    <row r="11" spans="1:7" ht="13.5" customHeight="1" outlineLevel="1">
      <c r="A11" s="14" t="s">
        <v>7</v>
      </c>
      <c r="B11" s="2" t="s">
        <v>8</v>
      </c>
      <c r="C11" s="2">
        <v>110291</v>
      </c>
      <c r="D11" s="2" t="s">
        <v>15</v>
      </c>
      <c r="E11" s="3">
        <v>24934857</v>
      </c>
      <c r="F11" s="4">
        <v>1.249</v>
      </c>
      <c r="G11" s="3">
        <v>479.7</v>
      </c>
    </row>
    <row r="12" spans="4:7" ht="14.25" customHeight="1">
      <c r="D12" s="8" t="s">
        <v>637</v>
      </c>
      <c r="E12" s="11">
        <f>SUM($E$5:$E$11)</f>
        <v>1995031470</v>
      </c>
      <c r="G12" s="11">
        <f>SUM($G$5:$G$11)</f>
        <v>38380.719999999994</v>
      </c>
    </row>
    <row r="13" spans="1:7" ht="13.5" customHeight="1" outlineLevel="1">
      <c r="A13" s="14" t="s">
        <v>16</v>
      </c>
      <c r="B13" s="2" t="s">
        <v>17</v>
      </c>
      <c r="C13" s="2">
        <v>110217</v>
      </c>
      <c r="D13" s="2" t="s">
        <v>18</v>
      </c>
      <c r="E13" s="3">
        <v>1854396</v>
      </c>
      <c r="F13" s="4">
        <v>0.06</v>
      </c>
      <c r="G13" s="3">
        <v>39.94</v>
      </c>
    </row>
    <row r="14" spans="1:7" ht="13.5" customHeight="1" outlineLevel="1">
      <c r="A14" s="14" t="s">
        <v>16</v>
      </c>
      <c r="B14" s="2" t="s">
        <v>17</v>
      </c>
      <c r="C14" s="2">
        <v>110776</v>
      </c>
      <c r="D14" s="2" t="s">
        <v>19</v>
      </c>
      <c r="E14" s="3">
        <v>3028447000</v>
      </c>
      <c r="F14" s="4">
        <v>99.167</v>
      </c>
      <c r="G14" s="3">
        <v>65222.79</v>
      </c>
    </row>
    <row r="15" spans="1:7" ht="13.5" customHeight="1" outlineLevel="1">
      <c r="A15" s="14" t="s">
        <v>16</v>
      </c>
      <c r="B15" s="2" t="s">
        <v>17</v>
      </c>
      <c r="C15" s="2">
        <v>110810</v>
      </c>
      <c r="D15" s="2" t="s">
        <v>20</v>
      </c>
      <c r="E15" s="3">
        <v>23560425</v>
      </c>
      <c r="F15" s="4">
        <v>0.771</v>
      </c>
      <c r="G15" s="3">
        <v>507.41</v>
      </c>
    </row>
    <row r="16" spans="4:7" ht="14.25" customHeight="1">
      <c r="D16" s="8" t="s">
        <v>638</v>
      </c>
      <c r="E16" s="11">
        <f>SUM($E$13:$E$15)</f>
        <v>3053861821</v>
      </c>
      <c r="G16" s="11">
        <f>SUM($G$13:$G$15)</f>
        <v>65770.14</v>
      </c>
    </row>
    <row r="17" spans="1:7" ht="13.5" customHeight="1" outlineLevel="1">
      <c r="A17" s="14" t="s">
        <v>21</v>
      </c>
      <c r="B17" s="2" t="s">
        <v>22</v>
      </c>
      <c r="C17" s="2">
        <v>110407</v>
      </c>
      <c r="D17" s="2" t="s">
        <v>23</v>
      </c>
      <c r="E17" s="3">
        <v>136372000</v>
      </c>
      <c r="F17" s="4">
        <v>99.306</v>
      </c>
      <c r="G17" s="3">
        <v>138575.6</v>
      </c>
    </row>
    <row r="18" spans="1:7" ht="19.5" customHeight="1" outlineLevel="1">
      <c r="A18" s="14" t="s">
        <v>21</v>
      </c>
      <c r="B18" s="2" t="s">
        <v>22</v>
      </c>
      <c r="C18" s="2">
        <v>110837</v>
      </c>
      <c r="D18" s="2" t="s">
        <v>24</v>
      </c>
      <c r="E18" s="3">
        <v>0</v>
      </c>
      <c r="F18" s="4">
        <v>0</v>
      </c>
      <c r="G18" s="3">
        <v>0</v>
      </c>
    </row>
    <row r="19" spans="1:7" ht="13.5" customHeight="1" outlineLevel="1">
      <c r="A19" s="14" t="s">
        <v>21</v>
      </c>
      <c r="B19" s="2" t="s">
        <v>22</v>
      </c>
      <c r="C19" s="2">
        <v>110880</v>
      </c>
      <c r="D19" s="2" t="s">
        <v>25</v>
      </c>
      <c r="E19" s="3">
        <v>951904</v>
      </c>
      <c r="F19" s="4">
        <v>0.693</v>
      </c>
      <c r="G19" s="3">
        <v>967.29</v>
      </c>
    </row>
    <row r="20" spans="4:7" ht="14.25" customHeight="1">
      <c r="D20" s="8" t="s">
        <v>639</v>
      </c>
      <c r="E20" s="11">
        <f>SUM($E$17:$E$19)</f>
        <v>137323904</v>
      </c>
      <c r="G20" s="11">
        <f>SUM($G$17:$G$19)</f>
        <v>139542.89</v>
      </c>
    </row>
    <row r="21" spans="1:7" ht="13.5" customHeight="1" outlineLevel="1">
      <c r="A21" s="14" t="s">
        <v>26</v>
      </c>
      <c r="B21" s="2" t="s">
        <v>27</v>
      </c>
      <c r="C21" s="2">
        <v>110001</v>
      </c>
      <c r="D21" s="2" t="s">
        <v>28</v>
      </c>
      <c r="E21" s="3">
        <v>1625300000</v>
      </c>
      <c r="F21" s="4">
        <v>100</v>
      </c>
      <c r="G21" s="3">
        <v>15900.75</v>
      </c>
    </row>
    <row r="22" spans="4:7" ht="14.25" customHeight="1">
      <c r="D22" s="8" t="s">
        <v>640</v>
      </c>
      <c r="E22" s="11">
        <f>SUM($E$21:$E$21)</f>
        <v>1625300000</v>
      </c>
      <c r="G22" s="11">
        <f>SUM($G$21:$G$21)</f>
        <v>15900.75</v>
      </c>
    </row>
    <row r="23" spans="1:7" ht="19.5" customHeight="1" outlineLevel="1">
      <c r="A23" s="14" t="s">
        <v>29</v>
      </c>
      <c r="B23" s="2" t="s">
        <v>30</v>
      </c>
      <c r="C23" s="2">
        <v>110793</v>
      </c>
      <c r="D23" s="2" t="s">
        <v>31</v>
      </c>
      <c r="E23" s="3">
        <v>11936000</v>
      </c>
      <c r="F23" s="4">
        <v>100</v>
      </c>
      <c r="G23" s="3">
        <v>0</v>
      </c>
    </row>
    <row r="24" spans="4:7" ht="14.25" customHeight="1">
      <c r="D24" s="8" t="s">
        <v>641</v>
      </c>
      <c r="E24" s="11">
        <f>SUM($E$23:$E$23)</f>
        <v>11936000</v>
      </c>
      <c r="G24" s="11">
        <f>SUM($G$23:$G$23)</f>
        <v>0</v>
      </c>
    </row>
    <row r="25" spans="1:7" ht="13.5" customHeight="1" outlineLevel="1">
      <c r="A25" s="14" t="s">
        <v>32</v>
      </c>
      <c r="B25" s="2" t="s">
        <v>33</v>
      </c>
      <c r="C25" s="2">
        <v>110032</v>
      </c>
      <c r="D25" s="2" t="s">
        <v>28</v>
      </c>
      <c r="E25" s="3">
        <v>8968100000</v>
      </c>
      <c r="F25" s="4">
        <v>18.144</v>
      </c>
      <c r="G25" s="3">
        <v>367500.99</v>
      </c>
    </row>
    <row r="26" spans="1:7" ht="13.5" customHeight="1" outlineLevel="1">
      <c r="A26" s="14" t="s">
        <v>32</v>
      </c>
      <c r="B26" s="2" t="s">
        <v>33</v>
      </c>
      <c r="C26" s="2">
        <v>110086</v>
      </c>
      <c r="D26" s="2" t="s">
        <v>34</v>
      </c>
      <c r="E26" s="3">
        <v>5129454940</v>
      </c>
      <c r="F26" s="4">
        <v>10.378</v>
      </c>
      <c r="G26" s="3">
        <v>210198.35</v>
      </c>
    </row>
    <row r="27" spans="1:7" ht="13.5" customHeight="1" outlineLevel="1">
      <c r="A27" s="14" t="s">
        <v>32</v>
      </c>
      <c r="B27" s="2" t="s">
        <v>33</v>
      </c>
      <c r="C27" s="2">
        <v>110368</v>
      </c>
      <c r="D27" s="2" t="s">
        <v>35</v>
      </c>
      <c r="E27" s="3">
        <v>11865248291</v>
      </c>
      <c r="F27" s="4">
        <v>24.006</v>
      </c>
      <c r="G27" s="3">
        <v>486222.34</v>
      </c>
    </row>
    <row r="28" spans="1:7" ht="13.5" customHeight="1" outlineLevel="1">
      <c r="A28" s="14" t="s">
        <v>32</v>
      </c>
      <c r="B28" s="2" t="s">
        <v>33</v>
      </c>
      <c r="C28" s="2">
        <v>110477</v>
      </c>
      <c r="D28" s="2" t="s">
        <v>36</v>
      </c>
      <c r="E28" s="3">
        <v>4822000000</v>
      </c>
      <c r="F28" s="4">
        <v>9.756</v>
      </c>
      <c r="G28" s="3">
        <v>197599.24</v>
      </c>
    </row>
    <row r="29" spans="1:7" ht="13.5" customHeight="1" outlineLevel="1">
      <c r="A29" s="14" t="s">
        <v>32</v>
      </c>
      <c r="B29" s="2" t="s">
        <v>33</v>
      </c>
      <c r="C29" s="2">
        <v>110562</v>
      </c>
      <c r="D29" s="2" t="s">
        <v>37</v>
      </c>
      <c r="E29" s="3">
        <v>1014257000</v>
      </c>
      <c r="F29" s="4">
        <v>20.521</v>
      </c>
      <c r="G29" s="3">
        <v>41562.92</v>
      </c>
    </row>
    <row r="30" spans="1:7" ht="13.5" customHeight="1" outlineLevel="1">
      <c r="A30" s="14" t="s">
        <v>32</v>
      </c>
      <c r="B30" s="2" t="s">
        <v>33</v>
      </c>
      <c r="C30" s="2">
        <v>110585</v>
      </c>
      <c r="D30" s="2" t="s">
        <v>38</v>
      </c>
      <c r="E30" s="3">
        <v>8694146000</v>
      </c>
      <c r="F30" s="4">
        <v>17.59</v>
      </c>
      <c r="G30" s="3">
        <v>356274.72</v>
      </c>
    </row>
    <row r="31" spans="1:7" ht="13.5" customHeight="1" outlineLevel="1">
      <c r="A31" s="14" t="s">
        <v>32</v>
      </c>
      <c r="B31" s="2" t="s">
        <v>33</v>
      </c>
      <c r="C31" s="2">
        <v>110642</v>
      </c>
      <c r="D31" s="2" t="s">
        <v>39</v>
      </c>
      <c r="E31" s="3">
        <v>8921349000</v>
      </c>
      <c r="F31" s="4">
        <v>18.05</v>
      </c>
      <c r="G31" s="3">
        <v>365585.2</v>
      </c>
    </row>
    <row r="32" spans="1:7" ht="13.5" customHeight="1" outlineLevel="1">
      <c r="A32" s="14" t="s">
        <v>32</v>
      </c>
      <c r="B32" s="2" t="s">
        <v>33</v>
      </c>
      <c r="C32" s="2">
        <v>110873</v>
      </c>
      <c r="D32" s="2" t="s">
        <v>25</v>
      </c>
      <c r="E32" s="3">
        <v>10683412</v>
      </c>
      <c r="F32" s="4">
        <v>0.021</v>
      </c>
      <c r="G32" s="3">
        <v>437.79</v>
      </c>
    </row>
    <row r="33" spans="1:7" ht="13.5" customHeight="1" outlineLevel="1">
      <c r="A33" s="14" t="s">
        <v>32</v>
      </c>
      <c r="B33" s="2" t="s">
        <v>33</v>
      </c>
      <c r="C33" s="2">
        <v>110903</v>
      </c>
      <c r="D33" s="2" t="s">
        <v>40</v>
      </c>
      <c r="E33" s="3">
        <v>0</v>
      </c>
      <c r="F33" s="4">
        <v>0</v>
      </c>
      <c r="G33" s="3">
        <v>0</v>
      </c>
    </row>
    <row r="34" spans="4:7" ht="14.25" customHeight="1">
      <c r="D34" s="8" t="s">
        <v>642</v>
      </c>
      <c r="E34" s="11">
        <f>SUM($E$25:$E$33)</f>
        <v>49425238643</v>
      </c>
      <c r="G34" s="11">
        <f>SUM($G$25:$G$33)</f>
        <v>2025381.5499999998</v>
      </c>
    </row>
    <row r="35" spans="1:7" ht="13.5" customHeight="1" outlineLevel="1">
      <c r="A35" s="14" t="s">
        <v>41</v>
      </c>
      <c r="B35" s="2" t="s">
        <v>42</v>
      </c>
      <c r="C35" s="2">
        <v>110013</v>
      </c>
      <c r="D35" s="2" t="s">
        <v>28</v>
      </c>
      <c r="E35" s="3">
        <v>5256000000</v>
      </c>
      <c r="F35" s="4">
        <v>56.145</v>
      </c>
      <c r="G35" s="3">
        <v>110133.95</v>
      </c>
    </row>
    <row r="36" spans="1:7" ht="13.5" customHeight="1" outlineLevel="1">
      <c r="A36" s="14" t="s">
        <v>41</v>
      </c>
      <c r="B36" s="2" t="s">
        <v>42</v>
      </c>
      <c r="C36" s="2">
        <v>110058</v>
      </c>
      <c r="D36" s="2" t="s">
        <v>34</v>
      </c>
      <c r="E36" s="3">
        <v>82539602</v>
      </c>
      <c r="F36" s="4">
        <v>0.881</v>
      </c>
      <c r="G36" s="3">
        <v>1729.53</v>
      </c>
    </row>
    <row r="37" spans="1:7" ht="19.5" customHeight="1" outlineLevel="1">
      <c r="A37" s="14" t="s">
        <v>41</v>
      </c>
      <c r="B37" s="2" t="s">
        <v>42</v>
      </c>
      <c r="C37" s="2">
        <v>110150</v>
      </c>
      <c r="D37" s="2" t="s">
        <v>43</v>
      </c>
      <c r="E37" s="3">
        <v>1122478800</v>
      </c>
      <c r="F37" s="4">
        <v>11.99</v>
      </c>
      <c r="G37" s="3">
        <v>23520.36</v>
      </c>
    </row>
    <row r="38" spans="1:7" ht="13.5" customHeight="1" outlineLevel="1">
      <c r="A38" s="14" t="s">
        <v>41</v>
      </c>
      <c r="B38" s="2" t="s">
        <v>42</v>
      </c>
      <c r="C38" s="2">
        <v>110466</v>
      </c>
      <c r="D38" s="2" t="s">
        <v>36</v>
      </c>
      <c r="E38" s="3">
        <v>1777000000</v>
      </c>
      <c r="F38" s="4">
        <v>18.982</v>
      </c>
      <c r="G38" s="3">
        <v>37235.16</v>
      </c>
    </row>
    <row r="39" spans="1:7" ht="13.5" customHeight="1" outlineLevel="1">
      <c r="A39" s="14" t="s">
        <v>41</v>
      </c>
      <c r="B39" s="2" t="s">
        <v>42</v>
      </c>
      <c r="C39" s="2">
        <v>110770</v>
      </c>
      <c r="D39" s="2" t="s">
        <v>40</v>
      </c>
      <c r="E39" s="3">
        <v>1120621000</v>
      </c>
      <c r="F39" s="4">
        <v>11.97</v>
      </c>
      <c r="G39" s="3">
        <v>23481.43</v>
      </c>
    </row>
    <row r="40" spans="1:7" ht="13.5" customHeight="1" outlineLevel="1">
      <c r="A40" s="14" t="s">
        <v>41</v>
      </c>
      <c r="B40" s="2" t="s">
        <v>42</v>
      </c>
      <c r="C40" s="2">
        <v>110855</v>
      </c>
      <c r="D40" s="2" t="s">
        <v>25</v>
      </c>
      <c r="E40" s="3">
        <v>2699884</v>
      </c>
      <c r="F40" s="4">
        <v>0.028</v>
      </c>
      <c r="G40" s="3">
        <v>56.57</v>
      </c>
    </row>
    <row r="41" spans="1:7" ht="14.25" customHeight="1">
      <c r="A41" s="14" t="s">
        <v>891</v>
      </c>
      <c r="D41" s="8" t="s">
        <v>643</v>
      </c>
      <c r="E41" s="11">
        <f>SUM($E$35:$E$40)</f>
        <v>9361339286</v>
      </c>
      <c r="G41" s="11">
        <f>SUM($G$35:$G$40)</f>
        <v>196157</v>
      </c>
    </row>
    <row r="42" spans="1:7" ht="19.5" customHeight="1" outlineLevel="1">
      <c r="A42" s="14" t="s">
        <v>44</v>
      </c>
      <c r="B42" s="2" t="s">
        <v>45</v>
      </c>
      <c r="C42" s="2">
        <v>110163</v>
      </c>
      <c r="D42" s="2" t="s">
        <v>43</v>
      </c>
      <c r="E42" s="3">
        <v>78000</v>
      </c>
      <c r="F42" s="4">
        <v>0.018</v>
      </c>
      <c r="G42" s="3">
        <v>0</v>
      </c>
    </row>
    <row r="43" spans="1:7" ht="13.5" customHeight="1" outlineLevel="1">
      <c r="A43" s="14" t="s">
        <v>44</v>
      </c>
      <c r="B43" s="2" t="s">
        <v>45</v>
      </c>
      <c r="C43" s="2">
        <v>110305</v>
      </c>
      <c r="D43" s="2" t="s">
        <v>46</v>
      </c>
      <c r="E43" s="3">
        <v>141442000</v>
      </c>
      <c r="F43" s="4">
        <v>34.149</v>
      </c>
      <c r="G43" s="3">
        <v>0</v>
      </c>
    </row>
    <row r="44" spans="1:7" ht="13.5" customHeight="1" outlineLevel="1">
      <c r="A44" s="14" t="s">
        <v>44</v>
      </c>
      <c r="B44" s="2" t="s">
        <v>45</v>
      </c>
      <c r="C44" s="2">
        <v>110325</v>
      </c>
      <c r="D44" s="2" t="s">
        <v>47</v>
      </c>
      <c r="E44" s="3">
        <v>165120286.12</v>
      </c>
      <c r="F44" s="4">
        <v>39.866</v>
      </c>
      <c r="G44" s="3">
        <v>0</v>
      </c>
    </row>
    <row r="45" spans="1:7" ht="13.5" customHeight="1" outlineLevel="1">
      <c r="A45" s="14" t="s">
        <v>44</v>
      </c>
      <c r="B45" s="2" t="s">
        <v>45</v>
      </c>
      <c r="C45" s="2">
        <v>110342</v>
      </c>
      <c r="D45" s="2" t="s">
        <v>48</v>
      </c>
      <c r="E45" s="3">
        <v>107546961</v>
      </c>
      <c r="F45" s="4">
        <v>25.965</v>
      </c>
      <c r="G45" s="3">
        <v>0</v>
      </c>
    </row>
    <row r="46" spans="4:7" ht="14.25" customHeight="1">
      <c r="D46" s="8" t="s">
        <v>644</v>
      </c>
      <c r="E46" s="11">
        <f>SUM($E$42:$E$45)</f>
        <v>414187247.12</v>
      </c>
      <c r="G46" s="11">
        <f>SUM($G$42:$G$45)</f>
        <v>0</v>
      </c>
    </row>
    <row r="47" spans="1:7" ht="19.5" customHeight="1" outlineLevel="1">
      <c r="A47" s="14" t="s">
        <v>49</v>
      </c>
      <c r="B47" s="2" t="s">
        <v>50</v>
      </c>
      <c r="C47" s="2">
        <v>110095</v>
      </c>
      <c r="D47" s="2" t="s">
        <v>51</v>
      </c>
      <c r="E47" s="3">
        <v>180459110</v>
      </c>
      <c r="F47" s="4">
        <v>100</v>
      </c>
      <c r="G47" s="3">
        <v>0</v>
      </c>
    </row>
    <row r="48" spans="4:7" ht="14.25" customHeight="1">
      <c r="D48" s="8" t="s">
        <v>645</v>
      </c>
      <c r="E48" s="11">
        <f>SUM($E$47:$E$47)</f>
        <v>180459110</v>
      </c>
      <c r="G48" s="11">
        <f>SUM($G$47:$G$47)</f>
        <v>0</v>
      </c>
    </row>
    <row r="49" spans="1:7" ht="13.5" customHeight="1" outlineLevel="1">
      <c r="A49" s="14" t="s">
        <v>52</v>
      </c>
      <c r="B49" s="2" t="s">
        <v>53</v>
      </c>
      <c r="C49" s="2">
        <v>110728</v>
      </c>
      <c r="D49" s="2" t="s">
        <v>54</v>
      </c>
      <c r="E49" s="3">
        <v>5579102000</v>
      </c>
      <c r="F49" s="4">
        <v>100</v>
      </c>
      <c r="G49" s="3">
        <v>3253894.67</v>
      </c>
    </row>
    <row r="50" spans="4:7" ht="14.25" customHeight="1">
      <c r="D50" s="8" t="s">
        <v>646</v>
      </c>
      <c r="E50" s="11">
        <f>SUM($E$49:$E$49)</f>
        <v>5579102000</v>
      </c>
      <c r="G50" s="11">
        <f>SUM($G$49:$G$49)</f>
        <v>3253894.67</v>
      </c>
    </row>
    <row r="51" spans="1:7" ht="13.5" customHeight="1" outlineLevel="1">
      <c r="A51" s="14" t="s">
        <v>55</v>
      </c>
      <c r="B51" s="2" t="s">
        <v>56</v>
      </c>
      <c r="C51" s="2">
        <v>110188</v>
      </c>
      <c r="D51" s="2" t="s">
        <v>57</v>
      </c>
      <c r="E51" s="3">
        <v>37834000</v>
      </c>
      <c r="F51" s="4">
        <v>0.635</v>
      </c>
      <c r="G51" s="3">
        <v>1508.84</v>
      </c>
    </row>
    <row r="52" spans="1:7" ht="13.5" customHeight="1" outlineLevel="1">
      <c r="A52" s="14" t="s">
        <v>55</v>
      </c>
      <c r="B52" s="2" t="s">
        <v>56</v>
      </c>
      <c r="C52" s="2">
        <v>110206</v>
      </c>
      <c r="D52" s="2" t="s">
        <v>58</v>
      </c>
      <c r="E52" s="3">
        <v>1030274000</v>
      </c>
      <c r="F52" s="4">
        <v>17.288</v>
      </c>
      <c r="G52" s="3">
        <v>41087.79</v>
      </c>
    </row>
    <row r="53" spans="1:7" ht="13.5" customHeight="1" outlineLevel="1">
      <c r="A53" s="14" t="s">
        <v>55</v>
      </c>
      <c r="B53" s="2" t="s">
        <v>56</v>
      </c>
      <c r="C53" s="2">
        <v>110509</v>
      </c>
      <c r="D53" s="2" t="s">
        <v>59</v>
      </c>
      <c r="E53" s="3">
        <v>278890000</v>
      </c>
      <c r="F53" s="4">
        <v>4.68</v>
      </c>
      <c r="G53" s="3">
        <v>11122.26</v>
      </c>
    </row>
    <row r="54" spans="1:7" ht="13.5" customHeight="1" outlineLevel="1">
      <c r="A54" s="14" t="s">
        <v>55</v>
      </c>
      <c r="B54" s="2" t="s">
        <v>56</v>
      </c>
      <c r="C54" s="2">
        <v>110521</v>
      </c>
      <c r="D54" s="2" t="s">
        <v>60</v>
      </c>
      <c r="E54" s="3">
        <v>140862000</v>
      </c>
      <c r="F54" s="4">
        <v>2.364</v>
      </c>
      <c r="G54" s="3">
        <v>5617.64</v>
      </c>
    </row>
    <row r="55" spans="1:7" ht="13.5" customHeight="1" outlineLevel="1">
      <c r="A55" s="14" t="s">
        <v>55</v>
      </c>
      <c r="B55" s="2" t="s">
        <v>56</v>
      </c>
      <c r="C55" s="2">
        <v>110526</v>
      </c>
      <c r="D55" s="2" t="s">
        <v>61</v>
      </c>
      <c r="E55" s="3">
        <v>653703000</v>
      </c>
      <c r="F55" s="4">
        <v>10.969</v>
      </c>
      <c r="G55" s="3">
        <v>26069.97</v>
      </c>
    </row>
    <row r="56" spans="1:7" ht="13.5" customHeight="1" outlineLevel="1">
      <c r="A56" s="14" t="s">
        <v>55</v>
      </c>
      <c r="B56" s="2" t="s">
        <v>56</v>
      </c>
      <c r="C56" s="2">
        <v>110572</v>
      </c>
      <c r="D56" s="2" t="s">
        <v>62</v>
      </c>
      <c r="E56" s="3">
        <v>661384000</v>
      </c>
      <c r="F56" s="4">
        <v>11.098</v>
      </c>
      <c r="G56" s="3">
        <v>26376.29</v>
      </c>
    </row>
    <row r="57" spans="1:7" ht="13.5" customHeight="1" outlineLevel="1">
      <c r="A57" s="14" t="s">
        <v>55</v>
      </c>
      <c r="B57" s="2" t="s">
        <v>56</v>
      </c>
      <c r="C57" s="2">
        <v>110625</v>
      </c>
      <c r="D57" s="2" t="s">
        <v>63</v>
      </c>
      <c r="E57" s="3">
        <v>1377255831</v>
      </c>
      <c r="F57" s="4">
        <v>23.111</v>
      </c>
      <c r="G57" s="3">
        <v>54925.59</v>
      </c>
    </row>
    <row r="58" spans="1:7" ht="19.5" customHeight="1" outlineLevel="1">
      <c r="A58" s="14" t="s">
        <v>55</v>
      </c>
      <c r="B58" s="2" t="s">
        <v>56</v>
      </c>
      <c r="C58" s="2">
        <v>110790</v>
      </c>
      <c r="D58" s="2" t="s">
        <v>64</v>
      </c>
      <c r="E58" s="3">
        <v>1779229124</v>
      </c>
      <c r="F58" s="4">
        <v>29.856</v>
      </c>
      <c r="G58" s="3">
        <v>70956.46</v>
      </c>
    </row>
    <row r="59" spans="4:7" ht="14.25" customHeight="1">
      <c r="D59" s="8" t="s">
        <v>647</v>
      </c>
      <c r="E59" s="11">
        <f>SUM($E$51:$E$58)</f>
        <v>5959431955</v>
      </c>
      <c r="G59" s="11">
        <f>SUM($G$51:$G$58)</f>
        <v>237664.84000000003</v>
      </c>
    </row>
    <row r="60" spans="1:7" ht="13.5" customHeight="1" outlineLevel="1">
      <c r="A60" s="14" t="s">
        <v>65</v>
      </c>
      <c r="B60" s="2" t="s">
        <v>66</v>
      </c>
      <c r="C60" s="2">
        <v>110016</v>
      </c>
      <c r="D60" s="2" t="s">
        <v>28</v>
      </c>
      <c r="E60" s="3">
        <v>5256000000</v>
      </c>
      <c r="F60" s="4">
        <v>53.762</v>
      </c>
      <c r="G60" s="3">
        <v>7800.16</v>
      </c>
    </row>
    <row r="61" spans="1:7" ht="13.5" customHeight="1" outlineLevel="1">
      <c r="A61" s="14" t="s">
        <v>65</v>
      </c>
      <c r="B61" s="2" t="s">
        <v>66</v>
      </c>
      <c r="C61" s="2">
        <v>110061</v>
      </c>
      <c r="D61" s="2" t="s">
        <v>34</v>
      </c>
      <c r="E61" s="3">
        <v>82539602</v>
      </c>
      <c r="F61" s="4">
        <v>0.844</v>
      </c>
      <c r="G61" s="3">
        <v>122.49</v>
      </c>
    </row>
    <row r="62" spans="1:7" ht="19.5" customHeight="1" outlineLevel="1">
      <c r="A62" s="14" t="s">
        <v>65</v>
      </c>
      <c r="B62" s="2" t="s">
        <v>66</v>
      </c>
      <c r="C62" s="2">
        <v>110153</v>
      </c>
      <c r="D62" s="2" t="s">
        <v>43</v>
      </c>
      <c r="E62" s="3">
        <v>1122478800</v>
      </c>
      <c r="F62" s="4">
        <v>11.481</v>
      </c>
      <c r="G62" s="3">
        <v>1665.81</v>
      </c>
    </row>
    <row r="63" spans="1:7" ht="13.5" customHeight="1" outlineLevel="1">
      <c r="A63" s="14" t="s">
        <v>65</v>
      </c>
      <c r="B63" s="2" t="s">
        <v>66</v>
      </c>
      <c r="C63" s="2">
        <v>110460</v>
      </c>
      <c r="D63" s="2" t="s">
        <v>36</v>
      </c>
      <c r="E63" s="3">
        <v>2192000000</v>
      </c>
      <c r="F63" s="4">
        <v>22.421</v>
      </c>
      <c r="G63" s="3">
        <v>3253.03</v>
      </c>
    </row>
    <row r="64" spans="1:7" ht="13.5" customHeight="1" outlineLevel="1">
      <c r="A64" s="14" t="s">
        <v>65</v>
      </c>
      <c r="B64" s="2" t="s">
        <v>66</v>
      </c>
      <c r="C64" s="2">
        <v>110773</v>
      </c>
      <c r="D64" s="2" t="s">
        <v>40</v>
      </c>
      <c r="E64" s="3">
        <v>1120621000</v>
      </c>
      <c r="F64" s="4">
        <v>11.462</v>
      </c>
      <c r="G64" s="3">
        <v>1663.06</v>
      </c>
    </row>
    <row r="65" spans="1:7" ht="13.5" customHeight="1" outlineLevel="1">
      <c r="A65" s="14" t="s">
        <v>65</v>
      </c>
      <c r="B65" s="2" t="s">
        <v>66</v>
      </c>
      <c r="C65" s="2">
        <v>110858</v>
      </c>
      <c r="D65" s="2" t="s">
        <v>25</v>
      </c>
      <c r="E65" s="3">
        <v>2699884</v>
      </c>
      <c r="F65" s="4">
        <v>0.027</v>
      </c>
      <c r="G65" s="3">
        <v>4.01</v>
      </c>
    </row>
    <row r="66" spans="1:7" ht="14.25" customHeight="1">
      <c r="A66" s="14" t="s">
        <v>891</v>
      </c>
      <c r="D66" s="8" t="s">
        <v>648</v>
      </c>
      <c r="E66" s="11">
        <f>SUM($E$60:$E$65)</f>
        <v>9776339286</v>
      </c>
      <c r="G66" s="11">
        <f>SUM($G$60:$G$65)</f>
        <v>14508.56</v>
      </c>
    </row>
    <row r="67" spans="1:7" ht="13.5" customHeight="1" outlineLevel="1">
      <c r="A67" s="14" t="s">
        <v>67</v>
      </c>
      <c r="B67" s="2" t="s">
        <v>68</v>
      </c>
      <c r="C67" s="2">
        <v>110173</v>
      </c>
      <c r="D67" s="2" t="s">
        <v>69</v>
      </c>
      <c r="E67" s="3">
        <v>447848000</v>
      </c>
      <c r="F67" s="4">
        <v>18.066</v>
      </c>
      <c r="G67" s="3">
        <v>0</v>
      </c>
    </row>
    <row r="68" spans="1:7" ht="13.5" customHeight="1" outlineLevel="1">
      <c r="A68" s="14" t="s">
        <v>67</v>
      </c>
      <c r="B68" s="2" t="s">
        <v>68</v>
      </c>
      <c r="C68" s="2">
        <v>110224</v>
      </c>
      <c r="D68" s="2" t="s">
        <v>18</v>
      </c>
      <c r="E68" s="3">
        <v>987602</v>
      </c>
      <c r="F68" s="4">
        <v>0.039</v>
      </c>
      <c r="G68" s="3">
        <v>0</v>
      </c>
    </row>
    <row r="69" spans="1:7" ht="13.5" customHeight="1" outlineLevel="1">
      <c r="A69" s="14" t="s">
        <v>67</v>
      </c>
      <c r="B69" s="2" t="s">
        <v>68</v>
      </c>
      <c r="C69" s="2">
        <v>110487</v>
      </c>
      <c r="D69" s="2" t="s">
        <v>36</v>
      </c>
      <c r="E69" s="3">
        <v>1093000000</v>
      </c>
      <c r="F69" s="4">
        <v>44.092</v>
      </c>
      <c r="G69" s="3">
        <v>0</v>
      </c>
    </row>
    <row r="70" spans="1:7" ht="13.5" customHeight="1" outlineLevel="1">
      <c r="A70" s="14" t="s">
        <v>67</v>
      </c>
      <c r="B70" s="2" t="s">
        <v>68</v>
      </c>
      <c r="C70" s="2">
        <v>110539</v>
      </c>
      <c r="D70" s="2" t="s">
        <v>70</v>
      </c>
      <c r="E70" s="3">
        <v>145155000</v>
      </c>
      <c r="F70" s="4">
        <v>5.855</v>
      </c>
      <c r="G70" s="3">
        <v>0</v>
      </c>
    </row>
    <row r="71" spans="1:7" ht="13.5" customHeight="1" outlineLevel="1">
      <c r="A71" s="14" t="s">
        <v>67</v>
      </c>
      <c r="B71" s="2" t="s">
        <v>68</v>
      </c>
      <c r="C71" s="2">
        <v>110740</v>
      </c>
      <c r="D71" s="2" t="s">
        <v>71</v>
      </c>
      <c r="E71" s="3">
        <v>791884000</v>
      </c>
      <c r="F71" s="4">
        <v>31.945</v>
      </c>
      <c r="G71" s="3">
        <v>0</v>
      </c>
    </row>
    <row r="72" spans="4:7" ht="14.25" customHeight="1">
      <c r="D72" s="8" t="s">
        <v>649</v>
      </c>
      <c r="E72" s="11">
        <f>SUM($E$67:$E$71)</f>
        <v>2478874602</v>
      </c>
      <c r="G72" s="11">
        <f>SUM($G$67:$G$71)</f>
        <v>0</v>
      </c>
    </row>
    <row r="73" spans="1:7" ht="13.5" customHeight="1" outlineLevel="1">
      <c r="A73" s="14" t="s">
        <v>72</v>
      </c>
      <c r="B73" s="2" t="s">
        <v>73</v>
      </c>
      <c r="C73" s="2">
        <v>110320</v>
      </c>
      <c r="D73" s="2" t="s">
        <v>46</v>
      </c>
      <c r="E73" s="3">
        <v>1916365000</v>
      </c>
      <c r="F73" s="4">
        <v>27.357</v>
      </c>
      <c r="G73" s="3">
        <v>9310.65</v>
      </c>
    </row>
    <row r="74" spans="1:7" ht="13.5" customHeight="1" outlineLevel="1">
      <c r="A74" s="14" t="s">
        <v>72</v>
      </c>
      <c r="B74" s="2" t="s">
        <v>73</v>
      </c>
      <c r="C74" s="2">
        <v>110334</v>
      </c>
      <c r="D74" s="2" t="s">
        <v>47</v>
      </c>
      <c r="E74" s="3">
        <v>1059258608.7</v>
      </c>
      <c r="F74" s="4">
        <v>15.121</v>
      </c>
      <c r="G74" s="3">
        <v>5146.4</v>
      </c>
    </row>
    <row r="75" spans="1:7" ht="13.5" customHeight="1" outlineLevel="1">
      <c r="A75" s="14" t="s">
        <v>72</v>
      </c>
      <c r="B75" s="2" t="s">
        <v>73</v>
      </c>
      <c r="C75" s="2">
        <v>110353</v>
      </c>
      <c r="D75" s="2" t="s">
        <v>48</v>
      </c>
      <c r="E75" s="3">
        <v>1151558229</v>
      </c>
      <c r="F75" s="4">
        <v>16.439</v>
      </c>
      <c r="G75" s="3">
        <v>5594.84</v>
      </c>
    </row>
    <row r="76" spans="1:7" ht="13.5" customHeight="1" outlineLevel="1">
      <c r="A76" s="14" t="s">
        <v>72</v>
      </c>
      <c r="B76" s="2" t="s">
        <v>73</v>
      </c>
      <c r="C76" s="2">
        <v>110377</v>
      </c>
      <c r="D76" s="2" t="s">
        <v>74</v>
      </c>
      <c r="E76" s="3">
        <v>2877809212</v>
      </c>
      <c r="F76" s="4">
        <v>41.082</v>
      </c>
      <c r="G76" s="3">
        <v>13981.82</v>
      </c>
    </row>
    <row r="77" spans="4:7" ht="14.25" customHeight="1">
      <c r="D77" s="8" t="s">
        <v>650</v>
      </c>
      <c r="E77" s="11">
        <f>SUM($E$73:$E$76)</f>
        <v>7004991049.7</v>
      </c>
      <c r="G77" s="11">
        <f>SUM($G$73:$G$76)</f>
        <v>34033.71</v>
      </c>
    </row>
    <row r="78" spans="1:7" ht="13.5" customHeight="1" outlineLevel="1">
      <c r="A78" s="14" t="s">
        <v>75</v>
      </c>
      <c r="B78" s="2" t="s">
        <v>76</v>
      </c>
      <c r="C78" s="2">
        <v>110178</v>
      </c>
      <c r="D78" s="2" t="s">
        <v>69</v>
      </c>
      <c r="E78" s="3">
        <v>67817000</v>
      </c>
      <c r="F78" s="4">
        <v>100</v>
      </c>
      <c r="G78" s="3">
        <v>0</v>
      </c>
    </row>
    <row r="79" spans="4:7" ht="14.25" customHeight="1">
      <c r="D79" s="8" t="s">
        <v>651</v>
      </c>
      <c r="E79" s="11">
        <f>SUM($E$78:$E$78)</f>
        <v>67817000</v>
      </c>
      <c r="G79" s="11">
        <f>SUM($G$78:$G$78)</f>
        <v>0</v>
      </c>
    </row>
    <row r="80" spans="1:7" ht="13.5" customHeight="1" outlineLevel="1">
      <c r="A80" s="14" t="s">
        <v>77</v>
      </c>
      <c r="B80" s="2" t="s">
        <v>78</v>
      </c>
      <c r="C80" s="2">
        <v>110926</v>
      </c>
      <c r="D80" s="2" t="s">
        <v>79</v>
      </c>
      <c r="E80" s="3">
        <v>32909.01</v>
      </c>
      <c r="F80" s="4">
        <v>100</v>
      </c>
      <c r="G80" s="3">
        <v>32909.01</v>
      </c>
    </row>
    <row r="81" spans="4:7" ht="14.25" customHeight="1">
      <c r="D81" s="8" t="s">
        <v>652</v>
      </c>
      <c r="E81" s="11">
        <f>SUM($E$80:$E$80)</f>
        <v>32909.01</v>
      </c>
      <c r="G81" s="11">
        <f>SUM($G$80:$G$80)</f>
        <v>32909.01</v>
      </c>
    </row>
    <row r="82" spans="1:7" ht="13.5" customHeight="1" outlineLevel="1">
      <c r="A82" s="14" t="s">
        <v>80</v>
      </c>
      <c r="B82" s="2" t="s">
        <v>81</v>
      </c>
      <c r="C82" s="2">
        <v>110190</v>
      </c>
      <c r="D82" s="2" t="s">
        <v>57</v>
      </c>
      <c r="E82" s="3">
        <v>37834000</v>
      </c>
      <c r="F82" s="4">
        <v>0.634</v>
      </c>
      <c r="G82" s="3">
        <v>0</v>
      </c>
    </row>
    <row r="83" spans="1:7" ht="13.5" customHeight="1" outlineLevel="1">
      <c r="A83" s="14" t="s">
        <v>80</v>
      </c>
      <c r="B83" s="2" t="s">
        <v>81</v>
      </c>
      <c r="C83" s="2">
        <v>110208</v>
      </c>
      <c r="D83" s="2" t="s">
        <v>58</v>
      </c>
      <c r="E83" s="3">
        <v>1030274000</v>
      </c>
      <c r="F83" s="4">
        <v>17.288</v>
      </c>
      <c r="G83" s="3">
        <v>0</v>
      </c>
    </row>
    <row r="84" spans="1:7" ht="13.5" customHeight="1" outlineLevel="1">
      <c r="A84" s="14" t="s">
        <v>80</v>
      </c>
      <c r="B84" s="2" t="s">
        <v>81</v>
      </c>
      <c r="C84" s="2">
        <v>110511</v>
      </c>
      <c r="D84" s="2" t="s">
        <v>59</v>
      </c>
      <c r="E84" s="3">
        <v>278890000</v>
      </c>
      <c r="F84" s="4">
        <v>4.679</v>
      </c>
      <c r="G84" s="3">
        <v>0</v>
      </c>
    </row>
    <row r="85" spans="1:7" ht="13.5" customHeight="1" outlineLevel="1">
      <c r="A85" s="14" t="s">
        <v>80</v>
      </c>
      <c r="B85" s="2" t="s">
        <v>81</v>
      </c>
      <c r="C85" s="2">
        <v>110523</v>
      </c>
      <c r="D85" s="2" t="s">
        <v>60</v>
      </c>
      <c r="E85" s="3">
        <v>140862000</v>
      </c>
      <c r="F85" s="4">
        <v>2.363</v>
      </c>
      <c r="G85" s="3">
        <v>0</v>
      </c>
    </row>
    <row r="86" spans="1:7" ht="13.5" customHeight="1" outlineLevel="1">
      <c r="A86" s="14" t="s">
        <v>80</v>
      </c>
      <c r="B86" s="2" t="s">
        <v>81</v>
      </c>
      <c r="C86" s="2">
        <v>110524</v>
      </c>
      <c r="D86" s="2" t="s">
        <v>61</v>
      </c>
      <c r="E86" s="3">
        <v>653703000</v>
      </c>
      <c r="F86" s="4">
        <v>10.969</v>
      </c>
      <c r="G86" s="3">
        <v>0</v>
      </c>
    </row>
    <row r="87" spans="1:7" ht="13.5" customHeight="1" outlineLevel="1">
      <c r="A87" s="14" t="s">
        <v>80</v>
      </c>
      <c r="B87" s="2" t="s">
        <v>81</v>
      </c>
      <c r="C87" s="2">
        <v>110574</v>
      </c>
      <c r="D87" s="2" t="s">
        <v>62</v>
      </c>
      <c r="E87" s="3">
        <v>661384000</v>
      </c>
      <c r="F87" s="4">
        <v>11.098</v>
      </c>
      <c r="G87" s="3">
        <v>0</v>
      </c>
    </row>
    <row r="88" spans="1:7" ht="13.5" customHeight="1" outlineLevel="1">
      <c r="A88" s="14" t="s">
        <v>80</v>
      </c>
      <c r="B88" s="2" t="s">
        <v>81</v>
      </c>
      <c r="C88" s="2">
        <v>110623</v>
      </c>
      <c r="D88" s="2" t="s">
        <v>63</v>
      </c>
      <c r="E88" s="3">
        <v>1377255831</v>
      </c>
      <c r="F88" s="4">
        <v>23.11</v>
      </c>
      <c r="G88" s="3">
        <v>0</v>
      </c>
    </row>
    <row r="89" spans="1:7" ht="19.5" customHeight="1" outlineLevel="1">
      <c r="A89" s="14" t="s">
        <v>80</v>
      </c>
      <c r="B89" s="2" t="s">
        <v>81</v>
      </c>
      <c r="C89" s="2">
        <v>110792</v>
      </c>
      <c r="D89" s="2" t="s">
        <v>64</v>
      </c>
      <c r="E89" s="3">
        <v>1779229124</v>
      </c>
      <c r="F89" s="4">
        <v>29.855</v>
      </c>
      <c r="G89" s="3">
        <v>0</v>
      </c>
    </row>
    <row r="90" spans="1:7" ht="14.25" customHeight="1">
      <c r="A90" s="14" t="s">
        <v>891</v>
      </c>
      <c r="D90" s="8" t="s">
        <v>653</v>
      </c>
      <c r="E90" s="11">
        <f>SUM($E$82:$E$89)</f>
        <v>5959431955</v>
      </c>
      <c r="G90" s="11">
        <f>SUM($G$82:$G$89)</f>
        <v>0</v>
      </c>
    </row>
    <row r="91" spans="1:7" ht="13.5" customHeight="1" outlineLevel="1">
      <c r="A91" s="14" t="s">
        <v>82</v>
      </c>
      <c r="B91" s="2" t="s">
        <v>83</v>
      </c>
      <c r="C91" s="2">
        <v>110412</v>
      </c>
      <c r="D91" s="2" t="s">
        <v>84</v>
      </c>
      <c r="E91" s="3">
        <v>4450710</v>
      </c>
      <c r="F91" s="4">
        <v>5.369</v>
      </c>
      <c r="G91" s="3">
        <v>0</v>
      </c>
    </row>
    <row r="92" spans="1:7" ht="13.5" customHeight="1" outlineLevel="1">
      <c r="A92" s="14" t="s">
        <v>82</v>
      </c>
      <c r="B92" s="2" t="s">
        <v>83</v>
      </c>
      <c r="C92" s="2">
        <v>110416</v>
      </c>
      <c r="D92" s="2" t="s">
        <v>85</v>
      </c>
      <c r="E92" s="3">
        <v>3682970</v>
      </c>
      <c r="F92" s="4">
        <v>4.443</v>
      </c>
      <c r="G92" s="3">
        <v>0</v>
      </c>
    </row>
    <row r="93" spans="1:7" ht="13.5" customHeight="1" outlineLevel="1">
      <c r="A93" s="14" t="s">
        <v>82</v>
      </c>
      <c r="B93" s="2" t="s">
        <v>83</v>
      </c>
      <c r="C93" s="2">
        <v>110420</v>
      </c>
      <c r="D93" s="2" t="s">
        <v>86</v>
      </c>
      <c r="E93" s="3">
        <v>7574962.57</v>
      </c>
      <c r="F93" s="4">
        <v>9.138</v>
      </c>
      <c r="G93" s="3">
        <v>0</v>
      </c>
    </row>
    <row r="94" spans="1:7" ht="13.5" customHeight="1" outlineLevel="1">
      <c r="A94" s="14" t="s">
        <v>82</v>
      </c>
      <c r="B94" s="2" t="s">
        <v>83</v>
      </c>
      <c r="C94" s="2">
        <v>110424</v>
      </c>
      <c r="D94" s="2" t="s">
        <v>87</v>
      </c>
      <c r="E94" s="3">
        <v>30816043</v>
      </c>
      <c r="F94" s="4">
        <v>37.176</v>
      </c>
      <c r="G94" s="3">
        <v>0</v>
      </c>
    </row>
    <row r="95" spans="1:7" ht="13.5" customHeight="1" outlineLevel="1">
      <c r="A95" s="14" t="s">
        <v>82</v>
      </c>
      <c r="B95" s="2" t="s">
        <v>83</v>
      </c>
      <c r="C95" s="2">
        <v>110428</v>
      </c>
      <c r="D95" s="2" t="s">
        <v>88</v>
      </c>
      <c r="E95" s="3">
        <v>14804572</v>
      </c>
      <c r="F95" s="4">
        <v>17.86</v>
      </c>
      <c r="G95" s="3">
        <v>0</v>
      </c>
    </row>
    <row r="96" spans="1:7" ht="13.5" customHeight="1" outlineLevel="1">
      <c r="A96" s="14" t="s">
        <v>82</v>
      </c>
      <c r="B96" s="2" t="s">
        <v>83</v>
      </c>
      <c r="C96" s="2">
        <v>110671</v>
      </c>
      <c r="D96" s="2" t="s">
        <v>89</v>
      </c>
      <c r="E96" s="3">
        <v>21561238</v>
      </c>
      <c r="F96" s="4">
        <v>26.011</v>
      </c>
      <c r="G96" s="3">
        <v>0</v>
      </c>
    </row>
    <row r="97" spans="4:7" ht="14.25" customHeight="1">
      <c r="D97" s="8" t="s">
        <v>654</v>
      </c>
      <c r="E97" s="11">
        <f>SUM($E$91:$E$96)</f>
        <v>82890495.57</v>
      </c>
      <c r="G97" s="11">
        <f>SUM($G$91:$G$96)</f>
        <v>0</v>
      </c>
    </row>
    <row r="98" spans="1:7" ht="13.5" customHeight="1" outlineLevel="1">
      <c r="A98" s="14" t="s">
        <v>90</v>
      </c>
      <c r="B98" s="2" t="s">
        <v>91</v>
      </c>
      <c r="C98" s="2">
        <v>110232</v>
      </c>
      <c r="D98" s="2" t="s">
        <v>9</v>
      </c>
      <c r="E98" s="3">
        <v>27097240</v>
      </c>
      <c r="F98" s="4">
        <v>1.355</v>
      </c>
      <c r="G98" s="3">
        <v>38.13</v>
      </c>
    </row>
    <row r="99" spans="1:7" ht="13.5" customHeight="1" outlineLevel="1">
      <c r="A99" s="14" t="s">
        <v>90</v>
      </c>
      <c r="B99" s="2" t="s">
        <v>91</v>
      </c>
      <c r="C99" s="2">
        <v>110238</v>
      </c>
      <c r="D99" s="2" t="s">
        <v>10</v>
      </c>
      <c r="E99" s="3">
        <v>36831011</v>
      </c>
      <c r="F99" s="4">
        <v>1.842</v>
      </c>
      <c r="G99" s="3">
        <v>51.83</v>
      </c>
    </row>
    <row r="100" spans="1:7" ht="13.5" customHeight="1" outlineLevel="1">
      <c r="A100" s="14" t="s">
        <v>90</v>
      </c>
      <c r="B100" s="2" t="s">
        <v>91</v>
      </c>
      <c r="C100" s="2">
        <v>110239</v>
      </c>
      <c r="D100" s="2" t="s">
        <v>11</v>
      </c>
      <c r="E100" s="3">
        <v>777833568</v>
      </c>
      <c r="F100" s="4">
        <v>38.901</v>
      </c>
      <c r="G100" s="3">
        <v>1094.55</v>
      </c>
    </row>
    <row r="101" spans="1:7" ht="13.5" customHeight="1" outlineLevel="1">
      <c r="A101" s="14" t="s">
        <v>90</v>
      </c>
      <c r="B101" s="2" t="s">
        <v>91</v>
      </c>
      <c r="C101" s="2">
        <v>110244</v>
      </c>
      <c r="D101" s="2" t="s">
        <v>12</v>
      </c>
      <c r="E101" s="3">
        <v>116133044</v>
      </c>
      <c r="F101" s="4">
        <v>5.808</v>
      </c>
      <c r="G101" s="3">
        <v>163.42</v>
      </c>
    </row>
    <row r="102" spans="1:7" ht="13.5" customHeight="1" outlineLevel="1">
      <c r="A102" s="14" t="s">
        <v>90</v>
      </c>
      <c r="B102" s="2" t="s">
        <v>91</v>
      </c>
      <c r="C102" s="2">
        <v>110253</v>
      </c>
      <c r="D102" s="2" t="s">
        <v>13</v>
      </c>
      <c r="E102" s="3">
        <v>884163700</v>
      </c>
      <c r="F102" s="4">
        <v>44.219</v>
      </c>
      <c r="G102" s="3">
        <v>1244.17</v>
      </c>
    </row>
    <row r="103" spans="1:7" ht="13.5" customHeight="1" outlineLevel="1">
      <c r="A103" s="14" t="s">
        <v>90</v>
      </c>
      <c r="B103" s="2" t="s">
        <v>91</v>
      </c>
      <c r="C103" s="2">
        <v>110258</v>
      </c>
      <c r="D103" s="2" t="s">
        <v>14</v>
      </c>
      <c r="E103" s="3">
        <v>132835106</v>
      </c>
      <c r="F103" s="4">
        <v>6.643</v>
      </c>
      <c r="G103" s="3">
        <v>186.92</v>
      </c>
    </row>
    <row r="104" spans="1:7" ht="13.5" customHeight="1" outlineLevel="1">
      <c r="A104" s="14" t="s">
        <v>90</v>
      </c>
      <c r="B104" s="2" t="s">
        <v>91</v>
      </c>
      <c r="C104" s="2">
        <v>110289</v>
      </c>
      <c r="D104" s="2" t="s">
        <v>15</v>
      </c>
      <c r="E104" s="3">
        <v>24590588</v>
      </c>
      <c r="F104" s="4">
        <v>1.229</v>
      </c>
      <c r="G104" s="3">
        <v>34.6</v>
      </c>
    </row>
    <row r="105" spans="4:7" ht="14.25" customHeight="1">
      <c r="D105" s="8" t="s">
        <v>655</v>
      </c>
      <c r="E105" s="11">
        <f>SUM($E$98:$E$104)</f>
        <v>1999484257</v>
      </c>
      <c r="G105" s="11">
        <f>SUM($G$98:$G$104)</f>
        <v>2813.6200000000003</v>
      </c>
    </row>
    <row r="106" spans="1:7" ht="13.5" customHeight="1" outlineLevel="1">
      <c r="A106" s="14" t="s">
        <v>92</v>
      </c>
      <c r="B106" s="2" t="s">
        <v>93</v>
      </c>
      <c r="C106" s="2">
        <v>110604</v>
      </c>
      <c r="D106" s="2" t="s">
        <v>94</v>
      </c>
      <c r="E106" s="3">
        <v>8068745</v>
      </c>
      <c r="F106" s="4">
        <v>3.379</v>
      </c>
      <c r="G106" s="3">
        <v>4.73</v>
      </c>
    </row>
    <row r="107" spans="1:7" ht="13.5" customHeight="1" outlineLevel="1">
      <c r="A107" s="14" t="s">
        <v>92</v>
      </c>
      <c r="B107" s="2" t="s">
        <v>93</v>
      </c>
      <c r="C107" s="2">
        <v>110609</v>
      </c>
      <c r="D107" s="2" t="s">
        <v>95</v>
      </c>
      <c r="E107" s="3">
        <v>112605880</v>
      </c>
      <c r="F107" s="4">
        <v>47.157</v>
      </c>
      <c r="G107" s="3">
        <v>66.04</v>
      </c>
    </row>
    <row r="108" spans="1:7" ht="13.5" customHeight="1" outlineLevel="1">
      <c r="A108" s="14" t="s">
        <v>92</v>
      </c>
      <c r="B108" s="2" t="s">
        <v>93</v>
      </c>
      <c r="C108" s="2">
        <v>110614</v>
      </c>
      <c r="D108" s="2" t="s">
        <v>96</v>
      </c>
      <c r="E108" s="3">
        <v>106545600</v>
      </c>
      <c r="F108" s="4">
        <v>44.619</v>
      </c>
      <c r="G108" s="3">
        <v>62.49</v>
      </c>
    </row>
    <row r="109" spans="1:7" ht="13.5" customHeight="1" outlineLevel="1">
      <c r="A109" s="14" t="s">
        <v>92</v>
      </c>
      <c r="B109" s="2" t="s">
        <v>93</v>
      </c>
      <c r="C109" s="2">
        <v>110659</v>
      </c>
      <c r="D109" s="2" t="s">
        <v>97</v>
      </c>
      <c r="E109" s="3">
        <v>11567167</v>
      </c>
      <c r="F109" s="4">
        <v>4.844</v>
      </c>
      <c r="G109" s="3">
        <v>6.78</v>
      </c>
    </row>
    <row r="110" spans="4:7" ht="14.25" customHeight="1">
      <c r="D110" s="8" t="s">
        <v>656</v>
      </c>
      <c r="E110" s="11">
        <f>SUM($E$106:$E$109)</f>
        <v>238787392</v>
      </c>
      <c r="G110" s="11">
        <f>SUM($G$106:$G$109)</f>
        <v>140.04000000000002</v>
      </c>
    </row>
    <row r="111" spans="1:7" ht="13.5" customHeight="1" outlineLevel="1">
      <c r="A111" s="14" t="s">
        <v>98</v>
      </c>
      <c r="B111" s="2" t="s">
        <v>99</v>
      </c>
      <c r="C111" s="2">
        <v>110399</v>
      </c>
      <c r="D111" s="2" t="s">
        <v>23</v>
      </c>
      <c r="E111" s="3">
        <v>136372000</v>
      </c>
      <c r="F111" s="4">
        <v>99.306</v>
      </c>
      <c r="G111" s="3">
        <v>0</v>
      </c>
    </row>
    <row r="112" spans="1:7" ht="19.5" customHeight="1" outlineLevel="1">
      <c r="A112" s="14" t="s">
        <v>98</v>
      </c>
      <c r="B112" s="2" t="s">
        <v>99</v>
      </c>
      <c r="C112" s="2">
        <v>110836</v>
      </c>
      <c r="D112" s="2" t="s">
        <v>24</v>
      </c>
      <c r="E112" s="3">
        <v>0</v>
      </c>
      <c r="F112" s="4">
        <v>0</v>
      </c>
      <c r="G112" s="3">
        <v>0</v>
      </c>
    </row>
    <row r="113" spans="1:7" ht="13.5" customHeight="1" outlineLevel="1">
      <c r="A113" s="14" t="s">
        <v>98</v>
      </c>
      <c r="B113" s="2" t="s">
        <v>99</v>
      </c>
      <c r="C113" s="2">
        <v>110879</v>
      </c>
      <c r="D113" s="2" t="s">
        <v>25</v>
      </c>
      <c r="E113" s="3">
        <v>951904</v>
      </c>
      <c r="F113" s="4">
        <v>0.693</v>
      </c>
      <c r="G113" s="3">
        <v>0</v>
      </c>
    </row>
    <row r="114" spans="1:7" ht="14.25" customHeight="1">
      <c r="A114" s="14" t="s">
        <v>891</v>
      </c>
      <c r="D114" s="8" t="s">
        <v>657</v>
      </c>
      <c r="E114" s="11">
        <f>SUM($E$111:$E$113)</f>
        <v>137323904</v>
      </c>
      <c r="G114" s="11">
        <f>SUM($G$111:$G$113)</f>
        <v>0</v>
      </c>
    </row>
    <row r="115" spans="1:7" ht="13.5" customHeight="1" outlineLevel="1">
      <c r="A115" s="14" t="s">
        <v>100</v>
      </c>
      <c r="B115" s="2" t="s">
        <v>101</v>
      </c>
      <c r="C115" s="2">
        <v>110602</v>
      </c>
      <c r="D115" s="2" t="s">
        <v>102</v>
      </c>
      <c r="E115" s="3">
        <v>804523000</v>
      </c>
      <c r="F115" s="4">
        <v>100</v>
      </c>
      <c r="G115" s="3">
        <v>324544.51</v>
      </c>
    </row>
    <row r="116" spans="1:7" ht="14.25" customHeight="1">
      <c r="A116" s="14" t="s">
        <v>891</v>
      </c>
      <c r="D116" s="8" t="s">
        <v>658</v>
      </c>
      <c r="E116" s="11">
        <f>SUM($E$115:$E$115)</f>
        <v>804523000</v>
      </c>
      <c r="G116" s="11">
        <f>SUM($G$115:$G$115)</f>
        <v>324544.51</v>
      </c>
    </row>
    <row r="117" spans="1:7" ht="13.5" customHeight="1" outlineLevel="1">
      <c r="A117" s="14" t="s">
        <v>103</v>
      </c>
      <c r="B117" s="2" t="s">
        <v>104</v>
      </c>
      <c r="C117" s="2">
        <v>110186</v>
      </c>
      <c r="D117" s="2" t="s">
        <v>57</v>
      </c>
      <c r="E117" s="3">
        <v>37834000</v>
      </c>
      <c r="F117" s="4">
        <v>0.634</v>
      </c>
      <c r="G117" s="3">
        <v>87.87</v>
      </c>
    </row>
    <row r="118" spans="1:7" ht="13.5" customHeight="1" outlineLevel="1">
      <c r="A118" s="14" t="s">
        <v>103</v>
      </c>
      <c r="B118" s="2" t="s">
        <v>104</v>
      </c>
      <c r="C118" s="2">
        <v>110204</v>
      </c>
      <c r="D118" s="2" t="s">
        <v>58</v>
      </c>
      <c r="E118" s="3">
        <v>1030274000</v>
      </c>
      <c r="F118" s="4">
        <v>17.288</v>
      </c>
      <c r="G118" s="3">
        <v>2392.77</v>
      </c>
    </row>
    <row r="119" spans="1:7" ht="13.5" customHeight="1" outlineLevel="1">
      <c r="A119" s="14" t="s">
        <v>103</v>
      </c>
      <c r="B119" s="2" t="s">
        <v>104</v>
      </c>
      <c r="C119" s="2">
        <v>110507</v>
      </c>
      <c r="D119" s="2" t="s">
        <v>59</v>
      </c>
      <c r="E119" s="3">
        <v>278890000</v>
      </c>
      <c r="F119" s="4">
        <v>4.679</v>
      </c>
      <c r="G119" s="3">
        <v>647.71</v>
      </c>
    </row>
    <row r="120" spans="1:7" ht="13.5" customHeight="1" outlineLevel="1">
      <c r="A120" s="14" t="s">
        <v>103</v>
      </c>
      <c r="B120" s="2" t="s">
        <v>104</v>
      </c>
      <c r="C120" s="2">
        <v>110519</v>
      </c>
      <c r="D120" s="2" t="s">
        <v>60</v>
      </c>
      <c r="E120" s="3">
        <v>140862000</v>
      </c>
      <c r="F120" s="4">
        <v>2.363</v>
      </c>
      <c r="G120" s="3">
        <v>327.15</v>
      </c>
    </row>
    <row r="121" spans="1:7" ht="13.5" customHeight="1" outlineLevel="1">
      <c r="A121" s="14" t="s">
        <v>103</v>
      </c>
      <c r="B121" s="2" t="s">
        <v>104</v>
      </c>
      <c r="C121" s="2">
        <v>110528</v>
      </c>
      <c r="D121" s="2" t="s">
        <v>61</v>
      </c>
      <c r="E121" s="3">
        <v>653703000</v>
      </c>
      <c r="F121" s="4">
        <v>10.969</v>
      </c>
      <c r="G121" s="3">
        <v>1518.2</v>
      </c>
    </row>
    <row r="122" spans="1:7" ht="13.5" customHeight="1" outlineLevel="1">
      <c r="A122" s="14" t="s">
        <v>103</v>
      </c>
      <c r="B122" s="2" t="s">
        <v>104</v>
      </c>
      <c r="C122" s="2">
        <v>110570</v>
      </c>
      <c r="D122" s="2" t="s">
        <v>62</v>
      </c>
      <c r="E122" s="3">
        <v>661384000</v>
      </c>
      <c r="F122" s="4">
        <v>11.098</v>
      </c>
      <c r="G122" s="3">
        <v>1536.03</v>
      </c>
    </row>
    <row r="123" spans="1:7" ht="13.5" customHeight="1" outlineLevel="1">
      <c r="A123" s="14" t="s">
        <v>103</v>
      </c>
      <c r="B123" s="2" t="s">
        <v>104</v>
      </c>
      <c r="C123" s="2">
        <v>110627</v>
      </c>
      <c r="D123" s="2" t="s">
        <v>63</v>
      </c>
      <c r="E123" s="3">
        <v>1377255831</v>
      </c>
      <c r="F123" s="4">
        <v>23.11</v>
      </c>
      <c r="G123" s="3">
        <v>3198.61</v>
      </c>
    </row>
    <row r="124" spans="1:7" ht="19.5" customHeight="1" outlineLevel="1">
      <c r="A124" s="14" t="s">
        <v>103</v>
      </c>
      <c r="B124" s="2" t="s">
        <v>104</v>
      </c>
      <c r="C124" s="2">
        <v>110788</v>
      </c>
      <c r="D124" s="2" t="s">
        <v>64</v>
      </c>
      <c r="E124" s="3">
        <v>1779229124</v>
      </c>
      <c r="F124" s="4">
        <v>29.855</v>
      </c>
      <c r="G124" s="3">
        <v>4132.18</v>
      </c>
    </row>
    <row r="125" spans="4:7" ht="14.25" customHeight="1">
      <c r="D125" s="8" t="s">
        <v>659</v>
      </c>
      <c r="E125" s="11">
        <f>SUM($E$117:$E$124)</f>
        <v>5959431955</v>
      </c>
      <c r="G125" s="11">
        <f>SUM($G$117:$G$124)</f>
        <v>13840.52</v>
      </c>
    </row>
    <row r="126" spans="1:7" ht="13.5" customHeight="1" outlineLevel="1">
      <c r="A126" s="14" t="s">
        <v>105</v>
      </c>
      <c r="B126" s="2" t="s">
        <v>106</v>
      </c>
      <c r="C126" s="2">
        <v>110012</v>
      </c>
      <c r="D126" s="2" t="s">
        <v>28</v>
      </c>
      <c r="E126" s="3">
        <v>5256000000</v>
      </c>
      <c r="F126" s="4">
        <v>53.762</v>
      </c>
      <c r="G126" s="3">
        <v>87209.57</v>
      </c>
    </row>
    <row r="127" spans="1:7" ht="13.5" customHeight="1" outlineLevel="1">
      <c r="A127" s="14" t="s">
        <v>105</v>
      </c>
      <c r="B127" s="2" t="s">
        <v>106</v>
      </c>
      <c r="C127" s="2">
        <v>110057</v>
      </c>
      <c r="D127" s="2" t="s">
        <v>34</v>
      </c>
      <c r="E127" s="3">
        <v>82539602</v>
      </c>
      <c r="F127" s="4">
        <v>0.844</v>
      </c>
      <c r="G127" s="3">
        <v>1369.53</v>
      </c>
    </row>
    <row r="128" spans="1:7" ht="19.5" customHeight="1" outlineLevel="1">
      <c r="A128" s="14" t="s">
        <v>105</v>
      </c>
      <c r="B128" s="2" t="s">
        <v>106</v>
      </c>
      <c r="C128" s="2">
        <v>110149</v>
      </c>
      <c r="D128" s="2" t="s">
        <v>43</v>
      </c>
      <c r="E128" s="3">
        <v>1122478800</v>
      </c>
      <c r="F128" s="4">
        <v>11.481</v>
      </c>
      <c r="G128" s="3">
        <v>18624.6</v>
      </c>
    </row>
    <row r="129" spans="1:7" ht="13.5" customHeight="1" outlineLevel="1">
      <c r="A129" s="14" t="s">
        <v>105</v>
      </c>
      <c r="B129" s="2" t="s">
        <v>106</v>
      </c>
      <c r="C129" s="2">
        <v>110457</v>
      </c>
      <c r="D129" s="2" t="s">
        <v>36</v>
      </c>
      <c r="E129" s="3">
        <v>2192000000</v>
      </c>
      <c r="F129" s="4">
        <v>22.421</v>
      </c>
      <c r="G129" s="3">
        <v>36370.51</v>
      </c>
    </row>
    <row r="130" spans="1:7" ht="13.5" customHeight="1" outlineLevel="1">
      <c r="A130" s="14" t="s">
        <v>105</v>
      </c>
      <c r="B130" s="2" t="s">
        <v>106</v>
      </c>
      <c r="C130" s="2">
        <v>110769</v>
      </c>
      <c r="D130" s="2" t="s">
        <v>40</v>
      </c>
      <c r="E130" s="3">
        <v>1120621000</v>
      </c>
      <c r="F130" s="4">
        <v>11.462</v>
      </c>
      <c r="G130" s="3">
        <v>18593.77</v>
      </c>
    </row>
    <row r="131" spans="1:7" ht="13.5" customHeight="1" outlineLevel="1">
      <c r="A131" s="14" t="s">
        <v>105</v>
      </c>
      <c r="B131" s="2" t="s">
        <v>106</v>
      </c>
      <c r="C131" s="2">
        <v>110854</v>
      </c>
      <c r="D131" s="2" t="s">
        <v>25</v>
      </c>
      <c r="E131" s="3">
        <v>2699884</v>
      </c>
      <c r="F131" s="4">
        <v>0.027</v>
      </c>
      <c r="G131" s="3">
        <v>44.8</v>
      </c>
    </row>
    <row r="132" spans="1:7" ht="14.25" customHeight="1">
      <c r="A132" s="14" t="s">
        <v>891</v>
      </c>
      <c r="D132" s="8" t="s">
        <v>660</v>
      </c>
      <c r="E132" s="11">
        <f>SUM($E$126:$E$131)</f>
        <v>9776339286</v>
      </c>
      <c r="G132" s="11">
        <f>SUM($G$126:$G$131)</f>
        <v>162212.78</v>
      </c>
    </row>
    <row r="133" spans="1:7" ht="13.5" customHeight="1" outlineLevel="1">
      <c r="A133" s="14" t="s">
        <v>107</v>
      </c>
      <c r="B133" s="2" t="s">
        <v>108</v>
      </c>
      <c r="C133" s="2">
        <v>110264</v>
      </c>
      <c r="D133" s="2" t="s">
        <v>109</v>
      </c>
      <c r="E133" s="3">
        <v>134593000</v>
      </c>
      <c r="F133" s="4">
        <v>24.916</v>
      </c>
      <c r="G133" s="3">
        <v>0</v>
      </c>
    </row>
    <row r="134" spans="1:7" ht="13.5" customHeight="1" outlineLevel="1">
      <c r="A134" s="14" t="s">
        <v>107</v>
      </c>
      <c r="B134" s="2" t="s">
        <v>108</v>
      </c>
      <c r="C134" s="2">
        <v>110287</v>
      </c>
      <c r="D134" s="2" t="s">
        <v>110</v>
      </c>
      <c r="E134" s="3">
        <v>405573000</v>
      </c>
      <c r="F134" s="4">
        <v>75.083</v>
      </c>
      <c r="G134" s="3">
        <v>0</v>
      </c>
    </row>
    <row r="135" spans="4:7" ht="14.25" customHeight="1">
      <c r="D135" s="8" t="s">
        <v>661</v>
      </c>
      <c r="E135" s="11">
        <f>SUM($E$133:$E$134)</f>
        <v>540166000</v>
      </c>
      <c r="G135" s="11">
        <f>SUM($G$133:$G$134)</f>
        <v>0</v>
      </c>
    </row>
    <row r="136" spans="1:7" ht="13.5" customHeight="1" outlineLevel="1">
      <c r="A136" s="14" t="s">
        <v>111</v>
      </c>
      <c r="B136" s="2" t="s">
        <v>112</v>
      </c>
      <c r="C136" s="2">
        <v>110597</v>
      </c>
      <c r="D136" s="2" t="s">
        <v>113</v>
      </c>
      <c r="E136" s="3">
        <v>679780</v>
      </c>
      <c r="F136" s="4">
        <v>100</v>
      </c>
      <c r="G136" s="3">
        <v>0</v>
      </c>
    </row>
    <row r="137" spans="4:7" ht="14.25" customHeight="1">
      <c r="D137" s="8" t="s">
        <v>662</v>
      </c>
      <c r="E137" s="11">
        <f>SUM($E$136:$E$136)</f>
        <v>679780</v>
      </c>
      <c r="G137" s="11">
        <f>SUM($G$136:$G$136)</f>
        <v>0</v>
      </c>
    </row>
    <row r="138" spans="1:7" ht="13.5" customHeight="1" outlineLevel="1">
      <c r="A138" s="14" t="s">
        <v>114</v>
      </c>
      <c r="B138" s="2" t="s">
        <v>115</v>
      </c>
      <c r="C138" s="2">
        <v>110260</v>
      </c>
      <c r="D138" s="2" t="s">
        <v>109</v>
      </c>
      <c r="E138" s="3">
        <v>429724000</v>
      </c>
      <c r="F138" s="4">
        <v>12.424</v>
      </c>
      <c r="G138" s="3">
        <v>58837.99</v>
      </c>
    </row>
    <row r="139" spans="1:7" ht="13.5" customHeight="1" outlineLevel="1">
      <c r="A139" s="14" t="s">
        <v>114</v>
      </c>
      <c r="B139" s="2" t="s">
        <v>115</v>
      </c>
      <c r="C139" s="2">
        <v>110278</v>
      </c>
      <c r="D139" s="2" t="s">
        <v>110</v>
      </c>
      <c r="E139" s="3">
        <v>1569208000</v>
      </c>
      <c r="F139" s="4">
        <v>45.368</v>
      </c>
      <c r="G139" s="3">
        <v>214856.63</v>
      </c>
    </row>
    <row r="140" spans="1:7" ht="13.5" customHeight="1" outlineLevel="1">
      <c r="A140" s="14" t="s">
        <v>114</v>
      </c>
      <c r="B140" s="2" t="s">
        <v>115</v>
      </c>
      <c r="C140" s="2">
        <v>110295</v>
      </c>
      <c r="D140" s="2" t="s">
        <v>116</v>
      </c>
      <c r="E140" s="3">
        <v>729480000</v>
      </c>
      <c r="F140" s="4">
        <v>21.09</v>
      </c>
      <c r="G140" s="3">
        <v>99880.71</v>
      </c>
    </row>
    <row r="141" spans="1:7" ht="13.5" customHeight="1" outlineLevel="1">
      <c r="A141" s="14" t="s">
        <v>114</v>
      </c>
      <c r="B141" s="2" t="s">
        <v>115</v>
      </c>
      <c r="C141" s="2">
        <v>110300</v>
      </c>
      <c r="D141" s="2" t="s">
        <v>117</v>
      </c>
      <c r="E141" s="3">
        <v>29978798</v>
      </c>
      <c r="F141" s="4">
        <v>0.866</v>
      </c>
      <c r="G141" s="3">
        <v>4104.71</v>
      </c>
    </row>
    <row r="142" spans="1:7" ht="13.5" customHeight="1" outlineLevel="1">
      <c r="A142" s="14" t="s">
        <v>114</v>
      </c>
      <c r="B142" s="2" t="s">
        <v>115</v>
      </c>
      <c r="C142" s="2">
        <v>110658</v>
      </c>
      <c r="D142" s="2" t="s">
        <v>118</v>
      </c>
      <c r="E142" s="3">
        <v>494415000</v>
      </c>
      <c r="F142" s="4">
        <v>14.294</v>
      </c>
      <c r="G142" s="3">
        <v>67695.51</v>
      </c>
    </row>
    <row r="143" spans="1:7" ht="13.5" customHeight="1" outlineLevel="1">
      <c r="A143" s="14" t="s">
        <v>114</v>
      </c>
      <c r="B143" s="2" t="s">
        <v>115</v>
      </c>
      <c r="C143" s="2">
        <v>110665</v>
      </c>
      <c r="D143" s="2" t="s">
        <v>119</v>
      </c>
      <c r="E143" s="3">
        <v>205643000</v>
      </c>
      <c r="F143" s="4">
        <v>5.945</v>
      </c>
      <c r="G143" s="3">
        <v>28156.73</v>
      </c>
    </row>
    <row r="144" spans="1:7" ht="13.5" customHeight="1" outlineLevel="1">
      <c r="A144" s="14" t="s">
        <v>114</v>
      </c>
      <c r="B144" s="2" t="s">
        <v>115</v>
      </c>
      <c r="C144" s="2">
        <v>110894</v>
      </c>
      <c r="D144" s="2" t="s">
        <v>25</v>
      </c>
      <c r="E144" s="3">
        <v>318615</v>
      </c>
      <c r="F144" s="4">
        <v>0.01</v>
      </c>
      <c r="G144" s="3">
        <v>43.5</v>
      </c>
    </row>
    <row r="145" spans="4:7" ht="14.25" customHeight="1">
      <c r="D145" s="8" t="s">
        <v>663</v>
      </c>
      <c r="E145" s="11">
        <f>SUM($E$138:$E$144)</f>
        <v>3458767413</v>
      </c>
      <c r="G145" s="11">
        <f>SUM($G$138:$G$144)</f>
        <v>473575.78</v>
      </c>
    </row>
    <row r="146" spans="1:7" ht="19.5" customHeight="1" outlineLevel="1">
      <c r="A146" s="14" t="s">
        <v>120</v>
      </c>
      <c r="B146" s="2" t="s">
        <v>121</v>
      </c>
      <c r="C146" s="2">
        <v>110580</v>
      </c>
      <c r="D146" s="2" t="s">
        <v>122</v>
      </c>
      <c r="E146" s="3">
        <v>166725000</v>
      </c>
      <c r="F146" s="4">
        <v>100</v>
      </c>
      <c r="G146" s="3">
        <v>0</v>
      </c>
    </row>
    <row r="147" spans="1:7" ht="14.25" customHeight="1">
      <c r="A147" s="14" t="s">
        <v>891</v>
      </c>
      <c r="D147" s="8" t="s">
        <v>664</v>
      </c>
      <c r="E147" s="11">
        <f>SUM($E$146:$E$146)</f>
        <v>166725000</v>
      </c>
      <c r="G147" s="11">
        <f>SUM($G$146:$G$146)</f>
        <v>0</v>
      </c>
    </row>
    <row r="148" spans="1:7" ht="13.5" customHeight="1" outlineLevel="1">
      <c r="A148" s="14" t="s">
        <v>123</v>
      </c>
      <c r="B148" s="2" t="s">
        <v>124</v>
      </c>
      <c r="C148" s="2">
        <v>110490</v>
      </c>
      <c r="D148" s="2" t="s">
        <v>36</v>
      </c>
      <c r="E148" s="3">
        <v>1597000000</v>
      </c>
      <c r="F148" s="4">
        <v>23.15</v>
      </c>
      <c r="G148" s="3">
        <v>0</v>
      </c>
    </row>
    <row r="149" spans="1:7" ht="13.5" customHeight="1" outlineLevel="1">
      <c r="A149" s="14" t="s">
        <v>123</v>
      </c>
      <c r="B149" s="2" t="s">
        <v>124</v>
      </c>
      <c r="C149" s="2">
        <v>110619</v>
      </c>
      <c r="D149" s="2" t="s">
        <v>125</v>
      </c>
      <c r="E149" s="3">
        <v>2991998128</v>
      </c>
      <c r="F149" s="4">
        <v>43.372</v>
      </c>
      <c r="G149" s="3">
        <v>0</v>
      </c>
    </row>
    <row r="150" spans="1:7" ht="13.5" customHeight="1" outlineLevel="1">
      <c r="A150" s="14" t="s">
        <v>123</v>
      </c>
      <c r="B150" s="2" t="s">
        <v>124</v>
      </c>
      <c r="C150" s="2">
        <v>110648</v>
      </c>
      <c r="D150" s="2" t="s">
        <v>39</v>
      </c>
      <c r="E150" s="3">
        <v>2035423000</v>
      </c>
      <c r="F150" s="4">
        <v>29.506</v>
      </c>
      <c r="G150" s="3">
        <v>0</v>
      </c>
    </row>
    <row r="151" spans="1:7" ht="13.5" customHeight="1" outlineLevel="1">
      <c r="A151" s="14" t="s">
        <v>123</v>
      </c>
      <c r="B151" s="2" t="s">
        <v>124</v>
      </c>
      <c r="C151" s="2">
        <v>110807</v>
      </c>
      <c r="D151" s="2" t="s">
        <v>126</v>
      </c>
      <c r="E151" s="3">
        <v>273900000</v>
      </c>
      <c r="F151" s="4">
        <v>3.97</v>
      </c>
      <c r="G151" s="3">
        <v>0</v>
      </c>
    </row>
    <row r="152" spans="1:7" ht="13.5" customHeight="1" outlineLevel="1">
      <c r="A152" s="14" t="s">
        <v>123</v>
      </c>
      <c r="B152" s="2" t="s">
        <v>124</v>
      </c>
      <c r="C152" s="2">
        <v>110913</v>
      </c>
      <c r="D152" s="2" t="s">
        <v>40</v>
      </c>
      <c r="E152" s="3">
        <v>0</v>
      </c>
      <c r="F152" s="4">
        <v>0</v>
      </c>
      <c r="G152" s="3">
        <v>0</v>
      </c>
    </row>
    <row r="153" spans="4:7" ht="14.25" customHeight="1">
      <c r="D153" s="8" t="s">
        <v>665</v>
      </c>
      <c r="E153" s="11">
        <f>SUM($E$148:$E$152)</f>
        <v>6898321128</v>
      </c>
      <c r="G153" s="11">
        <f>SUM($G$148:$G$152)</f>
        <v>0</v>
      </c>
    </row>
    <row r="154" spans="1:7" ht="13.5" customHeight="1" outlineLevel="1">
      <c r="A154" s="14" t="s">
        <v>127</v>
      </c>
      <c r="B154" s="2" t="s">
        <v>128</v>
      </c>
      <c r="C154" s="2">
        <v>110185</v>
      </c>
      <c r="D154" s="2" t="s">
        <v>57</v>
      </c>
      <c r="E154" s="3">
        <v>133845000</v>
      </c>
      <c r="F154" s="4">
        <v>44.766</v>
      </c>
      <c r="G154" s="3">
        <v>0</v>
      </c>
    </row>
    <row r="155" spans="1:7" ht="13.5" customHeight="1" outlineLevel="1">
      <c r="A155" s="14" t="s">
        <v>127</v>
      </c>
      <c r="B155" s="2" t="s">
        <v>128</v>
      </c>
      <c r="C155" s="2">
        <v>110201</v>
      </c>
      <c r="D155" s="2" t="s">
        <v>129</v>
      </c>
      <c r="E155" s="3">
        <v>118393000</v>
      </c>
      <c r="F155" s="4">
        <v>39.598</v>
      </c>
      <c r="G155" s="3">
        <v>0</v>
      </c>
    </row>
    <row r="156" spans="1:7" ht="13.5" customHeight="1" outlineLevel="1">
      <c r="A156" s="14" t="s">
        <v>127</v>
      </c>
      <c r="B156" s="2" t="s">
        <v>128</v>
      </c>
      <c r="C156" s="2">
        <v>110518</v>
      </c>
      <c r="D156" s="2" t="s">
        <v>60</v>
      </c>
      <c r="E156" s="3">
        <v>46747000</v>
      </c>
      <c r="F156" s="4">
        <v>15.635</v>
      </c>
      <c r="G156" s="3">
        <v>0</v>
      </c>
    </row>
    <row r="157" spans="4:7" ht="14.25" customHeight="1">
      <c r="D157" s="8" t="s">
        <v>666</v>
      </c>
      <c r="E157" s="11">
        <f>SUM($E$154:$E$156)</f>
        <v>298985000</v>
      </c>
      <c r="G157" s="11">
        <f>SUM($G$154:$G$156)</f>
        <v>0</v>
      </c>
    </row>
    <row r="158" spans="1:7" ht="13.5" customHeight="1" outlineLevel="1">
      <c r="A158" s="14" t="s">
        <v>130</v>
      </c>
      <c r="B158" s="2" t="s">
        <v>131</v>
      </c>
      <c r="C158" s="2">
        <v>110601</v>
      </c>
      <c r="D158" s="2" t="s">
        <v>102</v>
      </c>
      <c r="E158" s="3">
        <v>683379000</v>
      </c>
      <c r="F158" s="4">
        <v>44.303</v>
      </c>
      <c r="G158" s="3">
        <v>0</v>
      </c>
    </row>
    <row r="159" spans="1:7" ht="13.5" customHeight="1" outlineLevel="1">
      <c r="A159" s="14" t="s">
        <v>130</v>
      </c>
      <c r="B159" s="2" t="s">
        <v>131</v>
      </c>
      <c r="C159" s="2">
        <v>110822</v>
      </c>
      <c r="D159" s="2" t="s">
        <v>132</v>
      </c>
      <c r="E159" s="3">
        <v>859129000</v>
      </c>
      <c r="F159" s="4">
        <v>55.696</v>
      </c>
      <c r="G159" s="3">
        <v>0</v>
      </c>
    </row>
    <row r="160" spans="4:7" ht="14.25" customHeight="1">
      <c r="D160" s="8" t="s">
        <v>667</v>
      </c>
      <c r="E160" s="11">
        <f>SUM($E$158:$E$159)</f>
        <v>1542508000</v>
      </c>
      <c r="G160" s="11">
        <f>SUM($G$158:$G$159)</f>
        <v>0</v>
      </c>
    </row>
    <row r="161" spans="1:7" ht="19.5" customHeight="1" outlineLevel="1">
      <c r="A161" s="14" t="s">
        <v>133</v>
      </c>
      <c r="B161" s="2" t="s">
        <v>134</v>
      </c>
      <c r="C161" s="2">
        <v>110582</v>
      </c>
      <c r="D161" s="2" t="s">
        <v>122</v>
      </c>
      <c r="E161" s="3">
        <v>166725000</v>
      </c>
      <c r="F161" s="4">
        <v>100</v>
      </c>
      <c r="G161" s="3">
        <v>0</v>
      </c>
    </row>
    <row r="162" spans="4:7" ht="14.25" customHeight="1">
      <c r="D162" s="8" t="s">
        <v>668</v>
      </c>
      <c r="E162" s="11">
        <f>SUM($E$161:$E$161)</f>
        <v>166725000</v>
      </c>
      <c r="G162" s="11">
        <f>SUM($G$161:$G$161)</f>
        <v>0</v>
      </c>
    </row>
    <row r="163" spans="1:7" ht="13.5" customHeight="1" outlineLevel="1">
      <c r="A163" s="14" t="s">
        <v>135</v>
      </c>
      <c r="B163" s="2" t="s">
        <v>136</v>
      </c>
      <c r="C163" s="2">
        <v>110169</v>
      </c>
      <c r="D163" s="2" t="s">
        <v>69</v>
      </c>
      <c r="E163" s="3">
        <v>447848000</v>
      </c>
      <c r="F163" s="4">
        <v>11.337</v>
      </c>
      <c r="G163" s="3">
        <v>0</v>
      </c>
    </row>
    <row r="164" spans="1:7" ht="13.5" customHeight="1" outlineLevel="1">
      <c r="A164" s="14" t="s">
        <v>135</v>
      </c>
      <c r="B164" s="2" t="s">
        <v>136</v>
      </c>
      <c r="C164" s="2">
        <v>110220</v>
      </c>
      <c r="D164" s="2" t="s">
        <v>18</v>
      </c>
      <c r="E164" s="3">
        <v>987602</v>
      </c>
      <c r="F164" s="4">
        <v>0.025</v>
      </c>
      <c r="G164" s="3">
        <v>0</v>
      </c>
    </row>
    <row r="165" spans="1:7" ht="13.5" customHeight="1" outlineLevel="1">
      <c r="A165" s="14" t="s">
        <v>135</v>
      </c>
      <c r="B165" s="2" t="s">
        <v>136</v>
      </c>
      <c r="C165" s="2">
        <v>110483</v>
      </c>
      <c r="D165" s="2" t="s">
        <v>36</v>
      </c>
      <c r="E165" s="3">
        <v>1093000000</v>
      </c>
      <c r="F165" s="4">
        <v>27.669</v>
      </c>
      <c r="G165" s="3">
        <v>0</v>
      </c>
    </row>
    <row r="166" spans="1:7" ht="13.5" customHeight="1" outlineLevel="1">
      <c r="A166" s="14" t="s">
        <v>135</v>
      </c>
      <c r="B166" s="2" t="s">
        <v>136</v>
      </c>
      <c r="C166" s="2">
        <v>110541</v>
      </c>
      <c r="D166" s="2" t="s">
        <v>70</v>
      </c>
      <c r="E166" s="3">
        <v>145155000</v>
      </c>
      <c r="F166" s="4">
        <v>3.674</v>
      </c>
      <c r="G166" s="3">
        <v>0</v>
      </c>
    </row>
    <row r="167" spans="1:7" ht="13.5" customHeight="1" outlineLevel="1">
      <c r="A167" s="14" t="s">
        <v>135</v>
      </c>
      <c r="B167" s="2" t="s">
        <v>136</v>
      </c>
      <c r="C167" s="2">
        <v>110744</v>
      </c>
      <c r="D167" s="2" t="s">
        <v>71</v>
      </c>
      <c r="E167" s="3">
        <v>791884000</v>
      </c>
      <c r="F167" s="4">
        <v>20.046</v>
      </c>
      <c r="G167" s="3">
        <v>0</v>
      </c>
    </row>
    <row r="168" spans="1:7" ht="13.5" customHeight="1" outlineLevel="1">
      <c r="A168" s="14" t="s">
        <v>135</v>
      </c>
      <c r="B168" s="2" t="s">
        <v>136</v>
      </c>
      <c r="C168" s="2">
        <v>110781</v>
      </c>
      <c r="D168" s="2" t="s">
        <v>19</v>
      </c>
      <c r="E168" s="3">
        <v>1471275000</v>
      </c>
      <c r="F168" s="4">
        <v>37.246</v>
      </c>
      <c r="G168" s="3">
        <v>0</v>
      </c>
    </row>
    <row r="169" spans="4:7" ht="14.25" customHeight="1">
      <c r="D169" s="8" t="s">
        <v>669</v>
      </c>
      <c r="E169" s="11">
        <f>SUM($E$163:$E$168)</f>
        <v>3950149602</v>
      </c>
      <c r="G169" s="11">
        <f>SUM($G$163:$G$168)</f>
        <v>0</v>
      </c>
    </row>
    <row r="170" spans="1:7" ht="13.5" customHeight="1" outlineLevel="1">
      <c r="A170" s="14" t="s">
        <v>137</v>
      </c>
      <c r="B170" s="2" t="s">
        <v>138</v>
      </c>
      <c r="C170" s="2">
        <v>110102</v>
      </c>
      <c r="D170" s="2" t="s">
        <v>139</v>
      </c>
      <c r="E170" s="3">
        <v>664452614</v>
      </c>
      <c r="F170" s="4">
        <v>30.889</v>
      </c>
      <c r="G170" s="3">
        <v>256355.79</v>
      </c>
    </row>
    <row r="171" spans="1:7" ht="13.5" customHeight="1" outlineLevel="1">
      <c r="A171" s="14" t="s">
        <v>137</v>
      </c>
      <c r="B171" s="2" t="s">
        <v>138</v>
      </c>
      <c r="C171" s="2">
        <v>110131</v>
      </c>
      <c r="D171" s="2" t="s">
        <v>140</v>
      </c>
      <c r="E171" s="3">
        <v>1486593448</v>
      </c>
      <c r="F171" s="4">
        <v>69.11</v>
      </c>
      <c r="G171" s="3">
        <v>573550.05</v>
      </c>
    </row>
    <row r="172" spans="4:7" ht="14.25" customHeight="1">
      <c r="D172" s="8" t="s">
        <v>670</v>
      </c>
      <c r="E172" s="11">
        <f>SUM($E$170:$E$171)</f>
        <v>2151046062</v>
      </c>
      <c r="G172" s="11">
        <f>SUM($G$170:$G$171)</f>
        <v>829905.8400000001</v>
      </c>
    </row>
    <row r="173" spans="1:7" ht="13.5" customHeight="1" outlineLevel="1">
      <c r="A173" s="14" t="s">
        <v>141</v>
      </c>
      <c r="B173" s="2" t="s">
        <v>142</v>
      </c>
      <c r="C173" s="2">
        <v>110111</v>
      </c>
      <c r="D173" s="2" t="s">
        <v>139</v>
      </c>
      <c r="E173" s="3">
        <v>197355931</v>
      </c>
      <c r="F173" s="4">
        <v>14.293</v>
      </c>
      <c r="G173" s="3">
        <v>4735.04</v>
      </c>
    </row>
    <row r="174" spans="1:7" ht="13.5" customHeight="1" outlineLevel="1">
      <c r="A174" s="14" t="s">
        <v>141</v>
      </c>
      <c r="B174" s="2" t="s">
        <v>142</v>
      </c>
      <c r="C174" s="2">
        <v>110125</v>
      </c>
      <c r="D174" s="2" t="s">
        <v>140</v>
      </c>
      <c r="E174" s="3">
        <v>1183349102</v>
      </c>
      <c r="F174" s="4">
        <v>85.706</v>
      </c>
      <c r="G174" s="3">
        <v>28391.38</v>
      </c>
    </row>
    <row r="175" spans="4:7" ht="14.25" customHeight="1">
      <c r="D175" s="8" t="s">
        <v>671</v>
      </c>
      <c r="E175" s="11">
        <f>SUM($E$173:$E$174)</f>
        <v>1380705033</v>
      </c>
      <c r="G175" s="11">
        <f>SUM($G$173:$G$174)</f>
        <v>33126.42</v>
      </c>
    </row>
    <row r="176" spans="1:7" ht="13.5" customHeight="1" outlineLevel="1">
      <c r="A176" s="14" t="s">
        <v>143</v>
      </c>
      <c r="B176" s="2" t="s">
        <v>144</v>
      </c>
      <c r="C176" s="2">
        <v>110405</v>
      </c>
      <c r="D176" s="2" t="s">
        <v>23</v>
      </c>
      <c r="E176" s="3">
        <v>136372000</v>
      </c>
      <c r="F176" s="4">
        <v>99.31</v>
      </c>
      <c r="G176" s="3">
        <v>237254.63</v>
      </c>
    </row>
    <row r="177" spans="1:7" ht="19.5" customHeight="1" outlineLevel="1">
      <c r="A177" s="14" t="s">
        <v>143</v>
      </c>
      <c r="B177" s="2" t="s">
        <v>144</v>
      </c>
      <c r="C177" s="2">
        <v>110843</v>
      </c>
      <c r="D177" s="2" t="s">
        <v>24</v>
      </c>
      <c r="E177" s="3">
        <v>0</v>
      </c>
      <c r="F177" s="4">
        <v>0</v>
      </c>
      <c r="G177" s="3">
        <v>0</v>
      </c>
    </row>
    <row r="178" spans="1:7" ht="13.5" customHeight="1" outlineLevel="1">
      <c r="A178" s="14" t="s">
        <v>143</v>
      </c>
      <c r="B178" s="2" t="s">
        <v>144</v>
      </c>
      <c r="C178" s="2">
        <v>110886</v>
      </c>
      <c r="D178" s="2" t="s">
        <v>25</v>
      </c>
      <c r="E178" s="3">
        <v>946954</v>
      </c>
      <c r="F178" s="4">
        <v>0.689</v>
      </c>
      <c r="G178" s="3">
        <v>1647.47</v>
      </c>
    </row>
    <row r="179" spans="1:7" ht="14.25" customHeight="1">
      <c r="A179" s="14" t="s">
        <v>891</v>
      </c>
      <c r="D179" s="8" t="s">
        <v>672</v>
      </c>
      <c r="E179" s="11">
        <f>SUM($E$176:$E$178)</f>
        <v>137318954</v>
      </c>
      <c r="G179" s="11">
        <f>SUM($G$176:$G$178)</f>
        <v>238902.1</v>
      </c>
    </row>
    <row r="180" spans="1:7" ht="13.5" customHeight="1" outlineLevel="1">
      <c r="A180" s="14" t="s">
        <v>145</v>
      </c>
      <c r="B180" s="2" t="s">
        <v>146</v>
      </c>
      <c r="C180" s="2">
        <v>110020</v>
      </c>
      <c r="D180" s="2" t="s">
        <v>28</v>
      </c>
      <c r="E180" s="3">
        <v>5256000000</v>
      </c>
      <c r="F180" s="4">
        <v>60.161</v>
      </c>
      <c r="G180" s="3">
        <v>0</v>
      </c>
    </row>
    <row r="181" spans="1:7" ht="13.5" customHeight="1" outlineLevel="1">
      <c r="A181" s="14" t="s">
        <v>145</v>
      </c>
      <c r="B181" s="2" t="s">
        <v>146</v>
      </c>
      <c r="C181" s="2">
        <v>110065</v>
      </c>
      <c r="D181" s="2" t="s">
        <v>34</v>
      </c>
      <c r="E181" s="3">
        <v>82539602</v>
      </c>
      <c r="F181" s="4">
        <v>0.944</v>
      </c>
      <c r="G181" s="3">
        <v>0</v>
      </c>
    </row>
    <row r="182" spans="1:7" ht="19.5" customHeight="1" outlineLevel="1">
      <c r="A182" s="14" t="s">
        <v>145</v>
      </c>
      <c r="B182" s="2" t="s">
        <v>146</v>
      </c>
      <c r="C182" s="2">
        <v>110157</v>
      </c>
      <c r="D182" s="2" t="s">
        <v>43</v>
      </c>
      <c r="E182" s="3">
        <v>1122478800</v>
      </c>
      <c r="F182" s="4">
        <v>12.848</v>
      </c>
      <c r="G182" s="3">
        <v>0</v>
      </c>
    </row>
    <row r="183" spans="1:7" ht="13.5" customHeight="1" outlineLevel="1">
      <c r="A183" s="14" t="s">
        <v>145</v>
      </c>
      <c r="B183" s="2" t="s">
        <v>146</v>
      </c>
      <c r="C183" s="2">
        <v>110464</v>
      </c>
      <c r="D183" s="2" t="s">
        <v>36</v>
      </c>
      <c r="E183" s="3">
        <v>2192000000</v>
      </c>
      <c r="F183" s="4">
        <v>25.09</v>
      </c>
      <c r="G183" s="3">
        <v>0</v>
      </c>
    </row>
    <row r="184" spans="1:7" ht="13.5" customHeight="1" outlineLevel="1">
      <c r="A184" s="14" t="s">
        <v>145</v>
      </c>
      <c r="B184" s="2" t="s">
        <v>146</v>
      </c>
      <c r="C184" s="2">
        <v>110759</v>
      </c>
      <c r="D184" s="2" t="s">
        <v>40</v>
      </c>
      <c r="E184" s="3">
        <v>80763000</v>
      </c>
      <c r="F184" s="4">
        <v>0.924</v>
      </c>
      <c r="G184" s="3">
        <v>0</v>
      </c>
    </row>
    <row r="185" spans="1:7" ht="13.5" customHeight="1" outlineLevel="1">
      <c r="A185" s="14" t="s">
        <v>145</v>
      </c>
      <c r="B185" s="2" t="s">
        <v>146</v>
      </c>
      <c r="C185" s="2">
        <v>110862</v>
      </c>
      <c r="D185" s="2" t="s">
        <v>25</v>
      </c>
      <c r="E185" s="3">
        <v>2699884</v>
      </c>
      <c r="F185" s="4">
        <v>0.03</v>
      </c>
      <c r="G185" s="3">
        <v>0</v>
      </c>
    </row>
    <row r="186" spans="4:7" ht="14.25" customHeight="1">
      <c r="D186" s="8" t="s">
        <v>673</v>
      </c>
      <c r="E186" s="11">
        <f>SUM($E$180:$E$185)</f>
        <v>8736481286</v>
      </c>
      <c r="G186" s="11">
        <f>SUM($G$180:$G$185)</f>
        <v>0</v>
      </c>
    </row>
    <row r="187" spans="1:7" ht="13.5" customHeight="1" outlineLevel="1">
      <c r="A187" s="14" t="s">
        <v>147</v>
      </c>
      <c r="B187" s="2" t="s">
        <v>148</v>
      </c>
      <c r="C187" s="2">
        <v>110259</v>
      </c>
      <c r="D187" s="2" t="s">
        <v>109</v>
      </c>
      <c r="E187" s="3">
        <v>34639000</v>
      </c>
      <c r="F187" s="4">
        <v>17.154</v>
      </c>
      <c r="G187" s="3">
        <v>148048.06</v>
      </c>
    </row>
    <row r="188" spans="1:7" ht="13.5" customHeight="1" outlineLevel="1">
      <c r="A188" s="14" t="s">
        <v>147</v>
      </c>
      <c r="B188" s="2" t="s">
        <v>148</v>
      </c>
      <c r="C188" s="2">
        <v>110280</v>
      </c>
      <c r="D188" s="2" t="s">
        <v>110</v>
      </c>
      <c r="E188" s="3">
        <v>167281000</v>
      </c>
      <c r="F188" s="4">
        <v>82.845</v>
      </c>
      <c r="G188" s="3">
        <v>714963.67</v>
      </c>
    </row>
    <row r="189" spans="1:7" ht="14.25" customHeight="1">
      <c r="A189" s="14" t="s">
        <v>891</v>
      </c>
      <c r="D189" s="8" t="s">
        <v>674</v>
      </c>
      <c r="E189" s="11">
        <f>SUM($E$187:$E$188)</f>
        <v>201920000</v>
      </c>
      <c r="G189" s="11">
        <f>SUM($G$187:$G$188)</f>
        <v>863011.73</v>
      </c>
    </row>
    <row r="190" spans="1:7" ht="13.5" customHeight="1" outlineLevel="1">
      <c r="A190" s="14" t="s">
        <v>149</v>
      </c>
      <c r="B190" s="2" t="s">
        <v>150</v>
      </c>
      <c r="C190" s="2">
        <v>110734</v>
      </c>
      <c r="D190" s="2" t="s">
        <v>151</v>
      </c>
      <c r="E190" s="3">
        <v>39249921</v>
      </c>
      <c r="F190" s="4">
        <v>100</v>
      </c>
      <c r="G190" s="3">
        <v>45909.22</v>
      </c>
    </row>
    <row r="191" spans="1:7" ht="14.25" customHeight="1">
      <c r="A191" s="14" t="s">
        <v>891</v>
      </c>
      <c r="D191" s="8" t="s">
        <v>675</v>
      </c>
      <c r="E191" s="11">
        <f>SUM($E$190:$E$190)</f>
        <v>39249921</v>
      </c>
      <c r="G191" s="11">
        <f>SUM($G$190:$G$190)</f>
        <v>45909.22</v>
      </c>
    </row>
    <row r="192" spans="1:7" ht="13.5" customHeight="1" outlineLevel="1">
      <c r="A192" s="14" t="s">
        <v>152</v>
      </c>
      <c r="B192" s="2" t="s">
        <v>153</v>
      </c>
      <c r="C192" s="2">
        <v>110014</v>
      </c>
      <c r="D192" s="2" t="s">
        <v>28</v>
      </c>
      <c r="E192" s="3">
        <v>5256000000</v>
      </c>
      <c r="F192" s="4">
        <v>53.762</v>
      </c>
      <c r="G192" s="3">
        <v>0</v>
      </c>
    </row>
    <row r="193" spans="1:7" ht="13.5" customHeight="1" outlineLevel="1">
      <c r="A193" s="14" t="s">
        <v>152</v>
      </c>
      <c r="B193" s="2" t="s">
        <v>153</v>
      </c>
      <c r="C193" s="2">
        <v>110059</v>
      </c>
      <c r="D193" s="2" t="s">
        <v>34</v>
      </c>
      <c r="E193" s="3">
        <v>82539602</v>
      </c>
      <c r="F193" s="4">
        <v>0.844</v>
      </c>
      <c r="G193" s="3">
        <v>0</v>
      </c>
    </row>
    <row r="194" spans="1:7" ht="19.5" customHeight="1" outlineLevel="1">
      <c r="A194" s="14" t="s">
        <v>152</v>
      </c>
      <c r="B194" s="2" t="s">
        <v>153</v>
      </c>
      <c r="C194" s="2">
        <v>110151</v>
      </c>
      <c r="D194" s="2" t="s">
        <v>43</v>
      </c>
      <c r="E194" s="3">
        <v>1122478800</v>
      </c>
      <c r="F194" s="4">
        <v>11.481</v>
      </c>
      <c r="G194" s="3">
        <v>0</v>
      </c>
    </row>
    <row r="195" spans="1:7" ht="13.5" customHeight="1" outlineLevel="1">
      <c r="A195" s="14" t="s">
        <v>152</v>
      </c>
      <c r="B195" s="2" t="s">
        <v>153</v>
      </c>
      <c r="C195" s="2">
        <v>110458</v>
      </c>
      <c r="D195" s="2" t="s">
        <v>36</v>
      </c>
      <c r="E195" s="3">
        <v>2192000000</v>
      </c>
      <c r="F195" s="4">
        <v>22.421</v>
      </c>
      <c r="G195" s="3">
        <v>0</v>
      </c>
    </row>
    <row r="196" spans="1:7" ht="13.5" customHeight="1" outlineLevel="1">
      <c r="A196" s="14" t="s">
        <v>152</v>
      </c>
      <c r="B196" s="2" t="s">
        <v>153</v>
      </c>
      <c r="C196" s="2">
        <v>110771</v>
      </c>
      <c r="D196" s="2" t="s">
        <v>40</v>
      </c>
      <c r="E196" s="3">
        <v>1120621000</v>
      </c>
      <c r="F196" s="4">
        <v>11.462</v>
      </c>
      <c r="G196" s="3">
        <v>0</v>
      </c>
    </row>
    <row r="197" spans="1:7" ht="13.5" customHeight="1" outlineLevel="1">
      <c r="A197" s="14" t="s">
        <v>152</v>
      </c>
      <c r="B197" s="2" t="s">
        <v>153</v>
      </c>
      <c r="C197" s="2">
        <v>110856</v>
      </c>
      <c r="D197" s="2" t="s">
        <v>25</v>
      </c>
      <c r="E197" s="3">
        <v>2699884</v>
      </c>
      <c r="F197" s="4">
        <v>0.027</v>
      </c>
      <c r="G197" s="3">
        <v>0</v>
      </c>
    </row>
    <row r="198" spans="4:7" ht="14.25" customHeight="1">
      <c r="D198" s="8" t="s">
        <v>676</v>
      </c>
      <c r="E198" s="11">
        <f>SUM($E$192:$E$197)</f>
        <v>9776339286</v>
      </c>
      <c r="G198" s="11">
        <f>SUM($G$192:$G$197)</f>
        <v>0</v>
      </c>
    </row>
    <row r="199" spans="1:7" ht="13.5" customHeight="1" outlineLevel="1">
      <c r="A199" s="14" t="s">
        <v>154</v>
      </c>
      <c r="B199" s="2" t="s">
        <v>155</v>
      </c>
      <c r="C199" s="2">
        <v>110103</v>
      </c>
      <c r="D199" s="2" t="s">
        <v>139</v>
      </c>
      <c r="E199" s="3">
        <v>767438471</v>
      </c>
      <c r="F199" s="4">
        <v>31.486</v>
      </c>
      <c r="G199" s="3">
        <v>1061059.1</v>
      </c>
    </row>
    <row r="200" spans="1:7" ht="13.5" customHeight="1" outlineLevel="1">
      <c r="A200" s="14" t="s">
        <v>154</v>
      </c>
      <c r="B200" s="2" t="s">
        <v>155</v>
      </c>
      <c r="C200" s="2">
        <v>110117</v>
      </c>
      <c r="D200" s="2" t="s">
        <v>140</v>
      </c>
      <c r="E200" s="3">
        <v>1669917373</v>
      </c>
      <c r="F200" s="4">
        <v>68.513</v>
      </c>
      <c r="G200" s="3">
        <v>2308824.86</v>
      </c>
    </row>
    <row r="201" spans="1:7" ht="14.25" customHeight="1">
      <c r="A201" s="14" t="s">
        <v>891</v>
      </c>
      <c r="D201" s="8" t="s">
        <v>677</v>
      </c>
      <c r="E201" s="11">
        <f>SUM($E$199:$E$200)</f>
        <v>2437355844</v>
      </c>
      <c r="G201" s="11">
        <f>SUM($G$199:$G$200)</f>
        <v>3369883.96</v>
      </c>
    </row>
    <row r="202" spans="1:7" ht="13.5" customHeight="1" outlineLevel="1">
      <c r="A202" s="14" t="s">
        <v>156</v>
      </c>
      <c r="B202" s="2" t="s">
        <v>157</v>
      </c>
      <c r="C202" s="2">
        <v>110110</v>
      </c>
      <c r="D202" s="2" t="s">
        <v>139</v>
      </c>
      <c r="E202" s="3">
        <v>197355931</v>
      </c>
      <c r="F202" s="4">
        <v>14.293</v>
      </c>
      <c r="G202" s="3">
        <v>74955.63</v>
      </c>
    </row>
    <row r="203" spans="1:7" ht="13.5" customHeight="1" outlineLevel="1">
      <c r="A203" s="14" t="s">
        <v>156</v>
      </c>
      <c r="B203" s="2" t="s">
        <v>157</v>
      </c>
      <c r="C203" s="2">
        <v>110124</v>
      </c>
      <c r="D203" s="2" t="s">
        <v>140</v>
      </c>
      <c r="E203" s="3">
        <v>1183349102</v>
      </c>
      <c r="F203" s="4">
        <v>85.706</v>
      </c>
      <c r="G203" s="3">
        <v>449435.09</v>
      </c>
    </row>
    <row r="204" spans="4:7" ht="14.25" customHeight="1">
      <c r="D204" s="8" t="s">
        <v>678</v>
      </c>
      <c r="E204" s="11">
        <f>SUM($E$202:$E$203)</f>
        <v>1380705033</v>
      </c>
      <c r="G204" s="11">
        <f>SUM($G$202:$G$203)</f>
        <v>524390.72</v>
      </c>
    </row>
    <row r="205" spans="1:7" ht="19.5" customHeight="1" outlineLevel="1">
      <c r="A205" s="14" t="s">
        <v>158</v>
      </c>
      <c r="B205" s="2" t="s">
        <v>159</v>
      </c>
      <c r="C205" s="2">
        <v>110723</v>
      </c>
      <c r="D205" s="2" t="s">
        <v>160</v>
      </c>
      <c r="E205" s="3">
        <v>11336464</v>
      </c>
      <c r="F205" s="4">
        <v>100</v>
      </c>
      <c r="G205" s="3">
        <v>208857.63</v>
      </c>
    </row>
    <row r="206" spans="1:7" ht="14.25" customHeight="1">
      <c r="A206" s="14" t="s">
        <v>891</v>
      </c>
      <c r="D206" s="8" t="s">
        <v>679</v>
      </c>
      <c r="E206" s="11">
        <f>SUM($E$205:$E$205)</f>
        <v>11336464</v>
      </c>
      <c r="G206" s="11">
        <f>SUM($G$205:$G$205)</f>
        <v>208857.63</v>
      </c>
    </row>
    <row r="207" spans="1:7" ht="13.5" customHeight="1" outlineLevel="1">
      <c r="A207" s="14" t="s">
        <v>161</v>
      </c>
      <c r="B207" s="2" t="s">
        <v>162</v>
      </c>
      <c r="C207" s="2">
        <v>110021</v>
      </c>
      <c r="D207" s="2" t="s">
        <v>28</v>
      </c>
      <c r="E207" s="3">
        <v>5256000000</v>
      </c>
      <c r="F207" s="4">
        <v>60.113</v>
      </c>
      <c r="G207" s="3">
        <v>136862.64</v>
      </c>
    </row>
    <row r="208" spans="1:7" ht="13.5" customHeight="1" outlineLevel="1">
      <c r="A208" s="14" t="s">
        <v>161</v>
      </c>
      <c r="B208" s="2" t="s">
        <v>162</v>
      </c>
      <c r="C208" s="2">
        <v>110066</v>
      </c>
      <c r="D208" s="2" t="s">
        <v>34</v>
      </c>
      <c r="E208" s="3">
        <v>89539602</v>
      </c>
      <c r="F208" s="4">
        <v>1.024</v>
      </c>
      <c r="G208" s="3">
        <v>2331.55</v>
      </c>
    </row>
    <row r="209" spans="1:7" ht="19.5" customHeight="1" outlineLevel="1">
      <c r="A209" s="14" t="s">
        <v>161</v>
      </c>
      <c r="B209" s="2" t="s">
        <v>162</v>
      </c>
      <c r="C209" s="2">
        <v>110158</v>
      </c>
      <c r="D209" s="2" t="s">
        <v>43</v>
      </c>
      <c r="E209" s="3">
        <v>1122478800</v>
      </c>
      <c r="F209" s="4">
        <v>12.837</v>
      </c>
      <c r="G209" s="3">
        <v>29228.58</v>
      </c>
    </row>
    <row r="210" spans="1:7" ht="13.5" customHeight="1" outlineLevel="1">
      <c r="A210" s="14" t="s">
        <v>161</v>
      </c>
      <c r="B210" s="2" t="s">
        <v>162</v>
      </c>
      <c r="C210" s="2">
        <v>110465</v>
      </c>
      <c r="D210" s="2" t="s">
        <v>36</v>
      </c>
      <c r="E210" s="3">
        <v>2192000000</v>
      </c>
      <c r="F210" s="4">
        <v>25.07</v>
      </c>
      <c r="G210" s="3">
        <v>57078.18</v>
      </c>
    </row>
    <row r="211" spans="1:7" ht="13.5" customHeight="1" outlineLevel="1">
      <c r="A211" s="14" t="s">
        <v>161</v>
      </c>
      <c r="B211" s="2" t="s">
        <v>162</v>
      </c>
      <c r="C211" s="2">
        <v>110760</v>
      </c>
      <c r="D211" s="2" t="s">
        <v>40</v>
      </c>
      <c r="E211" s="3">
        <v>80763000</v>
      </c>
      <c r="F211" s="4">
        <v>0.923</v>
      </c>
      <c r="G211" s="3">
        <v>2103.01</v>
      </c>
    </row>
    <row r="212" spans="1:7" ht="13.5" customHeight="1" outlineLevel="1">
      <c r="A212" s="14" t="s">
        <v>161</v>
      </c>
      <c r="B212" s="2" t="s">
        <v>162</v>
      </c>
      <c r="C212" s="2">
        <v>110863</v>
      </c>
      <c r="D212" s="2" t="s">
        <v>25</v>
      </c>
      <c r="E212" s="3">
        <v>2699884</v>
      </c>
      <c r="F212" s="4">
        <v>0.03</v>
      </c>
      <c r="G212" s="3">
        <v>70.3</v>
      </c>
    </row>
    <row r="213" spans="4:7" ht="14.25" customHeight="1">
      <c r="D213" s="8" t="s">
        <v>680</v>
      </c>
      <c r="E213" s="11">
        <f>SUM($E$207:$E$212)</f>
        <v>8743481286</v>
      </c>
      <c r="G213" s="11">
        <f>SUM($G$207:$G$212)</f>
        <v>227674.26</v>
      </c>
    </row>
    <row r="214" spans="1:7" ht="13.5" customHeight="1" outlineLevel="1">
      <c r="A214" s="14" t="s">
        <v>163</v>
      </c>
      <c r="B214" s="2" t="s">
        <v>164</v>
      </c>
      <c r="C214" s="2">
        <v>110319</v>
      </c>
      <c r="D214" s="2" t="s">
        <v>46</v>
      </c>
      <c r="E214" s="3">
        <v>1916365000</v>
      </c>
      <c r="F214" s="4">
        <v>27.357</v>
      </c>
      <c r="G214" s="3">
        <v>47261.52</v>
      </c>
    </row>
    <row r="215" spans="1:7" ht="13.5" customHeight="1" outlineLevel="1">
      <c r="A215" s="14" t="s">
        <v>163</v>
      </c>
      <c r="B215" s="2" t="s">
        <v>164</v>
      </c>
      <c r="C215" s="2">
        <v>110336</v>
      </c>
      <c r="D215" s="2" t="s">
        <v>47</v>
      </c>
      <c r="E215" s="3">
        <v>1059258608.7</v>
      </c>
      <c r="F215" s="4">
        <v>15.121</v>
      </c>
      <c r="G215" s="3">
        <v>26123.51</v>
      </c>
    </row>
    <row r="216" spans="1:7" ht="13.5" customHeight="1" outlineLevel="1">
      <c r="A216" s="14" t="s">
        <v>163</v>
      </c>
      <c r="B216" s="2" t="s">
        <v>164</v>
      </c>
      <c r="C216" s="2">
        <v>110355</v>
      </c>
      <c r="D216" s="2" t="s">
        <v>48</v>
      </c>
      <c r="E216" s="3">
        <v>1151558229</v>
      </c>
      <c r="F216" s="4">
        <v>16.439</v>
      </c>
      <c r="G216" s="3">
        <v>28399.81</v>
      </c>
    </row>
    <row r="217" spans="1:7" ht="13.5" customHeight="1" outlineLevel="1">
      <c r="A217" s="14" t="s">
        <v>163</v>
      </c>
      <c r="B217" s="2" t="s">
        <v>164</v>
      </c>
      <c r="C217" s="2">
        <v>110379</v>
      </c>
      <c r="D217" s="2" t="s">
        <v>35</v>
      </c>
      <c r="E217" s="3">
        <v>2877809212</v>
      </c>
      <c r="F217" s="4">
        <v>41.082</v>
      </c>
      <c r="G217" s="3">
        <v>70972.72</v>
      </c>
    </row>
    <row r="218" spans="4:7" ht="14.25" customHeight="1">
      <c r="D218" s="8" t="s">
        <v>681</v>
      </c>
      <c r="E218" s="11">
        <f>SUM($E$214:$E$217)</f>
        <v>7004991049.7</v>
      </c>
      <c r="G218" s="11">
        <f>SUM($G$214:$G$217)</f>
        <v>172757.56</v>
      </c>
    </row>
    <row r="219" spans="1:7" ht="13.5" customHeight="1" outlineLevel="1">
      <c r="A219" s="14" t="s">
        <v>165</v>
      </c>
      <c r="B219" s="2" t="s">
        <v>166</v>
      </c>
      <c r="C219" s="2">
        <v>110397</v>
      </c>
      <c r="D219" s="2" t="s">
        <v>23</v>
      </c>
      <c r="E219" s="3">
        <v>136372000</v>
      </c>
      <c r="F219" s="4">
        <v>99.368</v>
      </c>
      <c r="G219" s="3">
        <v>1762139.1</v>
      </c>
    </row>
    <row r="220" spans="1:7" ht="19.5" customHeight="1" outlineLevel="1">
      <c r="A220" s="14" t="s">
        <v>165</v>
      </c>
      <c r="B220" s="2" t="s">
        <v>166</v>
      </c>
      <c r="C220" s="2">
        <v>110845</v>
      </c>
      <c r="D220" s="2" t="s">
        <v>24</v>
      </c>
      <c r="E220" s="3">
        <v>0</v>
      </c>
      <c r="F220" s="4">
        <v>0</v>
      </c>
      <c r="G220" s="3">
        <v>0</v>
      </c>
    </row>
    <row r="221" spans="1:7" ht="13.5" customHeight="1" outlineLevel="1">
      <c r="A221" s="14" t="s">
        <v>165</v>
      </c>
      <c r="B221" s="2" t="s">
        <v>166</v>
      </c>
      <c r="C221" s="2">
        <v>110888</v>
      </c>
      <c r="D221" s="2" t="s">
        <v>25</v>
      </c>
      <c r="E221" s="3">
        <v>866973</v>
      </c>
      <c r="F221" s="4">
        <v>0.631</v>
      </c>
      <c r="G221" s="3">
        <v>11202.64</v>
      </c>
    </row>
    <row r="222" spans="4:7" ht="14.25" customHeight="1">
      <c r="D222" s="8" t="s">
        <v>682</v>
      </c>
      <c r="E222" s="11">
        <f>SUM($E$219:$E$221)</f>
        <v>137238973</v>
      </c>
      <c r="G222" s="11">
        <f>SUM($G$219:$G$221)</f>
        <v>1773341.74</v>
      </c>
    </row>
    <row r="223" spans="1:7" ht="13.5" customHeight="1" outlineLevel="1">
      <c r="A223" s="14" t="s">
        <v>167</v>
      </c>
      <c r="B223" s="2" t="s">
        <v>168</v>
      </c>
      <c r="C223" s="2">
        <v>110027</v>
      </c>
      <c r="D223" s="2" t="s">
        <v>28</v>
      </c>
      <c r="E223" s="3">
        <v>5181400000</v>
      </c>
      <c r="F223" s="4">
        <v>14.599</v>
      </c>
      <c r="G223" s="3">
        <v>15245.2</v>
      </c>
    </row>
    <row r="224" spans="1:7" ht="13.5" customHeight="1" outlineLevel="1">
      <c r="A224" s="14" t="s">
        <v>167</v>
      </c>
      <c r="B224" s="2" t="s">
        <v>168</v>
      </c>
      <c r="C224" s="2">
        <v>110081</v>
      </c>
      <c r="D224" s="2" t="s">
        <v>34</v>
      </c>
      <c r="E224" s="3">
        <v>2266673116</v>
      </c>
      <c r="F224" s="4">
        <v>6.386</v>
      </c>
      <c r="G224" s="3">
        <v>6669.22</v>
      </c>
    </row>
    <row r="225" spans="1:7" ht="13.5" customHeight="1" outlineLevel="1">
      <c r="A225" s="14" t="s">
        <v>167</v>
      </c>
      <c r="B225" s="2" t="s">
        <v>168</v>
      </c>
      <c r="C225" s="2">
        <v>110363</v>
      </c>
      <c r="D225" s="2" t="s">
        <v>35</v>
      </c>
      <c r="E225" s="3">
        <v>4229687409</v>
      </c>
      <c r="F225" s="4">
        <v>11.917</v>
      </c>
      <c r="G225" s="3">
        <v>12444.99</v>
      </c>
    </row>
    <row r="226" spans="1:7" ht="13.5" customHeight="1" outlineLevel="1">
      <c r="A226" s="14" t="s">
        <v>167</v>
      </c>
      <c r="B226" s="2" t="s">
        <v>168</v>
      </c>
      <c r="C226" s="2">
        <v>110472</v>
      </c>
      <c r="D226" s="2" t="s">
        <v>36</v>
      </c>
      <c r="E226" s="3">
        <v>8029000000</v>
      </c>
      <c r="F226" s="4">
        <v>22.622</v>
      </c>
      <c r="G226" s="3">
        <v>23623.68</v>
      </c>
    </row>
    <row r="227" spans="1:7" ht="13.5" customHeight="1" outlineLevel="1">
      <c r="A227" s="14" t="s">
        <v>167</v>
      </c>
      <c r="B227" s="2" t="s">
        <v>168</v>
      </c>
      <c r="C227" s="2">
        <v>110559</v>
      </c>
      <c r="D227" s="2" t="s">
        <v>37</v>
      </c>
      <c r="E227" s="3">
        <v>533903000</v>
      </c>
      <c r="F227" s="4">
        <v>1.504</v>
      </c>
      <c r="G227" s="3">
        <v>1570.9</v>
      </c>
    </row>
    <row r="228" spans="1:7" ht="13.5" customHeight="1" outlineLevel="1">
      <c r="A228" s="14" t="s">
        <v>167</v>
      </c>
      <c r="B228" s="2" t="s">
        <v>168</v>
      </c>
      <c r="C228" s="2">
        <v>110594</v>
      </c>
      <c r="D228" s="2" t="s">
        <v>38</v>
      </c>
      <c r="E228" s="3">
        <v>6097100000</v>
      </c>
      <c r="F228" s="4">
        <v>17.179</v>
      </c>
      <c r="G228" s="3">
        <v>17939.46</v>
      </c>
    </row>
    <row r="229" spans="1:7" ht="13.5" customHeight="1" outlineLevel="1">
      <c r="A229" s="14" t="s">
        <v>167</v>
      </c>
      <c r="B229" s="2" t="s">
        <v>168</v>
      </c>
      <c r="C229" s="2">
        <v>110637</v>
      </c>
      <c r="D229" s="2" t="s">
        <v>39</v>
      </c>
      <c r="E229" s="3">
        <v>9148680000</v>
      </c>
      <c r="F229" s="4">
        <v>25.777</v>
      </c>
      <c r="G229" s="3">
        <v>26918.11</v>
      </c>
    </row>
    <row r="230" spans="1:7" ht="13.5" customHeight="1" outlineLevel="1">
      <c r="A230" s="14" t="s">
        <v>167</v>
      </c>
      <c r="B230" s="2" t="s">
        <v>168</v>
      </c>
      <c r="C230" s="2">
        <v>110868</v>
      </c>
      <c r="D230" s="2" t="s">
        <v>25</v>
      </c>
      <c r="E230" s="3">
        <v>4383683</v>
      </c>
      <c r="F230" s="4">
        <v>0.012</v>
      </c>
      <c r="G230" s="3">
        <v>12.9</v>
      </c>
    </row>
    <row r="231" spans="4:7" ht="14.25" customHeight="1">
      <c r="D231" s="8" t="s">
        <v>683</v>
      </c>
      <c r="E231" s="11">
        <f>SUM($E$223:$E$230)</f>
        <v>35490827208</v>
      </c>
      <c r="G231" s="11">
        <f>SUM($G$223:$G$230)</f>
        <v>104424.46</v>
      </c>
    </row>
    <row r="232" spans="1:7" ht="13.5" customHeight="1" outlineLevel="1">
      <c r="A232" s="14" t="s">
        <v>169</v>
      </c>
      <c r="B232" s="2" t="s">
        <v>170</v>
      </c>
      <c r="C232" s="2">
        <v>110711</v>
      </c>
      <c r="D232" s="2" t="s">
        <v>171</v>
      </c>
      <c r="E232" s="3">
        <v>372492000</v>
      </c>
      <c r="F232" s="4">
        <v>46.791</v>
      </c>
      <c r="G232" s="3">
        <v>109386.95</v>
      </c>
    </row>
    <row r="233" spans="1:7" ht="13.5" customHeight="1" outlineLevel="1">
      <c r="A233" s="14" t="s">
        <v>169</v>
      </c>
      <c r="B233" s="2" t="s">
        <v>170</v>
      </c>
      <c r="C233" s="2">
        <v>110832</v>
      </c>
      <c r="D233" s="2" t="s">
        <v>172</v>
      </c>
      <c r="E233" s="3">
        <v>423570105</v>
      </c>
      <c r="F233" s="4">
        <v>53.208</v>
      </c>
      <c r="G233" s="3">
        <v>124386.68</v>
      </c>
    </row>
    <row r="234" spans="1:7" ht="14.25" customHeight="1">
      <c r="A234" s="14" t="s">
        <v>891</v>
      </c>
      <c r="D234" s="8" t="s">
        <v>684</v>
      </c>
      <c r="E234" s="11">
        <f>SUM($E$232:$E$233)</f>
        <v>796062105</v>
      </c>
      <c r="G234" s="11">
        <f>SUM($G$232:$G$233)</f>
        <v>233773.63</v>
      </c>
    </row>
    <row r="235" spans="1:7" ht="13.5" customHeight="1" outlineLevel="1">
      <c r="A235" s="14" t="s">
        <v>173</v>
      </c>
      <c r="B235" s="2" t="s">
        <v>174</v>
      </c>
      <c r="C235" s="2">
        <v>110011</v>
      </c>
      <c r="D235" s="2" t="s">
        <v>28</v>
      </c>
      <c r="E235" s="3">
        <v>5256000000</v>
      </c>
      <c r="F235" s="4">
        <v>53.769</v>
      </c>
      <c r="G235" s="3">
        <v>147960.72</v>
      </c>
    </row>
    <row r="236" spans="1:7" ht="13.5" customHeight="1" outlineLevel="1">
      <c r="A236" s="14" t="s">
        <v>173</v>
      </c>
      <c r="B236" s="2" t="s">
        <v>174</v>
      </c>
      <c r="C236" s="2">
        <v>110056</v>
      </c>
      <c r="D236" s="2" t="s">
        <v>34</v>
      </c>
      <c r="E236" s="3">
        <v>82539602</v>
      </c>
      <c r="F236" s="4">
        <v>0.844</v>
      </c>
      <c r="G236" s="3">
        <v>2323.56</v>
      </c>
    </row>
    <row r="237" spans="1:7" ht="19.5" customHeight="1" outlineLevel="1">
      <c r="A237" s="14" t="s">
        <v>173</v>
      </c>
      <c r="B237" s="2" t="s">
        <v>174</v>
      </c>
      <c r="C237" s="2">
        <v>110148</v>
      </c>
      <c r="D237" s="2" t="s">
        <v>43</v>
      </c>
      <c r="E237" s="3">
        <v>1122478800</v>
      </c>
      <c r="F237" s="4">
        <v>11.483</v>
      </c>
      <c r="G237" s="3">
        <v>31598.7</v>
      </c>
    </row>
    <row r="238" spans="1:7" ht="13.5" customHeight="1" outlineLevel="1">
      <c r="A238" s="14" t="s">
        <v>173</v>
      </c>
      <c r="B238" s="2" t="s">
        <v>174</v>
      </c>
      <c r="C238" s="2">
        <v>110456</v>
      </c>
      <c r="D238" s="2" t="s">
        <v>36</v>
      </c>
      <c r="E238" s="3">
        <v>2192000000</v>
      </c>
      <c r="F238" s="4">
        <v>22.424</v>
      </c>
      <c r="G238" s="3">
        <v>61706.6</v>
      </c>
    </row>
    <row r="239" spans="1:7" ht="13.5" customHeight="1" outlineLevel="1">
      <c r="A239" s="14" t="s">
        <v>173</v>
      </c>
      <c r="B239" s="2" t="s">
        <v>174</v>
      </c>
      <c r="C239" s="2">
        <v>110768</v>
      </c>
      <c r="D239" s="2" t="s">
        <v>40</v>
      </c>
      <c r="E239" s="3">
        <v>1120621000</v>
      </c>
      <c r="F239" s="4">
        <v>11.464</v>
      </c>
      <c r="G239" s="3">
        <v>31546.4</v>
      </c>
    </row>
    <row r="240" spans="1:7" ht="13.5" customHeight="1" outlineLevel="1">
      <c r="A240" s="14" t="s">
        <v>173</v>
      </c>
      <c r="B240" s="2" t="s">
        <v>174</v>
      </c>
      <c r="C240" s="2">
        <v>110853</v>
      </c>
      <c r="D240" s="2" t="s">
        <v>25</v>
      </c>
      <c r="E240" s="3">
        <v>1530238</v>
      </c>
      <c r="F240" s="4">
        <v>0.016</v>
      </c>
      <c r="G240" s="3">
        <v>43.08</v>
      </c>
    </row>
    <row r="241" spans="4:7" ht="14.25" customHeight="1">
      <c r="D241" s="8" t="s">
        <v>685</v>
      </c>
      <c r="E241" s="11">
        <f>SUM($E$235:$E$240)</f>
        <v>9775169640</v>
      </c>
      <c r="G241" s="11">
        <f>SUM($G$235:$G$240)</f>
        <v>275179.06000000006</v>
      </c>
    </row>
    <row r="242" spans="1:7" ht="19.5" customHeight="1" outlineLevel="1">
      <c r="A242" s="14" t="s">
        <v>175</v>
      </c>
      <c r="B242" s="2" t="s">
        <v>176</v>
      </c>
      <c r="C242" s="2">
        <v>110162</v>
      </c>
      <c r="D242" s="2" t="s">
        <v>43</v>
      </c>
      <c r="E242" s="3">
        <v>78000</v>
      </c>
      <c r="F242" s="4">
        <v>0.025</v>
      </c>
      <c r="G242" s="3">
        <v>1.39</v>
      </c>
    </row>
    <row r="243" spans="1:7" ht="13.5" customHeight="1" outlineLevel="1">
      <c r="A243" s="14" t="s">
        <v>175</v>
      </c>
      <c r="B243" s="2" t="s">
        <v>176</v>
      </c>
      <c r="C243" s="2">
        <v>110304</v>
      </c>
      <c r="D243" s="2" t="s">
        <v>46</v>
      </c>
      <c r="E243" s="3">
        <v>141442000</v>
      </c>
      <c r="F243" s="4">
        <v>46.126</v>
      </c>
      <c r="G243" s="3">
        <v>2521.31</v>
      </c>
    </row>
    <row r="244" spans="1:7" ht="13.5" customHeight="1" outlineLevel="1">
      <c r="A244" s="14" t="s">
        <v>175</v>
      </c>
      <c r="B244" s="2" t="s">
        <v>176</v>
      </c>
      <c r="C244" s="2">
        <v>110324</v>
      </c>
      <c r="D244" s="2" t="s">
        <v>47</v>
      </c>
      <c r="E244" s="3">
        <v>165120286.12</v>
      </c>
      <c r="F244" s="4">
        <v>53.848</v>
      </c>
      <c r="G244" s="3">
        <v>2943.39</v>
      </c>
    </row>
    <row r="245" spans="4:7" ht="14.25" customHeight="1">
      <c r="D245" s="8" t="s">
        <v>686</v>
      </c>
      <c r="E245" s="11">
        <f>SUM($E$242:$E$244)</f>
        <v>306640286.12</v>
      </c>
      <c r="G245" s="11">
        <f>SUM($G$242:$G$244)</f>
        <v>5466.09</v>
      </c>
    </row>
    <row r="246" spans="1:7" ht="19.5" customHeight="1" outlineLevel="1">
      <c r="A246" s="14" t="s">
        <v>177</v>
      </c>
      <c r="B246" s="2" t="s">
        <v>178</v>
      </c>
      <c r="C246" s="2">
        <v>110724</v>
      </c>
      <c r="D246" s="2" t="s">
        <v>160</v>
      </c>
      <c r="E246" s="3">
        <v>11336464</v>
      </c>
      <c r="F246" s="4">
        <v>100</v>
      </c>
      <c r="G246" s="3">
        <v>1271836.52</v>
      </c>
    </row>
    <row r="247" spans="1:7" ht="14.25" customHeight="1">
      <c r="A247" s="14" t="s">
        <v>891</v>
      </c>
      <c r="D247" s="8" t="s">
        <v>687</v>
      </c>
      <c r="E247" s="11">
        <f>SUM($E$246:$E$246)</f>
        <v>11336464</v>
      </c>
      <c r="G247" s="11">
        <f>SUM($G$246:$G$246)</f>
        <v>1271836.52</v>
      </c>
    </row>
    <row r="248" spans="1:7" ht="13.5" customHeight="1" outlineLevel="1">
      <c r="A248" s="14" t="s">
        <v>179</v>
      </c>
      <c r="B248" s="2" t="s">
        <v>180</v>
      </c>
      <c r="C248" s="2">
        <v>110107</v>
      </c>
      <c r="D248" s="2" t="s">
        <v>139</v>
      </c>
      <c r="E248" s="3">
        <v>767438471</v>
      </c>
      <c r="F248" s="4">
        <v>31.486</v>
      </c>
      <c r="G248" s="3">
        <v>905002.84</v>
      </c>
    </row>
    <row r="249" spans="1:7" ht="13.5" customHeight="1" outlineLevel="1">
      <c r="A249" s="14" t="s">
        <v>179</v>
      </c>
      <c r="B249" s="2" t="s">
        <v>180</v>
      </c>
      <c r="C249" s="2">
        <v>110135</v>
      </c>
      <c r="D249" s="2" t="s">
        <v>140</v>
      </c>
      <c r="E249" s="3">
        <v>1669917373</v>
      </c>
      <c r="F249" s="4">
        <v>68.513</v>
      </c>
      <c r="G249" s="3">
        <v>1969252.28</v>
      </c>
    </row>
    <row r="250" spans="4:7" ht="14.25" customHeight="1">
      <c r="D250" s="8" t="s">
        <v>688</v>
      </c>
      <c r="E250" s="11">
        <f>SUM($E$248:$E$249)</f>
        <v>2437355844</v>
      </c>
      <c r="G250" s="11">
        <f>SUM($G$248:$G$249)</f>
        <v>2874255.12</v>
      </c>
    </row>
    <row r="251" spans="1:7" ht="13.5" customHeight="1" outlineLevel="1">
      <c r="A251" s="14" t="s">
        <v>181</v>
      </c>
      <c r="B251" s="2" t="s">
        <v>182</v>
      </c>
      <c r="C251" s="2">
        <v>110097</v>
      </c>
      <c r="D251" s="2" t="s">
        <v>139</v>
      </c>
      <c r="E251" s="3">
        <v>197355931</v>
      </c>
      <c r="F251" s="4">
        <v>14.294</v>
      </c>
      <c r="G251" s="3">
        <v>23241.32</v>
      </c>
    </row>
    <row r="252" spans="1:7" ht="13.5" customHeight="1" outlineLevel="1">
      <c r="A252" s="14" t="s">
        <v>181</v>
      </c>
      <c r="B252" s="2" t="s">
        <v>182</v>
      </c>
      <c r="C252" s="2">
        <v>110126</v>
      </c>
      <c r="D252" s="2" t="s">
        <v>140</v>
      </c>
      <c r="E252" s="3">
        <v>1183349102</v>
      </c>
      <c r="F252" s="4">
        <v>85.706</v>
      </c>
      <c r="G252" s="3">
        <v>139355.27</v>
      </c>
    </row>
    <row r="253" spans="4:7" ht="14.25" customHeight="1">
      <c r="D253" s="8" t="s">
        <v>689</v>
      </c>
      <c r="E253" s="11">
        <f>SUM($E$251:$E$252)</f>
        <v>1380705033</v>
      </c>
      <c r="G253" s="11">
        <f>SUM($G$251:$G$252)</f>
        <v>162596.59</v>
      </c>
    </row>
    <row r="254" spans="1:7" ht="13.5" customHeight="1" outlineLevel="1">
      <c r="A254" s="14" t="s">
        <v>183</v>
      </c>
      <c r="B254" s="2" t="s">
        <v>184</v>
      </c>
      <c r="C254" s="2">
        <v>110119</v>
      </c>
      <c r="D254" s="2" t="s">
        <v>140</v>
      </c>
      <c r="E254" s="3">
        <v>64551072</v>
      </c>
      <c r="F254" s="4">
        <v>100</v>
      </c>
      <c r="G254" s="3">
        <v>58764.12</v>
      </c>
    </row>
    <row r="255" spans="4:7" ht="14.25" customHeight="1">
      <c r="D255" s="8" t="s">
        <v>690</v>
      </c>
      <c r="E255" s="11">
        <f>SUM($E$254:$E$254)</f>
        <v>64551072</v>
      </c>
      <c r="G255" s="11">
        <f>SUM($G$254:$G$254)</f>
        <v>58764.12</v>
      </c>
    </row>
    <row r="256" spans="1:7" ht="13.5" customHeight="1" outlineLevel="1">
      <c r="A256" s="14" t="s">
        <v>185</v>
      </c>
      <c r="B256" s="2" t="s">
        <v>186</v>
      </c>
      <c r="C256" s="2">
        <v>110401</v>
      </c>
      <c r="D256" s="2" t="s">
        <v>23</v>
      </c>
      <c r="E256" s="3">
        <v>136372000</v>
      </c>
      <c r="F256" s="4">
        <v>99.31</v>
      </c>
      <c r="G256" s="3">
        <v>0</v>
      </c>
    </row>
    <row r="257" spans="1:7" ht="19.5" customHeight="1" outlineLevel="1">
      <c r="A257" s="14" t="s">
        <v>185</v>
      </c>
      <c r="B257" s="2" t="s">
        <v>186</v>
      </c>
      <c r="C257" s="2">
        <v>110839</v>
      </c>
      <c r="D257" s="2" t="s">
        <v>24</v>
      </c>
      <c r="E257" s="3">
        <v>0</v>
      </c>
      <c r="F257" s="4">
        <v>0</v>
      </c>
      <c r="G257" s="3">
        <v>0</v>
      </c>
    </row>
    <row r="258" spans="1:7" ht="13.5" customHeight="1" outlineLevel="1">
      <c r="A258" s="14" t="s">
        <v>185</v>
      </c>
      <c r="B258" s="2" t="s">
        <v>186</v>
      </c>
      <c r="C258" s="2">
        <v>110882</v>
      </c>
      <c r="D258" s="2" t="s">
        <v>25</v>
      </c>
      <c r="E258" s="3">
        <v>946954</v>
      </c>
      <c r="F258" s="4">
        <v>0.689</v>
      </c>
      <c r="G258" s="3">
        <v>0</v>
      </c>
    </row>
    <row r="259" spans="4:7" ht="14.25" customHeight="1">
      <c r="D259" s="8" t="s">
        <v>691</v>
      </c>
      <c r="E259" s="11">
        <f>SUM($E$256:$E$258)</f>
        <v>137318954</v>
      </c>
      <c r="G259" s="11">
        <f>SUM($G$256:$G$258)</f>
        <v>0</v>
      </c>
    </row>
    <row r="260" spans="1:7" ht="13.5" customHeight="1" outlineLevel="1">
      <c r="A260" s="14" t="s">
        <v>187</v>
      </c>
      <c r="B260" s="2" t="s">
        <v>188</v>
      </c>
      <c r="C260" s="2">
        <v>110916</v>
      </c>
      <c r="D260" s="2" t="s">
        <v>189</v>
      </c>
      <c r="E260" s="3">
        <v>840202000</v>
      </c>
      <c r="F260" s="4">
        <v>75.686</v>
      </c>
      <c r="G260" s="3">
        <v>45018.21</v>
      </c>
    </row>
    <row r="261" spans="1:7" ht="19.5" customHeight="1" outlineLevel="1">
      <c r="A261" s="14" t="s">
        <v>187</v>
      </c>
      <c r="B261" s="2" t="s">
        <v>188</v>
      </c>
      <c r="C261" s="2">
        <v>110919</v>
      </c>
      <c r="D261" s="2" t="s">
        <v>190</v>
      </c>
      <c r="E261" s="3">
        <v>184107000</v>
      </c>
      <c r="F261" s="4">
        <v>16.584</v>
      </c>
      <c r="G261" s="3">
        <v>9864.49</v>
      </c>
    </row>
    <row r="262" spans="1:7" ht="19.5" customHeight="1" outlineLevel="1">
      <c r="A262" s="14" t="s">
        <v>187</v>
      </c>
      <c r="B262" s="2" t="s">
        <v>188</v>
      </c>
      <c r="C262" s="2">
        <v>110922</v>
      </c>
      <c r="D262" s="2" t="s">
        <v>191</v>
      </c>
      <c r="E262" s="3">
        <v>85806000</v>
      </c>
      <c r="F262" s="4">
        <v>7.729</v>
      </c>
      <c r="G262" s="3">
        <v>4597.5</v>
      </c>
    </row>
    <row r="263" spans="1:7" ht="14.25" customHeight="1">
      <c r="A263" s="14" t="s">
        <v>891</v>
      </c>
      <c r="D263" s="8" t="s">
        <v>692</v>
      </c>
      <c r="E263" s="11">
        <f>SUM($E$260:$E$262)</f>
        <v>1110115000</v>
      </c>
      <c r="G263" s="11">
        <f>SUM($G$260:$G$262)</f>
        <v>59480.2</v>
      </c>
    </row>
    <row r="264" spans="1:7" ht="13.5" customHeight="1" outlineLevel="1">
      <c r="A264" s="14" t="s">
        <v>192</v>
      </c>
      <c r="B264" s="2" t="s">
        <v>193</v>
      </c>
      <c r="C264" s="2">
        <v>110033</v>
      </c>
      <c r="D264" s="2" t="s">
        <v>28</v>
      </c>
      <c r="E264" s="3">
        <v>8968100000</v>
      </c>
      <c r="F264" s="4">
        <v>18.144</v>
      </c>
      <c r="G264" s="3">
        <v>50725</v>
      </c>
    </row>
    <row r="265" spans="1:7" ht="13.5" customHeight="1" outlineLevel="1">
      <c r="A265" s="14" t="s">
        <v>192</v>
      </c>
      <c r="B265" s="2" t="s">
        <v>193</v>
      </c>
      <c r="C265" s="2">
        <v>110087</v>
      </c>
      <c r="D265" s="2" t="s">
        <v>34</v>
      </c>
      <c r="E265" s="3">
        <v>5129454940</v>
      </c>
      <c r="F265" s="4">
        <v>10.378</v>
      </c>
      <c r="G265" s="3">
        <v>29013.01</v>
      </c>
    </row>
    <row r="266" spans="1:7" ht="13.5" customHeight="1" outlineLevel="1">
      <c r="A266" s="14" t="s">
        <v>192</v>
      </c>
      <c r="B266" s="2" t="s">
        <v>193</v>
      </c>
      <c r="C266" s="2">
        <v>110369</v>
      </c>
      <c r="D266" s="2" t="s">
        <v>35</v>
      </c>
      <c r="E266" s="3">
        <v>11865248291</v>
      </c>
      <c r="F266" s="4">
        <v>24.006</v>
      </c>
      <c r="G266" s="3">
        <v>67111.73</v>
      </c>
    </row>
    <row r="267" spans="1:7" ht="13.5" customHeight="1" outlineLevel="1">
      <c r="A267" s="14" t="s">
        <v>192</v>
      </c>
      <c r="B267" s="2" t="s">
        <v>193</v>
      </c>
      <c r="C267" s="2">
        <v>110478</v>
      </c>
      <c r="D267" s="2" t="s">
        <v>36</v>
      </c>
      <c r="E267" s="3">
        <v>4822000000</v>
      </c>
      <c r="F267" s="4">
        <v>9.756</v>
      </c>
      <c r="G267" s="3">
        <v>27274</v>
      </c>
    </row>
    <row r="268" spans="1:7" ht="13.5" customHeight="1" outlineLevel="1">
      <c r="A268" s="14" t="s">
        <v>192</v>
      </c>
      <c r="B268" s="2" t="s">
        <v>193</v>
      </c>
      <c r="C268" s="2">
        <v>110563</v>
      </c>
      <c r="D268" s="2" t="s">
        <v>37</v>
      </c>
      <c r="E268" s="3">
        <v>1014257000</v>
      </c>
      <c r="F268" s="4">
        <v>2.052</v>
      </c>
      <c r="G268" s="3">
        <v>5736.8</v>
      </c>
    </row>
    <row r="269" spans="1:7" ht="13.5" customHeight="1" outlineLevel="1">
      <c r="A269" s="14" t="s">
        <v>192</v>
      </c>
      <c r="B269" s="2" t="s">
        <v>193</v>
      </c>
      <c r="C269" s="2">
        <v>110584</v>
      </c>
      <c r="D269" s="2" t="s">
        <v>38</v>
      </c>
      <c r="E269" s="3">
        <v>8694146000</v>
      </c>
      <c r="F269" s="4">
        <v>17.59</v>
      </c>
      <c r="G269" s="3">
        <v>49175.47</v>
      </c>
    </row>
    <row r="270" spans="1:7" ht="13.5" customHeight="1" outlineLevel="1">
      <c r="A270" s="14" t="s">
        <v>192</v>
      </c>
      <c r="B270" s="2" t="s">
        <v>193</v>
      </c>
      <c r="C270" s="2">
        <v>110643</v>
      </c>
      <c r="D270" s="2" t="s">
        <v>39</v>
      </c>
      <c r="E270" s="3">
        <v>8921349000</v>
      </c>
      <c r="F270" s="4">
        <v>18.05</v>
      </c>
      <c r="G270" s="3">
        <v>50460.57</v>
      </c>
    </row>
    <row r="271" spans="1:7" ht="13.5" customHeight="1" outlineLevel="1">
      <c r="A271" s="14" t="s">
        <v>192</v>
      </c>
      <c r="B271" s="2" t="s">
        <v>193</v>
      </c>
      <c r="C271" s="2">
        <v>110874</v>
      </c>
      <c r="D271" s="2" t="s">
        <v>25</v>
      </c>
      <c r="E271" s="3">
        <v>10683412</v>
      </c>
      <c r="F271" s="4">
        <v>0.021</v>
      </c>
      <c r="G271" s="3">
        <v>60.43</v>
      </c>
    </row>
    <row r="272" spans="1:6" ht="13.5" customHeight="1" outlineLevel="1">
      <c r="A272" s="14" t="s">
        <v>192</v>
      </c>
      <c r="B272" s="2" t="s">
        <v>193</v>
      </c>
      <c r="C272" s="2">
        <v>110904</v>
      </c>
      <c r="D272" s="2" t="s">
        <v>40</v>
      </c>
      <c r="E272" s="3">
        <v>0</v>
      </c>
      <c r="F272" s="4">
        <v>0</v>
      </c>
    </row>
    <row r="273" spans="4:7" ht="14.25" customHeight="1">
      <c r="D273" s="8" t="s">
        <v>693</v>
      </c>
      <c r="E273" s="11">
        <f>SUM($E$264:$E$272)</f>
        <v>49425238643</v>
      </c>
      <c r="G273" s="11">
        <f>SUM($G$264:$G$272)</f>
        <v>279557.00999999995</v>
      </c>
    </row>
    <row r="274" spans="1:7" ht="13.5" customHeight="1" outlineLevel="1">
      <c r="A274" s="14" t="s">
        <v>194</v>
      </c>
      <c r="B274" s="2" t="s">
        <v>195</v>
      </c>
      <c r="C274" s="2">
        <v>110265</v>
      </c>
      <c r="D274" s="2" t="s">
        <v>109</v>
      </c>
      <c r="E274" s="3">
        <v>134593000</v>
      </c>
      <c r="F274" s="4">
        <v>24.916</v>
      </c>
      <c r="G274" s="3">
        <v>188505.26</v>
      </c>
    </row>
    <row r="275" spans="1:7" ht="13.5" customHeight="1" outlineLevel="1">
      <c r="A275" s="14" t="s">
        <v>194</v>
      </c>
      <c r="B275" s="2" t="s">
        <v>195</v>
      </c>
      <c r="C275" s="2">
        <v>110288</v>
      </c>
      <c r="D275" s="2" t="s">
        <v>110</v>
      </c>
      <c r="E275" s="3">
        <v>405573000</v>
      </c>
      <c r="F275" s="4">
        <v>75.083</v>
      </c>
      <c r="G275" s="3">
        <v>568028.37</v>
      </c>
    </row>
    <row r="276" spans="4:7" ht="14.25" customHeight="1">
      <c r="D276" s="8" t="s">
        <v>694</v>
      </c>
      <c r="E276" s="11">
        <f>SUM($E$274:$E$275)</f>
        <v>540166000</v>
      </c>
      <c r="G276" s="11">
        <f>SUM($G$274:$G$275)</f>
        <v>756533.63</v>
      </c>
    </row>
    <row r="277" spans="1:7" ht="13.5" customHeight="1" outlineLevel="1">
      <c r="A277" s="14" t="s">
        <v>196</v>
      </c>
      <c r="B277" s="2" t="s">
        <v>197</v>
      </c>
      <c r="C277" s="2">
        <v>110313</v>
      </c>
      <c r="D277" s="2" t="s">
        <v>46</v>
      </c>
      <c r="E277" s="3">
        <v>1916365000</v>
      </c>
      <c r="F277" s="4">
        <v>32.739</v>
      </c>
      <c r="G277" s="3">
        <v>1461.61</v>
      </c>
    </row>
    <row r="278" spans="1:7" ht="13.5" customHeight="1" outlineLevel="1">
      <c r="A278" s="14" t="s">
        <v>196</v>
      </c>
      <c r="B278" s="2" t="s">
        <v>197</v>
      </c>
      <c r="C278" s="2">
        <v>110329</v>
      </c>
      <c r="D278" s="2" t="s">
        <v>47</v>
      </c>
      <c r="E278" s="3">
        <v>1059258608.7</v>
      </c>
      <c r="F278" s="4">
        <v>18.096</v>
      </c>
      <c r="G278" s="3">
        <v>807.89</v>
      </c>
    </row>
    <row r="279" spans="1:7" ht="13.5" customHeight="1" outlineLevel="1">
      <c r="A279" s="14" t="s">
        <v>196</v>
      </c>
      <c r="B279" s="2" t="s">
        <v>197</v>
      </c>
      <c r="C279" s="2">
        <v>110382</v>
      </c>
      <c r="D279" s="2" t="s">
        <v>35</v>
      </c>
      <c r="E279" s="3">
        <v>2877809212</v>
      </c>
      <c r="F279" s="4">
        <v>49.164</v>
      </c>
      <c r="G279" s="3">
        <v>2194.9</v>
      </c>
    </row>
    <row r="280" spans="4:7" ht="14.25" customHeight="1">
      <c r="D280" s="8" t="s">
        <v>695</v>
      </c>
      <c r="E280" s="11">
        <f>SUM($E$277:$E$279)</f>
        <v>5853432820.7</v>
      </c>
      <c r="G280" s="11">
        <f>SUM($G$277:$G$279)</f>
        <v>4464.4</v>
      </c>
    </row>
    <row r="281" spans="1:7" ht="13.5" customHeight="1" outlineLevel="1">
      <c r="A281" s="14" t="s">
        <v>198</v>
      </c>
      <c r="B281" s="2" t="s">
        <v>199</v>
      </c>
      <c r="C281" s="2">
        <v>110043</v>
      </c>
      <c r="D281" s="2" t="s">
        <v>28</v>
      </c>
      <c r="E281" s="3">
        <v>666100000</v>
      </c>
      <c r="F281" s="4">
        <v>48.883</v>
      </c>
      <c r="G281" s="3">
        <v>26.67</v>
      </c>
    </row>
    <row r="282" spans="1:7" ht="13.5" customHeight="1" outlineLevel="1">
      <c r="A282" s="14" t="s">
        <v>198</v>
      </c>
      <c r="B282" s="2" t="s">
        <v>199</v>
      </c>
      <c r="C282" s="2">
        <v>110072</v>
      </c>
      <c r="D282" s="2" t="s">
        <v>34</v>
      </c>
      <c r="E282" s="3">
        <v>8449996</v>
      </c>
      <c r="F282" s="4">
        <v>0.62</v>
      </c>
      <c r="G282" s="3">
        <v>0.34</v>
      </c>
    </row>
    <row r="283" spans="1:7" ht="13.5" customHeight="1" outlineLevel="1">
      <c r="A283" s="14" t="s">
        <v>198</v>
      </c>
      <c r="B283" s="2" t="s">
        <v>199</v>
      </c>
      <c r="C283" s="2">
        <v>110497</v>
      </c>
      <c r="D283" s="2" t="s">
        <v>36</v>
      </c>
      <c r="E283" s="3">
        <v>355000000</v>
      </c>
      <c r="F283" s="4">
        <v>26.052</v>
      </c>
      <c r="G283" s="3">
        <v>14.21</v>
      </c>
    </row>
    <row r="284" spans="1:7" ht="13.5" customHeight="1" outlineLevel="1">
      <c r="A284" s="14" t="s">
        <v>198</v>
      </c>
      <c r="B284" s="2" t="s">
        <v>199</v>
      </c>
      <c r="C284" s="2">
        <v>110547</v>
      </c>
      <c r="D284" s="2" t="s">
        <v>200</v>
      </c>
      <c r="E284" s="3">
        <v>157355000</v>
      </c>
      <c r="F284" s="4">
        <v>11.547</v>
      </c>
      <c r="G284" s="3">
        <v>6.3</v>
      </c>
    </row>
    <row r="285" spans="1:7" ht="13.5" customHeight="1" outlineLevel="1">
      <c r="A285" s="14" t="s">
        <v>198</v>
      </c>
      <c r="B285" s="2" t="s">
        <v>199</v>
      </c>
      <c r="C285" s="2">
        <v>110750</v>
      </c>
      <c r="D285" s="2" t="s">
        <v>40</v>
      </c>
      <c r="E285" s="3">
        <v>175735000</v>
      </c>
      <c r="F285" s="4">
        <v>12.896</v>
      </c>
      <c r="G285" s="3">
        <v>7.04</v>
      </c>
    </row>
    <row r="286" spans="4:7" ht="14.25" customHeight="1">
      <c r="D286" s="8" t="s">
        <v>696</v>
      </c>
      <c r="E286" s="11">
        <f>SUM($E$281:$E$285)</f>
        <v>1362639996</v>
      </c>
      <c r="G286" s="11">
        <f>SUM($G$281:$G$285)</f>
        <v>54.559999999999995</v>
      </c>
    </row>
    <row r="287" spans="1:7" ht="13.5" customHeight="1" outlineLevel="1">
      <c r="A287" s="14" t="s">
        <v>201</v>
      </c>
      <c r="B287" s="2" t="s">
        <v>202</v>
      </c>
      <c r="C287" s="2">
        <v>110106</v>
      </c>
      <c r="D287" s="2" t="s">
        <v>139</v>
      </c>
      <c r="E287" s="3">
        <v>767438471</v>
      </c>
      <c r="F287" s="4">
        <v>31.486</v>
      </c>
      <c r="G287" s="3">
        <v>2363382.5</v>
      </c>
    </row>
    <row r="288" spans="1:7" ht="13.5" customHeight="1" outlineLevel="1">
      <c r="A288" s="14" t="s">
        <v>201</v>
      </c>
      <c r="B288" s="2" t="s">
        <v>202</v>
      </c>
      <c r="C288" s="2">
        <v>110134</v>
      </c>
      <c r="D288" s="2" t="s">
        <v>140</v>
      </c>
      <c r="E288" s="3">
        <v>1669917373</v>
      </c>
      <c r="F288" s="4">
        <v>68.513</v>
      </c>
      <c r="G288" s="3">
        <v>5142631.81</v>
      </c>
    </row>
    <row r="289" spans="4:7" ht="14.25" customHeight="1">
      <c r="D289" s="8" t="s">
        <v>697</v>
      </c>
      <c r="E289" s="11">
        <f>SUM($E$287:$E$288)</f>
        <v>2437355844</v>
      </c>
      <c r="G289" s="11">
        <f>SUM($G$287:$G$288)</f>
        <v>7506014.31</v>
      </c>
    </row>
    <row r="290" spans="1:7" ht="13.5" customHeight="1" outlineLevel="1">
      <c r="A290" s="14" t="s">
        <v>203</v>
      </c>
      <c r="B290" s="2" t="s">
        <v>204</v>
      </c>
      <c r="C290" s="2">
        <v>110114</v>
      </c>
      <c r="D290" s="2" t="s">
        <v>139</v>
      </c>
      <c r="E290" s="3">
        <v>197355931</v>
      </c>
      <c r="F290" s="4">
        <v>14.293</v>
      </c>
      <c r="G290" s="3">
        <v>1032822.27</v>
      </c>
    </row>
    <row r="291" spans="1:7" ht="13.5" customHeight="1" outlineLevel="1">
      <c r="A291" s="14" t="s">
        <v>203</v>
      </c>
      <c r="B291" s="2" t="s">
        <v>204</v>
      </c>
      <c r="C291" s="2">
        <v>110129</v>
      </c>
      <c r="D291" s="2" t="s">
        <v>140</v>
      </c>
      <c r="E291" s="3">
        <v>1183349102</v>
      </c>
      <c r="F291" s="4">
        <v>85.706</v>
      </c>
      <c r="G291" s="3">
        <v>6192817.7</v>
      </c>
    </row>
    <row r="292" spans="4:7" ht="14.25" customHeight="1">
      <c r="D292" s="8" t="s">
        <v>698</v>
      </c>
      <c r="E292" s="11">
        <f>SUM($E$290:$E$291)</f>
        <v>1380705033</v>
      </c>
      <c r="G292" s="11">
        <f>SUM($G$290:$G$291)</f>
        <v>7225639.970000001</v>
      </c>
    </row>
    <row r="293" spans="1:7" ht="13.5" customHeight="1" outlineLevel="1">
      <c r="A293" s="14" t="s">
        <v>205</v>
      </c>
      <c r="B293" s="2" t="s">
        <v>206</v>
      </c>
      <c r="C293" s="2">
        <v>110123</v>
      </c>
      <c r="D293" s="2" t="s">
        <v>140</v>
      </c>
      <c r="E293" s="3">
        <v>58226326</v>
      </c>
      <c r="F293" s="4">
        <v>100</v>
      </c>
      <c r="G293" s="3">
        <v>555449.01</v>
      </c>
    </row>
    <row r="294" spans="4:7" ht="14.25" customHeight="1">
      <c r="D294" s="8" t="s">
        <v>699</v>
      </c>
      <c r="E294" s="11">
        <f>SUM($E$293:$E$293)</f>
        <v>58226326</v>
      </c>
      <c r="G294" s="11">
        <f>SUM($G$293:$G$293)</f>
        <v>555449.01</v>
      </c>
    </row>
    <row r="295" spans="1:7" ht="13.5" customHeight="1" outlineLevel="1">
      <c r="A295" s="14" t="s">
        <v>207</v>
      </c>
      <c r="B295" s="2" t="s">
        <v>208</v>
      </c>
      <c r="C295" s="2">
        <v>110403</v>
      </c>
      <c r="D295" s="2" t="s">
        <v>23</v>
      </c>
      <c r="E295" s="3">
        <v>136372000</v>
      </c>
      <c r="F295" s="4">
        <v>99.31</v>
      </c>
      <c r="G295" s="3">
        <v>81675.91</v>
      </c>
    </row>
    <row r="296" spans="1:7" ht="19.5" customHeight="1" outlineLevel="1">
      <c r="A296" s="14" t="s">
        <v>207</v>
      </c>
      <c r="B296" s="2" t="s">
        <v>208</v>
      </c>
      <c r="C296" s="2">
        <v>110841</v>
      </c>
      <c r="D296" s="2" t="s">
        <v>24</v>
      </c>
      <c r="E296" s="3">
        <v>0</v>
      </c>
      <c r="F296" s="4">
        <v>0</v>
      </c>
      <c r="G296" s="3">
        <v>0</v>
      </c>
    </row>
    <row r="297" spans="1:7" ht="13.5" customHeight="1" outlineLevel="1">
      <c r="A297" s="14" t="s">
        <v>207</v>
      </c>
      <c r="B297" s="2" t="s">
        <v>208</v>
      </c>
      <c r="C297" s="2">
        <v>110884</v>
      </c>
      <c r="D297" s="2" t="s">
        <v>25</v>
      </c>
      <c r="E297" s="3">
        <v>946954</v>
      </c>
      <c r="F297" s="4">
        <v>0.689</v>
      </c>
      <c r="G297" s="3">
        <v>567.15</v>
      </c>
    </row>
    <row r="298" spans="4:7" ht="14.25" customHeight="1">
      <c r="D298" s="8" t="s">
        <v>700</v>
      </c>
      <c r="E298" s="11">
        <f>SUM($E$295:$E$297)</f>
        <v>137318954</v>
      </c>
      <c r="G298" s="11">
        <f>SUM($G$295:$G$297)</f>
        <v>82243.06</v>
      </c>
    </row>
    <row r="299" spans="1:7" ht="19.5" customHeight="1" outlineLevel="1">
      <c r="A299" s="14" t="s">
        <v>209</v>
      </c>
      <c r="B299" s="2" t="s">
        <v>210</v>
      </c>
      <c r="C299" s="2">
        <v>110722</v>
      </c>
      <c r="D299" s="2" t="s">
        <v>160</v>
      </c>
      <c r="E299" s="3">
        <v>11336464</v>
      </c>
      <c r="F299" s="4">
        <v>100</v>
      </c>
      <c r="G299" s="3">
        <v>1057909.54</v>
      </c>
    </row>
    <row r="300" spans="4:7" ht="14.25" customHeight="1">
      <c r="D300" s="8" t="s">
        <v>701</v>
      </c>
      <c r="E300" s="11">
        <f>SUM($E$299:$E$299)</f>
        <v>11336464</v>
      </c>
      <c r="G300" s="11">
        <f>SUM($G$299:$G$299)</f>
        <v>1057909.54</v>
      </c>
    </row>
    <row r="301" spans="1:7" ht="13.5" customHeight="1" outlineLevel="1">
      <c r="A301" s="14" t="s">
        <v>211</v>
      </c>
      <c r="B301" s="2" t="s">
        <v>212</v>
      </c>
      <c r="C301" s="2">
        <v>110025</v>
      </c>
      <c r="D301" s="2" t="s">
        <v>28</v>
      </c>
      <c r="E301" s="3">
        <v>5181400000</v>
      </c>
      <c r="F301" s="4">
        <v>14.594</v>
      </c>
      <c r="G301" s="3">
        <v>47361.94</v>
      </c>
    </row>
    <row r="302" spans="1:7" ht="13.5" customHeight="1" outlineLevel="1">
      <c r="A302" s="14" t="s">
        <v>211</v>
      </c>
      <c r="B302" s="2" t="s">
        <v>212</v>
      </c>
      <c r="C302" s="2">
        <v>110079</v>
      </c>
      <c r="D302" s="2" t="s">
        <v>34</v>
      </c>
      <c r="E302" s="3">
        <v>2278962635</v>
      </c>
      <c r="F302" s="4">
        <v>6.419</v>
      </c>
      <c r="G302" s="3">
        <v>20831.45</v>
      </c>
    </row>
    <row r="303" spans="1:7" ht="13.5" customHeight="1" outlineLevel="1">
      <c r="A303" s="14" t="s">
        <v>211</v>
      </c>
      <c r="B303" s="2" t="s">
        <v>212</v>
      </c>
      <c r="C303" s="2">
        <v>110361</v>
      </c>
      <c r="D303" s="2" t="s">
        <v>35</v>
      </c>
      <c r="E303" s="3">
        <v>4229687409</v>
      </c>
      <c r="F303" s="4">
        <v>11.913</v>
      </c>
      <c r="G303" s="3">
        <v>38662.56</v>
      </c>
    </row>
    <row r="304" spans="1:7" ht="13.5" customHeight="1" outlineLevel="1">
      <c r="A304" s="14" t="s">
        <v>211</v>
      </c>
      <c r="B304" s="2" t="s">
        <v>212</v>
      </c>
      <c r="C304" s="2">
        <v>110470</v>
      </c>
      <c r="D304" s="2" t="s">
        <v>36</v>
      </c>
      <c r="E304" s="3">
        <v>8029000000</v>
      </c>
      <c r="F304" s="4">
        <v>22.614</v>
      </c>
      <c r="G304" s="3">
        <v>73391.18</v>
      </c>
    </row>
    <row r="305" spans="1:7" ht="13.5" customHeight="1" outlineLevel="1">
      <c r="A305" s="14" t="s">
        <v>211</v>
      </c>
      <c r="B305" s="2" t="s">
        <v>212</v>
      </c>
      <c r="C305" s="2">
        <v>110557</v>
      </c>
      <c r="D305" s="2" t="s">
        <v>37</v>
      </c>
      <c r="E305" s="3">
        <v>533903000</v>
      </c>
      <c r="F305" s="4">
        <v>1.503</v>
      </c>
      <c r="G305" s="3">
        <v>4880.28</v>
      </c>
    </row>
    <row r="306" spans="1:7" ht="13.5" customHeight="1" outlineLevel="1">
      <c r="A306" s="14" t="s">
        <v>211</v>
      </c>
      <c r="B306" s="2" t="s">
        <v>212</v>
      </c>
      <c r="C306" s="2">
        <v>110595</v>
      </c>
      <c r="D306" s="2" t="s">
        <v>38</v>
      </c>
      <c r="E306" s="3">
        <v>6097100000</v>
      </c>
      <c r="F306" s="4">
        <v>17.173</v>
      </c>
      <c r="G306" s="3">
        <v>55732.14</v>
      </c>
    </row>
    <row r="307" spans="1:7" ht="13.5" customHeight="1" outlineLevel="1">
      <c r="A307" s="14" t="s">
        <v>211</v>
      </c>
      <c r="B307" s="2" t="s">
        <v>212</v>
      </c>
      <c r="C307" s="2">
        <v>110635</v>
      </c>
      <c r="D307" s="2" t="s">
        <v>39</v>
      </c>
      <c r="E307" s="3">
        <v>9148680000</v>
      </c>
      <c r="F307" s="4">
        <v>25.768</v>
      </c>
      <c r="G307" s="3">
        <v>83625.9</v>
      </c>
    </row>
    <row r="308" spans="1:7" ht="13.5" customHeight="1" outlineLevel="1">
      <c r="A308" s="14" t="s">
        <v>211</v>
      </c>
      <c r="B308" s="2" t="s">
        <v>212</v>
      </c>
      <c r="C308" s="2">
        <v>110866</v>
      </c>
      <c r="D308" s="2" t="s">
        <v>25</v>
      </c>
      <c r="E308" s="3">
        <v>4383683</v>
      </c>
      <c r="F308" s="4">
        <v>0.012</v>
      </c>
      <c r="G308" s="3">
        <v>40.07</v>
      </c>
    </row>
    <row r="309" spans="1:7" ht="14.25" customHeight="1">
      <c r="A309" s="14" t="s">
        <v>891</v>
      </c>
      <c r="B309" s="2" t="s">
        <v>891</v>
      </c>
      <c r="D309" s="8" t="s">
        <v>702</v>
      </c>
      <c r="E309" s="11">
        <f>SUM($E$301:$E$308)</f>
        <v>35503116727</v>
      </c>
      <c r="G309" s="11">
        <f>SUM($G$301:$G$308)</f>
        <v>324525.51999999996</v>
      </c>
    </row>
    <row r="310" spans="1:7" ht="13.5" customHeight="1" outlineLevel="1">
      <c r="A310" s="14" t="s">
        <v>213</v>
      </c>
      <c r="B310" s="2" t="s">
        <v>214</v>
      </c>
      <c r="C310" s="2">
        <v>110034</v>
      </c>
      <c r="D310" s="2" t="s">
        <v>28</v>
      </c>
      <c r="E310" s="3">
        <v>8968100000</v>
      </c>
      <c r="F310" s="4">
        <v>18.144</v>
      </c>
      <c r="G310" s="3">
        <v>5182.65</v>
      </c>
    </row>
    <row r="311" spans="1:7" ht="13.5" customHeight="1" outlineLevel="1">
      <c r="A311" s="14" t="s">
        <v>213</v>
      </c>
      <c r="B311" s="2" t="s">
        <v>214</v>
      </c>
      <c r="C311" s="2">
        <v>110088</v>
      </c>
      <c r="D311" s="2" t="s">
        <v>34</v>
      </c>
      <c r="E311" s="3">
        <v>5129454940</v>
      </c>
      <c r="F311" s="4">
        <v>10.378</v>
      </c>
      <c r="G311" s="3">
        <v>2964.3</v>
      </c>
    </row>
    <row r="312" spans="1:7" ht="13.5" customHeight="1" outlineLevel="1">
      <c r="A312" s="14" t="s">
        <v>213</v>
      </c>
      <c r="B312" s="2" t="s">
        <v>214</v>
      </c>
      <c r="C312" s="2">
        <v>110370</v>
      </c>
      <c r="D312" s="2" t="s">
        <v>35</v>
      </c>
      <c r="E312" s="3">
        <v>11865248291</v>
      </c>
      <c r="F312" s="4">
        <v>24.006</v>
      </c>
      <c r="G312" s="3">
        <v>6856.91</v>
      </c>
    </row>
    <row r="313" spans="1:7" ht="13.5" customHeight="1" outlineLevel="1">
      <c r="A313" s="14" t="s">
        <v>213</v>
      </c>
      <c r="B313" s="2" t="s">
        <v>214</v>
      </c>
      <c r="C313" s="2">
        <v>110479</v>
      </c>
      <c r="D313" s="2" t="s">
        <v>36</v>
      </c>
      <c r="E313" s="3">
        <v>4822000000</v>
      </c>
      <c r="F313" s="4">
        <v>9.756</v>
      </c>
      <c r="G313" s="3">
        <v>2786.63</v>
      </c>
    </row>
    <row r="314" spans="1:7" ht="13.5" customHeight="1" outlineLevel="1">
      <c r="A314" s="14" t="s">
        <v>213</v>
      </c>
      <c r="B314" s="2" t="s">
        <v>214</v>
      </c>
      <c r="C314" s="2">
        <v>110564</v>
      </c>
      <c r="D314" s="2" t="s">
        <v>37</v>
      </c>
      <c r="E314" s="3">
        <v>1014257000</v>
      </c>
      <c r="F314" s="4">
        <v>2.052</v>
      </c>
      <c r="G314" s="3">
        <v>586.14</v>
      </c>
    </row>
    <row r="315" spans="1:7" ht="13.5" customHeight="1" outlineLevel="1">
      <c r="A315" s="14" t="s">
        <v>213</v>
      </c>
      <c r="B315" s="2" t="s">
        <v>214</v>
      </c>
      <c r="C315" s="2">
        <v>110583</v>
      </c>
      <c r="D315" s="2" t="s">
        <v>38</v>
      </c>
      <c r="E315" s="3">
        <v>8694146000</v>
      </c>
      <c r="F315" s="4">
        <v>17.59</v>
      </c>
      <c r="G315" s="3">
        <v>5024.33</v>
      </c>
    </row>
    <row r="316" spans="1:7" ht="13.5" customHeight="1" outlineLevel="1">
      <c r="A316" s="14" t="s">
        <v>213</v>
      </c>
      <c r="B316" s="2" t="s">
        <v>214</v>
      </c>
      <c r="C316" s="2">
        <v>110644</v>
      </c>
      <c r="D316" s="2" t="s">
        <v>39</v>
      </c>
      <c r="E316" s="3">
        <v>8921349000</v>
      </c>
      <c r="F316" s="4">
        <v>18.05</v>
      </c>
      <c r="G316" s="3">
        <v>5155.63</v>
      </c>
    </row>
    <row r="317" spans="1:7" ht="13.5" customHeight="1" outlineLevel="1">
      <c r="A317" s="14" t="s">
        <v>213</v>
      </c>
      <c r="B317" s="2" t="s">
        <v>214</v>
      </c>
      <c r="C317" s="2">
        <v>110875</v>
      </c>
      <c r="D317" s="2" t="s">
        <v>25</v>
      </c>
      <c r="E317" s="3">
        <v>10683412</v>
      </c>
      <c r="F317" s="4">
        <v>0.021</v>
      </c>
      <c r="G317" s="3">
        <v>6.17</v>
      </c>
    </row>
    <row r="318" spans="1:7" ht="13.5" customHeight="1" outlineLevel="1">
      <c r="A318" s="14" t="s">
        <v>213</v>
      </c>
      <c r="B318" s="2" t="s">
        <v>214</v>
      </c>
      <c r="C318" s="2">
        <v>110905</v>
      </c>
      <c r="D318" s="2" t="s">
        <v>40</v>
      </c>
      <c r="E318" s="3">
        <v>0</v>
      </c>
      <c r="F318" s="4">
        <v>0</v>
      </c>
      <c r="G318" s="3">
        <v>0</v>
      </c>
    </row>
    <row r="319" spans="4:7" ht="14.25" customHeight="1">
      <c r="D319" s="8" t="s">
        <v>703</v>
      </c>
      <c r="E319" s="11">
        <f>SUM($E$310:$E$318)</f>
        <v>49425238643</v>
      </c>
      <c r="G319" s="11">
        <f>SUM($G$310:$G$318)</f>
        <v>28562.76</v>
      </c>
    </row>
    <row r="320" spans="1:7" ht="13.5" customHeight="1" outlineLevel="1">
      <c r="A320" s="14" t="s">
        <v>215</v>
      </c>
      <c r="B320" s="2" t="s">
        <v>216</v>
      </c>
      <c r="C320" s="2">
        <v>110015</v>
      </c>
      <c r="D320" s="2" t="s">
        <v>28</v>
      </c>
      <c r="E320" s="3">
        <v>5256000000</v>
      </c>
      <c r="F320" s="4">
        <v>53.762</v>
      </c>
      <c r="G320" s="3">
        <v>1154.09</v>
      </c>
    </row>
    <row r="321" spans="1:7" ht="13.5" customHeight="1" outlineLevel="1">
      <c r="A321" s="14" t="s">
        <v>215</v>
      </c>
      <c r="B321" s="2" t="s">
        <v>216</v>
      </c>
      <c r="C321" s="2">
        <v>110060</v>
      </c>
      <c r="D321" s="2" t="s">
        <v>34</v>
      </c>
      <c r="E321" s="3">
        <v>82539602</v>
      </c>
      <c r="F321" s="4">
        <v>0.844</v>
      </c>
      <c r="G321" s="3">
        <v>18.12</v>
      </c>
    </row>
    <row r="322" spans="1:7" ht="19.5" customHeight="1" outlineLevel="1">
      <c r="A322" s="14" t="s">
        <v>215</v>
      </c>
      <c r="B322" s="2" t="s">
        <v>216</v>
      </c>
      <c r="C322" s="2">
        <v>110152</v>
      </c>
      <c r="D322" s="2" t="s">
        <v>43</v>
      </c>
      <c r="E322" s="3">
        <v>1122478800</v>
      </c>
      <c r="F322" s="4">
        <v>11.481</v>
      </c>
      <c r="G322" s="3">
        <v>246.47</v>
      </c>
    </row>
    <row r="323" spans="1:7" ht="13.5" customHeight="1" outlineLevel="1">
      <c r="A323" s="14" t="s">
        <v>215</v>
      </c>
      <c r="B323" s="2" t="s">
        <v>216</v>
      </c>
      <c r="C323" s="2">
        <v>110459</v>
      </c>
      <c r="D323" s="2" t="s">
        <v>36</v>
      </c>
      <c r="E323" s="3">
        <v>2192000000</v>
      </c>
      <c r="F323" s="4">
        <v>22.421</v>
      </c>
      <c r="G323" s="3">
        <v>481.31</v>
      </c>
    </row>
    <row r="324" spans="1:7" ht="13.5" customHeight="1" outlineLevel="1">
      <c r="A324" s="14" t="s">
        <v>215</v>
      </c>
      <c r="B324" s="2" t="s">
        <v>216</v>
      </c>
      <c r="C324" s="2">
        <v>110772</v>
      </c>
      <c r="D324" s="2" t="s">
        <v>40</v>
      </c>
      <c r="E324" s="3">
        <v>1120621000</v>
      </c>
      <c r="F324" s="4">
        <v>11.462</v>
      </c>
      <c r="G324" s="3">
        <v>246.06</v>
      </c>
    </row>
    <row r="325" spans="1:7" ht="13.5" customHeight="1" outlineLevel="1">
      <c r="A325" s="14" t="s">
        <v>215</v>
      </c>
      <c r="B325" s="2" t="s">
        <v>216</v>
      </c>
      <c r="C325" s="2">
        <v>110857</v>
      </c>
      <c r="D325" s="2" t="s">
        <v>25</v>
      </c>
      <c r="E325" s="3">
        <v>2699884</v>
      </c>
      <c r="F325" s="4">
        <v>0.027</v>
      </c>
      <c r="G325" s="3">
        <v>0.59</v>
      </c>
    </row>
    <row r="326" spans="4:7" ht="14.25" customHeight="1">
      <c r="D326" s="8" t="s">
        <v>704</v>
      </c>
      <c r="E326" s="11">
        <f>SUM($E$320:$E$325)</f>
        <v>9776339286</v>
      </c>
      <c r="G326" s="11">
        <f>SUM($G$320:$G$325)</f>
        <v>2146.64</v>
      </c>
    </row>
    <row r="327" spans="1:7" ht="19.5" customHeight="1" outlineLevel="1">
      <c r="A327" s="14" t="s">
        <v>217</v>
      </c>
      <c r="B327" s="2" t="s">
        <v>218</v>
      </c>
      <c r="C327" s="2">
        <v>110579</v>
      </c>
      <c r="D327" s="2" t="s">
        <v>122</v>
      </c>
      <c r="E327" s="3">
        <v>166725000</v>
      </c>
      <c r="F327" s="4">
        <v>100</v>
      </c>
      <c r="G327" s="3">
        <v>550715.96</v>
      </c>
    </row>
    <row r="328" spans="4:7" ht="14.25" customHeight="1">
      <c r="D328" s="8" t="s">
        <v>705</v>
      </c>
      <c r="E328" s="11">
        <f>SUM($E$327:$E$327)</f>
        <v>166725000</v>
      </c>
      <c r="G328" s="11">
        <f>SUM($G$327:$G$327)</f>
        <v>550715.96</v>
      </c>
    </row>
    <row r="329" spans="1:7" ht="19.5" customHeight="1" outlineLevel="1">
      <c r="A329" s="14" t="s">
        <v>219</v>
      </c>
      <c r="B329" s="2" t="s">
        <v>220</v>
      </c>
      <c r="C329" s="2">
        <v>110715</v>
      </c>
      <c r="D329" s="2" t="s">
        <v>221</v>
      </c>
      <c r="E329" s="3">
        <v>541555000</v>
      </c>
      <c r="F329" s="4">
        <v>100</v>
      </c>
      <c r="G329" s="3">
        <v>30193.69</v>
      </c>
    </row>
    <row r="330" spans="2:7" ht="14.25" customHeight="1">
      <c r="B330" s="2" t="s">
        <v>891</v>
      </c>
      <c r="D330" s="8" t="s">
        <v>706</v>
      </c>
      <c r="E330" s="11">
        <f>SUM($E$329:$E$329)</f>
        <v>541555000</v>
      </c>
      <c r="G330" s="11">
        <f>SUM($G$329:$G$329)</f>
        <v>30193.69</v>
      </c>
    </row>
    <row r="331" spans="1:7" ht="13.5" customHeight="1" outlineLevel="1">
      <c r="A331" s="14" t="s">
        <v>222</v>
      </c>
      <c r="B331" s="2" t="s">
        <v>223</v>
      </c>
      <c r="C331" s="2">
        <v>110314</v>
      </c>
      <c r="D331" s="2" t="s">
        <v>46</v>
      </c>
      <c r="E331" s="3">
        <v>1916365000</v>
      </c>
      <c r="F331" s="4">
        <v>27.357</v>
      </c>
      <c r="G331" s="3">
        <v>185964.19</v>
      </c>
    </row>
    <row r="332" spans="1:7" ht="13.5" customHeight="1" outlineLevel="1">
      <c r="A332" s="14" t="s">
        <v>222</v>
      </c>
      <c r="B332" s="2" t="s">
        <v>223</v>
      </c>
      <c r="C332" s="2">
        <v>110330</v>
      </c>
      <c r="D332" s="2" t="s">
        <v>47</v>
      </c>
      <c r="E332" s="3">
        <v>1059258608.7</v>
      </c>
      <c r="F332" s="4">
        <v>15.121</v>
      </c>
      <c r="G332" s="3">
        <v>102790.53</v>
      </c>
    </row>
    <row r="333" spans="1:7" ht="13.5" customHeight="1" outlineLevel="1">
      <c r="A333" s="14" t="s">
        <v>222</v>
      </c>
      <c r="B333" s="2" t="s">
        <v>223</v>
      </c>
      <c r="C333" s="2">
        <v>110350</v>
      </c>
      <c r="D333" s="2" t="s">
        <v>48</v>
      </c>
      <c r="E333" s="3">
        <v>1151558229</v>
      </c>
      <c r="F333" s="4">
        <v>16.439</v>
      </c>
      <c r="G333" s="3">
        <v>111747.29</v>
      </c>
    </row>
    <row r="334" spans="1:7" ht="13.5" customHeight="1" outlineLevel="1">
      <c r="A334" s="14" t="s">
        <v>222</v>
      </c>
      <c r="B334" s="2" t="s">
        <v>223</v>
      </c>
      <c r="C334" s="2">
        <v>110373</v>
      </c>
      <c r="D334" s="2" t="s">
        <v>35</v>
      </c>
      <c r="E334" s="3">
        <v>2877809212</v>
      </c>
      <c r="F334" s="4">
        <v>41.082</v>
      </c>
      <c r="G334" s="3">
        <v>279262.8</v>
      </c>
    </row>
    <row r="335" spans="1:7" ht="14.25" customHeight="1">
      <c r="A335" s="14" t="s">
        <v>891</v>
      </c>
      <c r="D335" s="8" t="s">
        <v>707</v>
      </c>
      <c r="E335" s="11">
        <f>SUM($E$331:$E$334)</f>
        <v>7004991049.7</v>
      </c>
      <c r="G335" s="11">
        <f>SUM($G$331:$G$334)</f>
        <v>679764.8099999999</v>
      </c>
    </row>
    <row r="336" spans="1:7" ht="13.5" customHeight="1" outlineLevel="1">
      <c r="A336" s="14" t="s">
        <v>224</v>
      </c>
      <c r="B336" s="2" t="s">
        <v>225</v>
      </c>
      <c r="C336" s="2">
        <v>110099</v>
      </c>
      <c r="D336" s="2" t="s">
        <v>226</v>
      </c>
      <c r="E336" s="3">
        <v>7603143013</v>
      </c>
      <c r="F336" s="4">
        <v>98.333</v>
      </c>
      <c r="G336" s="3">
        <v>5045.1</v>
      </c>
    </row>
    <row r="337" spans="1:7" ht="13.5" customHeight="1" outlineLevel="1">
      <c r="A337" s="14" t="s">
        <v>224</v>
      </c>
      <c r="B337" s="2" t="s">
        <v>225</v>
      </c>
      <c r="C337" s="2">
        <v>110121</v>
      </c>
      <c r="D337" s="2" t="s">
        <v>140</v>
      </c>
      <c r="E337" s="3">
        <v>128861500</v>
      </c>
      <c r="F337" s="4">
        <v>1.666</v>
      </c>
      <c r="G337" s="3">
        <v>85.51</v>
      </c>
    </row>
    <row r="338" spans="4:7" ht="14.25" customHeight="1">
      <c r="D338" s="8" t="s">
        <v>708</v>
      </c>
      <c r="E338" s="11">
        <f>SUM($E$336:$E$337)</f>
        <v>7732004513</v>
      </c>
      <c r="G338" s="11">
        <f>SUM($G$336:$G$337)</f>
        <v>5130.610000000001</v>
      </c>
    </row>
    <row r="339" spans="1:7" ht="13.5" customHeight="1" outlineLevel="1">
      <c r="A339" s="14" t="s">
        <v>227</v>
      </c>
      <c r="B339" s="2" t="s">
        <v>228</v>
      </c>
      <c r="C339" s="2">
        <v>110017</v>
      </c>
      <c r="D339" s="2" t="s">
        <v>28</v>
      </c>
      <c r="E339" s="3">
        <v>5256000000</v>
      </c>
      <c r="F339" s="4">
        <v>60.161</v>
      </c>
      <c r="G339" s="3">
        <v>0</v>
      </c>
    </row>
    <row r="340" spans="1:7" ht="13.5" customHeight="1" outlineLevel="1">
      <c r="A340" s="14" t="s">
        <v>227</v>
      </c>
      <c r="B340" s="2" t="s">
        <v>228</v>
      </c>
      <c r="C340" s="2">
        <v>110062</v>
      </c>
      <c r="D340" s="2" t="s">
        <v>34</v>
      </c>
      <c r="E340" s="3">
        <v>82539602</v>
      </c>
      <c r="F340" s="4">
        <v>0.944</v>
      </c>
      <c r="G340" s="3">
        <v>0</v>
      </c>
    </row>
    <row r="341" spans="1:7" ht="19.5" customHeight="1" outlineLevel="1">
      <c r="A341" s="14" t="s">
        <v>227</v>
      </c>
      <c r="B341" s="2" t="s">
        <v>228</v>
      </c>
      <c r="C341" s="2">
        <v>110154</v>
      </c>
      <c r="D341" s="2" t="s">
        <v>43</v>
      </c>
      <c r="E341" s="3">
        <v>1122478800</v>
      </c>
      <c r="F341" s="4">
        <v>12.848</v>
      </c>
      <c r="G341" s="3">
        <v>0</v>
      </c>
    </row>
    <row r="342" spans="1:7" ht="13.5" customHeight="1" outlineLevel="1">
      <c r="A342" s="14" t="s">
        <v>227</v>
      </c>
      <c r="B342" s="2" t="s">
        <v>228</v>
      </c>
      <c r="C342" s="2">
        <v>110461</v>
      </c>
      <c r="D342" s="2" t="s">
        <v>36</v>
      </c>
      <c r="E342" s="3">
        <v>2192000000</v>
      </c>
      <c r="F342" s="4">
        <v>25.09</v>
      </c>
      <c r="G342" s="3">
        <v>0</v>
      </c>
    </row>
    <row r="343" spans="1:7" ht="13.5" customHeight="1" outlineLevel="1">
      <c r="A343" s="14" t="s">
        <v>227</v>
      </c>
      <c r="B343" s="2" t="s">
        <v>228</v>
      </c>
      <c r="C343" s="2">
        <v>110756</v>
      </c>
      <c r="D343" s="2" t="s">
        <v>40</v>
      </c>
      <c r="E343" s="3">
        <v>80763000</v>
      </c>
      <c r="F343" s="4">
        <v>0.924</v>
      </c>
      <c r="G343" s="3">
        <v>0</v>
      </c>
    </row>
    <row r="344" spans="1:7" ht="13.5" customHeight="1" outlineLevel="1">
      <c r="A344" s="14" t="s">
        <v>227</v>
      </c>
      <c r="B344" s="2" t="s">
        <v>228</v>
      </c>
      <c r="C344" s="2">
        <v>110859</v>
      </c>
      <c r="D344" s="2" t="s">
        <v>25</v>
      </c>
      <c r="E344" s="3">
        <v>2699884</v>
      </c>
      <c r="F344" s="4">
        <v>0.03</v>
      </c>
      <c r="G344" s="3">
        <v>0</v>
      </c>
    </row>
    <row r="345" spans="4:7" ht="14.25" customHeight="1">
      <c r="D345" s="8" t="s">
        <v>709</v>
      </c>
      <c r="E345" s="11">
        <f>SUM($E$339:$E$344)</f>
        <v>8736481286</v>
      </c>
      <c r="G345" s="11">
        <f>SUM($G$339:$G$344)</f>
        <v>0</v>
      </c>
    </row>
    <row r="346" spans="1:7" ht="13.5" customHeight="1" outlineLevel="1">
      <c r="A346" s="14" t="s">
        <v>229</v>
      </c>
      <c r="B346" s="2" t="s">
        <v>230</v>
      </c>
      <c r="C346" s="2">
        <v>110019</v>
      </c>
      <c r="D346" s="2" t="s">
        <v>28</v>
      </c>
      <c r="E346" s="3">
        <v>5256000000</v>
      </c>
      <c r="F346" s="4">
        <v>60.161</v>
      </c>
      <c r="G346" s="3">
        <v>0</v>
      </c>
    </row>
    <row r="347" spans="1:7" ht="13.5" customHeight="1" outlineLevel="1">
      <c r="A347" s="14" t="s">
        <v>229</v>
      </c>
      <c r="B347" s="2" t="s">
        <v>230</v>
      </c>
      <c r="C347" s="2">
        <v>110064</v>
      </c>
      <c r="D347" s="2" t="s">
        <v>34</v>
      </c>
      <c r="E347" s="3">
        <v>82539602</v>
      </c>
      <c r="F347" s="4">
        <v>0.944</v>
      </c>
      <c r="G347" s="3">
        <v>0</v>
      </c>
    </row>
    <row r="348" spans="1:7" ht="19.5" customHeight="1" outlineLevel="1">
      <c r="A348" s="14" t="s">
        <v>229</v>
      </c>
      <c r="B348" s="2" t="s">
        <v>230</v>
      </c>
      <c r="C348" s="2">
        <v>110156</v>
      </c>
      <c r="D348" s="2" t="s">
        <v>43</v>
      </c>
      <c r="E348" s="3">
        <v>1122478800</v>
      </c>
      <c r="F348" s="4">
        <v>12.848</v>
      </c>
      <c r="G348" s="3">
        <v>0</v>
      </c>
    </row>
    <row r="349" spans="1:7" ht="13.5" customHeight="1" outlineLevel="1">
      <c r="A349" s="14" t="s">
        <v>229</v>
      </c>
      <c r="B349" s="2" t="s">
        <v>230</v>
      </c>
      <c r="C349" s="2">
        <v>110463</v>
      </c>
      <c r="D349" s="2" t="s">
        <v>36</v>
      </c>
      <c r="E349" s="3">
        <v>2192000000</v>
      </c>
      <c r="F349" s="4">
        <v>25.09</v>
      </c>
      <c r="G349" s="3">
        <v>0</v>
      </c>
    </row>
    <row r="350" spans="1:7" ht="13.5" customHeight="1" outlineLevel="1">
      <c r="A350" s="14" t="s">
        <v>229</v>
      </c>
      <c r="B350" s="2" t="s">
        <v>230</v>
      </c>
      <c r="C350" s="2">
        <v>110758</v>
      </c>
      <c r="D350" s="2" t="s">
        <v>40</v>
      </c>
      <c r="E350" s="3">
        <v>80763000</v>
      </c>
      <c r="F350" s="4">
        <v>0.924</v>
      </c>
      <c r="G350" s="3">
        <v>0</v>
      </c>
    </row>
    <row r="351" spans="1:7" ht="13.5" customHeight="1" outlineLevel="1">
      <c r="A351" s="14" t="s">
        <v>229</v>
      </c>
      <c r="B351" s="2" t="s">
        <v>230</v>
      </c>
      <c r="C351" s="2">
        <v>110861</v>
      </c>
      <c r="D351" s="2" t="s">
        <v>25</v>
      </c>
      <c r="E351" s="3">
        <v>2699884</v>
      </c>
      <c r="F351" s="4">
        <v>0.03</v>
      </c>
      <c r="G351" s="3">
        <v>0</v>
      </c>
    </row>
    <row r="352" spans="4:7" ht="14.25" customHeight="1">
      <c r="D352" s="8" t="s">
        <v>710</v>
      </c>
      <c r="E352" s="11">
        <f>SUM($E$346:$E$351)</f>
        <v>8736481286</v>
      </c>
      <c r="G352" s="11">
        <f>SUM($G$346:$G$351)</f>
        <v>0</v>
      </c>
    </row>
    <row r="353" spans="1:7" ht="13.5" customHeight="1" outlineLevel="1">
      <c r="A353" s="14" t="s">
        <v>231</v>
      </c>
      <c r="B353" s="2" t="s">
        <v>232</v>
      </c>
      <c r="C353" s="2">
        <v>110261</v>
      </c>
      <c r="D353" s="2" t="s">
        <v>109</v>
      </c>
      <c r="E353" s="3">
        <v>423605000</v>
      </c>
      <c r="F353" s="4">
        <v>12.341</v>
      </c>
      <c r="G353" s="3">
        <v>0</v>
      </c>
    </row>
    <row r="354" spans="1:7" ht="13.5" customHeight="1" outlineLevel="1">
      <c r="A354" s="14" t="s">
        <v>231</v>
      </c>
      <c r="B354" s="2" t="s">
        <v>232</v>
      </c>
      <c r="C354" s="2">
        <v>110276</v>
      </c>
      <c r="D354" s="2" t="s">
        <v>110</v>
      </c>
      <c r="E354" s="3">
        <v>1550349000</v>
      </c>
      <c r="F354" s="4">
        <v>45.167</v>
      </c>
      <c r="G354" s="3">
        <v>0</v>
      </c>
    </row>
    <row r="355" spans="1:7" ht="13.5" customHeight="1" outlineLevel="1">
      <c r="A355" s="14" t="s">
        <v>231</v>
      </c>
      <c r="B355" s="2" t="s">
        <v>232</v>
      </c>
      <c r="C355" s="2">
        <v>110294</v>
      </c>
      <c r="D355" s="2" t="s">
        <v>116</v>
      </c>
      <c r="E355" s="3">
        <v>729480000</v>
      </c>
      <c r="F355" s="4">
        <v>21.252</v>
      </c>
      <c r="G355" s="3">
        <v>0</v>
      </c>
    </row>
    <row r="356" spans="1:7" ht="13.5" customHeight="1" outlineLevel="1">
      <c r="A356" s="14" t="s">
        <v>231</v>
      </c>
      <c r="B356" s="2" t="s">
        <v>232</v>
      </c>
      <c r="C356" s="2">
        <v>110299</v>
      </c>
      <c r="D356" s="2" t="s">
        <v>117</v>
      </c>
      <c r="E356" s="3">
        <v>29978798</v>
      </c>
      <c r="F356" s="4">
        <v>0.873</v>
      </c>
      <c r="G356" s="3">
        <v>0</v>
      </c>
    </row>
    <row r="357" spans="1:7" ht="13.5" customHeight="1" outlineLevel="1">
      <c r="A357" s="14" t="s">
        <v>231</v>
      </c>
      <c r="B357" s="2" t="s">
        <v>232</v>
      </c>
      <c r="C357" s="2">
        <v>110655</v>
      </c>
      <c r="D357" s="2" t="s">
        <v>118</v>
      </c>
      <c r="E357" s="3">
        <v>494415000</v>
      </c>
      <c r="F357" s="4">
        <v>14.404</v>
      </c>
      <c r="G357" s="3">
        <v>0</v>
      </c>
    </row>
    <row r="358" spans="1:7" ht="13.5" customHeight="1" outlineLevel="1">
      <c r="A358" s="14" t="s">
        <v>231</v>
      </c>
      <c r="B358" s="2" t="s">
        <v>232</v>
      </c>
      <c r="C358" s="2">
        <v>110664</v>
      </c>
      <c r="D358" s="2" t="s">
        <v>119</v>
      </c>
      <c r="E358" s="3">
        <v>204589000</v>
      </c>
      <c r="F358" s="4">
        <v>5.96</v>
      </c>
      <c r="G358" s="3">
        <v>0</v>
      </c>
    </row>
    <row r="359" spans="4:7" ht="14.25" customHeight="1">
      <c r="D359" s="8" t="s">
        <v>711</v>
      </c>
      <c r="E359" s="11">
        <f>SUM($E$353:$E$358)</f>
        <v>3432416798</v>
      </c>
      <c r="G359" s="11">
        <f>SUM($G$353:$G$358)</f>
        <v>0</v>
      </c>
    </row>
    <row r="360" spans="1:7" ht="13.5" customHeight="1" outlineLevel="1">
      <c r="A360" s="14" t="s">
        <v>233</v>
      </c>
      <c r="B360" s="2" t="s">
        <v>234</v>
      </c>
      <c r="C360" s="2">
        <v>110271</v>
      </c>
      <c r="D360" s="2" t="s">
        <v>109</v>
      </c>
      <c r="E360" s="3">
        <v>34639000</v>
      </c>
      <c r="F360" s="4">
        <v>17.154</v>
      </c>
      <c r="G360" s="3">
        <v>0</v>
      </c>
    </row>
    <row r="361" spans="1:7" ht="13.5" customHeight="1" outlineLevel="1">
      <c r="A361" s="14" t="s">
        <v>233</v>
      </c>
      <c r="B361" s="2" t="s">
        <v>234</v>
      </c>
      <c r="C361" s="2">
        <v>110281</v>
      </c>
      <c r="D361" s="2" t="s">
        <v>110</v>
      </c>
      <c r="E361" s="3">
        <v>167281000</v>
      </c>
      <c r="F361" s="4">
        <v>82.845</v>
      </c>
      <c r="G361" s="3">
        <v>0</v>
      </c>
    </row>
    <row r="362" spans="4:7" ht="14.25" customHeight="1">
      <c r="D362" s="8" t="s">
        <v>712</v>
      </c>
      <c r="E362" s="11">
        <f>SUM($E$360:$E$361)</f>
        <v>201920000</v>
      </c>
      <c r="G362" s="11">
        <f>SUM($G$360:$G$361)</f>
        <v>0</v>
      </c>
    </row>
    <row r="363" spans="1:7" ht="13.5" customHeight="1" outlineLevel="1">
      <c r="A363" s="14" t="s">
        <v>235</v>
      </c>
      <c r="B363" s="2" t="s">
        <v>236</v>
      </c>
      <c r="C363" s="2">
        <v>110727</v>
      </c>
      <c r="D363" s="2" t="s">
        <v>237</v>
      </c>
      <c r="E363" s="3">
        <v>962368787</v>
      </c>
      <c r="F363" s="4">
        <v>100</v>
      </c>
      <c r="G363" s="3">
        <v>413729.38</v>
      </c>
    </row>
    <row r="364" spans="4:7" ht="14.25" customHeight="1">
      <c r="D364" s="8" t="s">
        <v>713</v>
      </c>
      <c r="E364" s="11">
        <f>SUM($E$363:$E$363)</f>
        <v>962368787</v>
      </c>
      <c r="G364" s="11">
        <f>SUM($G$363:$G$363)</f>
        <v>413729.38</v>
      </c>
    </row>
    <row r="365" spans="1:7" ht="13.5" customHeight="1" outlineLevel="1">
      <c r="A365" s="14" t="s">
        <v>238</v>
      </c>
      <c r="B365" s="2" t="s">
        <v>239</v>
      </c>
      <c r="C365" s="2">
        <v>110105</v>
      </c>
      <c r="D365" s="2" t="s">
        <v>139</v>
      </c>
      <c r="E365" s="3">
        <v>767438471</v>
      </c>
      <c r="F365" s="4">
        <v>31.486</v>
      </c>
      <c r="G365" s="3">
        <v>496768.26</v>
      </c>
    </row>
    <row r="366" spans="1:7" ht="13.5" customHeight="1" outlineLevel="1">
      <c r="A366" s="14" t="s">
        <v>238</v>
      </c>
      <c r="B366" s="2" t="s">
        <v>239</v>
      </c>
      <c r="C366" s="2">
        <v>110133</v>
      </c>
      <c r="D366" s="2" t="s">
        <v>140</v>
      </c>
      <c r="E366" s="3">
        <v>1669917373</v>
      </c>
      <c r="F366" s="4">
        <v>68.513</v>
      </c>
      <c r="G366" s="3">
        <v>1080949.12</v>
      </c>
    </row>
    <row r="367" spans="4:7" ht="14.25" customHeight="1">
      <c r="D367" s="8" t="s">
        <v>714</v>
      </c>
      <c r="E367" s="11">
        <f>SUM($E$365:$E$366)</f>
        <v>2437355844</v>
      </c>
      <c r="G367" s="11">
        <f>SUM($G$365:$G$366)</f>
        <v>1577717.3800000001</v>
      </c>
    </row>
    <row r="368" spans="1:7" ht="13.5" customHeight="1" outlineLevel="1">
      <c r="A368" s="14" t="s">
        <v>240</v>
      </c>
      <c r="B368" s="2" t="s">
        <v>241</v>
      </c>
      <c r="C368" s="2">
        <v>110113</v>
      </c>
      <c r="D368" s="2" t="s">
        <v>139</v>
      </c>
      <c r="E368" s="3">
        <v>197355931</v>
      </c>
      <c r="F368" s="4">
        <v>14.293</v>
      </c>
      <c r="G368" s="3">
        <v>27329.86</v>
      </c>
    </row>
    <row r="369" spans="1:7" ht="13.5" customHeight="1" outlineLevel="1">
      <c r="A369" s="14" t="s">
        <v>240</v>
      </c>
      <c r="B369" s="2" t="s">
        <v>241</v>
      </c>
      <c r="C369" s="2">
        <v>110128</v>
      </c>
      <c r="D369" s="2" t="s">
        <v>140</v>
      </c>
      <c r="E369" s="3">
        <v>1183349102</v>
      </c>
      <c r="F369" s="4">
        <v>85.706</v>
      </c>
      <c r="G369" s="3">
        <v>163870.26</v>
      </c>
    </row>
    <row r="370" spans="4:7" ht="14.25" customHeight="1">
      <c r="D370" s="8" t="s">
        <v>715</v>
      </c>
      <c r="E370" s="11">
        <f>SUM($E$368:$E$369)</f>
        <v>1380705033</v>
      </c>
      <c r="G370" s="11">
        <f>SUM($G$368:$G$369)</f>
        <v>191200.12</v>
      </c>
    </row>
    <row r="371" spans="1:7" ht="13.5" customHeight="1" outlineLevel="1">
      <c r="A371" s="14" t="s">
        <v>242</v>
      </c>
      <c r="B371" s="2" t="s">
        <v>243</v>
      </c>
      <c r="C371" s="2">
        <v>110404</v>
      </c>
      <c r="D371" s="2" t="s">
        <v>23</v>
      </c>
      <c r="E371" s="3">
        <v>136372000</v>
      </c>
      <c r="F371" s="4">
        <v>99.31</v>
      </c>
      <c r="G371" s="3">
        <v>63837.41</v>
      </c>
    </row>
    <row r="372" spans="1:7" ht="19.5" customHeight="1" outlineLevel="1">
      <c r="A372" s="14" t="s">
        <v>242</v>
      </c>
      <c r="B372" s="2" t="s">
        <v>243</v>
      </c>
      <c r="C372" s="2">
        <v>110842</v>
      </c>
      <c r="D372" s="2" t="s">
        <v>24</v>
      </c>
      <c r="E372" s="3">
        <v>0</v>
      </c>
      <c r="F372" s="4">
        <v>0</v>
      </c>
      <c r="G372" s="3">
        <v>0</v>
      </c>
    </row>
    <row r="373" spans="1:7" ht="13.5" customHeight="1" outlineLevel="1">
      <c r="A373" s="14" t="s">
        <v>242</v>
      </c>
      <c r="B373" s="2" t="s">
        <v>243</v>
      </c>
      <c r="C373" s="2">
        <v>110885</v>
      </c>
      <c r="D373" s="2" t="s">
        <v>25</v>
      </c>
      <c r="E373" s="3">
        <v>946954</v>
      </c>
      <c r="F373" s="4">
        <v>0.689</v>
      </c>
      <c r="G373" s="3">
        <v>443.28</v>
      </c>
    </row>
    <row r="374" spans="4:7" ht="14.25" customHeight="1">
      <c r="D374" s="8" t="s">
        <v>716</v>
      </c>
      <c r="E374" s="11">
        <f>SUM($E$371:$E$373)</f>
        <v>137318954</v>
      </c>
      <c r="G374" s="11">
        <f>SUM($G$371:$G$373)</f>
        <v>64280.69</v>
      </c>
    </row>
    <row r="375" spans="1:7" ht="13.5" customHeight="1" outlineLevel="1">
      <c r="A375" s="14" t="s">
        <v>244</v>
      </c>
      <c r="B375" s="2" t="s">
        <v>245</v>
      </c>
      <c r="C375" s="2">
        <v>110719</v>
      </c>
      <c r="D375" s="2" t="s">
        <v>246</v>
      </c>
      <c r="E375" s="3">
        <v>39206000</v>
      </c>
      <c r="F375" s="4">
        <v>100</v>
      </c>
      <c r="G375" s="3">
        <v>870429.48</v>
      </c>
    </row>
    <row r="376" spans="2:7" ht="14.25" customHeight="1">
      <c r="B376" s="2" t="s">
        <v>891</v>
      </c>
      <c r="D376" s="8" t="s">
        <v>717</v>
      </c>
      <c r="E376" s="11">
        <f>SUM($E$375:$E$375)</f>
        <v>39206000</v>
      </c>
      <c r="G376" s="11">
        <f>SUM($G$375:$G$375)</f>
        <v>870429.48</v>
      </c>
    </row>
    <row r="377" spans="1:7" ht="13.5" customHeight="1" outlineLevel="1">
      <c r="A377" s="14" t="s">
        <v>247</v>
      </c>
      <c r="B377" s="2" t="s">
        <v>248</v>
      </c>
      <c r="C377" s="2">
        <v>110138</v>
      </c>
      <c r="D377" s="2" t="s">
        <v>249</v>
      </c>
      <c r="E377" s="3">
        <v>560222000</v>
      </c>
      <c r="F377" s="4">
        <v>100</v>
      </c>
      <c r="G377" s="3">
        <v>823341.9</v>
      </c>
    </row>
    <row r="378" spans="1:7" ht="14.25" customHeight="1">
      <c r="A378" s="14" t="s">
        <v>891</v>
      </c>
      <c r="D378" s="8" t="s">
        <v>718</v>
      </c>
      <c r="E378" s="11">
        <f>SUM($E$377:$E$377)</f>
        <v>560222000</v>
      </c>
      <c r="G378" s="11">
        <f>SUM($G$377:$G$377)</f>
        <v>823341.9</v>
      </c>
    </row>
    <row r="379" spans="1:7" ht="13.5" customHeight="1" outlineLevel="1">
      <c r="A379" s="14" t="s">
        <v>250</v>
      </c>
      <c r="B379" s="2" t="s">
        <v>251</v>
      </c>
      <c r="C379" s="2">
        <v>110303</v>
      </c>
      <c r="D379" s="2" t="s">
        <v>46</v>
      </c>
      <c r="E379" s="3">
        <v>1067532000</v>
      </c>
      <c r="F379" s="4">
        <v>30.7</v>
      </c>
      <c r="G379" s="3">
        <v>0</v>
      </c>
    </row>
    <row r="380" spans="1:7" ht="13.5" customHeight="1" outlineLevel="1">
      <c r="A380" s="14" t="s">
        <v>250</v>
      </c>
      <c r="B380" s="2" t="s">
        <v>251</v>
      </c>
      <c r="C380" s="2">
        <v>110358</v>
      </c>
      <c r="D380" s="2" t="s">
        <v>35</v>
      </c>
      <c r="E380" s="3">
        <v>2409509297</v>
      </c>
      <c r="F380" s="4">
        <v>69.292</v>
      </c>
      <c r="G380" s="3">
        <v>0</v>
      </c>
    </row>
    <row r="381" spans="1:7" ht="13.5" customHeight="1" outlineLevel="1">
      <c r="A381" s="14" t="s">
        <v>250</v>
      </c>
      <c r="B381" s="2" t="s">
        <v>251</v>
      </c>
      <c r="C381" s="2">
        <v>110893</v>
      </c>
      <c r="D381" s="2" t="s">
        <v>25</v>
      </c>
      <c r="E381" s="3">
        <v>261334</v>
      </c>
      <c r="F381" s="4">
        <v>0.01</v>
      </c>
      <c r="G381" s="3">
        <v>0</v>
      </c>
    </row>
    <row r="382" spans="4:7" ht="14.25" customHeight="1">
      <c r="D382" s="8" t="s">
        <v>719</v>
      </c>
      <c r="E382" s="11">
        <f>SUM($E$379:$E$381)</f>
        <v>3477302631</v>
      </c>
      <c r="G382" s="11">
        <f>SUM($G$379:$G$381)</f>
        <v>0</v>
      </c>
    </row>
    <row r="383" spans="1:7" ht="19.5" customHeight="1" outlineLevel="1">
      <c r="A383" s="14" t="s">
        <v>252</v>
      </c>
      <c r="B383" s="2" t="s">
        <v>253</v>
      </c>
      <c r="C383" s="2">
        <v>110581</v>
      </c>
      <c r="D383" s="2" t="s">
        <v>122</v>
      </c>
      <c r="E383" s="3">
        <v>166725000</v>
      </c>
      <c r="F383" s="4">
        <v>100</v>
      </c>
      <c r="G383" s="3">
        <v>2.41</v>
      </c>
    </row>
    <row r="384" spans="4:7" ht="14.25" customHeight="1">
      <c r="D384" s="8" t="s">
        <v>720</v>
      </c>
      <c r="E384" s="11">
        <f>SUM($E$383:$E$383)</f>
        <v>166725000</v>
      </c>
      <c r="G384" s="11">
        <f>SUM($G$383:$G$383)</f>
        <v>2.41</v>
      </c>
    </row>
    <row r="385" spans="1:7" ht="13.5" customHeight="1" outlineLevel="1">
      <c r="A385" s="14" t="s">
        <v>254</v>
      </c>
      <c r="B385" s="2" t="s">
        <v>255</v>
      </c>
      <c r="C385" s="2">
        <v>110170</v>
      </c>
      <c r="D385" s="2" t="s">
        <v>69</v>
      </c>
      <c r="E385" s="3">
        <v>447848000</v>
      </c>
      <c r="F385" s="4">
        <v>11.337</v>
      </c>
      <c r="G385" s="3">
        <v>0</v>
      </c>
    </row>
    <row r="386" spans="1:7" ht="13.5" customHeight="1" outlineLevel="1">
      <c r="A386" s="14" t="s">
        <v>254</v>
      </c>
      <c r="B386" s="2" t="s">
        <v>255</v>
      </c>
      <c r="C386" s="2">
        <v>110221</v>
      </c>
      <c r="D386" s="2" t="s">
        <v>18</v>
      </c>
      <c r="E386" s="3">
        <v>987602</v>
      </c>
      <c r="F386" s="4">
        <v>0.025</v>
      </c>
      <c r="G386" s="3">
        <v>0</v>
      </c>
    </row>
    <row r="387" spans="1:7" ht="13.5" customHeight="1" outlineLevel="1">
      <c r="A387" s="14" t="s">
        <v>254</v>
      </c>
      <c r="B387" s="2" t="s">
        <v>255</v>
      </c>
      <c r="C387" s="2">
        <v>110484</v>
      </c>
      <c r="D387" s="2" t="s">
        <v>36</v>
      </c>
      <c r="E387" s="3">
        <v>1093000000</v>
      </c>
      <c r="F387" s="4">
        <v>27.669</v>
      </c>
      <c r="G387" s="3">
        <v>0</v>
      </c>
    </row>
    <row r="388" spans="1:7" ht="13.5" customHeight="1" outlineLevel="1">
      <c r="A388" s="14" t="s">
        <v>254</v>
      </c>
      <c r="B388" s="2" t="s">
        <v>255</v>
      </c>
      <c r="C388" s="2">
        <v>110537</v>
      </c>
      <c r="D388" s="2" t="s">
        <v>70</v>
      </c>
      <c r="E388" s="3">
        <v>145155000</v>
      </c>
      <c r="F388" s="4">
        <v>3.674</v>
      </c>
      <c r="G388" s="3">
        <v>0</v>
      </c>
    </row>
    <row r="389" spans="1:7" ht="13.5" customHeight="1" outlineLevel="1">
      <c r="A389" s="14" t="s">
        <v>254</v>
      </c>
      <c r="B389" s="2" t="s">
        <v>255</v>
      </c>
      <c r="C389" s="2">
        <v>110739</v>
      </c>
      <c r="D389" s="2" t="s">
        <v>71</v>
      </c>
      <c r="E389" s="3">
        <v>791884000</v>
      </c>
      <c r="F389" s="4">
        <v>20.046</v>
      </c>
      <c r="G389" s="3">
        <v>0</v>
      </c>
    </row>
    <row r="390" spans="1:7" ht="13.5" customHeight="1" outlineLevel="1">
      <c r="A390" s="14" t="s">
        <v>254</v>
      </c>
      <c r="B390" s="2" t="s">
        <v>255</v>
      </c>
      <c r="C390" s="2">
        <v>110780</v>
      </c>
      <c r="D390" s="2" t="s">
        <v>19</v>
      </c>
      <c r="E390" s="3">
        <v>1471275000</v>
      </c>
      <c r="F390" s="4">
        <v>37.246</v>
      </c>
      <c r="G390" s="3">
        <v>0</v>
      </c>
    </row>
    <row r="391" spans="1:7" ht="14.25" customHeight="1">
      <c r="A391" s="14" t="s">
        <v>891</v>
      </c>
      <c r="D391" s="8" t="s">
        <v>721</v>
      </c>
      <c r="E391" s="11">
        <f>SUM($E$385:$E$390)</f>
        <v>3950149602</v>
      </c>
      <c r="G391" s="11">
        <f>SUM($G$385:$G$390)</f>
        <v>0</v>
      </c>
    </row>
    <row r="392" spans="1:7" ht="13.5" customHeight="1" outlineLevel="1">
      <c r="A392" s="14" t="s">
        <v>256</v>
      </c>
      <c r="B392" s="2" t="s">
        <v>257</v>
      </c>
      <c r="C392" s="2">
        <v>110433</v>
      </c>
      <c r="D392" s="2" t="s">
        <v>258</v>
      </c>
      <c r="E392" s="3">
        <v>1213327211</v>
      </c>
      <c r="F392" s="4">
        <v>40.614</v>
      </c>
      <c r="G392" s="3">
        <v>7121195.95</v>
      </c>
    </row>
    <row r="393" spans="1:7" ht="13.5" customHeight="1" outlineLevel="1">
      <c r="A393" s="14" t="s">
        <v>256</v>
      </c>
      <c r="B393" s="2" t="s">
        <v>257</v>
      </c>
      <c r="C393" s="2">
        <v>110436</v>
      </c>
      <c r="D393" s="2" t="s">
        <v>259</v>
      </c>
      <c r="E393" s="3">
        <v>177471119</v>
      </c>
      <c r="F393" s="4">
        <v>5.94</v>
      </c>
      <c r="G393" s="3">
        <v>1041604.11</v>
      </c>
    </row>
    <row r="394" spans="1:7" ht="13.5" customHeight="1" outlineLevel="1">
      <c r="A394" s="14" t="s">
        <v>256</v>
      </c>
      <c r="B394" s="2" t="s">
        <v>257</v>
      </c>
      <c r="C394" s="2">
        <v>110441</v>
      </c>
      <c r="D394" s="2" t="s">
        <v>260</v>
      </c>
      <c r="E394" s="3">
        <v>345158663</v>
      </c>
      <c r="F394" s="4">
        <v>11.553</v>
      </c>
      <c r="G394" s="3">
        <v>2025786.99</v>
      </c>
    </row>
    <row r="395" spans="1:9" ht="13.5" customHeight="1" outlineLevel="1">
      <c r="A395" s="14" t="s">
        <v>256</v>
      </c>
      <c r="B395" s="2" t="s">
        <v>257</v>
      </c>
      <c r="C395" s="2">
        <v>110681</v>
      </c>
      <c r="D395" s="2" t="s">
        <v>261</v>
      </c>
      <c r="E395" s="3">
        <v>109219063</v>
      </c>
      <c r="F395" s="4">
        <v>3.655</v>
      </c>
      <c r="G395" s="3">
        <v>641022.75</v>
      </c>
      <c r="I395" s="5"/>
    </row>
    <row r="396" spans="1:7" ht="13.5" customHeight="1" outlineLevel="1">
      <c r="A396" s="14" t="s">
        <v>256</v>
      </c>
      <c r="B396" s="2" t="s">
        <v>257</v>
      </c>
      <c r="C396" s="2">
        <v>110800</v>
      </c>
      <c r="D396" s="2" t="s">
        <v>262</v>
      </c>
      <c r="E396" s="3">
        <v>1142222652</v>
      </c>
      <c r="F396" s="4">
        <v>38.234</v>
      </c>
      <c r="G396" s="3">
        <v>6703872.83</v>
      </c>
    </row>
    <row r="397" spans="4:7" ht="14.25" customHeight="1">
      <c r="D397" s="8" t="s">
        <v>722</v>
      </c>
      <c r="E397" s="11">
        <f>SUM($E$392:$E$396)</f>
        <v>2987398708</v>
      </c>
      <c r="G397" s="11">
        <f>SUM($G$392:$G$396)</f>
        <v>17533482.630000003</v>
      </c>
    </row>
    <row r="398" spans="1:7" ht="13.5" customHeight="1" outlineLevel="1">
      <c r="A398" s="14" t="s">
        <v>263</v>
      </c>
      <c r="B398" s="2" t="s">
        <v>264</v>
      </c>
      <c r="C398" s="2">
        <v>110267</v>
      </c>
      <c r="D398" s="2" t="s">
        <v>109</v>
      </c>
      <c r="E398" s="3">
        <v>34639000</v>
      </c>
      <c r="F398" s="4">
        <v>17.154</v>
      </c>
      <c r="G398" s="3">
        <v>2255.88</v>
      </c>
    </row>
    <row r="399" spans="1:7" ht="13.5" customHeight="1" outlineLevel="1">
      <c r="A399" s="14" t="s">
        <v>263</v>
      </c>
      <c r="B399" s="2" t="s">
        <v>264</v>
      </c>
      <c r="C399" s="2">
        <v>110285</v>
      </c>
      <c r="D399" s="2" t="s">
        <v>110</v>
      </c>
      <c r="E399" s="3">
        <v>167281000</v>
      </c>
      <c r="F399" s="4">
        <v>82.845</v>
      </c>
      <c r="G399" s="3">
        <v>10894.23</v>
      </c>
    </row>
    <row r="400" spans="4:7" ht="14.25" customHeight="1">
      <c r="D400" s="8" t="s">
        <v>723</v>
      </c>
      <c r="E400" s="11">
        <f>SUM($E$398:$E$399)</f>
        <v>201920000</v>
      </c>
      <c r="G400" s="11">
        <f>SUM($G$398:$G$399)</f>
        <v>13150.11</v>
      </c>
    </row>
    <row r="401" spans="1:7" ht="19.5" customHeight="1" outlineLevel="1">
      <c r="A401" s="14" t="s">
        <v>265</v>
      </c>
      <c r="B401" s="2" t="s">
        <v>266</v>
      </c>
      <c r="C401" s="2">
        <v>110164</v>
      </c>
      <c r="D401" s="2" t="s">
        <v>43</v>
      </c>
      <c r="E401" s="3">
        <v>78000</v>
      </c>
      <c r="F401" s="4">
        <v>0.031</v>
      </c>
      <c r="G401" s="3">
        <v>0</v>
      </c>
    </row>
    <row r="402" spans="1:7" ht="13.5" customHeight="1" outlineLevel="1">
      <c r="A402" s="14" t="s">
        <v>265</v>
      </c>
      <c r="B402" s="2" t="s">
        <v>266</v>
      </c>
      <c r="C402" s="2">
        <v>110306</v>
      </c>
      <c r="D402" s="2" t="s">
        <v>46</v>
      </c>
      <c r="E402" s="3">
        <v>141442000</v>
      </c>
      <c r="F402" s="4">
        <v>56.788</v>
      </c>
      <c r="G402" s="3">
        <v>0</v>
      </c>
    </row>
    <row r="403" spans="1:7" ht="13.5" customHeight="1" outlineLevel="1">
      <c r="A403" s="14" t="s">
        <v>265</v>
      </c>
      <c r="B403" s="2" t="s">
        <v>266</v>
      </c>
      <c r="C403" s="2">
        <v>110343</v>
      </c>
      <c r="D403" s="2" t="s">
        <v>48</v>
      </c>
      <c r="E403" s="3">
        <v>107546961</v>
      </c>
      <c r="F403" s="4">
        <v>43.179</v>
      </c>
      <c r="G403" s="3">
        <v>0</v>
      </c>
    </row>
    <row r="404" spans="4:7" ht="14.25" customHeight="1">
      <c r="D404" s="8" t="s">
        <v>724</v>
      </c>
      <c r="E404" s="11">
        <f>SUM($E$401:$E$403)</f>
        <v>249066961</v>
      </c>
      <c r="G404" s="11">
        <f>SUM($G$401:$G$403)</f>
        <v>0</v>
      </c>
    </row>
    <row r="405" spans="1:7" ht="13.5" customHeight="1" outlineLevel="1">
      <c r="A405" s="14" t="s">
        <v>267</v>
      </c>
      <c r="B405" s="2" t="s">
        <v>268</v>
      </c>
      <c r="C405" s="2">
        <v>110315</v>
      </c>
      <c r="D405" s="2" t="s">
        <v>46</v>
      </c>
      <c r="E405" s="3">
        <v>1916365000</v>
      </c>
      <c r="F405" s="4">
        <v>27.357</v>
      </c>
      <c r="G405" s="3">
        <v>0</v>
      </c>
    </row>
    <row r="406" spans="1:7" ht="13.5" customHeight="1" outlineLevel="1">
      <c r="A406" s="14" t="s">
        <v>267</v>
      </c>
      <c r="B406" s="2" t="s">
        <v>268</v>
      </c>
      <c r="C406" s="2">
        <v>110331</v>
      </c>
      <c r="D406" s="2" t="s">
        <v>47</v>
      </c>
      <c r="E406" s="3">
        <v>1059258608.7</v>
      </c>
      <c r="F406" s="4">
        <v>15.121</v>
      </c>
      <c r="G406" s="3">
        <v>0</v>
      </c>
    </row>
    <row r="407" spans="1:7" ht="13.5" customHeight="1" outlineLevel="1">
      <c r="A407" s="14" t="s">
        <v>267</v>
      </c>
      <c r="B407" s="2" t="s">
        <v>268</v>
      </c>
      <c r="C407" s="2">
        <v>110349</v>
      </c>
      <c r="D407" s="2" t="s">
        <v>48</v>
      </c>
      <c r="E407" s="3">
        <v>1151559229</v>
      </c>
      <c r="F407" s="4">
        <v>16.439</v>
      </c>
      <c r="G407" s="3">
        <v>0</v>
      </c>
    </row>
    <row r="408" spans="1:7" ht="13.5" customHeight="1" outlineLevel="1">
      <c r="A408" s="14" t="s">
        <v>267</v>
      </c>
      <c r="B408" s="2" t="s">
        <v>268</v>
      </c>
      <c r="C408" s="2">
        <v>110374</v>
      </c>
      <c r="D408" s="2" t="s">
        <v>35</v>
      </c>
      <c r="E408" s="3">
        <v>2877809212</v>
      </c>
      <c r="F408" s="4">
        <v>41.082</v>
      </c>
      <c r="G408" s="3">
        <v>0</v>
      </c>
    </row>
    <row r="409" spans="4:7" ht="14.25" customHeight="1">
      <c r="D409" s="8" t="s">
        <v>725</v>
      </c>
      <c r="E409" s="11">
        <f>SUM($E$405:$E$408)</f>
        <v>7004992049.7</v>
      </c>
      <c r="G409" s="11">
        <f>SUM($G$405:$G$408)</f>
        <v>0</v>
      </c>
    </row>
    <row r="410" spans="1:7" ht="13.5" customHeight="1" outlineLevel="1">
      <c r="A410" s="14" t="s">
        <v>269</v>
      </c>
      <c r="B410" s="2" t="s">
        <v>270</v>
      </c>
      <c r="C410" s="2">
        <v>110046</v>
      </c>
      <c r="D410" s="2" t="s">
        <v>28</v>
      </c>
      <c r="E410" s="3">
        <v>666100000</v>
      </c>
      <c r="F410" s="4">
        <v>48.883</v>
      </c>
      <c r="G410" s="3">
        <v>13916.87</v>
      </c>
    </row>
    <row r="411" spans="1:7" ht="13.5" customHeight="1" outlineLevel="1">
      <c r="A411" s="14" t="s">
        <v>269</v>
      </c>
      <c r="B411" s="2" t="s">
        <v>270</v>
      </c>
      <c r="C411" s="2">
        <v>110075</v>
      </c>
      <c r="D411" s="2" t="s">
        <v>34</v>
      </c>
      <c r="E411" s="3">
        <v>8449996</v>
      </c>
      <c r="F411" s="4">
        <v>0.62</v>
      </c>
      <c r="G411" s="3">
        <v>176.55</v>
      </c>
    </row>
    <row r="412" spans="1:7" ht="13.5" customHeight="1" outlineLevel="1">
      <c r="A412" s="14" t="s">
        <v>269</v>
      </c>
      <c r="B412" s="2" t="s">
        <v>270</v>
      </c>
      <c r="C412" s="2">
        <v>110500</v>
      </c>
      <c r="D412" s="2" t="s">
        <v>36</v>
      </c>
      <c r="E412" s="3">
        <v>355000000</v>
      </c>
      <c r="F412" s="4">
        <v>26.052</v>
      </c>
      <c r="G412" s="3">
        <v>7417.04</v>
      </c>
    </row>
    <row r="413" spans="1:7" ht="13.5" customHeight="1" outlineLevel="1">
      <c r="A413" s="14" t="s">
        <v>269</v>
      </c>
      <c r="B413" s="2" t="s">
        <v>270</v>
      </c>
      <c r="C413" s="2">
        <v>110544</v>
      </c>
      <c r="D413" s="2" t="s">
        <v>200</v>
      </c>
      <c r="E413" s="3">
        <v>157355000</v>
      </c>
      <c r="F413" s="4">
        <v>11.547</v>
      </c>
      <c r="G413" s="3">
        <v>3287.63</v>
      </c>
    </row>
    <row r="414" spans="1:7" ht="13.5" customHeight="1" outlineLevel="1">
      <c r="A414" s="14" t="s">
        <v>269</v>
      </c>
      <c r="B414" s="2" t="s">
        <v>270</v>
      </c>
      <c r="C414" s="2">
        <v>110753</v>
      </c>
      <c r="D414" s="2" t="s">
        <v>40</v>
      </c>
      <c r="E414" s="3">
        <v>175735000</v>
      </c>
      <c r="F414" s="4">
        <v>12.896</v>
      </c>
      <c r="G414" s="3">
        <v>3671.64</v>
      </c>
    </row>
    <row r="415" spans="4:7" ht="14.25" customHeight="1">
      <c r="D415" s="8" t="s">
        <v>726</v>
      </c>
      <c r="E415" s="11">
        <f>SUM($E$410:$E$414)</f>
        <v>1362639996</v>
      </c>
      <c r="G415" s="11">
        <f>SUM($G$410:$G$414)</f>
        <v>28469.73</v>
      </c>
    </row>
    <row r="416" spans="1:7" ht="13.5" customHeight="1" outlineLevel="1">
      <c r="A416" s="14" t="s">
        <v>271</v>
      </c>
      <c r="B416" s="2" t="s">
        <v>272</v>
      </c>
      <c r="C416" s="2">
        <v>110101</v>
      </c>
      <c r="D416" s="2" t="s">
        <v>139</v>
      </c>
      <c r="E416" s="3">
        <v>664452614</v>
      </c>
      <c r="F416" s="4">
        <v>30.889</v>
      </c>
      <c r="G416" s="3">
        <v>21272.92</v>
      </c>
    </row>
    <row r="417" spans="1:7" ht="13.5" customHeight="1" outlineLevel="1">
      <c r="A417" s="14" t="s">
        <v>271</v>
      </c>
      <c r="B417" s="2" t="s">
        <v>272</v>
      </c>
      <c r="C417" s="2">
        <v>110130</v>
      </c>
      <c r="D417" s="2" t="s">
        <v>140</v>
      </c>
      <c r="E417" s="3">
        <v>1486593448</v>
      </c>
      <c r="F417" s="4">
        <v>69.11</v>
      </c>
      <c r="G417" s="3">
        <v>47594.33</v>
      </c>
    </row>
    <row r="418" spans="4:7" ht="14.25" customHeight="1">
      <c r="D418" s="8" t="s">
        <v>727</v>
      </c>
      <c r="E418" s="11">
        <f>SUM($E$416:$E$417)</f>
        <v>2151046062</v>
      </c>
      <c r="G418" s="11">
        <f>SUM($G$416:$G$417)</f>
        <v>68867.25</v>
      </c>
    </row>
    <row r="419" spans="1:7" ht="13.5" customHeight="1" outlineLevel="1">
      <c r="A419" s="14" t="s">
        <v>273</v>
      </c>
      <c r="B419" s="2" t="s">
        <v>274</v>
      </c>
      <c r="C419" s="2">
        <v>110115</v>
      </c>
      <c r="D419" s="2" t="s">
        <v>226</v>
      </c>
      <c r="E419" s="3">
        <v>7603143013</v>
      </c>
      <c r="F419" s="4">
        <v>98.333</v>
      </c>
      <c r="G419" s="3">
        <v>1770.83</v>
      </c>
    </row>
    <row r="420" spans="1:7" ht="13.5" customHeight="1" outlineLevel="1">
      <c r="A420" s="14" t="s">
        <v>273</v>
      </c>
      <c r="B420" s="2" t="s">
        <v>274</v>
      </c>
      <c r="C420" s="2">
        <v>110120</v>
      </c>
      <c r="D420" s="2" t="s">
        <v>140</v>
      </c>
      <c r="E420" s="3">
        <v>128861500</v>
      </c>
      <c r="F420" s="4">
        <v>1.666</v>
      </c>
      <c r="G420" s="3">
        <v>30.01</v>
      </c>
    </row>
    <row r="421" spans="4:7" ht="14.25" customHeight="1">
      <c r="D421" s="8" t="s">
        <v>728</v>
      </c>
      <c r="E421" s="11">
        <f>SUM($E$419:$E$420)</f>
        <v>7732004513</v>
      </c>
      <c r="G421" s="11">
        <f>SUM($G$419:$G$420)</f>
        <v>1800.84</v>
      </c>
    </row>
    <row r="422" spans="1:7" ht="13.5" customHeight="1" outlineLevel="1">
      <c r="A422" s="14" t="s">
        <v>275</v>
      </c>
      <c r="B422" s="2" t="s">
        <v>276</v>
      </c>
      <c r="C422" s="2">
        <v>110018</v>
      </c>
      <c r="D422" s="2" t="s">
        <v>28</v>
      </c>
      <c r="E422" s="3">
        <v>5256000000</v>
      </c>
      <c r="F422" s="4">
        <v>60.161</v>
      </c>
      <c r="G422" s="3">
        <v>0</v>
      </c>
    </row>
    <row r="423" spans="1:7" ht="13.5" customHeight="1" outlineLevel="1">
      <c r="A423" s="14" t="s">
        <v>275</v>
      </c>
      <c r="B423" s="2" t="s">
        <v>276</v>
      </c>
      <c r="C423" s="2">
        <v>110063</v>
      </c>
      <c r="D423" s="2" t="s">
        <v>34</v>
      </c>
      <c r="E423" s="3">
        <v>82539602</v>
      </c>
      <c r="F423" s="4">
        <v>0.944</v>
      </c>
      <c r="G423" s="3">
        <v>0</v>
      </c>
    </row>
    <row r="424" spans="1:7" ht="19.5" customHeight="1" outlineLevel="1">
      <c r="A424" s="14" t="s">
        <v>275</v>
      </c>
      <c r="B424" s="2" t="s">
        <v>276</v>
      </c>
      <c r="C424" s="2">
        <v>110155</v>
      </c>
      <c r="D424" s="2" t="s">
        <v>43</v>
      </c>
      <c r="E424" s="3">
        <v>1122478800</v>
      </c>
      <c r="F424" s="4">
        <v>12.848</v>
      </c>
      <c r="G424" s="3">
        <v>0</v>
      </c>
    </row>
    <row r="425" spans="1:7" ht="13.5" customHeight="1" outlineLevel="1">
      <c r="A425" s="14" t="s">
        <v>275</v>
      </c>
      <c r="B425" s="2" t="s">
        <v>276</v>
      </c>
      <c r="C425" s="2">
        <v>110462</v>
      </c>
      <c r="D425" s="2" t="s">
        <v>36</v>
      </c>
      <c r="E425" s="3">
        <v>2192000000</v>
      </c>
      <c r="F425" s="4">
        <v>25.09</v>
      </c>
      <c r="G425" s="3">
        <v>0</v>
      </c>
    </row>
    <row r="426" spans="1:7" ht="13.5" customHeight="1" outlineLevel="1">
      <c r="A426" s="14" t="s">
        <v>275</v>
      </c>
      <c r="B426" s="2" t="s">
        <v>276</v>
      </c>
      <c r="C426" s="2">
        <v>110757</v>
      </c>
      <c r="D426" s="2" t="s">
        <v>40</v>
      </c>
      <c r="E426" s="3">
        <v>80763000</v>
      </c>
      <c r="F426" s="4">
        <v>0.924</v>
      </c>
      <c r="G426" s="3">
        <v>0</v>
      </c>
    </row>
    <row r="427" spans="1:7" ht="13.5" customHeight="1" outlineLevel="1">
      <c r="A427" s="14" t="s">
        <v>275</v>
      </c>
      <c r="B427" s="2" t="s">
        <v>276</v>
      </c>
      <c r="C427" s="2">
        <v>110860</v>
      </c>
      <c r="D427" s="2" t="s">
        <v>25</v>
      </c>
      <c r="E427" s="3">
        <v>2699884</v>
      </c>
      <c r="F427" s="4">
        <v>0.03</v>
      </c>
      <c r="G427" s="3">
        <v>0</v>
      </c>
    </row>
    <row r="428" spans="4:7" ht="14.25" customHeight="1">
      <c r="D428" s="8" t="s">
        <v>729</v>
      </c>
      <c r="E428" s="11">
        <f>SUM($E$422:$E$427)</f>
        <v>8736481286</v>
      </c>
      <c r="G428" s="11">
        <f>SUM($G$422:$G$427)</f>
        <v>0</v>
      </c>
    </row>
    <row r="429" spans="1:7" ht="13.5" customHeight="1" outlineLevel="1">
      <c r="A429" s="14" t="s">
        <v>277</v>
      </c>
      <c r="B429" s="2" t="s">
        <v>278</v>
      </c>
      <c r="C429" s="2">
        <v>110177</v>
      </c>
      <c r="D429" s="2" t="s">
        <v>69</v>
      </c>
      <c r="E429" s="3">
        <v>67817000</v>
      </c>
      <c r="F429" s="4">
        <v>49.462</v>
      </c>
      <c r="G429" s="3">
        <v>0</v>
      </c>
    </row>
    <row r="430" spans="1:7" ht="13.5" customHeight="1" outlineLevel="1">
      <c r="A430" s="14" t="s">
        <v>277</v>
      </c>
      <c r="B430" s="2" t="s">
        <v>278</v>
      </c>
      <c r="C430" s="2">
        <v>110536</v>
      </c>
      <c r="D430" s="2" t="s">
        <v>61</v>
      </c>
      <c r="E430" s="3">
        <v>18574000</v>
      </c>
      <c r="F430" s="4">
        <v>13.546</v>
      </c>
      <c r="G430" s="3">
        <v>0</v>
      </c>
    </row>
    <row r="431" spans="1:7" ht="19.5" customHeight="1" outlineLevel="1">
      <c r="A431" s="14" t="s">
        <v>277</v>
      </c>
      <c r="B431" s="2" t="s">
        <v>278</v>
      </c>
      <c r="C431" s="2">
        <v>110576</v>
      </c>
      <c r="D431" s="2" t="s">
        <v>279</v>
      </c>
      <c r="E431" s="3">
        <v>43667000</v>
      </c>
      <c r="F431" s="4">
        <v>31.848</v>
      </c>
      <c r="G431" s="3">
        <v>0</v>
      </c>
    </row>
    <row r="432" spans="1:7" ht="13.5" customHeight="1" outlineLevel="1">
      <c r="A432" s="14" t="s">
        <v>277</v>
      </c>
      <c r="B432" s="2" t="s">
        <v>278</v>
      </c>
      <c r="C432" s="2">
        <v>110736</v>
      </c>
      <c r="D432" s="2" t="s">
        <v>280</v>
      </c>
      <c r="E432" s="3">
        <v>7050000</v>
      </c>
      <c r="F432" s="4">
        <v>5.141</v>
      </c>
      <c r="G432" s="3">
        <v>0</v>
      </c>
    </row>
    <row r="433" spans="4:7" ht="14.25" customHeight="1">
      <c r="D433" s="8" t="s">
        <v>730</v>
      </c>
      <c r="E433" s="11">
        <f>SUM($E$429:$E$432)</f>
        <v>137108000</v>
      </c>
      <c r="G433" s="11">
        <f>SUM($G$429:$G$432)</f>
        <v>0</v>
      </c>
    </row>
    <row r="434" spans="1:7" ht="13.5" customHeight="1" outlineLevel="1">
      <c r="A434" s="14" t="s">
        <v>281</v>
      </c>
      <c r="B434" s="2" t="s">
        <v>282</v>
      </c>
      <c r="C434" s="2">
        <v>110182</v>
      </c>
      <c r="D434" s="2" t="s">
        <v>57</v>
      </c>
      <c r="E434" s="3">
        <v>67037000</v>
      </c>
      <c r="F434" s="4">
        <v>0.741</v>
      </c>
      <c r="G434" s="3">
        <v>76.18</v>
      </c>
    </row>
    <row r="435" spans="1:7" ht="19.5" customHeight="1" outlineLevel="1">
      <c r="A435" s="14" t="s">
        <v>281</v>
      </c>
      <c r="B435" s="2" t="s">
        <v>282</v>
      </c>
      <c r="C435" s="2">
        <v>110194</v>
      </c>
      <c r="D435" s="2" t="s">
        <v>283</v>
      </c>
      <c r="E435" s="3">
        <v>110850000</v>
      </c>
      <c r="F435" s="4">
        <v>1.225</v>
      </c>
      <c r="G435" s="3">
        <v>125.96</v>
      </c>
    </row>
    <row r="436" spans="1:7" ht="13.5" customHeight="1" outlineLevel="1">
      <c r="A436" s="14" t="s">
        <v>281</v>
      </c>
      <c r="B436" s="2" t="s">
        <v>282</v>
      </c>
      <c r="C436" s="2">
        <v>110198</v>
      </c>
      <c r="D436" s="2" t="s">
        <v>284</v>
      </c>
      <c r="E436" s="3">
        <v>512441000</v>
      </c>
      <c r="F436" s="4">
        <v>5.667</v>
      </c>
      <c r="G436" s="3">
        <v>582.3</v>
      </c>
    </row>
    <row r="437" spans="1:7" ht="13.5" customHeight="1" outlineLevel="1">
      <c r="A437" s="14" t="s">
        <v>281</v>
      </c>
      <c r="B437" s="2" t="s">
        <v>282</v>
      </c>
      <c r="C437" s="2">
        <v>110203</v>
      </c>
      <c r="D437" s="2" t="s">
        <v>58</v>
      </c>
      <c r="E437" s="3">
        <v>1561685000</v>
      </c>
      <c r="F437" s="4">
        <v>17.271</v>
      </c>
      <c r="G437" s="3">
        <v>1774.59</v>
      </c>
    </row>
    <row r="438" spans="1:7" ht="13.5" customHeight="1" outlineLevel="1">
      <c r="A438" s="14" t="s">
        <v>281</v>
      </c>
      <c r="B438" s="2" t="s">
        <v>282</v>
      </c>
      <c r="C438" s="2">
        <v>110216</v>
      </c>
      <c r="D438" s="2" t="s">
        <v>18</v>
      </c>
      <c r="E438" s="3">
        <v>806538</v>
      </c>
      <c r="F438" s="4">
        <v>0.01</v>
      </c>
      <c r="G438" s="3">
        <v>0.92</v>
      </c>
    </row>
    <row r="439" spans="1:7" ht="13.5" customHeight="1" outlineLevel="1">
      <c r="A439" s="14" t="s">
        <v>281</v>
      </c>
      <c r="B439" s="2" t="s">
        <v>282</v>
      </c>
      <c r="C439" s="2">
        <v>110229</v>
      </c>
      <c r="D439" s="2" t="s">
        <v>285</v>
      </c>
      <c r="E439" s="3">
        <v>370105141</v>
      </c>
      <c r="F439" s="4">
        <v>4.093</v>
      </c>
      <c r="G439" s="3">
        <v>420.56</v>
      </c>
    </row>
    <row r="440" spans="1:7" ht="13.5" customHeight="1" outlineLevel="1">
      <c r="A440" s="14" t="s">
        <v>281</v>
      </c>
      <c r="B440" s="2" t="s">
        <v>282</v>
      </c>
      <c r="C440" s="2">
        <v>110506</v>
      </c>
      <c r="D440" s="2" t="s">
        <v>59</v>
      </c>
      <c r="E440" s="3">
        <v>369186000</v>
      </c>
      <c r="F440" s="4">
        <v>4.082</v>
      </c>
      <c r="G440" s="3">
        <v>419.52</v>
      </c>
    </row>
    <row r="441" spans="1:7" ht="13.5" customHeight="1" outlineLevel="1">
      <c r="A441" s="14" t="s">
        <v>281</v>
      </c>
      <c r="B441" s="2" t="s">
        <v>282</v>
      </c>
      <c r="C441" s="2">
        <v>110515</v>
      </c>
      <c r="D441" s="2" t="s">
        <v>60</v>
      </c>
      <c r="E441" s="3">
        <v>224653000</v>
      </c>
      <c r="F441" s="4">
        <v>2.484</v>
      </c>
      <c r="G441" s="3">
        <v>255.28</v>
      </c>
    </row>
    <row r="442" spans="1:7" ht="13.5" customHeight="1" outlineLevel="1">
      <c r="A442" s="14" t="s">
        <v>281</v>
      </c>
      <c r="B442" s="2" t="s">
        <v>282</v>
      </c>
      <c r="C442" s="2">
        <v>110530</v>
      </c>
      <c r="D442" s="2" t="s">
        <v>61</v>
      </c>
      <c r="E442" s="3">
        <v>1006867000</v>
      </c>
      <c r="F442" s="4">
        <v>11.135</v>
      </c>
      <c r="G442" s="3">
        <v>1144.13</v>
      </c>
    </row>
    <row r="443" spans="1:7" ht="13.5" customHeight="1" outlineLevel="1">
      <c r="A443" s="14" t="s">
        <v>281</v>
      </c>
      <c r="B443" s="2" t="s">
        <v>282</v>
      </c>
      <c r="C443" s="2">
        <v>110629</v>
      </c>
      <c r="D443" s="2" t="s">
        <v>63</v>
      </c>
      <c r="E443" s="3">
        <v>2167429876</v>
      </c>
      <c r="F443" s="4">
        <v>23.97</v>
      </c>
      <c r="G443" s="3">
        <v>2462.91</v>
      </c>
    </row>
    <row r="444" spans="1:7" ht="19.5" customHeight="1" outlineLevel="1">
      <c r="A444" s="14" t="s">
        <v>281</v>
      </c>
      <c r="B444" s="2" t="s">
        <v>282</v>
      </c>
      <c r="C444" s="2">
        <v>110786</v>
      </c>
      <c r="D444" s="2" t="s">
        <v>64</v>
      </c>
      <c r="E444" s="3">
        <v>2650982262</v>
      </c>
      <c r="F444" s="4">
        <v>29.318</v>
      </c>
      <c r="G444" s="3">
        <v>3012.39</v>
      </c>
    </row>
    <row r="445" spans="2:7" ht="14.25" customHeight="1">
      <c r="B445" s="2" t="s">
        <v>891</v>
      </c>
      <c r="D445" s="8" t="s">
        <v>731</v>
      </c>
      <c r="E445" s="11">
        <f>SUM($E$434:$E$444)</f>
        <v>9042042817</v>
      </c>
      <c r="G445" s="11">
        <f>SUM($G$434:$G$444)</f>
        <v>10274.74</v>
      </c>
    </row>
    <row r="446" spans="1:7" ht="13.5" customHeight="1" outlineLevel="1">
      <c r="A446" s="14" t="s">
        <v>286</v>
      </c>
      <c r="B446" s="2" t="s">
        <v>287</v>
      </c>
      <c r="C446" s="2">
        <v>110709</v>
      </c>
      <c r="D446" s="2" t="s">
        <v>288</v>
      </c>
      <c r="E446" s="3">
        <v>71698280</v>
      </c>
      <c r="F446" s="4">
        <v>100</v>
      </c>
      <c r="G446" s="3">
        <v>0</v>
      </c>
    </row>
    <row r="447" spans="4:7" ht="14.25" customHeight="1">
      <c r="D447" s="8" t="s">
        <v>732</v>
      </c>
      <c r="E447" s="11">
        <f>SUM($E$446:$E$446)</f>
        <v>71698280</v>
      </c>
      <c r="G447" s="11">
        <f>SUM($G$446:$G$446)</f>
        <v>0</v>
      </c>
    </row>
    <row r="448" spans="1:7" ht="13.5" customHeight="1" outlineLevel="1">
      <c r="A448" s="14" t="s">
        <v>289</v>
      </c>
      <c r="B448" s="2" t="s">
        <v>290</v>
      </c>
      <c r="C448" s="2">
        <v>110430</v>
      </c>
      <c r="D448" s="2" t="s">
        <v>258</v>
      </c>
      <c r="E448" s="3">
        <v>1213327211</v>
      </c>
      <c r="F448" s="4">
        <v>40.614</v>
      </c>
      <c r="G448" s="3">
        <v>4412.19</v>
      </c>
    </row>
    <row r="449" spans="1:7" ht="13.5" customHeight="1" outlineLevel="1">
      <c r="A449" s="14" t="s">
        <v>289</v>
      </c>
      <c r="B449" s="2" t="s">
        <v>290</v>
      </c>
      <c r="C449" s="2">
        <v>110435</v>
      </c>
      <c r="D449" s="2" t="s">
        <v>259</v>
      </c>
      <c r="E449" s="3">
        <v>177471119</v>
      </c>
      <c r="F449" s="4">
        <v>5.94</v>
      </c>
      <c r="G449" s="3">
        <v>645.36</v>
      </c>
    </row>
    <row r="450" spans="1:7" ht="13.5" customHeight="1" outlineLevel="1">
      <c r="A450" s="14" t="s">
        <v>289</v>
      </c>
      <c r="B450" s="2" t="s">
        <v>290</v>
      </c>
      <c r="C450" s="2">
        <v>110438</v>
      </c>
      <c r="D450" s="2" t="s">
        <v>260</v>
      </c>
      <c r="E450" s="3">
        <v>345158663</v>
      </c>
      <c r="F450" s="4">
        <v>11.553</v>
      </c>
      <c r="G450" s="3">
        <v>1255.15</v>
      </c>
    </row>
    <row r="451" spans="1:7" ht="13.5" customHeight="1" outlineLevel="1">
      <c r="A451" s="14" t="s">
        <v>289</v>
      </c>
      <c r="B451" s="2" t="s">
        <v>290</v>
      </c>
      <c r="C451" s="2">
        <v>110682</v>
      </c>
      <c r="D451" s="2" t="s">
        <v>261</v>
      </c>
      <c r="E451" s="3">
        <v>109219063</v>
      </c>
      <c r="F451" s="4">
        <v>3.655</v>
      </c>
      <c r="G451" s="3">
        <v>397.17</v>
      </c>
    </row>
    <row r="452" spans="1:7" ht="13.5" customHeight="1" outlineLevel="1">
      <c r="A452" s="14" t="s">
        <v>289</v>
      </c>
      <c r="B452" s="2" t="s">
        <v>290</v>
      </c>
      <c r="C452" s="2">
        <v>110798</v>
      </c>
      <c r="D452" s="2" t="s">
        <v>262</v>
      </c>
      <c r="E452" s="3">
        <v>1142222652</v>
      </c>
      <c r="F452" s="4">
        <v>38.234</v>
      </c>
      <c r="G452" s="3">
        <v>4153.62</v>
      </c>
    </row>
    <row r="453" spans="4:7" ht="14.25" customHeight="1">
      <c r="D453" s="8" t="s">
        <v>733</v>
      </c>
      <c r="E453" s="11">
        <f>SUM($E$448:$E$452)</f>
        <v>2987398708</v>
      </c>
      <c r="G453" s="11">
        <f>SUM($G$448:$G$452)</f>
        <v>10863.489999999998</v>
      </c>
    </row>
    <row r="454" spans="1:7" ht="13.5" customHeight="1" outlineLevel="1">
      <c r="A454" s="14" t="s">
        <v>291</v>
      </c>
      <c r="B454" s="2" t="s">
        <v>292</v>
      </c>
      <c r="C454" s="2">
        <v>110650</v>
      </c>
      <c r="D454" s="2" t="s">
        <v>293</v>
      </c>
      <c r="E454" s="3">
        <v>1858418486</v>
      </c>
      <c r="F454" s="4">
        <v>41.202</v>
      </c>
      <c r="G454" s="3">
        <v>1834.95</v>
      </c>
    </row>
    <row r="455" spans="1:7" ht="13.5" customHeight="1" outlineLevel="1">
      <c r="A455" s="14" t="s">
        <v>291</v>
      </c>
      <c r="B455" s="2" t="s">
        <v>292</v>
      </c>
      <c r="C455" s="2">
        <v>110651</v>
      </c>
      <c r="D455" s="2" t="s">
        <v>294</v>
      </c>
      <c r="E455" s="3">
        <v>682458925</v>
      </c>
      <c r="F455" s="4">
        <v>15.13</v>
      </c>
      <c r="G455" s="3">
        <v>673.84</v>
      </c>
    </row>
    <row r="456" spans="1:7" ht="13.5" customHeight="1" outlineLevel="1">
      <c r="A456" s="14" t="s">
        <v>291</v>
      </c>
      <c r="B456" s="2" t="s">
        <v>292</v>
      </c>
      <c r="C456" s="2">
        <v>110652</v>
      </c>
      <c r="D456" s="2" t="s">
        <v>295</v>
      </c>
      <c r="E456" s="3">
        <v>1012430484</v>
      </c>
      <c r="F456" s="4">
        <v>22.446</v>
      </c>
      <c r="G456" s="3">
        <v>999.65</v>
      </c>
    </row>
    <row r="457" spans="1:7" ht="13.5" customHeight="1" outlineLevel="1">
      <c r="A457" s="14" t="s">
        <v>291</v>
      </c>
      <c r="B457" s="2" t="s">
        <v>292</v>
      </c>
      <c r="C457" s="2">
        <v>110654</v>
      </c>
      <c r="D457" s="2" t="s">
        <v>296</v>
      </c>
      <c r="E457" s="3">
        <v>213096608</v>
      </c>
      <c r="F457" s="4">
        <v>4.724</v>
      </c>
      <c r="G457" s="3">
        <v>210.41</v>
      </c>
    </row>
    <row r="458" spans="1:7" ht="13.5" customHeight="1" outlineLevel="1">
      <c r="A458" s="14" t="s">
        <v>291</v>
      </c>
      <c r="B458" s="2" t="s">
        <v>292</v>
      </c>
      <c r="C458" s="2">
        <v>110732</v>
      </c>
      <c r="D458" s="2" t="s">
        <v>297</v>
      </c>
      <c r="E458" s="3">
        <v>744020400</v>
      </c>
      <c r="F458" s="4">
        <v>16.495</v>
      </c>
      <c r="G458" s="3">
        <v>734.63</v>
      </c>
    </row>
    <row r="459" spans="4:7" ht="14.25" customHeight="1">
      <c r="D459" s="8" t="s">
        <v>734</v>
      </c>
      <c r="E459" s="11">
        <f>SUM($E$454:$E$458)</f>
        <v>4510424903</v>
      </c>
      <c r="G459" s="11">
        <f>SUM($G$454:$G$458)</f>
        <v>4453.48</v>
      </c>
    </row>
    <row r="460" spans="1:7" ht="13.5" customHeight="1" outlineLevel="1">
      <c r="A460" s="14" t="s">
        <v>298</v>
      </c>
      <c r="B460" s="2" t="s">
        <v>299</v>
      </c>
      <c r="C460" s="2">
        <v>110181</v>
      </c>
      <c r="D460" s="2" t="s">
        <v>57</v>
      </c>
      <c r="E460" s="3">
        <v>67037000</v>
      </c>
      <c r="F460" s="4">
        <v>0.741</v>
      </c>
      <c r="G460" s="3">
        <v>46.51</v>
      </c>
    </row>
    <row r="461" spans="1:7" ht="19.5" customHeight="1" outlineLevel="1">
      <c r="A461" s="14" t="s">
        <v>298</v>
      </c>
      <c r="B461" s="2" t="s">
        <v>299</v>
      </c>
      <c r="C461" s="2">
        <v>110193</v>
      </c>
      <c r="D461" s="2" t="s">
        <v>283</v>
      </c>
      <c r="E461" s="3">
        <v>110850000</v>
      </c>
      <c r="F461" s="4">
        <v>1.226</v>
      </c>
      <c r="G461" s="3">
        <v>76.91</v>
      </c>
    </row>
    <row r="462" spans="1:7" ht="13.5" customHeight="1" outlineLevel="1">
      <c r="A462" s="14" t="s">
        <v>298</v>
      </c>
      <c r="B462" s="2" t="s">
        <v>299</v>
      </c>
      <c r="C462" s="2">
        <v>110197</v>
      </c>
      <c r="D462" s="2" t="s">
        <v>284</v>
      </c>
      <c r="E462" s="3">
        <v>512441000</v>
      </c>
      <c r="F462" s="4">
        <v>5.669</v>
      </c>
      <c r="G462" s="3">
        <v>355.52</v>
      </c>
    </row>
    <row r="463" spans="1:7" ht="13.5" customHeight="1" outlineLevel="1">
      <c r="A463" s="14" t="s">
        <v>298</v>
      </c>
      <c r="B463" s="2" t="s">
        <v>299</v>
      </c>
      <c r="C463" s="2">
        <v>110202</v>
      </c>
      <c r="D463" s="2" t="s">
        <v>58</v>
      </c>
      <c r="E463" s="3">
        <v>1561685000</v>
      </c>
      <c r="F463" s="4">
        <v>17.277</v>
      </c>
      <c r="G463" s="3">
        <v>1083.46</v>
      </c>
    </row>
    <row r="464" spans="1:7" ht="13.5" customHeight="1" outlineLevel="1">
      <c r="A464" s="14" t="s">
        <v>298</v>
      </c>
      <c r="B464" s="2" t="s">
        <v>299</v>
      </c>
      <c r="C464" s="2">
        <v>110215</v>
      </c>
      <c r="D464" s="2" t="s">
        <v>18</v>
      </c>
      <c r="E464" s="3">
        <v>806538</v>
      </c>
      <c r="F464" s="4">
        <v>0.01</v>
      </c>
      <c r="G464" s="3">
        <v>0.56</v>
      </c>
    </row>
    <row r="465" spans="1:7" ht="13.5" customHeight="1" outlineLevel="1">
      <c r="A465" s="14" t="s">
        <v>298</v>
      </c>
      <c r="B465" s="2" t="s">
        <v>299</v>
      </c>
      <c r="C465" s="2">
        <v>110230</v>
      </c>
      <c r="D465" s="2" t="s">
        <v>285</v>
      </c>
      <c r="E465" s="3">
        <v>370105141</v>
      </c>
      <c r="F465" s="4">
        <v>4.094</v>
      </c>
      <c r="G465" s="3">
        <v>256.77</v>
      </c>
    </row>
    <row r="466" spans="1:7" ht="13.5" customHeight="1" outlineLevel="1">
      <c r="A466" s="14" t="s">
        <v>298</v>
      </c>
      <c r="B466" s="2" t="s">
        <v>299</v>
      </c>
      <c r="C466" s="2">
        <v>110505</v>
      </c>
      <c r="D466" s="2" t="s">
        <v>59</v>
      </c>
      <c r="E466" s="3">
        <v>369186000</v>
      </c>
      <c r="F466" s="4">
        <v>4.084</v>
      </c>
      <c r="G466" s="3">
        <v>256.13</v>
      </c>
    </row>
    <row r="467" spans="1:7" ht="13.5" customHeight="1" outlineLevel="1">
      <c r="A467" s="14" t="s">
        <v>298</v>
      </c>
      <c r="B467" s="2" t="s">
        <v>299</v>
      </c>
      <c r="C467" s="2">
        <v>110514</v>
      </c>
      <c r="D467" s="2" t="s">
        <v>60</v>
      </c>
      <c r="E467" s="3">
        <v>224653000</v>
      </c>
      <c r="F467" s="4">
        <v>2.485</v>
      </c>
      <c r="G467" s="3">
        <v>155.86</v>
      </c>
    </row>
    <row r="468" spans="1:7" ht="13.5" customHeight="1" outlineLevel="1">
      <c r="A468" s="14" t="s">
        <v>298</v>
      </c>
      <c r="B468" s="2" t="s">
        <v>299</v>
      </c>
      <c r="C468" s="2">
        <v>110532</v>
      </c>
      <c r="D468" s="2" t="s">
        <v>61</v>
      </c>
      <c r="E468" s="3">
        <v>1003499000</v>
      </c>
      <c r="F468" s="4">
        <v>11.102</v>
      </c>
      <c r="G468" s="3">
        <v>696.2</v>
      </c>
    </row>
    <row r="469" spans="1:7" ht="13.5" customHeight="1" outlineLevel="1">
      <c r="A469" s="14" t="s">
        <v>298</v>
      </c>
      <c r="B469" s="2" t="s">
        <v>299</v>
      </c>
      <c r="C469" s="2">
        <v>110630</v>
      </c>
      <c r="D469" s="2" t="s">
        <v>63</v>
      </c>
      <c r="E469" s="3">
        <v>2167429876</v>
      </c>
      <c r="F469" s="4">
        <v>23.979</v>
      </c>
      <c r="G469" s="3">
        <v>1503.71</v>
      </c>
    </row>
    <row r="470" spans="1:7" ht="19.5" customHeight="1" outlineLevel="1">
      <c r="A470" s="14" t="s">
        <v>298</v>
      </c>
      <c r="B470" s="2" t="s">
        <v>299</v>
      </c>
      <c r="C470" s="2">
        <v>110785</v>
      </c>
      <c r="D470" s="2" t="s">
        <v>64</v>
      </c>
      <c r="E470" s="3">
        <v>2650972262</v>
      </c>
      <c r="F470" s="4">
        <v>29.329</v>
      </c>
      <c r="G470" s="3">
        <v>1839.18</v>
      </c>
    </row>
    <row r="471" spans="4:7" ht="14.25" customHeight="1">
      <c r="D471" s="8" t="s">
        <v>735</v>
      </c>
      <c r="E471" s="11">
        <f>SUM($E$460:$E$470)</f>
        <v>9038664817</v>
      </c>
      <c r="G471" s="11">
        <f>SUM($G$460:$G$470)</f>
        <v>6270.81</v>
      </c>
    </row>
    <row r="472" spans="1:7" ht="19.5" customHeight="1" outlineLevel="1">
      <c r="A472" s="14" t="s">
        <v>300</v>
      </c>
      <c r="B472" s="2" t="s">
        <v>301</v>
      </c>
      <c r="C472" s="2">
        <v>110704</v>
      </c>
      <c r="D472" s="2" t="s">
        <v>302</v>
      </c>
      <c r="E472" s="3">
        <v>45332679.19</v>
      </c>
      <c r="F472" s="4">
        <v>100</v>
      </c>
      <c r="G472" s="3">
        <v>376.78</v>
      </c>
    </row>
    <row r="473" spans="4:7" ht="14.25" customHeight="1">
      <c r="D473" s="8" t="s">
        <v>736</v>
      </c>
      <c r="E473" s="11">
        <f>SUM($E$472:$E$472)</f>
        <v>45332679.19</v>
      </c>
      <c r="G473" s="11">
        <f>SUM($G$472:$G$472)</f>
        <v>376.78</v>
      </c>
    </row>
    <row r="474" spans="1:7" ht="13.5" customHeight="1" outlineLevel="1">
      <c r="A474" s="14" t="s">
        <v>303</v>
      </c>
      <c r="B474" s="2" t="s">
        <v>304</v>
      </c>
      <c r="C474" s="2">
        <v>110266</v>
      </c>
      <c r="D474" s="2" t="s">
        <v>109</v>
      </c>
      <c r="E474" s="3">
        <v>136000000</v>
      </c>
      <c r="F474" s="4">
        <v>24.919</v>
      </c>
      <c r="G474" s="3">
        <v>0</v>
      </c>
    </row>
    <row r="475" spans="1:7" ht="13.5" customHeight="1" outlineLevel="1">
      <c r="A475" s="14" t="s">
        <v>303</v>
      </c>
      <c r="B475" s="2" t="s">
        <v>304</v>
      </c>
      <c r="C475" s="2">
        <v>110286</v>
      </c>
      <c r="D475" s="2" t="s">
        <v>110</v>
      </c>
      <c r="E475" s="3">
        <v>409761000</v>
      </c>
      <c r="F475" s="4">
        <v>75.08</v>
      </c>
      <c r="G475" s="3">
        <v>0</v>
      </c>
    </row>
    <row r="476" spans="1:7" ht="14.25" customHeight="1">
      <c r="A476" s="14" t="s">
        <v>891</v>
      </c>
      <c r="D476" s="8" t="s">
        <v>737</v>
      </c>
      <c r="E476" s="11">
        <f>SUM($E$474:$E$475)</f>
        <v>545761000</v>
      </c>
      <c r="G476" s="11">
        <f>SUM($G$474:$G$475)</f>
        <v>0</v>
      </c>
    </row>
    <row r="477" spans="1:7" ht="13.5" customHeight="1" outlineLevel="1">
      <c r="A477" s="14" t="s">
        <v>305</v>
      </c>
      <c r="B477" s="2" t="s">
        <v>306</v>
      </c>
      <c r="C477" s="2">
        <v>110384</v>
      </c>
      <c r="D477" s="2" t="s">
        <v>307</v>
      </c>
      <c r="E477" s="3">
        <v>27449396</v>
      </c>
      <c r="F477" s="4">
        <v>24.981</v>
      </c>
      <c r="G477" s="3">
        <v>0</v>
      </c>
    </row>
    <row r="478" spans="1:7" ht="13.5" customHeight="1" outlineLevel="1">
      <c r="A478" s="14" t="s">
        <v>305</v>
      </c>
      <c r="B478" s="2" t="s">
        <v>306</v>
      </c>
      <c r="C478" s="2">
        <v>110388</v>
      </c>
      <c r="D478" s="2" t="s">
        <v>308</v>
      </c>
      <c r="E478" s="3">
        <v>57658965</v>
      </c>
      <c r="F478" s="4">
        <v>52.475</v>
      </c>
      <c r="G478" s="3">
        <v>0</v>
      </c>
    </row>
    <row r="479" spans="1:7" ht="13.5" customHeight="1" outlineLevel="1">
      <c r="A479" s="14" t="s">
        <v>305</v>
      </c>
      <c r="B479" s="2" t="s">
        <v>306</v>
      </c>
      <c r="C479" s="2">
        <v>110395</v>
      </c>
      <c r="D479" s="2" t="s">
        <v>309</v>
      </c>
      <c r="E479" s="3">
        <v>23975822</v>
      </c>
      <c r="F479" s="4">
        <v>21.82</v>
      </c>
      <c r="G479" s="3">
        <v>0</v>
      </c>
    </row>
    <row r="480" spans="1:7" ht="13.5" customHeight="1" outlineLevel="1">
      <c r="A480" s="14" t="s">
        <v>305</v>
      </c>
      <c r="B480" s="2" t="s">
        <v>306</v>
      </c>
      <c r="C480" s="2">
        <v>110694</v>
      </c>
      <c r="D480" s="2" t="s">
        <v>310</v>
      </c>
      <c r="E480" s="3">
        <v>793812</v>
      </c>
      <c r="F480" s="4">
        <v>0.722</v>
      </c>
      <c r="G480" s="3">
        <v>0</v>
      </c>
    </row>
    <row r="481" spans="1:7" ht="14.25" customHeight="1">
      <c r="A481" s="14" t="s">
        <v>891</v>
      </c>
      <c r="B481" s="2" t="s">
        <v>891</v>
      </c>
      <c r="D481" s="8" t="s">
        <v>738</v>
      </c>
      <c r="E481" s="11">
        <f>SUM($E$477:$E$480)</f>
        <v>109877995</v>
      </c>
      <c r="G481" s="11">
        <f>SUM($G$477:$G$480)</f>
        <v>0</v>
      </c>
    </row>
    <row r="482" spans="1:7" ht="13.5" customHeight="1" outlineLevel="1">
      <c r="A482" s="14" t="s">
        <v>311</v>
      </c>
      <c r="B482" s="2" t="s">
        <v>312</v>
      </c>
      <c r="C482" s="2">
        <v>110263</v>
      </c>
      <c r="D482" s="2" t="s">
        <v>109</v>
      </c>
      <c r="E482" s="3">
        <v>429724000</v>
      </c>
      <c r="F482" s="4">
        <v>12.424</v>
      </c>
      <c r="G482" s="3">
        <v>6027.94</v>
      </c>
    </row>
    <row r="483" spans="1:7" ht="13.5" customHeight="1" outlineLevel="1">
      <c r="A483" s="14" t="s">
        <v>311</v>
      </c>
      <c r="B483" s="2" t="s">
        <v>312</v>
      </c>
      <c r="C483" s="2">
        <v>110277</v>
      </c>
      <c r="D483" s="2" t="s">
        <v>110</v>
      </c>
      <c r="E483" s="3">
        <v>1569208000</v>
      </c>
      <c r="F483" s="4">
        <v>45.368</v>
      </c>
      <c r="G483" s="3">
        <v>22012.01</v>
      </c>
    </row>
    <row r="484" spans="1:7" ht="13.5" customHeight="1" outlineLevel="1">
      <c r="A484" s="14" t="s">
        <v>311</v>
      </c>
      <c r="B484" s="2" t="s">
        <v>312</v>
      </c>
      <c r="C484" s="2">
        <v>110296</v>
      </c>
      <c r="D484" s="2" t="s">
        <v>116</v>
      </c>
      <c r="E484" s="3">
        <v>729480000</v>
      </c>
      <c r="F484" s="4">
        <v>21.09</v>
      </c>
      <c r="G484" s="3">
        <v>10232.75</v>
      </c>
    </row>
    <row r="485" spans="1:7" ht="13.5" customHeight="1" outlineLevel="1">
      <c r="A485" s="14" t="s">
        <v>311</v>
      </c>
      <c r="B485" s="2" t="s">
        <v>312</v>
      </c>
      <c r="C485" s="2">
        <v>110298</v>
      </c>
      <c r="D485" s="2" t="s">
        <v>117</v>
      </c>
      <c r="E485" s="3">
        <v>29978798</v>
      </c>
      <c r="F485" s="4">
        <v>0.866</v>
      </c>
      <c r="G485" s="3">
        <v>420.53</v>
      </c>
    </row>
    <row r="486" spans="1:7" ht="13.5" customHeight="1" outlineLevel="1">
      <c r="A486" s="14" t="s">
        <v>311</v>
      </c>
      <c r="B486" s="2" t="s">
        <v>312</v>
      </c>
      <c r="C486" s="2">
        <v>110657</v>
      </c>
      <c r="D486" s="2" t="s">
        <v>118</v>
      </c>
      <c r="E486" s="3">
        <v>494415000</v>
      </c>
      <c r="F486" s="4">
        <v>14.294</v>
      </c>
      <c r="G486" s="3">
        <v>6935.39</v>
      </c>
    </row>
    <row r="487" spans="1:7" ht="13.5" customHeight="1" outlineLevel="1">
      <c r="A487" s="14" t="s">
        <v>311</v>
      </c>
      <c r="B487" s="2" t="s">
        <v>312</v>
      </c>
      <c r="C487" s="2">
        <v>110662</v>
      </c>
      <c r="D487" s="2" t="s">
        <v>119</v>
      </c>
      <c r="E487" s="3">
        <v>205643000</v>
      </c>
      <c r="F487" s="4">
        <v>5.945</v>
      </c>
      <c r="G487" s="3">
        <v>2884.65</v>
      </c>
    </row>
    <row r="488" spans="1:7" ht="13.5" customHeight="1" outlineLevel="1">
      <c r="A488" s="14" t="s">
        <v>311</v>
      </c>
      <c r="B488" s="2" t="s">
        <v>312</v>
      </c>
      <c r="C488" s="2">
        <v>110895</v>
      </c>
      <c r="D488" s="2" t="s">
        <v>25</v>
      </c>
      <c r="E488" s="3">
        <v>318615</v>
      </c>
      <c r="F488" s="4">
        <v>0.01</v>
      </c>
      <c r="G488" s="3">
        <v>4.47</v>
      </c>
    </row>
    <row r="489" spans="4:7" ht="14.25" customHeight="1">
      <c r="D489" s="8" t="s">
        <v>739</v>
      </c>
      <c r="E489" s="11">
        <f>SUM($E$482:$E$488)</f>
        <v>3458767413</v>
      </c>
      <c r="G489" s="11">
        <f>SUM($G$482:$G$488)</f>
        <v>48517.74</v>
      </c>
    </row>
    <row r="490" spans="1:7" ht="13.5" customHeight="1" outlineLevel="1">
      <c r="A490" s="14" t="s">
        <v>313</v>
      </c>
      <c r="B490" s="2" t="s">
        <v>314</v>
      </c>
      <c r="C490" s="2">
        <v>110410</v>
      </c>
      <c r="D490" s="2" t="s">
        <v>84</v>
      </c>
      <c r="E490" s="3">
        <v>3905752</v>
      </c>
      <c r="F490" s="4">
        <v>4.886</v>
      </c>
      <c r="G490" s="3">
        <v>8363.02</v>
      </c>
    </row>
    <row r="491" spans="1:7" ht="13.5" customHeight="1" outlineLevel="1">
      <c r="A491" s="14" t="s">
        <v>313</v>
      </c>
      <c r="B491" s="2" t="s">
        <v>314</v>
      </c>
      <c r="C491" s="2">
        <v>110414</v>
      </c>
      <c r="D491" s="2" t="s">
        <v>85</v>
      </c>
      <c r="E491" s="3">
        <v>3682970</v>
      </c>
      <c r="F491" s="4">
        <v>4.607</v>
      </c>
      <c r="G491" s="3">
        <v>7886</v>
      </c>
    </row>
    <row r="492" spans="1:7" ht="13.5" customHeight="1" outlineLevel="1">
      <c r="A492" s="14" t="s">
        <v>313</v>
      </c>
      <c r="B492" s="2" t="s">
        <v>314</v>
      </c>
      <c r="C492" s="2">
        <v>110418</v>
      </c>
      <c r="D492" s="2" t="s">
        <v>86</v>
      </c>
      <c r="E492" s="3">
        <v>6774050.66</v>
      </c>
      <c r="F492" s="4">
        <v>8.474</v>
      </c>
      <c r="G492" s="3">
        <v>14504.64</v>
      </c>
    </row>
    <row r="493" spans="1:7" ht="13.5" customHeight="1" outlineLevel="1">
      <c r="A493" s="14" t="s">
        <v>313</v>
      </c>
      <c r="B493" s="2" t="s">
        <v>314</v>
      </c>
      <c r="C493" s="2">
        <v>110422</v>
      </c>
      <c r="D493" s="2" t="s">
        <v>87</v>
      </c>
      <c r="E493" s="3">
        <v>29203027</v>
      </c>
      <c r="F493" s="4">
        <v>36.535</v>
      </c>
      <c r="G493" s="3">
        <v>62529.7</v>
      </c>
    </row>
    <row r="494" spans="1:7" ht="13.5" customHeight="1" outlineLevel="1">
      <c r="A494" s="14" t="s">
        <v>313</v>
      </c>
      <c r="B494" s="2" t="s">
        <v>314</v>
      </c>
      <c r="C494" s="2">
        <v>110426</v>
      </c>
      <c r="D494" s="2" t="s">
        <v>88</v>
      </c>
      <c r="E494" s="3">
        <v>14804572</v>
      </c>
      <c r="F494" s="4">
        <v>18.521</v>
      </c>
      <c r="G494" s="3">
        <v>31699.64</v>
      </c>
    </row>
    <row r="495" spans="1:7" ht="13.5" customHeight="1" outlineLevel="1">
      <c r="A495" s="14" t="s">
        <v>313</v>
      </c>
      <c r="B495" s="2" t="s">
        <v>314</v>
      </c>
      <c r="C495" s="2">
        <v>110673</v>
      </c>
      <c r="D495" s="2" t="s">
        <v>89</v>
      </c>
      <c r="E495" s="3">
        <v>21561238</v>
      </c>
      <c r="F495" s="4">
        <v>26.974</v>
      </c>
      <c r="G495" s="3">
        <v>46167.06</v>
      </c>
    </row>
    <row r="496" spans="4:7" ht="14.25" customHeight="1">
      <c r="D496" s="8" t="s">
        <v>740</v>
      </c>
      <c r="E496" s="11">
        <f>SUM($E$490:$E$495)</f>
        <v>79931609.66</v>
      </c>
      <c r="G496" s="11">
        <f>SUM($G$490:$G$495)</f>
        <v>171150.06</v>
      </c>
    </row>
    <row r="497" spans="1:7" ht="13.5" customHeight="1" outlineLevel="1">
      <c r="A497" s="14" t="s">
        <v>315</v>
      </c>
      <c r="B497" s="2" t="s">
        <v>316</v>
      </c>
      <c r="C497" s="2">
        <v>110044</v>
      </c>
      <c r="D497" s="2" t="s">
        <v>28</v>
      </c>
      <c r="E497" s="3">
        <v>666100000</v>
      </c>
      <c r="F497" s="4">
        <v>48.883</v>
      </c>
      <c r="G497" s="3">
        <v>89.17</v>
      </c>
    </row>
    <row r="498" spans="1:7" ht="13.5" customHeight="1" outlineLevel="1">
      <c r="A498" s="14" t="s">
        <v>315</v>
      </c>
      <c r="B498" s="2" t="s">
        <v>316</v>
      </c>
      <c r="C498" s="2">
        <v>110073</v>
      </c>
      <c r="D498" s="2" t="s">
        <v>34</v>
      </c>
      <c r="E498" s="3">
        <v>8449996</v>
      </c>
      <c r="F498" s="4">
        <v>0.62</v>
      </c>
      <c r="G498" s="3">
        <v>1.13</v>
      </c>
    </row>
    <row r="499" spans="1:7" ht="13.5" customHeight="1" outlineLevel="1">
      <c r="A499" s="14" t="s">
        <v>315</v>
      </c>
      <c r="B499" s="2" t="s">
        <v>316</v>
      </c>
      <c r="C499" s="2">
        <v>110498</v>
      </c>
      <c r="D499" s="2" t="s">
        <v>36</v>
      </c>
      <c r="E499" s="3">
        <v>355000000</v>
      </c>
      <c r="F499" s="4">
        <v>26.052</v>
      </c>
      <c r="G499" s="3">
        <v>47.52</v>
      </c>
    </row>
    <row r="500" spans="1:7" ht="13.5" customHeight="1" outlineLevel="1">
      <c r="A500" s="14" t="s">
        <v>315</v>
      </c>
      <c r="B500" s="2" t="s">
        <v>316</v>
      </c>
      <c r="C500" s="2">
        <v>110546</v>
      </c>
      <c r="D500" s="2" t="s">
        <v>200</v>
      </c>
      <c r="E500" s="3">
        <v>157355000</v>
      </c>
      <c r="F500" s="4">
        <v>11.547</v>
      </c>
      <c r="G500" s="3">
        <v>21.07</v>
      </c>
    </row>
    <row r="501" spans="1:7" ht="13.5" customHeight="1" outlineLevel="1">
      <c r="A501" s="14" t="s">
        <v>315</v>
      </c>
      <c r="B501" s="2" t="s">
        <v>316</v>
      </c>
      <c r="C501" s="2">
        <v>110751</v>
      </c>
      <c r="D501" s="2" t="s">
        <v>40</v>
      </c>
      <c r="E501" s="3">
        <v>175735000</v>
      </c>
      <c r="F501" s="4">
        <v>12.896</v>
      </c>
      <c r="G501" s="3">
        <v>23.53</v>
      </c>
    </row>
    <row r="502" spans="4:7" ht="14.25" customHeight="1">
      <c r="D502" s="8" t="s">
        <v>741</v>
      </c>
      <c r="E502" s="11">
        <f>SUM($E$497:$E$501)</f>
        <v>1362639996</v>
      </c>
      <c r="G502" s="11">
        <f>SUM($G$497:$G$501)</f>
        <v>182.42</v>
      </c>
    </row>
    <row r="503" spans="1:7" ht="13.5" customHeight="1" outlineLevel="1">
      <c r="A503" s="14" t="s">
        <v>317</v>
      </c>
      <c r="B503" s="2" t="s">
        <v>318</v>
      </c>
      <c r="C503" s="2">
        <v>110180</v>
      </c>
      <c r="D503" s="2" t="s">
        <v>57</v>
      </c>
      <c r="E503" s="3">
        <v>67037000</v>
      </c>
      <c r="F503" s="4">
        <v>0.737</v>
      </c>
      <c r="G503" s="3">
        <v>8463.56</v>
      </c>
    </row>
    <row r="504" spans="1:7" ht="19.5" customHeight="1" outlineLevel="1">
      <c r="A504" s="14" t="s">
        <v>317</v>
      </c>
      <c r="B504" s="2" t="s">
        <v>318</v>
      </c>
      <c r="C504" s="2">
        <v>110192</v>
      </c>
      <c r="D504" s="2" t="s">
        <v>283</v>
      </c>
      <c r="E504" s="3">
        <v>110850000</v>
      </c>
      <c r="F504" s="4">
        <v>1.218</v>
      </c>
      <c r="G504" s="3">
        <v>13995.05</v>
      </c>
    </row>
    <row r="505" spans="1:7" ht="13.5" customHeight="1" outlineLevel="1">
      <c r="A505" s="14" t="s">
        <v>317</v>
      </c>
      <c r="B505" s="2" t="s">
        <v>318</v>
      </c>
      <c r="C505" s="2">
        <v>110196</v>
      </c>
      <c r="D505" s="2" t="s">
        <v>284</v>
      </c>
      <c r="E505" s="3">
        <v>515527000</v>
      </c>
      <c r="F505" s="4">
        <v>5.667</v>
      </c>
      <c r="G505" s="3">
        <v>65086.38</v>
      </c>
    </row>
    <row r="506" spans="1:7" ht="13.5" customHeight="1" outlineLevel="1">
      <c r="A506" s="14" t="s">
        <v>317</v>
      </c>
      <c r="B506" s="2" t="s">
        <v>318</v>
      </c>
      <c r="C506" s="2">
        <v>110211</v>
      </c>
      <c r="D506" s="2" t="s">
        <v>58</v>
      </c>
      <c r="E506" s="3">
        <v>1572417000</v>
      </c>
      <c r="F506" s="4">
        <v>17.286</v>
      </c>
      <c r="G506" s="3">
        <v>198521</v>
      </c>
    </row>
    <row r="507" spans="1:7" ht="13.5" customHeight="1" outlineLevel="1">
      <c r="A507" s="14" t="s">
        <v>317</v>
      </c>
      <c r="B507" s="2" t="s">
        <v>318</v>
      </c>
      <c r="C507" s="2">
        <v>110214</v>
      </c>
      <c r="D507" s="2" t="s">
        <v>18</v>
      </c>
      <c r="E507" s="3">
        <v>807475</v>
      </c>
      <c r="F507" s="4">
        <v>0.01</v>
      </c>
      <c r="G507" s="3">
        <v>101.95</v>
      </c>
    </row>
    <row r="508" spans="1:7" ht="13.5" customHeight="1" outlineLevel="1">
      <c r="A508" s="14" t="s">
        <v>317</v>
      </c>
      <c r="B508" s="2" t="s">
        <v>318</v>
      </c>
      <c r="C508" s="2">
        <v>110227</v>
      </c>
      <c r="D508" s="2" t="s">
        <v>285</v>
      </c>
      <c r="E508" s="3">
        <v>373907135</v>
      </c>
      <c r="F508" s="4">
        <v>4.11</v>
      </c>
      <c r="G508" s="3">
        <v>47206.57</v>
      </c>
    </row>
    <row r="509" spans="1:7" ht="13.5" customHeight="1" outlineLevel="1">
      <c r="A509" s="14" t="s">
        <v>317</v>
      </c>
      <c r="B509" s="2" t="s">
        <v>318</v>
      </c>
      <c r="C509" s="2">
        <v>110504</v>
      </c>
      <c r="D509" s="2" t="s">
        <v>59</v>
      </c>
      <c r="E509" s="3">
        <v>369186000</v>
      </c>
      <c r="F509" s="4">
        <v>4.058</v>
      </c>
      <c r="G509" s="3">
        <v>46610.52</v>
      </c>
    </row>
    <row r="510" spans="1:7" ht="13.5" customHeight="1" outlineLevel="1">
      <c r="A510" s="14" t="s">
        <v>317</v>
      </c>
      <c r="B510" s="2" t="s">
        <v>318</v>
      </c>
      <c r="C510" s="2">
        <v>110513</v>
      </c>
      <c r="D510" s="2" t="s">
        <v>60</v>
      </c>
      <c r="E510" s="3">
        <v>224653000</v>
      </c>
      <c r="F510" s="4">
        <v>2.469</v>
      </c>
      <c r="G510" s="3">
        <v>28362.92</v>
      </c>
    </row>
    <row r="511" spans="1:7" ht="13.5" customHeight="1" outlineLevel="1">
      <c r="A511" s="14" t="s">
        <v>317</v>
      </c>
      <c r="B511" s="2" t="s">
        <v>318</v>
      </c>
      <c r="C511" s="2">
        <v>110533</v>
      </c>
      <c r="D511" s="2" t="s">
        <v>61</v>
      </c>
      <c r="E511" s="3">
        <v>1012360000</v>
      </c>
      <c r="F511" s="4">
        <v>11.129</v>
      </c>
      <c r="G511" s="3">
        <v>127812.61</v>
      </c>
    </row>
    <row r="512" spans="1:7" ht="13.5" customHeight="1" outlineLevel="1">
      <c r="A512" s="14" t="s">
        <v>317</v>
      </c>
      <c r="B512" s="2" t="s">
        <v>318</v>
      </c>
      <c r="C512" s="2">
        <v>110631</v>
      </c>
      <c r="D512" s="2" t="s">
        <v>63</v>
      </c>
      <c r="E512" s="3">
        <v>2182496744</v>
      </c>
      <c r="F512" s="4">
        <v>23.993</v>
      </c>
      <c r="G512" s="3">
        <v>275544.87</v>
      </c>
    </row>
    <row r="513" spans="1:7" ht="19.5" customHeight="1" outlineLevel="1">
      <c r="A513" s="14" t="s">
        <v>317</v>
      </c>
      <c r="B513" s="2" t="s">
        <v>318</v>
      </c>
      <c r="C513" s="2">
        <v>110784</v>
      </c>
      <c r="D513" s="2" t="s">
        <v>64</v>
      </c>
      <c r="E513" s="3">
        <v>2666984195</v>
      </c>
      <c r="F513" s="4">
        <v>29.319</v>
      </c>
      <c r="G513" s="3">
        <v>336712.44</v>
      </c>
    </row>
    <row r="514" spans="4:7" ht="14.25" customHeight="1">
      <c r="D514" s="8" t="s">
        <v>742</v>
      </c>
      <c r="E514" s="11">
        <f>SUM($E$503:$E$513)</f>
        <v>9096225549</v>
      </c>
      <c r="G514" s="11">
        <f>SUM($G$503:$G$513)</f>
        <v>1148417.87</v>
      </c>
    </row>
    <row r="515" spans="1:7" ht="13.5" customHeight="1" outlineLevel="1">
      <c r="A515" s="14" t="s">
        <v>319</v>
      </c>
      <c r="B515" s="2" t="s">
        <v>320</v>
      </c>
      <c r="C515" s="2">
        <v>110608</v>
      </c>
      <c r="D515" s="2" t="s">
        <v>94</v>
      </c>
      <c r="E515" s="3">
        <v>8068745</v>
      </c>
      <c r="F515" s="4">
        <v>4.125</v>
      </c>
      <c r="G515" s="3">
        <v>16.43</v>
      </c>
    </row>
    <row r="516" spans="1:7" ht="13.5" customHeight="1" outlineLevel="1">
      <c r="A516" s="14" t="s">
        <v>319</v>
      </c>
      <c r="B516" s="2" t="s">
        <v>320</v>
      </c>
      <c r="C516" s="2">
        <v>110612</v>
      </c>
      <c r="D516" s="2" t="s">
        <v>95</v>
      </c>
      <c r="E516" s="3">
        <v>80960220</v>
      </c>
      <c r="F516" s="4">
        <v>41.396</v>
      </c>
      <c r="G516" s="3">
        <v>164.87</v>
      </c>
    </row>
    <row r="517" spans="1:7" ht="13.5" customHeight="1" outlineLevel="1">
      <c r="A517" s="14" t="s">
        <v>319</v>
      </c>
      <c r="B517" s="2" t="s">
        <v>320</v>
      </c>
      <c r="C517" s="2">
        <v>110618</v>
      </c>
      <c r="D517" s="2" t="s">
        <v>321</v>
      </c>
      <c r="E517" s="3">
        <v>106545600</v>
      </c>
      <c r="F517" s="4">
        <v>54.478</v>
      </c>
      <c r="G517" s="3">
        <v>216.97</v>
      </c>
    </row>
    <row r="518" spans="4:7" ht="14.25" customHeight="1">
      <c r="D518" s="8" t="s">
        <v>743</v>
      </c>
      <c r="E518" s="11">
        <f>SUM($E$515:$E$517)</f>
        <v>195574565</v>
      </c>
      <c r="G518" s="11">
        <f>SUM($G$515:$G$517)</f>
        <v>398.27</v>
      </c>
    </row>
    <row r="519" spans="1:7" ht="13.5" customHeight="1" outlineLevel="1">
      <c r="A519" s="14" t="s">
        <v>322</v>
      </c>
      <c r="B519" s="2" t="s">
        <v>323</v>
      </c>
      <c r="C519" s="2">
        <v>110274</v>
      </c>
      <c r="D519" s="2" t="s">
        <v>324</v>
      </c>
      <c r="E519" s="3">
        <v>231801835</v>
      </c>
      <c r="F519" s="4">
        <v>100</v>
      </c>
      <c r="G519" s="3">
        <v>1792483.09</v>
      </c>
    </row>
    <row r="520" spans="4:7" ht="14.25" customHeight="1">
      <c r="D520" s="8" t="s">
        <v>744</v>
      </c>
      <c r="E520" s="11">
        <f>SUM($E$519:$E$519)</f>
        <v>231801835</v>
      </c>
      <c r="G520" s="11">
        <f>SUM($G$519:$G$519)</f>
        <v>1792483.09</v>
      </c>
    </row>
    <row r="521" spans="1:7" ht="13.5" customHeight="1" outlineLevel="1">
      <c r="A521" s="14" t="s">
        <v>325</v>
      </c>
      <c r="B521" s="2" t="s">
        <v>326</v>
      </c>
      <c r="C521" s="2">
        <v>110108</v>
      </c>
      <c r="D521" s="2" t="s">
        <v>139</v>
      </c>
      <c r="E521" s="3">
        <v>767438471</v>
      </c>
      <c r="F521" s="4">
        <v>31.486</v>
      </c>
      <c r="G521" s="3">
        <v>2163544.54</v>
      </c>
    </row>
    <row r="522" spans="1:7" ht="13.5" customHeight="1" outlineLevel="1">
      <c r="A522" s="14" t="s">
        <v>325</v>
      </c>
      <c r="B522" s="2" t="s">
        <v>326</v>
      </c>
      <c r="C522" s="2">
        <v>110136</v>
      </c>
      <c r="D522" s="2" t="s">
        <v>140</v>
      </c>
      <c r="E522" s="3">
        <v>1669917373</v>
      </c>
      <c r="F522" s="4">
        <v>68.513</v>
      </c>
      <c r="G522" s="3">
        <v>4707791.89</v>
      </c>
    </row>
    <row r="523" spans="4:7" ht="14.25" customHeight="1">
      <c r="D523" s="8" t="s">
        <v>745</v>
      </c>
      <c r="E523" s="11">
        <f>SUM($E$521:$E$522)</f>
        <v>2437355844</v>
      </c>
      <c r="G523" s="11">
        <f>SUM($G$521:$G$522)</f>
        <v>6871336.43</v>
      </c>
    </row>
    <row r="524" spans="1:7" ht="13.5" customHeight="1" outlineLevel="1">
      <c r="A524" s="14" t="s">
        <v>327</v>
      </c>
      <c r="B524" s="2" t="s">
        <v>328</v>
      </c>
      <c r="C524" s="2">
        <v>110199</v>
      </c>
      <c r="D524" s="2" t="s">
        <v>129</v>
      </c>
      <c r="E524" s="3">
        <v>349323000</v>
      </c>
      <c r="F524" s="4">
        <v>5.501</v>
      </c>
      <c r="G524" s="3">
        <v>0</v>
      </c>
    </row>
    <row r="525" spans="1:7" ht="13.5" customHeight="1" outlineLevel="1">
      <c r="A525" s="14" t="s">
        <v>327</v>
      </c>
      <c r="B525" s="2" t="s">
        <v>328</v>
      </c>
      <c r="C525" s="2">
        <v>110212</v>
      </c>
      <c r="D525" s="2" t="s">
        <v>58</v>
      </c>
      <c r="E525" s="3">
        <v>227069000</v>
      </c>
      <c r="F525" s="4">
        <v>3.576</v>
      </c>
      <c r="G525" s="3">
        <v>0</v>
      </c>
    </row>
    <row r="526" spans="1:7" ht="13.5" customHeight="1" outlineLevel="1">
      <c r="A526" s="14" t="s">
        <v>327</v>
      </c>
      <c r="B526" s="2" t="s">
        <v>328</v>
      </c>
      <c r="C526" s="2">
        <v>110516</v>
      </c>
      <c r="D526" s="2" t="s">
        <v>60</v>
      </c>
      <c r="E526" s="3">
        <v>46747000</v>
      </c>
      <c r="F526" s="4">
        <v>0.736</v>
      </c>
      <c r="G526" s="3">
        <v>0</v>
      </c>
    </row>
    <row r="527" spans="1:7" ht="13.5" customHeight="1" outlineLevel="1">
      <c r="A527" s="14" t="s">
        <v>327</v>
      </c>
      <c r="B527" s="2" t="s">
        <v>328</v>
      </c>
      <c r="C527" s="2">
        <v>110529</v>
      </c>
      <c r="D527" s="2" t="s">
        <v>61</v>
      </c>
      <c r="E527" s="3">
        <v>992842000</v>
      </c>
      <c r="F527" s="4">
        <v>15.637</v>
      </c>
      <c r="G527" s="3">
        <v>0</v>
      </c>
    </row>
    <row r="528" spans="1:7" ht="13.5" customHeight="1" outlineLevel="1">
      <c r="A528" s="14" t="s">
        <v>327</v>
      </c>
      <c r="B528" s="2" t="s">
        <v>328</v>
      </c>
      <c r="C528" s="2">
        <v>110628</v>
      </c>
      <c r="D528" s="2" t="s">
        <v>63</v>
      </c>
      <c r="E528" s="3">
        <v>2122211187</v>
      </c>
      <c r="F528" s="4">
        <v>33.425</v>
      </c>
      <c r="G528" s="3">
        <v>0</v>
      </c>
    </row>
    <row r="529" spans="1:7" ht="19.5" customHeight="1" outlineLevel="1">
      <c r="A529" s="14" t="s">
        <v>327</v>
      </c>
      <c r="B529" s="2" t="s">
        <v>328</v>
      </c>
      <c r="C529" s="2">
        <v>110787</v>
      </c>
      <c r="D529" s="2" t="s">
        <v>64</v>
      </c>
      <c r="E529" s="3">
        <v>2610942429</v>
      </c>
      <c r="F529" s="4">
        <v>41.122</v>
      </c>
      <c r="G529" s="3">
        <v>0</v>
      </c>
    </row>
    <row r="530" spans="4:7" ht="14.25" customHeight="1">
      <c r="D530" s="8" t="s">
        <v>746</v>
      </c>
      <c r="E530" s="11">
        <f>SUM($E$524:$E$529)</f>
        <v>6349134616</v>
      </c>
      <c r="G530" s="11">
        <f>SUM($G$524:$G$529)</f>
        <v>0</v>
      </c>
    </row>
    <row r="531" spans="1:7" ht="13.5" customHeight="1" outlineLevel="1">
      <c r="A531" s="14" t="s">
        <v>329</v>
      </c>
      <c r="B531" s="2" t="s">
        <v>330</v>
      </c>
      <c r="C531" s="2">
        <v>110137</v>
      </c>
      <c r="D531" s="2" t="s">
        <v>249</v>
      </c>
      <c r="E531" s="3">
        <v>420107000</v>
      </c>
      <c r="F531" s="4">
        <v>100</v>
      </c>
      <c r="G531" s="3">
        <v>12118.97</v>
      </c>
    </row>
    <row r="532" spans="1:7" ht="14.25" customHeight="1">
      <c r="A532" s="14" t="s">
        <v>891</v>
      </c>
      <c r="B532" s="2" t="s">
        <v>891</v>
      </c>
      <c r="D532" s="8" t="s">
        <v>747</v>
      </c>
      <c r="E532" s="11">
        <f>SUM($E$531:$E$531)</f>
        <v>420107000</v>
      </c>
      <c r="G532" s="11">
        <f>SUM($G$531:$G$531)</f>
        <v>12118.97</v>
      </c>
    </row>
    <row r="533" spans="1:7" ht="13.5" customHeight="1" outlineLevel="1">
      <c r="A533" s="14" t="s">
        <v>331</v>
      </c>
      <c r="B533" s="2" t="s">
        <v>332</v>
      </c>
      <c r="C533" s="2">
        <v>110411</v>
      </c>
      <c r="D533" s="2" t="s">
        <v>84</v>
      </c>
      <c r="E533" s="3">
        <v>3905752</v>
      </c>
      <c r="F533" s="4">
        <v>4.886</v>
      </c>
      <c r="G533" s="3">
        <v>4059.54</v>
      </c>
    </row>
    <row r="534" spans="1:7" ht="13.5" customHeight="1" outlineLevel="1">
      <c r="A534" s="14" t="s">
        <v>331</v>
      </c>
      <c r="B534" s="2" t="s">
        <v>332</v>
      </c>
      <c r="C534" s="2">
        <v>110415</v>
      </c>
      <c r="D534" s="2" t="s">
        <v>85</v>
      </c>
      <c r="E534" s="3">
        <v>3682970</v>
      </c>
      <c r="F534" s="4">
        <v>4.607</v>
      </c>
      <c r="G534" s="3">
        <v>3827.99</v>
      </c>
    </row>
    <row r="535" spans="1:7" ht="13.5" customHeight="1" outlineLevel="1">
      <c r="A535" s="14" t="s">
        <v>331</v>
      </c>
      <c r="B535" s="2" t="s">
        <v>332</v>
      </c>
      <c r="C535" s="2">
        <v>110419</v>
      </c>
      <c r="D535" s="2" t="s">
        <v>86</v>
      </c>
      <c r="E535" s="3">
        <v>6774050.66</v>
      </c>
      <c r="F535" s="4">
        <v>8.474</v>
      </c>
      <c r="G535" s="3">
        <v>7040.78</v>
      </c>
    </row>
    <row r="536" spans="1:7" ht="13.5" customHeight="1" outlineLevel="1">
      <c r="A536" s="14" t="s">
        <v>331</v>
      </c>
      <c r="B536" s="2" t="s">
        <v>332</v>
      </c>
      <c r="C536" s="2">
        <v>110423</v>
      </c>
      <c r="D536" s="2" t="s">
        <v>87</v>
      </c>
      <c r="E536" s="3">
        <v>29203027</v>
      </c>
      <c r="F536" s="4">
        <v>36.535</v>
      </c>
      <c r="G536" s="3">
        <v>30352.9</v>
      </c>
    </row>
    <row r="537" spans="1:7" ht="13.5" customHeight="1" outlineLevel="1">
      <c r="A537" s="14" t="s">
        <v>331</v>
      </c>
      <c r="B537" s="2" t="s">
        <v>332</v>
      </c>
      <c r="C537" s="2">
        <v>110427</v>
      </c>
      <c r="D537" s="2" t="s">
        <v>88</v>
      </c>
      <c r="E537" s="3">
        <v>14804572</v>
      </c>
      <c r="F537" s="4">
        <v>18.521</v>
      </c>
      <c r="G537" s="3">
        <v>15387.5</v>
      </c>
    </row>
    <row r="538" spans="1:7" ht="13.5" customHeight="1" outlineLevel="1">
      <c r="A538" s="14" t="s">
        <v>331</v>
      </c>
      <c r="B538" s="2" t="s">
        <v>332</v>
      </c>
      <c r="C538" s="2">
        <v>110674</v>
      </c>
      <c r="D538" s="2" t="s">
        <v>89</v>
      </c>
      <c r="E538" s="3">
        <v>21561238</v>
      </c>
      <c r="F538" s="4">
        <v>26.974</v>
      </c>
      <c r="G538" s="3">
        <v>22410.22</v>
      </c>
    </row>
    <row r="539" spans="4:7" ht="14.25" customHeight="1">
      <c r="D539" s="8" t="s">
        <v>748</v>
      </c>
      <c r="E539" s="11">
        <f>SUM($E$533:$E$538)</f>
        <v>79931609.66</v>
      </c>
      <c r="G539" s="11">
        <f>SUM($G$533:$G$538)</f>
        <v>83078.93</v>
      </c>
    </row>
    <row r="540" spans="1:7" ht="13.5" customHeight="1" outlineLevel="1">
      <c r="A540" s="14" t="s">
        <v>333</v>
      </c>
      <c r="B540" s="2" t="s">
        <v>334</v>
      </c>
      <c r="C540" s="2">
        <v>110045</v>
      </c>
      <c r="D540" s="2" t="s">
        <v>28</v>
      </c>
      <c r="E540" s="3">
        <v>666100000</v>
      </c>
      <c r="F540" s="4">
        <v>48.883</v>
      </c>
      <c r="G540" s="3">
        <v>0</v>
      </c>
    </row>
    <row r="541" spans="1:7" ht="13.5" customHeight="1" outlineLevel="1">
      <c r="A541" s="14" t="s">
        <v>333</v>
      </c>
      <c r="B541" s="2" t="s">
        <v>334</v>
      </c>
      <c r="C541" s="2">
        <v>110074</v>
      </c>
      <c r="D541" s="2" t="s">
        <v>34</v>
      </c>
      <c r="E541" s="3">
        <v>8449996</v>
      </c>
      <c r="F541" s="4">
        <v>0.62</v>
      </c>
      <c r="G541" s="3">
        <v>0</v>
      </c>
    </row>
    <row r="542" spans="1:7" ht="13.5" customHeight="1" outlineLevel="1">
      <c r="A542" s="14" t="s">
        <v>333</v>
      </c>
      <c r="B542" s="2" t="s">
        <v>334</v>
      </c>
      <c r="C542" s="2">
        <v>110499</v>
      </c>
      <c r="D542" s="2" t="s">
        <v>36</v>
      </c>
      <c r="E542" s="3">
        <v>355000000</v>
      </c>
      <c r="F542" s="4">
        <v>26.052</v>
      </c>
      <c r="G542" s="3">
        <v>0</v>
      </c>
    </row>
    <row r="543" spans="1:7" ht="13.5" customHeight="1" outlineLevel="1">
      <c r="A543" s="14" t="s">
        <v>333</v>
      </c>
      <c r="B543" s="2" t="s">
        <v>334</v>
      </c>
      <c r="C543" s="2">
        <v>110545</v>
      </c>
      <c r="D543" s="2" t="s">
        <v>200</v>
      </c>
      <c r="E543" s="3">
        <v>157355000</v>
      </c>
      <c r="F543" s="4">
        <v>11.547</v>
      </c>
      <c r="G543" s="3">
        <v>0</v>
      </c>
    </row>
    <row r="544" spans="1:7" ht="13.5" customHeight="1" outlineLevel="1">
      <c r="A544" s="14" t="s">
        <v>333</v>
      </c>
      <c r="B544" s="2" t="s">
        <v>334</v>
      </c>
      <c r="C544" s="2">
        <v>110752</v>
      </c>
      <c r="D544" s="2" t="s">
        <v>40</v>
      </c>
      <c r="E544" s="3">
        <v>175735000</v>
      </c>
      <c r="F544" s="4">
        <v>12.896</v>
      </c>
      <c r="G544" s="3">
        <v>0</v>
      </c>
    </row>
    <row r="545" spans="4:7" ht="14.25" customHeight="1">
      <c r="D545" s="8" t="s">
        <v>749</v>
      </c>
      <c r="E545" s="11">
        <f>SUM($E$540:$E$544)</f>
        <v>1362639996</v>
      </c>
      <c r="G545" s="11">
        <f>SUM($G$540:$G$544)</f>
        <v>0</v>
      </c>
    </row>
    <row r="546" spans="1:7" ht="13.5" customHeight="1" outlineLevel="1">
      <c r="A546" s="14" t="s">
        <v>335</v>
      </c>
      <c r="B546" s="2" t="s">
        <v>336</v>
      </c>
      <c r="C546" s="2">
        <v>110707</v>
      </c>
      <c r="D546" s="2" t="s">
        <v>337</v>
      </c>
      <c r="E546" s="3">
        <v>43885000</v>
      </c>
      <c r="F546" s="4">
        <v>100</v>
      </c>
      <c r="G546" s="3">
        <v>38634</v>
      </c>
    </row>
    <row r="547" spans="4:7" ht="14.25" customHeight="1">
      <c r="D547" s="8" t="s">
        <v>750</v>
      </c>
      <c r="E547" s="11">
        <f>SUM($E$546:$E$546)</f>
        <v>43885000</v>
      </c>
      <c r="G547" s="11">
        <f>SUM($G$546:$G$546)</f>
        <v>38634</v>
      </c>
    </row>
    <row r="548" spans="1:7" ht="13.5" customHeight="1" outlineLevel="1">
      <c r="A548" s="14" t="s">
        <v>338</v>
      </c>
      <c r="B548" s="2" t="s">
        <v>339</v>
      </c>
      <c r="C548" s="2">
        <v>110702</v>
      </c>
      <c r="D548" s="2" t="s">
        <v>340</v>
      </c>
      <c r="E548" s="3">
        <v>194956282</v>
      </c>
      <c r="F548" s="4">
        <v>100</v>
      </c>
      <c r="G548" s="3">
        <v>56863.3</v>
      </c>
    </row>
    <row r="549" spans="4:7" ht="14.25" customHeight="1">
      <c r="D549" s="8" t="s">
        <v>751</v>
      </c>
      <c r="E549" s="11">
        <f>SUM($E$548:$E$548)</f>
        <v>194956282</v>
      </c>
      <c r="G549" s="11">
        <f>SUM($G$548:$G$548)</f>
        <v>56863.3</v>
      </c>
    </row>
    <row r="550" spans="1:7" ht="13.5" customHeight="1" outlineLevel="1">
      <c r="A550" s="14" t="s">
        <v>341</v>
      </c>
      <c r="B550" s="2" t="s">
        <v>342</v>
      </c>
      <c r="C550" s="2">
        <v>110234</v>
      </c>
      <c r="D550" s="2" t="s">
        <v>9</v>
      </c>
      <c r="E550" s="3">
        <v>24097240</v>
      </c>
      <c r="F550" s="4">
        <v>1.206</v>
      </c>
      <c r="G550" s="3">
        <v>1327.89</v>
      </c>
    </row>
    <row r="551" spans="1:7" ht="13.5" customHeight="1" outlineLevel="1">
      <c r="A551" s="14" t="s">
        <v>341</v>
      </c>
      <c r="B551" s="2" t="s">
        <v>342</v>
      </c>
      <c r="C551" s="2">
        <v>110236</v>
      </c>
      <c r="D551" s="2" t="s">
        <v>10</v>
      </c>
      <c r="E551" s="3">
        <v>36831011</v>
      </c>
      <c r="F551" s="4">
        <v>1.844</v>
      </c>
      <c r="G551" s="3">
        <v>2029.59</v>
      </c>
    </row>
    <row r="552" spans="1:7" ht="13.5" customHeight="1" outlineLevel="1">
      <c r="A552" s="14" t="s">
        <v>341</v>
      </c>
      <c r="B552" s="2" t="s">
        <v>342</v>
      </c>
      <c r="C552" s="2">
        <v>110241</v>
      </c>
      <c r="D552" s="2" t="s">
        <v>11</v>
      </c>
      <c r="E552" s="3">
        <v>777833568</v>
      </c>
      <c r="F552" s="4">
        <v>38.96</v>
      </c>
      <c r="G552" s="3">
        <v>42862.79</v>
      </c>
    </row>
    <row r="553" spans="1:7" ht="13.5" customHeight="1" outlineLevel="1">
      <c r="A553" s="14" t="s">
        <v>341</v>
      </c>
      <c r="B553" s="2" t="s">
        <v>342</v>
      </c>
      <c r="C553" s="2">
        <v>110247</v>
      </c>
      <c r="D553" s="2" t="s">
        <v>12</v>
      </c>
      <c r="E553" s="3">
        <v>116133044</v>
      </c>
      <c r="F553" s="4">
        <v>5.816</v>
      </c>
      <c r="G553" s="3">
        <v>6399.55</v>
      </c>
    </row>
    <row r="554" spans="1:7" ht="13.5" customHeight="1" outlineLevel="1">
      <c r="A554" s="14" t="s">
        <v>341</v>
      </c>
      <c r="B554" s="2" t="s">
        <v>342</v>
      </c>
      <c r="C554" s="2">
        <v>110250</v>
      </c>
      <c r="D554" s="2" t="s">
        <v>13</v>
      </c>
      <c r="E554" s="3">
        <v>884163700</v>
      </c>
      <c r="F554" s="4">
        <v>44.286</v>
      </c>
      <c r="G554" s="3">
        <v>48722.14</v>
      </c>
    </row>
    <row r="555" spans="1:7" ht="13.5" customHeight="1" outlineLevel="1">
      <c r="A555" s="14" t="s">
        <v>341</v>
      </c>
      <c r="B555" s="2" t="s">
        <v>342</v>
      </c>
      <c r="C555" s="2">
        <v>110255</v>
      </c>
      <c r="D555" s="2" t="s">
        <v>14</v>
      </c>
      <c r="E555" s="3">
        <v>132835106</v>
      </c>
      <c r="F555" s="4">
        <v>6.653</v>
      </c>
      <c r="G555" s="3">
        <v>7319.92</v>
      </c>
    </row>
    <row r="556" spans="1:7" ht="13.5" customHeight="1" outlineLevel="1">
      <c r="A556" s="14" t="s">
        <v>341</v>
      </c>
      <c r="B556" s="2" t="s">
        <v>342</v>
      </c>
      <c r="C556" s="2">
        <v>110290</v>
      </c>
      <c r="D556" s="2" t="s">
        <v>15</v>
      </c>
      <c r="E556" s="3">
        <v>24590588</v>
      </c>
      <c r="F556" s="4">
        <v>1.231</v>
      </c>
      <c r="G556" s="3">
        <v>1355.07</v>
      </c>
    </row>
    <row r="557" spans="4:7" ht="14.25" customHeight="1">
      <c r="D557" s="8" t="s">
        <v>752</v>
      </c>
      <c r="E557" s="11">
        <f>SUM($E$550:$E$556)</f>
        <v>1996484257</v>
      </c>
      <c r="G557" s="11">
        <f>SUM($G$550:$G$556)</f>
        <v>110016.95000000001</v>
      </c>
    </row>
    <row r="558" spans="1:7" ht="13.5" customHeight="1" outlineLevel="1">
      <c r="A558" s="14" t="s">
        <v>343</v>
      </c>
      <c r="B558" s="2" t="s">
        <v>344</v>
      </c>
      <c r="C558" s="2">
        <v>110667</v>
      </c>
      <c r="D558" s="2" t="s">
        <v>345</v>
      </c>
      <c r="E558" s="3">
        <v>118934902</v>
      </c>
      <c r="F558" s="4">
        <v>9.052</v>
      </c>
      <c r="G558" s="3">
        <v>1658098.7</v>
      </c>
    </row>
    <row r="559" spans="1:7" ht="13.5" customHeight="1" outlineLevel="1">
      <c r="A559" s="14" t="s">
        <v>343</v>
      </c>
      <c r="B559" s="2" t="s">
        <v>344</v>
      </c>
      <c r="C559" s="2">
        <v>110668</v>
      </c>
      <c r="D559" s="2" t="s">
        <v>346</v>
      </c>
      <c r="E559" s="3">
        <v>1118093198</v>
      </c>
      <c r="F559" s="4">
        <v>85.094</v>
      </c>
      <c r="G559" s="3">
        <v>15587593.26</v>
      </c>
    </row>
    <row r="560" spans="1:7" ht="13.5" customHeight="1" outlineLevel="1">
      <c r="A560" s="14" t="s">
        <v>343</v>
      </c>
      <c r="B560" s="2" t="s">
        <v>344</v>
      </c>
      <c r="C560" s="2">
        <v>110669</v>
      </c>
      <c r="D560" s="2" t="s">
        <v>347</v>
      </c>
      <c r="E560" s="3">
        <v>76915050</v>
      </c>
      <c r="F560" s="4">
        <v>5.854</v>
      </c>
      <c r="G560" s="3">
        <v>1072290.32</v>
      </c>
    </row>
    <row r="561" spans="1:7" ht="14.25" customHeight="1">
      <c r="A561" s="14" t="s">
        <v>891</v>
      </c>
      <c r="D561" s="8" t="s">
        <v>753</v>
      </c>
      <c r="E561" s="11">
        <f>SUM($E$558:$E$560)</f>
        <v>1313943150</v>
      </c>
      <c r="G561" s="11">
        <f>SUM($G$558:$G$560)</f>
        <v>18317982.28</v>
      </c>
    </row>
    <row r="562" spans="1:7" ht="19.5" customHeight="1" outlineLevel="1">
      <c r="A562" s="14" t="s">
        <v>348</v>
      </c>
      <c r="B562" s="2" t="s">
        <v>349</v>
      </c>
      <c r="C562" s="2">
        <v>110094</v>
      </c>
      <c r="D562" s="2" t="s">
        <v>51</v>
      </c>
      <c r="E562" s="3">
        <v>180459110</v>
      </c>
      <c r="F562" s="4">
        <v>100</v>
      </c>
      <c r="G562" s="3">
        <v>207170.32</v>
      </c>
    </row>
    <row r="563" spans="4:7" ht="14.25" customHeight="1">
      <c r="D563" s="8" t="s">
        <v>754</v>
      </c>
      <c r="E563" s="11">
        <f>SUM($E$562:$E$562)</f>
        <v>180459110</v>
      </c>
      <c r="G563" s="11">
        <f>SUM($G$562:$G$562)</f>
        <v>207170.32</v>
      </c>
    </row>
    <row r="564" spans="1:7" ht="13.5" customHeight="1" outlineLevel="1">
      <c r="A564" s="14" t="s">
        <v>350</v>
      </c>
      <c r="B564" s="2" t="s">
        <v>351</v>
      </c>
      <c r="C564" s="2">
        <v>110098</v>
      </c>
      <c r="D564" s="2" t="s">
        <v>226</v>
      </c>
      <c r="E564" s="3">
        <v>9054817912</v>
      </c>
      <c r="F564" s="4">
        <v>98.415</v>
      </c>
      <c r="G564" s="3">
        <v>148055.42</v>
      </c>
    </row>
    <row r="565" spans="1:7" ht="13.5" customHeight="1" outlineLevel="1">
      <c r="A565" s="14" t="s">
        <v>350</v>
      </c>
      <c r="B565" s="2" t="s">
        <v>351</v>
      </c>
      <c r="C565" s="2">
        <v>110122</v>
      </c>
      <c r="D565" s="2" t="s">
        <v>140</v>
      </c>
      <c r="E565" s="3">
        <v>145810964</v>
      </c>
      <c r="F565" s="4">
        <v>1.584</v>
      </c>
      <c r="G565" s="3">
        <v>2384.16</v>
      </c>
    </row>
    <row r="566" spans="4:7" ht="14.25" customHeight="1">
      <c r="D566" s="8" t="s">
        <v>755</v>
      </c>
      <c r="E566" s="11">
        <f>SUM($E$564:$E$565)</f>
        <v>9200628876</v>
      </c>
      <c r="G566" s="11">
        <f>SUM($G$564:$G$565)</f>
        <v>150439.58000000002</v>
      </c>
    </row>
    <row r="567" spans="1:7" ht="13.5" customHeight="1" outlineLevel="1">
      <c r="A567" s="14" t="s">
        <v>352</v>
      </c>
      <c r="B567" s="2" t="s">
        <v>353</v>
      </c>
      <c r="C567" s="2">
        <v>110700</v>
      </c>
      <c r="D567" s="2" t="s">
        <v>354</v>
      </c>
      <c r="E567" s="3">
        <v>2888560.37</v>
      </c>
      <c r="F567" s="4">
        <v>7.854</v>
      </c>
      <c r="G567" s="3">
        <v>202268.95</v>
      </c>
    </row>
    <row r="568" spans="1:7" ht="13.5" customHeight="1" outlineLevel="1">
      <c r="A568" s="14" t="s">
        <v>352</v>
      </c>
      <c r="B568" s="2" t="s">
        <v>353</v>
      </c>
      <c r="C568" s="2">
        <v>110701</v>
      </c>
      <c r="D568" s="2" t="s">
        <v>355</v>
      </c>
      <c r="E568" s="3">
        <v>33885571</v>
      </c>
      <c r="F568" s="4">
        <v>92.145</v>
      </c>
      <c r="G568" s="3">
        <v>2372807.92</v>
      </c>
    </row>
    <row r="569" spans="4:7" ht="14.25" customHeight="1">
      <c r="D569" s="8" t="s">
        <v>756</v>
      </c>
      <c r="E569" s="11">
        <f>SUM($E$567:$E$568)</f>
        <v>36774131.37</v>
      </c>
      <c r="G569" s="11">
        <f>SUM($G$567:$G$568)</f>
        <v>2575076.87</v>
      </c>
    </row>
    <row r="570" spans="1:7" ht="13.5" customHeight="1" outlineLevel="1">
      <c r="A570" s="14" t="s">
        <v>356</v>
      </c>
      <c r="B570" s="2" t="s">
        <v>357</v>
      </c>
      <c r="C570" s="2">
        <v>110713</v>
      </c>
      <c r="D570" s="2" t="s">
        <v>358</v>
      </c>
      <c r="E570" s="3">
        <v>3506474</v>
      </c>
      <c r="F570" s="4">
        <v>100</v>
      </c>
      <c r="G570" s="3">
        <v>1582575.22</v>
      </c>
    </row>
    <row r="571" spans="4:7" ht="14.25" customHeight="1">
      <c r="D571" s="8" t="s">
        <v>757</v>
      </c>
      <c r="E571" s="9">
        <f>SUM($E$570:$E$570)</f>
        <v>3506474</v>
      </c>
      <c r="G571" s="11">
        <f>SUM($G$570:$G$570)</f>
        <v>1582575.22</v>
      </c>
    </row>
    <row r="572" spans="1:7" ht="13.5" customHeight="1" outlineLevel="1">
      <c r="A572" s="14" t="s">
        <v>359</v>
      </c>
      <c r="B572" s="2" t="s">
        <v>360</v>
      </c>
      <c r="C572" s="2">
        <v>110600</v>
      </c>
      <c r="D572" s="2" t="s">
        <v>102</v>
      </c>
      <c r="E572" s="3">
        <v>808666000</v>
      </c>
      <c r="F572" s="4">
        <v>48.487</v>
      </c>
      <c r="G572" s="3">
        <v>0</v>
      </c>
    </row>
    <row r="573" spans="1:7" ht="13.5" customHeight="1" outlineLevel="1">
      <c r="A573" s="14" t="s">
        <v>359</v>
      </c>
      <c r="B573" s="2" t="s">
        <v>360</v>
      </c>
      <c r="C573" s="2">
        <v>110823</v>
      </c>
      <c r="D573" s="2" t="s">
        <v>132</v>
      </c>
      <c r="E573" s="3">
        <v>859129000</v>
      </c>
      <c r="F573" s="4">
        <v>51.512</v>
      </c>
      <c r="G573" s="3">
        <v>0</v>
      </c>
    </row>
    <row r="574" spans="4:7" ht="14.25" customHeight="1">
      <c r="D574" s="8" t="s">
        <v>758</v>
      </c>
      <c r="E574" s="9">
        <f>SUM($E$572:$E$573)</f>
        <v>1667795000</v>
      </c>
      <c r="G574" s="11">
        <f>SUM($G$572:$G$573)</f>
        <v>0</v>
      </c>
    </row>
    <row r="575" spans="1:7" ht="13.5" customHeight="1" outlineLevel="1">
      <c r="A575" s="14" t="s">
        <v>361</v>
      </c>
      <c r="B575" s="2" t="s">
        <v>362</v>
      </c>
      <c r="C575" s="2">
        <v>110607</v>
      </c>
      <c r="D575" s="2" t="s">
        <v>94</v>
      </c>
      <c r="E575" s="3">
        <v>8068745</v>
      </c>
      <c r="F575" s="4">
        <v>4.125</v>
      </c>
      <c r="G575" s="3">
        <v>0</v>
      </c>
    </row>
    <row r="576" spans="1:7" ht="13.5" customHeight="1" outlineLevel="1">
      <c r="A576" s="14" t="s">
        <v>361</v>
      </c>
      <c r="B576" s="2" t="s">
        <v>362</v>
      </c>
      <c r="C576" s="2">
        <v>110613</v>
      </c>
      <c r="D576" s="2" t="s">
        <v>95</v>
      </c>
      <c r="E576" s="3">
        <v>80960220</v>
      </c>
      <c r="F576" s="4">
        <v>41.396</v>
      </c>
      <c r="G576" s="3">
        <v>0</v>
      </c>
    </row>
    <row r="577" spans="1:7" ht="13.5" customHeight="1" outlineLevel="1">
      <c r="A577" s="14" t="s">
        <v>361</v>
      </c>
      <c r="B577" s="2" t="s">
        <v>362</v>
      </c>
      <c r="C577" s="2">
        <v>110617</v>
      </c>
      <c r="D577" s="2" t="s">
        <v>321</v>
      </c>
      <c r="E577" s="3">
        <v>106545600</v>
      </c>
      <c r="F577" s="4">
        <v>54.478</v>
      </c>
      <c r="G577" s="3">
        <v>0</v>
      </c>
    </row>
    <row r="578" spans="4:7" ht="14.25" customHeight="1">
      <c r="D578" s="8" t="s">
        <v>759</v>
      </c>
      <c r="E578" s="9">
        <f>SUM($E$575:$E$577)</f>
        <v>195574565</v>
      </c>
      <c r="G578" s="11">
        <f>SUM($G$575:$G$577)</f>
        <v>0</v>
      </c>
    </row>
    <row r="579" spans="1:7" ht="19.5" customHeight="1" outlineLevel="1">
      <c r="A579" s="14" t="s">
        <v>363</v>
      </c>
      <c r="B579" s="2" t="s">
        <v>364</v>
      </c>
      <c r="C579" s="2">
        <v>110706</v>
      </c>
      <c r="D579" s="2" t="s">
        <v>302</v>
      </c>
      <c r="E579" s="3">
        <v>45332679.19</v>
      </c>
      <c r="F579" s="4">
        <v>100</v>
      </c>
      <c r="G579" s="3">
        <v>299707.25</v>
      </c>
    </row>
    <row r="580" spans="4:7" ht="14.25" customHeight="1">
      <c r="D580" s="8" t="s">
        <v>760</v>
      </c>
      <c r="E580" s="9">
        <f>SUM($E$579:$E$579)</f>
        <v>45332679.19</v>
      </c>
      <c r="G580" s="11">
        <f>SUM($G$579:$G$579)</f>
        <v>299707.25</v>
      </c>
    </row>
    <row r="581" spans="1:7" ht="13.5" customHeight="1" outlineLevel="1">
      <c r="A581" s="14" t="s">
        <v>365</v>
      </c>
      <c r="B581" s="2" t="s">
        <v>366</v>
      </c>
      <c r="C581" s="2">
        <v>110820</v>
      </c>
      <c r="D581" s="2" t="s">
        <v>367</v>
      </c>
      <c r="E581" s="3">
        <v>92977570</v>
      </c>
      <c r="F581" s="4">
        <v>100</v>
      </c>
      <c r="G581" s="3">
        <v>1024.93</v>
      </c>
    </row>
    <row r="582" spans="4:7" ht="14.25" customHeight="1">
      <c r="D582" s="8" t="s">
        <v>761</v>
      </c>
      <c r="E582" s="9">
        <f>SUM($E$581:$E$581)</f>
        <v>92977570</v>
      </c>
      <c r="G582" s="11">
        <f>SUM($G$581:$G$581)</f>
        <v>1024.93</v>
      </c>
    </row>
    <row r="583" spans="1:7" ht="13.5" customHeight="1" outlineLevel="1">
      <c r="A583" s="14" t="s">
        <v>368</v>
      </c>
      <c r="B583" s="2" t="s">
        <v>369</v>
      </c>
      <c r="C583" s="2">
        <v>110666</v>
      </c>
      <c r="D583" s="2" t="s">
        <v>370</v>
      </c>
      <c r="E583" s="3">
        <v>6568197</v>
      </c>
      <c r="F583" s="4">
        <v>100</v>
      </c>
      <c r="G583" s="3">
        <v>76427.47</v>
      </c>
    </row>
    <row r="584" spans="4:7" ht="14.25" customHeight="1">
      <c r="D584" s="8" t="s">
        <v>762</v>
      </c>
      <c r="E584" s="9">
        <f>SUM($E$583:$E$583)</f>
        <v>6568197</v>
      </c>
      <c r="G584" s="11">
        <f>SUM($G$583:$G$583)</f>
        <v>76427.47</v>
      </c>
    </row>
    <row r="585" spans="1:7" ht="13.5" customHeight="1" outlineLevel="1">
      <c r="A585" s="14" t="s">
        <v>371</v>
      </c>
      <c r="B585" s="2" t="s">
        <v>372</v>
      </c>
      <c r="C585" s="2">
        <v>110603</v>
      </c>
      <c r="D585" s="2" t="s">
        <v>373</v>
      </c>
      <c r="E585" s="3">
        <v>22932254.22</v>
      </c>
      <c r="F585" s="4">
        <v>21.942</v>
      </c>
      <c r="G585" s="3">
        <v>71026.31</v>
      </c>
    </row>
    <row r="586" spans="1:7" ht="13.5" customHeight="1" outlineLevel="1">
      <c r="A586" s="14" t="s">
        <v>371</v>
      </c>
      <c r="B586" s="2" t="s">
        <v>372</v>
      </c>
      <c r="C586" s="2">
        <v>110821</v>
      </c>
      <c r="D586" s="2" t="s">
        <v>374</v>
      </c>
      <c r="E586" s="3">
        <v>81581515</v>
      </c>
      <c r="F586" s="4">
        <v>78.058</v>
      </c>
      <c r="G586" s="3">
        <v>252676.16</v>
      </c>
    </row>
    <row r="587" spans="4:7" ht="14.25" customHeight="1">
      <c r="D587" s="8" t="s">
        <v>763</v>
      </c>
      <c r="E587" s="9">
        <f>SUM($E$585:$E$586)</f>
        <v>104513769.22</v>
      </c>
      <c r="G587" s="11">
        <f>SUM($G$585:$G$586)</f>
        <v>323702.47</v>
      </c>
    </row>
    <row r="588" spans="1:7" ht="13.5" customHeight="1" outlineLevel="1">
      <c r="A588" s="14" t="s">
        <v>375</v>
      </c>
      <c r="B588" s="2" t="s">
        <v>376</v>
      </c>
      <c r="C588" s="2">
        <v>110598</v>
      </c>
      <c r="D588" s="2" t="s">
        <v>113</v>
      </c>
      <c r="E588" s="3">
        <v>679780</v>
      </c>
      <c r="F588" s="4">
        <v>100</v>
      </c>
      <c r="G588" s="3">
        <v>1282.93</v>
      </c>
    </row>
    <row r="589" spans="4:7" ht="14.25" customHeight="1">
      <c r="D589" s="8" t="s">
        <v>764</v>
      </c>
      <c r="E589" s="9">
        <f>SUM($E$588:$E$588)</f>
        <v>679780</v>
      </c>
      <c r="G589" s="11">
        <f>SUM($G$588:$G$588)</f>
        <v>1282.93</v>
      </c>
    </row>
    <row r="590" spans="1:7" ht="13.5" customHeight="1" outlineLevel="1">
      <c r="A590" s="14" t="s">
        <v>377</v>
      </c>
      <c r="B590" s="2" t="s">
        <v>378</v>
      </c>
      <c r="C590" s="2">
        <v>110710</v>
      </c>
      <c r="D590" s="2" t="s">
        <v>379</v>
      </c>
      <c r="E590" s="3">
        <v>18020131</v>
      </c>
      <c r="F590" s="4">
        <v>100</v>
      </c>
      <c r="G590" s="3">
        <v>0</v>
      </c>
    </row>
    <row r="591" spans="4:7" ht="14.25" customHeight="1">
      <c r="D591" s="8" t="s">
        <v>765</v>
      </c>
      <c r="E591" s="9">
        <f>SUM($E$590:$E$590)</f>
        <v>18020131</v>
      </c>
      <c r="G591" s="11">
        <f>SUM($G$590:$G$590)</f>
        <v>0</v>
      </c>
    </row>
    <row r="592" spans="1:7" ht="13.5" customHeight="1" outlineLevel="1">
      <c r="A592" s="14" t="s">
        <v>380</v>
      </c>
      <c r="B592" s="2" t="s">
        <v>381</v>
      </c>
      <c r="C592" s="2">
        <v>110442</v>
      </c>
      <c r="D592" s="2" t="s">
        <v>382</v>
      </c>
      <c r="E592" s="3">
        <v>97634227.5</v>
      </c>
      <c r="F592" s="4">
        <v>41.05</v>
      </c>
      <c r="G592" s="3">
        <v>10366.12</v>
      </c>
    </row>
    <row r="593" spans="1:7" ht="13.5" customHeight="1" outlineLevel="1">
      <c r="A593" s="14" t="s">
        <v>380</v>
      </c>
      <c r="B593" s="2" t="s">
        <v>381</v>
      </c>
      <c r="C593" s="2">
        <v>110443</v>
      </c>
      <c r="D593" s="2" t="s">
        <v>383</v>
      </c>
      <c r="E593" s="3">
        <v>111196294.72</v>
      </c>
      <c r="F593" s="4">
        <v>46.752</v>
      </c>
      <c r="G593" s="3">
        <v>11806.04</v>
      </c>
    </row>
    <row r="594" spans="1:7" ht="13.5" customHeight="1" outlineLevel="1">
      <c r="A594" s="14" t="s">
        <v>380</v>
      </c>
      <c r="B594" s="2" t="s">
        <v>381</v>
      </c>
      <c r="C594" s="2">
        <v>110444</v>
      </c>
      <c r="D594" s="2" t="s">
        <v>384</v>
      </c>
      <c r="E594" s="3">
        <v>29007338</v>
      </c>
      <c r="F594" s="4">
        <v>12.196</v>
      </c>
      <c r="G594" s="3">
        <v>3079.8</v>
      </c>
    </row>
    <row r="595" spans="4:7" ht="14.25" customHeight="1">
      <c r="D595" s="8" t="s">
        <v>766</v>
      </c>
      <c r="E595" s="9">
        <f>SUM($E$592:$E$594)</f>
        <v>237837860.22</v>
      </c>
      <c r="G595" s="11">
        <f>SUM($G$592:$G$594)</f>
        <v>25251.960000000003</v>
      </c>
    </row>
    <row r="596" spans="1:7" ht="19.5" customHeight="1" outlineLevel="1">
      <c r="A596" s="14" t="s">
        <v>385</v>
      </c>
      <c r="B596" s="2" t="s">
        <v>386</v>
      </c>
      <c r="C596" s="2">
        <v>110796</v>
      </c>
      <c r="D596" s="2" t="s">
        <v>31</v>
      </c>
      <c r="E596" s="3">
        <v>11936000</v>
      </c>
      <c r="F596" s="4">
        <v>100</v>
      </c>
      <c r="G596" s="3">
        <v>164744.76</v>
      </c>
    </row>
    <row r="597" spans="4:7" ht="14.25" customHeight="1">
      <c r="D597" s="8" t="s">
        <v>767</v>
      </c>
      <c r="E597" s="9">
        <f>SUM($E$596:$E$596)</f>
        <v>11936000</v>
      </c>
      <c r="G597" s="11">
        <f>SUM($G$596:$G$596)</f>
        <v>164744.76</v>
      </c>
    </row>
    <row r="598" spans="1:7" ht="13.5" customHeight="1" outlineLevel="1">
      <c r="A598" s="14" t="s">
        <v>387</v>
      </c>
      <c r="B598" s="2" t="s">
        <v>388</v>
      </c>
      <c r="C598" s="2">
        <v>110678</v>
      </c>
      <c r="D598" s="2" t="s">
        <v>389</v>
      </c>
      <c r="E598" s="3">
        <v>719699820</v>
      </c>
      <c r="F598" s="4">
        <v>84.958</v>
      </c>
      <c r="G598" s="3">
        <v>607059.4</v>
      </c>
    </row>
    <row r="599" spans="1:7" ht="13.5" customHeight="1" outlineLevel="1">
      <c r="A599" s="14" t="s">
        <v>387</v>
      </c>
      <c r="B599" s="2" t="s">
        <v>388</v>
      </c>
      <c r="C599" s="2">
        <v>110679</v>
      </c>
      <c r="D599" s="2" t="s">
        <v>390</v>
      </c>
      <c r="E599" s="3">
        <v>127421000</v>
      </c>
      <c r="F599" s="4">
        <v>15.041</v>
      </c>
      <c r="G599" s="3">
        <v>107478.3</v>
      </c>
    </row>
    <row r="600" spans="4:7" ht="14.25" customHeight="1">
      <c r="D600" s="8" t="s">
        <v>768</v>
      </c>
      <c r="E600" s="9">
        <f>SUM($E$598:$E$599)</f>
        <v>847120820</v>
      </c>
      <c r="G600" s="11">
        <f>SUM($G$598:$G$599)</f>
        <v>714537.7000000001</v>
      </c>
    </row>
    <row r="601" spans="1:6" ht="13.5" customHeight="1" outlineLevel="1">
      <c r="A601" s="14" t="s">
        <v>391</v>
      </c>
      <c r="B601" s="2" t="s">
        <v>392</v>
      </c>
      <c r="C601" s="2">
        <v>110908</v>
      </c>
      <c r="D601" s="2" t="s">
        <v>40</v>
      </c>
      <c r="E601">
        <v>0</v>
      </c>
      <c r="F601" s="4">
        <v>0</v>
      </c>
    </row>
    <row r="602" spans="1:5" ht="12.75">
      <c r="A602" s="14" t="s">
        <v>891</v>
      </c>
      <c r="D602" s="8" t="s">
        <v>1</v>
      </c>
      <c r="E602">
        <v>0</v>
      </c>
    </row>
    <row r="603" spans="1:7" ht="13.5" customHeight="1" outlineLevel="1">
      <c r="A603" s="14" t="s">
        <v>393</v>
      </c>
      <c r="B603" s="2" t="s">
        <v>394</v>
      </c>
      <c r="C603" s="2">
        <v>110831</v>
      </c>
      <c r="D603" s="2" t="s">
        <v>395</v>
      </c>
      <c r="E603" s="3">
        <v>12137955</v>
      </c>
      <c r="F603" s="4">
        <v>100</v>
      </c>
      <c r="G603" s="3">
        <v>37584.38</v>
      </c>
    </row>
    <row r="604" spans="4:7" ht="14.25" customHeight="1">
      <c r="D604" s="8" t="s">
        <v>769</v>
      </c>
      <c r="E604" s="9">
        <f>SUM($E$601:$E$603)</f>
        <v>12137955</v>
      </c>
      <c r="G604" s="11">
        <f>SUM($G$601:$G$603)</f>
        <v>37584.38</v>
      </c>
    </row>
    <row r="605" spans="1:7" ht="13.5" customHeight="1" outlineLevel="1">
      <c r="A605" s="14" t="s">
        <v>396</v>
      </c>
      <c r="B605" s="2" t="s">
        <v>397</v>
      </c>
      <c r="C605" s="2">
        <v>110409</v>
      </c>
      <c r="D605" s="2" t="s">
        <v>84</v>
      </c>
      <c r="E605" s="3">
        <v>3905752</v>
      </c>
      <c r="F605" s="4">
        <v>4.886</v>
      </c>
      <c r="G605" s="3">
        <v>0</v>
      </c>
    </row>
    <row r="606" spans="1:7" ht="13.5" customHeight="1" outlineLevel="1">
      <c r="A606" s="14" t="s">
        <v>396</v>
      </c>
      <c r="B606" s="2" t="s">
        <v>397</v>
      </c>
      <c r="C606" s="2">
        <v>110413</v>
      </c>
      <c r="D606" s="2" t="s">
        <v>85</v>
      </c>
      <c r="E606" s="3">
        <v>3682970</v>
      </c>
      <c r="F606" s="4">
        <v>4.607</v>
      </c>
      <c r="G606" s="3">
        <v>0</v>
      </c>
    </row>
    <row r="607" spans="1:7" ht="13.5" customHeight="1" outlineLevel="1">
      <c r="A607" s="14" t="s">
        <v>396</v>
      </c>
      <c r="B607" s="2" t="s">
        <v>397</v>
      </c>
      <c r="C607" s="2">
        <v>110417</v>
      </c>
      <c r="D607" s="2" t="s">
        <v>86</v>
      </c>
      <c r="E607" s="3">
        <v>6774050.66</v>
      </c>
      <c r="F607" s="4">
        <v>8.474</v>
      </c>
      <c r="G607" s="3">
        <v>0</v>
      </c>
    </row>
    <row r="608" spans="1:7" ht="13.5" customHeight="1" outlineLevel="1">
      <c r="A608" s="14" t="s">
        <v>396</v>
      </c>
      <c r="B608" s="2" t="s">
        <v>397</v>
      </c>
      <c r="C608" s="2">
        <v>110421</v>
      </c>
      <c r="D608" s="2" t="s">
        <v>87</v>
      </c>
      <c r="E608" s="3">
        <v>29203027</v>
      </c>
      <c r="F608" s="4">
        <v>36.535</v>
      </c>
      <c r="G608" s="3">
        <v>0</v>
      </c>
    </row>
    <row r="609" spans="1:7" ht="13.5" customHeight="1" outlineLevel="1">
      <c r="A609" s="14" t="s">
        <v>396</v>
      </c>
      <c r="B609" s="2" t="s">
        <v>397</v>
      </c>
      <c r="C609" s="2">
        <v>110425</v>
      </c>
      <c r="D609" s="2" t="s">
        <v>88</v>
      </c>
      <c r="E609" s="3">
        <v>14804572</v>
      </c>
      <c r="F609" s="4">
        <v>18.521</v>
      </c>
      <c r="G609" s="3">
        <v>0</v>
      </c>
    </row>
    <row r="610" spans="1:7" ht="13.5" customHeight="1" outlineLevel="1">
      <c r="A610" s="14" t="s">
        <v>396</v>
      </c>
      <c r="B610" s="2" t="s">
        <v>397</v>
      </c>
      <c r="C610" s="2">
        <v>110672</v>
      </c>
      <c r="D610" s="2" t="s">
        <v>89</v>
      </c>
      <c r="E610" s="3">
        <v>21561238</v>
      </c>
      <c r="F610" s="4">
        <v>26.974</v>
      </c>
      <c r="G610" s="3">
        <v>0</v>
      </c>
    </row>
    <row r="611" spans="4:7" ht="14.25" customHeight="1">
      <c r="D611" s="8" t="s">
        <v>770</v>
      </c>
      <c r="E611" s="9">
        <f>SUM($E$605:$E$610)</f>
        <v>79931609.66</v>
      </c>
      <c r="G611" s="11">
        <f>SUM($G$605:$G$610)</f>
        <v>0</v>
      </c>
    </row>
    <row r="612" spans="1:7" ht="13.5" customHeight="1" outlineLevel="1">
      <c r="A612" s="14" t="s">
        <v>398</v>
      </c>
      <c r="B612" s="2" t="s">
        <v>399</v>
      </c>
      <c r="C612" s="2">
        <v>110708</v>
      </c>
      <c r="D612" s="2" t="s">
        <v>400</v>
      </c>
      <c r="E612" s="3">
        <v>5959673</v>
      </c>
      <c r="F612" s="4">
        <v>100</v>
      </c>
      <c r="G612" s="3">
        <v>0</v>
      </c>
    </row>
    <row r="613" spans="4:7" ht="14.25" customHeight="1">
      <c r="D613" s="8" t="s">
        <v>771</v>
      </c>
      <c r="E613" s="9">
        <f>SUM($E$612:$E$612)</f>
        <v>5959673</v>
      </c>
      <c r="G613" s="11">
        <f>SUM($G$612:$G$612)</f>
        <v>0</v>
      </c>
    </row>
    <row r="614" spans="1:7" ht="13.5" customHeight="1" outlineLevel="1">
      <c r="A614" s="14" t="s">
        <v>401</v>
      </c>
      <c r="B614" s="2" t="s">
        <v>402</v>
      </c>
      <c r="C614" s="2">
        <v>110429</v>
      </c>
      <c r="D614" s="2" t="s">
        <v>403</v>
      </c>
      <c r="E614" s="3">
        <v>42523312</v>
      </c>
      <c r="F614" s="4">
        <v>100</v>
      </c>
      <c r="G614" s="3">
        <v>242581.73</v>
      </c>
    </row>
    <row r="615" spans="4:7" ht="14.25" customHeight="1">
      <c r="D615" s="8" t="s">
        <v>772</v>
      </c>
      <c r="E615" s="9">
        <f>SUM($E$614:$E$614)</f>
        <v>42523312</v>
      </c>
      <c r="G615" s="11">
        <f>SUM($G$614:$G$614)</f>
        <v>242581.73</v>
      </c>
    </row>
    <row r="616" spans="1:7" ht="13.5" customHeight="1" outlineLevel="1">
      <c r="A616" s="14" t="s">
        <v>404</v>
      </c>
      <c r="B616" s="2" t="s">
        <v>405</v>
      </c>
      <c r="C616" s="2">
        <v>110090</v>
      </c>
      <c r="D616" s="2" t="s">
        <v>406</v>
      </c>
      <c r="E616" s="3">
        <v>311910267</v>
      </c>
      <c r="F616" s="4">
        <v>100</v>
      </c>
      <c r="G616" s="3">
        <v>3769437.86</v>
      </c>
    </row>
    <row r="617" spans="4:7" ht="14.25" customHeight="1">
      <c r="D617" s="8" t="s">
        <v>773</v>
      </c>
      <c r="E617" s="9">
        <f>SUM($E$616:$E$616)</f>
        <v>311910267</v>
      </c>
      <c r="G617" s="11">
        <f>SUM($G$616:$G$616)</f>
        <v>3769437.86</v>
      </c>
    </row>
    <row r="618" spans="1:7" ht="13.5" customHeight="1" outlineLevel="1">
      <c r="A618" s="14" t="s">
        <v>407</v>
      </c>
      <c r="B618" s="2" t="s">
        <v>408</v>
      </c>
      <c r="C618" s="2">
        <v>110400</v>
      </c>
      <c r="D618" s="2" t="s">
        <v>23</v>
      </c>
      <c r="E618" s="3">
        <v>136372000</v>
      </c>
      <c r="F618" s="4">
        <v>99.306</v>
      </c>
      <c r="G618" s="3">
        <v>325.59</v>
      </c>
    </row>
    <row r="619" spans="1:7" ht="19.5" customHeight="1" outlineLevel="1">
      <c r="A619" s="14" t="s">
        <v>407</v>
      </c>
      <c r="B619" s="2" t="s">
        <v>408</v>
      </c>
      <c r="C619" s="2">
        <v>110838</v>
      </c>
      <c r="D619" s="2" t="s">
        <v>24</v>
      </c>
      <c r="E619" s="3">
        <v>0</v>
      </c>
      <c r="F619" s="4">
        <v>0</v>
      </c>
      <c r="G619" s="3">
        <v>0</v>
      </c>
    </row>
    <row r="620" spans="1:7" ht="13.5" customHeight="1" outlineLevel="1">
      <c r="A620" s="14" t="s">
        <v>407</v>
      </c>
      <c r="B620" s="2" t="s">
        <v>408</v>
      </c>
      <c r="C620" s="2">
        <v>110881</v>
      </c>
      <c r="D620" s="2" t="s">
        <v>25</v>
      </c>
      <c r="E620" s="3">
        <v>951904</v>
      </c>
      <c r="F620" s="4">
        <v>0.693</v>
      </c>
      <c r="G620" s="3">
        <v>2.27</v>
      </c>
    </row>
    <row r="621" spans="4:7" ht="14.25" customHeight="1">
      <c r="D621" s="8" t="s">
        <v>774</v>
      </c>
      <c r="E621" s="9">
        <f>SUM($E$618:$E$620)</f>
        <v>137323904</v>
      </c>
      <c r="G621" s="11">
        <f>SUM($G$618:$G$620)</f>
        <v>327.85999999999996</v>
      </c>
    </row>
    <row r="622" spans="1:7" ht="19.5" customHeight="1" outlineLevel="1">
      <c r="A622" s="14" t="s">
        <v>409</v>
      </c>
      <c r="B622" s="2" t="s">
        <v>410</v>
      </c>
      <c r="C622" s="2">
        <v>110721</v>
      </c>
      <c r="D622" s="2" t="s">
        <v>411</v>
      </c>
      <c r="E622" s="3">
        <v>1261281000</v>
      </c>
      <c r="F622" s="4">
        <v>100</v>
      </c>
      <c r="G622" s="3">
        <v>1433919.07</v>
      </c>
    </row>
    <row r="623" spans="4:7" ht="14.25" customHeight="1">
      <c r="D623" s="8" t="s">
        <v>775</v>
      </c>
      <c r="E623" s="9">
        <f>SUM($E$622:$E$622)</f>
        <v>1261281000</v>
      </c>
      <c r="G623" s="11">
        <f>SUM($G$622:$G$622)</f>
        <v>1433919.07</v>
      </c>
    </row>
    <row r="624" spans="1:7" ht="13.5" customHeight="1" outlineLevel="1">
      <c r="A624" s="14" t="s">
        <v>412</v>
      </c>
      <c r="B624" s="2" t="s">
        <v>413</v>
      </c>
      <c r="C624" s="2">
        <v>110187</v>
      </c>
      <c r="D624" s="2" t="s">
        <v>57</v>
      </c>
      <c r="E624" s="3">
        <v>37834000</v>
      </c>
      <c r="F624" s="4">
        <v>0.635</v>
      </c>
      <c r="G624" s="3">
        <v>17335.84</v>
      </c>
    </row>
    <row r="625" spans="1:7" ht="13.5" customHeight="1" outlineLevel="1">
      <c r="A625" s="14" t="s">
        <v>412</v>
      </c>
      <c r="B625" s="2" t="s">
        <v>413</v>
      </c>
      <c r="C625" s="2">
        <v>110205</v>
      </c>
      <c r="D625" s="2" t="s">
        <v>58</v>
      </c>
      <c r="E625" s="3">
        <v>1030274000</v>
      </c>
      <c r="F625" s="4">
        <v>17.288</v>
      </c>
      <c r="G625" s="3">
        <v>472079.72</v>
      </c>
    </row>
    <row r="626" spans="1:7" ht="13.5" customHeight="1" outlineLevel="1">
      <c r="A626" s="14" t="s">
        <v>412</v>
      </c>
      <c r="B626" s="2" t="s">
        <v>413</v>
      </c>
      <c r="C626" s="2">
        <v>110508</v>
      </c>
      <c r="D626" s="2" t="s">
        <v>59</v>
      </c>
      <c r="E626" s="3">
        <v>278890000</v>
      </c>
      <c r="F626" s="4">
        <v>4.68</v>
      </c>
      <c r="G626" s="3">
        <v>127789.61</v>
      </c>
    </row>
    <row r="627" spans="1:7" ht="13.5" customHeight="1" outlineLevel="1">
      <c r="A627" s="14" t="s">
        <v>412</v>
      </c>
      <c r="B627" s="2" t="s">
        <v>413</v>
      </c>
      <c r="C627" s="2">
        <v>110520</v>
      </c>
      <c r="D627" s="2" t="s">
        <v>60</v>
      </c>
      <c r="E627" s="3">
        <v>140862000</v>
      </c>
      <c r="F627" s="4">
        <v>2.364</v>
      </c>
      <c r="G627" s="3">
        <v>64544.09</v>
      </c>
    </row>
    <row r="628" spans="1:7" ht="13.5" customHeight="1" outlineLevel="1">
      <c r="A628" s="14" t="s">
        <v>412</v>
      </c>
      <c r="B628" s="2" t="s">
        <v>413</v>
      </c>
      <c r="C628" s="2">
        <v>110527</v>
      </c>
      <c r="D628" s="2" t="s">
        <v>61</v>
      </c>
      <c r="E628" s="3">
        <v>653703000</v>
      </c>
      <c r="F628" s="4">
        <v>10.969</v>
      </c>
      <c r="G628" s="3">
        <v>299531.9</v>
      </c>
    </row>
    <row r="629" spans="1:7" ht="13.5" customHeight="1" outlineLevel="1">
      <c r="A629" s="14" t="s">
        <v>412</v>
      </c>
      <c r="B629" s="2" t="s">
        <v>413</v>
      </c>
      <c r="C629" s="2">
        <v>110571</v>
      </c>
      <c r="D629" s="2" t="s">
        <v>62</v>
      </c>
      <c r="E629" s="3">
        <v>661384000</v>
      </c>
      <c r="F629" s="4">
        <v>11.098</v>
      </c>
      <c r="G629" s="3">
        <v>303051.4</v>
      </c>
    </row>
    <row r="630" spans="1:7" ht="13.5" customHeight="1" outlineLevel="1">
      <c r="A630" s="14" t="s">
        <v>412</v>
      </c>
      <c r="B630" s="2" t="s">
        <v>413</v>
      </c>
      <c r="C630" s="2">
        <v>110626</v>
      </c>
      <c r="D630" s="2" t="s">
        <v>63</v>
      </c>
      <c r="E630" s="3">
        <v>1377255831</v>
      </c>
      <c r="F630" s="4">
        <v>23.111</v>
      </c>
      <c r="G630" s="3">
        <v>631069.55</v>
      </c>
    </row>
    <row r="631" spans="1:7" ht="19.5" customHeight="1" outlineLevel="1">
      <c r="A631" s="14" t="s">
        <v>412</v>
      </c>
      <c r="B631" s="2" t="s">
        <v>413</v>
      </c>
      <c r="C631" s="2">
        <v>110789</v>
      </c>
      <c r="D631" s="2" t="s">
        <v>64</v>
      </c>
      <c r="E631" s="3">
        <v>1779229124</v>
      </c>
      <c r="F631" s="4">
        <v>29.856</v>
      </c>
      <c r="G631" s="3">
        <v>815256.9</v>
      </c>
    </row>
    <row r="632" spans="4:7" ht="14.25" customHeight="1">
      <c r="D632" s="8" t="s">
        <v>776</v>
      </c>
      <c r="E632" s="9">
        <f>SUM($E$624:$E$631)</f>
        <v>5959431955</v>
      </c>
      <c r="G632" s="11">
        <f>SUM($G$624:$G$631)</f>
        <v>2730659.0100000002</v>
      </c>
    </row>
    <row r="633" spans="1:7" ht="19.5" customHeight="1" outlineLevel="1">
      <c r="A633" s="14" t="s">
        <v>414</v>
      </c>
      <c r="B633" s="2" t="s">
        <v>415</v>
      </c>
      <c r="C633" s="2">
        <v>110225</v>
      </c>
      <c r="D633" s="2" t="s">
        <v>416</v>
      </c>
      <c r="E633" s="3">
        <v>322646000</v>
      </c>
      <c r="F633" s="4">
        <v>35.047</v>
      </c>
      <c r="G633" s="3">
        <v>36652.82</v>
      </c>
    </row>
    <row r="634" spans="1:7" ht="13.5" customHeight="1" outlineLevel="1">
      <c r="A634" s="14" t="s">
        <v>414</v>
      </c>
      <c r="B634" s="2" t="s">
        <v>415</v>
      </c>
      <c r="C634" s="2">
        <v>110569</v>
      </c>
      <c r="D634" s="2" t="s">
        <v>417</v>
      </c>
      <c r="E634" s="3">
        <v>458419000</v>
      </c>
      <c r="F634" s="4">
        <v>49.795</v>
      </c>
      <c r="G634" s="3">
        <v>52076.74</v>
      </c>
    </row>
    <row r="635" spans="1:7" ht="13.5" customHeight="1" outlineLevel="1">
      <c r="A635" s="14" t="s">
        <v>414</v>
      </c>
      <c r="B635" s="2" t="s">
        <v>415</v>
      </c>
      <c r="C635" s="2">
        <v>110730</v>
      </c>
      <c r="D635" s="2" t="s">
        <v>418</v>
      </c>
      <c r="E635" s="3">
        <v>139516411</v>
      </c>
      <c r="F635" s="4">
        <v>15.154</v>
      </c>
      <c r="G635" s="3">
        <v>15849.17</v>
      </c>
    </row>
    <row r="636" spans="1:7" ht="13.5" customHeight="1" outlineLevel="1">
      <c r="A636" s="14" t="s">
        <v>414</v>
      </c>
      <c r="B636" s="2" t="s">
        <v>415</v>
      </c>
      <c r="C636" s="2">
        <v>110889</v>
      </c>
      <c r="D636" s="2" t="s">
        <v>25</v>
      </c>
      <c r="E636" s="3">
        <v>16860</v>
      </c>
      <c r="F636" s="4">
        <v>0.002</v>
      </c>
      <c r="G636" s="3">
        <v>1.92</v>
      </c>
    </row>
    <row r="637" spans="4:7" ht="14.25" customHeight="1">
      <c r="D637" s="8" t="s">
        <v>777</v>
      </c>
      <c r="E637" s="9">
        <f>SUM($E$633:$E$636)</f>
        <v>920598271</v>
      </c>
      <c r="G637" s="11">
        <f>SUM($G$633:$G$636)</f>
        <v>104580.65</v>
      </c>
    </row>
    <row r="638" spans="1:7" ht="13.5" customHeight="1" outlineLevel="1">
      <c r="A638" s="14" t="s">
        <v>419</v>
      </c>
      <c r="B638" s="2" t="s">
        <v>420</v>
      </c>
      <c r="C638" s="2">
        <v>110699</v>
      </c>
      <c r="D638" s="2" t="s">
        <v>421</v>
      </c>
      <c r="E638" s="3">
        <v>7737072579</v>
      </c>
      <c r="F638" s="4">
        <v>100</v>
      </c>
      <c r="G638" s="3">
        <v>5117437.59</v>
      </c>
    </row>
    <row r="639" spans="4:7" ht="14.25" customHeight="1">
      <c r="D639" s="8" t="s">
        <v>778</v>
      </c>
      <c r="E639" s="9">
        <f>SUM($E$638:$E$638)</f>
        <v>7737072579</v>
      </c>
      <c r="G639" s="11">
        <f>SUM($G$638:$G$638)</f>
        <v>5117437.59</v>
      </c>
    </row>
    <row r="640" spans="1:7" ht="13.5" customHeight="1" outlineLevel="1">
      <c r="A640" s="14" t="s">
        <v>422</v>
      </c>
      <c r="B640" s="2" t="s">
        <v>423</v>
      </c>
      <c r="C640" s="2">
        <v>110386</v>
      </c>
      <c r="D640" s="2" t="s">
        <v>307</v>
      </c>
      <c r="E640" s="3">
        <v>46582381</v>
      </c>
      <c r="F640" s="4">
        <v>26.327</v>
      </c>
      <c r="G640" s="3">
        <v>5569.56</v>
      </c>
    </row>
    <row r="641" spans="1:7" ht="13.5" customHeight="1" outlineLevel="1">
      <c r="A641" s="14" t="s">
        <v>422</v>
      </c>
      <c r="B641" s="2" t="s">
        <v>423</v>
      </c>
      <c r="C641" s="2">
        <v>110390</v>
      </c>
      <c r="D641" s="2" t="s">
        <v>424</v>
      </c>
      <c r="E641" s="3">
        <v>38594382</v>
      </c>
      <c r="F641" s="4">
        <v>21.812</v>
      </c>
      <c r="G641" s="3">
        <v>4614.49</v>
      </c>
    </row>
    <row r="642" spans="1:7" ht="13.5" customHeight="1" outlineLevel="1">
      <c r="A642" s="14" t="s">
        <v>422</v>
      </c>
      <c r="B642" s="2" t="s">
        <v>423</v>
      </c>
      <c r="C642" s="2">
        <v>110393</v>
      </c>
      <c r="D642" s="2" t="s">
        <v>425</v>
      </c>
      <c r="E642" s="3">
        <v>54035410</v>
      </c>
      <c r="F642" s="4">
        <v>30.539</v>
      </c>
      <c r="G642" s="3">
        <v>6460.67</v>
      </c>
    </row>
    <row r="643" spans="1:7" ht="13.5" customHeight="1" outlineLevel="1">
      <c r="A643" s="14" t="s">
        <v>422</v>
      </c>
      <c r="B643" s="2" t="s">
        <v>423</v>
      </c>
      <c r="C643" s="2">
        <v>110696</v>
      </c>
      <c r="D643" s="2" t="s">
        <v>310</v>
      </c>
      <c r="E643" s="3">
        <v>37726883</v>
      </c>
      <c r="F643" s="4">
        <v>21.322</v>
      </c>
      <c r="G643" s="3">
        <v>4510.76</v>
      </c>
    </row>
    <row r="644" spans="4:7" ht="14.25" customHeight="1">
      <c r="D644" s="8" t="s">
        <v>779</v>
      </c>
      <c r="E644" s="9">
        <f>SUM($E$640:$E$643)</f>
        <v>176939056</v>
      </c>
      <c r="G644" s="11">
        <f>SUM($G$640:$G$643)</f>
        <v>21155.480000000003</v>
      </c>
    </row>
    <row r="645" spans="1:7" ht="13.5" customHeight="1" outlineLevel="1">
      <c r="A645" s="14" t="s">
        <v>426</v>
      </c>
      <c r="B645" s="2" t="s">
        <v>427</v>
      </c>
      <c r="C645" s="2">
        <v>110026</v>
      </c>
      <c r="D645" s="2" t="s">
        <v>28</v>
      </c>
      <c r="E645" s="3">
        <v>5181400000</v>
      </c>
      <c r="F645" s="4">
        <v>14.599</v>
      </c>
      <c r="G645" s="3">
        <v>975.8</v>
      </c>
    </row>
    <row r="646" spans="1:7" ht="13.5" customHeight="1" outlineLevel="1">
      <c r="A646" s="14" t="s">
        <v>426</v>
      </c>
      <c r="B646" s="2" t="s">
        <v>427</v>
      </c>
      <c r="C646" s="2">
        <v>110080</v>
      </c>
      <c r="D646" s="2" t="s">
        <v>34</v>
      </c>
      <c r="E646" s="3">
        <v>2266673116</v>
      </c>
      <c r="F646" s="4">
        <v>6.386</v>
      </c>
      <c r="G646" s="3">
        <v>426.88</v>
      </c>
    </row>
    <row r="647" spans="1:7" ht="13.5" customHeight="1" outlineLevel="1">
      <c r="A647" s="14" t="s">
        <v>426</v>
      </c>
      <c r="B647" s="2" t="s">
        <v>427</v>
      </c>
      <c r="C647" s="2">
        <v>110362</v>
      </c>
      <c r="D647" s="2" t="s">
        <v>35</v>
      </c>
      <c r="E647" s="3">
        <v>4229687409</v>
      </c>
      <c r="F647" s="4">
        <v>11.917</v>
      </c>
      <c r="G647" s="3">
        <v>796.57</v>
      </c>
    </row>
    <row r="648" spans="1:7" ht="13.5" customHeight="1" outlineLevel="1">
      <c r="A648" s="14" t="s">
        <v>426</v>
      </c>
      <c r="B648" s="2" t="s">
        <v>427</v>
      </c>
      <c r="C648" s="2">
        <v>110471</v>
      </c>
      <c r="D648" s="2" t="s">
        <v>36</v>
      </c>
      <c r="E648" s="3">
        <v>8029000000</v>
      </c>
      <c r="F648" s="4">
        <v>22.622</v>
      </c>
      <c r="G648" s="3">
        <v>1512.08</v>
      </c>
    </row>
    <row r="649" spans="1:7" ht="13.5" customHeight="1" outlineLevel="1">
      <c r="A649" s="14" t="s">
        <v>426</v>
      </c>
      <c r="B649" s="2" t="s">
        <v>427</v>
      </c>
      <c r="C649" s="2">
        <v>110558</v>
      </c>
      <c r="D649" s="2" t="s">
        <v>37</v>
      </c>
      <c r="E649" s="3">
        <v>533903000</v>
      </c>
      <c r="F649" s="4">
        <v>1.504</v>
      </c>
      <c r="G649" s="3">
        <v>100.55</v>
      </c>
    </row>
    <row r="650" spans="1:7" ht="13.5" customHeight="1" outlineLevel="1">
      <c r="A650" s="14" t="s">
        <v>426</v>
      </c>
      <c r="B650" s="2" t="s">
        <v>427</v>
      </c>
      <c r="C650" s="2">
        <v>110593</v>
      </c>
      <c r="D650" s="2" t="s">
        <v>38</v>
      </c>
      <c r="E650" s="3">
        <v>6097100000</v>
      </c>
      <c r="F650" s="4">
        <v>17.179</v>
      </c>
      <c r="G650" s="3">
        <v>1148.25</v>
      </c>
    </row>
    <row r="651" spans="1:7" ht="13.5" customHeight="1" outlineLevel="1">
      <c r="A651" s="14" t="s">
        <v>426</v>
      </c>
      <c r="B651" s="2" t="s">
        <v>427</v>
      </c>
      <c r="C651" s="2">
        <v>110636</v>
      </c>
      <c r="D651" s="2" t="s">
        <v>39</v>
      </c>
      <c r="E651" s="3">
        <v>9148680000</v>
      </c>
      <c r="F651" s="4">
        <v>25.777</v>
      </c>
      <c r="G651" s="3">
        <v>1722.95</v>
      </c>
    </row>
    <row r="652" spans="1:7" ht="13.5" customHeight="1" outlineLevel="1">
      <c r="A652" s="14" t="s">
        <v>426</v>
      </c>
      <c r="B652" s="2" t="s">
        <v>427</v>
      </c>
      <c r="C652" s="2">
        <v>110867</v>
      </c>
      <c r="D652" s="2" t="s">
        <v>25</v>
      </c>
      <c r="E652" s="3">
        <v>4383683</v>
      </c>
      <c r="F652" s="4">
        <v>0.012</v>
      </c>
      <c r="G652" s="3">
        <v>0.83</v>
      </c>
    </row>
    <row r="653" spans="4:7" ht="14.25" customHeight="1">
      <c r="D653" s="8" t="s">
        <v>780</v>
      </c>
      <c r="E653" s="9">
        <f>SUM($E$645:$E$652)</f>
        <v>35490827208</v>
      </c>
      <c r="G653" s="11">
        <f>SUM($G$645:$G$652)</f>
        <v>6683.91</v>
      </c>
    </row>
    <row r="654" spans="1:7" ht="13.5" customHeight="1" outlineLevel="1">
      <c r="A654" s="14" t="s">
        <v>428</v>
      </c>
      <c r="B654" s="2" t="s">
        <v>429</v>
      </c>
      <c r="C654" s="2">
        <v>110036</v>
      </c>
      <c r="D654" s="2" t="s">
        <v>28</v>
      </c>
      <c r="E654" s="3">
        <v>8968100000</v>
      </c>
      <c r="F654" s="4">
        <v>18.145</v>
      </c>
      <c r="G654" s="3">
        <v>118.31</v>
      </c>
    </row>
    <row r="655" spans="1:7" ht="13.5" customHeight="1" outlineLevel="1">
      <c r="A655" s="14" t="s">
        <v>428</v>
      </c>
      <c r="B655" s="2" t="s">
        <v>429</v>
      </c>
      <c r="C655" s="2">
        <v>110089</v>
      </c>
      <c r="D655" s="2" t="s">
        <v>34</v>
      </c>
      <c r="E655" s="3">
        <v>5129454940</v>
      </c>
      <c r="F655" s="4">
        <v>10.378</v>
      </c>
      <c r="G655" s="3">
        <v>67.67</v>
      </c>
    </row>
    <row r="656" spans="1:7" ht="13.5" customHeight="1" outlineLevel="1">
      <c r="A656" s="14" t="s">
        <v>428</v>
      </c>
      <c r="B656" s="2" t="s">
        <v>429</v>
      </c>
      <c r="C656" s="2">
        <v>110371</v>
      </c>
      <c r="D656" s="2" t="s">
        <v>35</v>
      </c>
      <c r="E656" s="3">
        <v>11865248291</v>
      </c>
      <c r="F656" s="4">
        <v>24.006</v>
      </c>
      <c r="G656" s="3">
        <v>156.53</v>
      </c>
    </row>
    <row r="657" spans="1:7" ht="13.5" customHeight="1" outlineLevel="1">
      <c r="A657" s="14" t="s">
        <v>428</v>
      </c>
      <c r="B657" s="2" t="s">
        <v>429</v>
      </c>
      <c r="C657" s="2">
        <v>110481</v>
      </c>
      <c r="D657" s="2" t="s">
        <v>36</v>
      </c>
      <c r="E657" s="3">
        <v>4822000000</v>
      </c>
      <c r="F657" s="4">
        <v>9.756</v>
      </c>
      <c r="G657" s="3">
        <v>63.61</v>
      </c>
    </row>
    <row r="658" spans="1:7" ht="13.5" customHeight="1" outlineLevel="1">
      <c r="A658" s="14" t="s">
        <v>428</v>
      </c>
      <c r="B658" s="2" t="s">
        <v>429</v>
      </c>
      <c r="C658" s="2">
        <v>110566</v>
      </c>
      <c r="D658" s="2" t="s">
        <v>37</v>
      </c>
      <c r="E658" s="3">
        <v>1014257000</v>
      </c>
      <c r="F658" s="4">
        <v>2.052</v>
      </c>
      <c r="G658" s="3">
        <v>13.38</v>
      </c>
    </row>
    <row r="659" spans="1:7" ht="13.5" customHeight="1" outlineLevel="1">
      <c r="A659" s="14" t="s">
        <v>428</v>
      </c>
      <c r="B659" s="2" t="s">
        <v>429</v>
      </c>
      <c r="C659" s="2">
        <v>110590</v>
      </c>
      <c r="D659" s="2" t="s">
        <v>38</v>
      </c>
      <c r="E659" s="3">
        <v>8694146000</v>
      </c>
      <c r="F659" s="4">
        <v>17.59</v>
      </c>
      <c r="G659" s="3">
        <v>114.69</v>
      </c>
    </row>
    <row r="660" spans="1:7" ht="13.5" customHeight="1" outlineLevel="1">
      <c r="A660" s="14" t="s">
        <v>428</v>
      </c>
      <c r="B660" s="2" t="s">
        <v>429</v>
      </c>
      <c r="C660" s="2">
        <v>110645</v>
      </c>
      <c r="D660" s="2" t="s">
        <v>39</v>
      </c>
      <c r="E660" s="3">
        <v>8921349000</v>
      </c>
      <c r="F660" s="4">
        <v>18.05</v>
      </c>
      <c r="G660" s="3">
        <v>117.69</v>
      </c>
    </row>
    <row r="661" spans="1:7" ht="13.5" customHeight="1" outlineLevel="1">
      <c r="A661" s="14" t="s">
        <v>428</v>
      </c>
      <c r="B661" s="2" t="s">
        <v>429</v>
      </c>
      <c r="C661" s="2">
        <v>110877</v>
      </c>
      <c r="D661" s="2" t="s">
        <v>25</v>
      </c>
      <c r="E661" s="3">
        <v>10683412</v>
      </c>
      <c r="F661" s="4">
        <v>0.022</v>
      </c>
      <c r="G661" s="3">
        <v>0.14</v>
      </c>
    </row>
    <row r="662" spans="1:7" ht="13.5" customHeight="1" outlineLevel="1">
      <c r="A662" s="14" t="s">
        <v>428</v>
      </c>
      <c r="B662" s="2" t="s">
        <v>429</v>
      </c>
      <c r="C662" s="2">
        <v>110907</v>
      </c>
      <c r="D662" s="2" t="s">
        <v>40</v>
      </c>
      <c r="E662" s="3">
        <v>0</v>
      </c>
      <c r="F662" s="4">
        <v>0</v>
      </c>
      <c r="G662" s="3">
        <v>0</v>
      </c>
    </row>
    <row r="663" spans="4:7" ht="14.25" customHeight="1">
      <c r="D663" s="8" t="s">
        <v>781</v>
      </c>
      <c r="E663" s="9">
        <f>SUM($E$654:$E$662)</f>
        <v>49425238643</v>
      </c>
      <c r="G663" s="11">
        <f>SUM($G$654:$G$662)</f>
        <v>652.0200000000001</v>
      </c>
    </row>
    <row r="664" spans="1:7" ht="13.5" customHeight="1" outlineLevel="1">
      <c r="A664" s="14" t="s">
        <v>430</v>
      </c>
      <c r="B664" s="2" t="s">
        <v>431</v>
      </c>
      <c r="C664" s="2">
        <v>110172</v>
      </c>
      <c r="D664" s="2" t="s">
        <v>69</v>
      </c>
      <c r="E664" s="3">
        <v>447848000</v>
      </c>
      <c r="F664" s="4">
        <v>11.337</v>
      </c>
      <c r="G664" s="3">
        <v>0</v>
      </c>
    </row>
    <row r="665" spans="1:7" ht="13.5" customHeight="1" outlineLevel="1">
      <c r="A665" s="14" t="s">
        <v>430</v>
      </c>
      <c r="B665" s="2" t="s">
        <v>431</v>
      </c>
      <c r="C665" s="2">
        <v>110223</v>
      </c>
      <c r="D665" s="2" t="s">
        <v>18</v>
      </c>
      <c r="E665" s="3">
        <v>987602</v>
      </c>
      <c r="F665" s="4">
        <v>0.025</v>
      </c>
      <c r="G665" s="3">
        <v>0</v>
      </c>
    </row>
    <row r="666" spans="1:7" ht="13.5" customHeight="1" outlineLevel="1">
      <c r="A666" s="14" t="s">
        <v>430</v>
      </c>
      <c r="B666" s="2" t="s">
        <v>431</v>
      </c>
      <c r="C666" s="2">
        <v>110486</v>
      </c>
      <c r="D666" s="2" t="s">
        <v>36</v>
      </c>
      <c r="E666" s="3">
        <v>1093000000</v>
      </c>
      <c r="F666" s="4">
        <v>27.669</v>
      </c>
      <c r="G666" s="3">
        <v>0</v>
      </c>
    </row>
    <row r="667" spans="1:7" ht="13.5" customHeight="1" outlineLevel="1">
      <c r="A667" s="14" t="s">
        <v>430</v>
      </c>
      <c r="B667" s="2" t="s">
        <v>431</v>
      </c>
      <c r="C667" s="2">
        <v>110538</v>
      </c>
      <c r="D667" s="2" t="s">
        <v>70</v>
      </c>
      <c r="E667" s="3">
        <v>145155000</v>
      </c>
      <c r="F667" s="4">
        <v>3.674</v>
      </c>
      <c r="G667" s="3">
        <v>0</v>
      </c>
    </row>
    <row r="668" spans="1:7" ht="13.5" customHeight="1" outlineLevel="1">
      <c r="A668" s="14" t="s">
        <v>430</v>
      </c>
      <c r="B668" s="2" t="s">
        <v>431</v>
      </c>
      <c r="C668" s="2">
        <v>110741</v>
      </c>
      <c r="D668" s="2" t="s">
        <v>71</v>
      </c>
      <c r="E668" s="3">
        <v>791884000</v>
      </c>
      <c r="F668" s="4">
        <v>20.046</v>
      </c>
      <c r="G668" s="3">
        <v>0</v>
      </c>
    </row>
    <row r="669" spans="1:7" ht="13.5" customHeight="1" outlineLevel="1">
      <c r="A669" s="14" t="s">
        <v>430</v>
      </c>
      <c r="B669" s="2" t="s">
        <v>431</v>
      </c>
      <c r="C669" s="2">
        <v>110777</v>
      </c>
      <c r="D669" s="2" t="s">
        <v>19</v>
      </c>
      <c r="E669" s="3">
        <v>1471275000</v>
      </c>
      <c r="F669" s="4">
        <v>37.246</v>
      </c>
      <c r="G669" s="3">
        <v>0</v>
      </c>
    </row>
    <row r="670" spans="4:7" ht="14.25" customHeight="1">
      <c r="D670" s="8" t="s">
        <v>782</v>
      </c>
      <c r="E670" s="9">
        <f>SUM($E$664:$E$669)</f>
        <v>3950149602</v>
      </c>
      <c r="G670" s="11">
        <f>SUM($G$664:$G$669)</f>
        <v>0</v>
      </c>
    </row>
    <row r="671" spans="1:7" ht="13.5" customHeight="1" outlineLevel="1">
      <c r="A671" s="14" t="s">
        <v>432</v>
      </c>
      <c r="B671" s="2" t="s">
        <v>433</v>
      </c>
      <c r="C671" s="2">
        <v>110270</v>
      </c>
      <c r="D671" s="2" t="s">
        <v>109</v>
      </c>
      <c r="E671" s="3">
        <v>34639000</v>
      </c>
      <c r="F671" s="4">
        <v>17.154</v>
      </c>
      <c r="G671" s="3">
        <v>22704.72</v>
      </c>
    </row>
    <row r="672" spans="1:7" ht="13.5" customHeight="1" outlineLevel="1">
      <c r="A672" s="14" t="s">
        <v>432</v>
      </c>
      <c r="B672" s="2" t="s">
        <v>433</v>
      </c>
      <c r="C672" s="2">
        <v>110282</v>
      </c>
      <c r="D672" s="2" t="s">
        <v>110</v>
      </c>
      <c r="E672" s="3">
        <v>167281000</v>
      </c>
      <c r="F672" s="4">
        <v>82.845</v>
      </c>
      <c r="G672" s="3">
        <v>109647.14</v>
      </c>
    </row>
    <row r="673" spans="4:7" ht="14.25" customHeight="1">
      <c r="D673" s="8" t="s">
        <v>783</v>
      </c>
      <c r="E673" s="9">
        <f>SUM($E$671:$E$672)</f>
        <v>201920000</v>
      </c>
      <c r="G673" s="11">
        <f>SUM($G$671:$G$672)</f>
        <v>132351.86</v>
      </c>
    </row>
    <row r="674" spans="1:7" ht="19.5" customHeight="1" outlineLevel="1">
      <c r="A674" s="14" t="s">
        <v>434</v>
      </c>
      <c r="B674" s="2" t="s">
        <v>435</v>
      </c>
      <c r="C674" s="2">
        <v>110165</v>
      </c>
      <c r="D674" s="2" t="s">
        <v>43</v>
      </c>
      <c r="E674" s="3">
        <v>78000</v>
      </c>
      <c r="F674" s="4">
        <v>0.018</v>
      </c>
      <c r="G674" s="3">
        <v>0</v>
      </c>
    </row>
    <row r="675" spans="1:7" ht="13.5" customHeight="1" outlineLevel="1">
      <c r="A675" s="14" t="s">
        <v>434</v>
      </c>
      <c r="B675" s="2" t="s">
        <v>435</v>
      </c>
      <c r="C675" s="2">
        <v>110307</v>
      </c>
      <c r="D675" s="2" t="s">
        <v>46</v>
      </c>
      <c r="E675" s="3">
        <v>141442000</v>
      </c>
      <c r="F675" s="4">
        <v>34.149</v>
      </c>
      <c r="G675" s="3">
        <v>0</v>
      </c>
    </row>
    <row r="676" spans="1:7" ht="13.5" customHeight="1" outlineLevel="1">
      <c r="A676" s="14" t="s">
        <v>434</v>
      </c>
      <c r="B676" s="2" t="s">
        <v>435</v>
      </c>
      <c r="C676" s="2">
        <v>110326</v>
      </c>
      <c r="D676" s="2" t="s">
        <v>47</v>
      </c>
      <c r="E676" s="3">
        <v>165120286.12</v>
      </c>
      <c r="F676" s="4">
        <v>39.866</v>
      </c>
      <c r="G676" s="3">
        <v>0</v>
      </c>
    </row>
    <row r="677" spans="1:7" ht="13.5" customHeight="1" outlineLevel="1">
      <c r="A677" s="14" t="s">
        <v>434</v>
      </c>
      <c r="B677" s="2" t="s">
        <v>435</v>
      </c>
      <c r="C677" s="2">
        <v>110344</v>
      </c>
      <c r="D677" s="2" t="s">
        <v>48</v>
      </c>
      <c r="E677" s="3">
        <v>107546961</v>
      </c>
      <c r="F677" s="4">
        <v>25.965</v>
      </c>
      <c r="G677" s="3">
        <v>0</v>
      </c>
    </row>
    <row r="678" spans="1:7" ht="14.25" customHeight="1">
      <c r="A678" s="14" t="s">
        <v>891</v>
      </c>
      <c r="D678" s="8" t="s">
        <v>784</v>
      </c>
      <c r="E678" s="9">
        <f>SUM($E$674:$E$677)</f>
        <v>414187247.12</v>
      </c>
      <c r="G678" s="11">
        <f>SUM($G$674:$G$677)</f>
        <v>0</v>
      </c>
    </row>
    <row r="679" spans="1:7" ht="13.5" customHeight="1" outlineLevel="1">
      <c r="A679" s="14" t="s">
        <v>436</v>
      </c>
      <c r="B679" s="2" t="s">
        <v>437</v>
      </c>
      <c r="C679" s="2">
        <v>110317</v>
      </c>
      <c r="D679" s="2" t="s">
        <v>46</v>
      </c>
      <c r="E679" s="3">
        <v>1916365000</v>
      </c>
      <c r="F679" s="4">
        <v>27.357</v>
      </c>
      <c r="G679" s="3">
        <v>0</v>
      </c>
    </row>
    <row r="680" spans="1:7" ht="13.5" customHeight="1" outlineLevel="1">
      <c r="A680" s="14" t="s">
        <v>436</v>
      </c>
      <c r="B680" s="2" t="s">
        <v>437</v>
      </c>
      <c r="C680" s="2">
        <v>110333</v>
      </c>
      <c r="D680" s="2" t="s">
        <v>47</v>
      </c>
      <c r="E680" s="3">
        <v>1059258608.7</v>
      </c>
      <c r="F680" s="4">
        <v>15.121</v>
      </c>
      <c r="G680" s="3">
        <v>0</v>
      </c>
    </row>
    <row r="681" spans="1:7" ht="13.5" customHeight="1" outlineLevel="1">
      <c r="A681" s="14" t="s">
        <v>436</v>
      </c>
      <c r="B681" s="2" t="s">
        <v>437</v>
      </c>
      <c r="C681" s="2">
        <v>110352</v>
      </c>
      <c r="D681" s="2" t="s">
        <v>48</v>
      </c>
      <c r="E681" s="3">
        <v>1151558229</v>
      </c>
      <c r="F681" s="4">
        <v>16.439</v>
      </c>
      <c r="G681" s="3">
        <v>0</v>
      </c>
    </row>
    <row r="682" spans="1:7" ht="13.5" customHeight="1" outlineLevel="1">
      <c r="A682" s="14" t="s">
        <v>436</v>
      </c>
      <c r="B682" s="2" t="s">
        <v>437</v>
      </c>
      <c r="C682" s="2">
        <v>110376</v>
      </c>
      <c r="D682" s="2" t="s">
        <v>35</v>
      </c>
      <c r="E682" s="3">
        <v>2877809212</v>
      </c>
      <c r="F682" s="4">
        <v>41.082</v>
      </c>
      <c r="G682" s="3">
        <v>0</v>
      </c>
    </row>
    <row r="683" spans="1:7" ht="14.25" customHeight="1">
      <c r="A683" s="14" t="s">
        <v>891</v>
      </c>
      <c r="B683" s="2" t="s">
        <v>891</v>
      </c>
      <c r="D683" s="8" t="s">
        <v>785</v>
      </c>
      <c r="E683" s="9">
        <f>SUM($E$679:$E$682)</f>
        <v>7004991049.7</v>
      </c>
      <c r="G683" s="11">
        <f>SUM($G$679:$G$682)</f>
        <v>0</v>
      </c>
    </row>
    <row r="684" spans="1:7" ht="13.5" customHeight="1" outlineLevel="1">
      <c r="A684" s="14" t="s">
        <v>438</v>
      </c>
      <c r="B684" s="2" t="s">
        <v>439</v>
      </c>
      <c r="C684" s="2">
        <v>110048</v>
      </c>
      <c r="D684" s="2" t="s">
        <v>28</v>
      </c>
      <c r="E684" s="3">
        <v>666100000</v>
      </c>
      <c r="F684" s="4">
        <v>48.883</v>
      </c>
      <c r="G684" s="3">
        <v>173517.27</v>
      </c>
    </row>
    <row r="685" spans="1:7" ht="13.5" customHeight="1" outlineLevel="1">
      <c r="A685" s="14" t="s">
        <v>438</v>
      </c>
      <c r="B685" s="2" t="s">
        <v>439</v>
      </c>
      <c r="C685" s="2">
        <v>110076</v>
      </c>
      <c r="D685" s="2" t="s">
        <v>34</v>
      </c>
      <c r="E685" s="3">
        <v>8449996</v>
      </c>
      <c r="F685" s="4">
        <v>0.62</v>
      </c>
      <c r="G685" s="3">
        <v>2201.2</v>
      </c>
    </row>
    <row r="686" spans="1:7" ht="13.5" customHeight="1" outlineLevel="1">
      <c r="A686" s="14" t="s">
        <v>438</v>
      </c>
      <c r="B686" s="2" t="s">
        <v>439</v>
      </c>
      <c r="C686" s="2">
        <v>110502</v>
      </c>
      <c r="D686" s="2" t="s">
        <v>36</v>
      </c>
      <c r="E686" s="3">
        <v>355000000</v>
      </c>
      <c r="F686" s="4">
        <v>26.052</v>
      </c>
      <c r="G686" s="3">
        <v>92476.55</v>
      </c>
    </row>
    <row r="687" spans="1:7" ht="13.5" customHeight="1" outlineLevel="1">
      <c r="A687" s="14" t="s">
        <v>438</v>
      </c>
      <c r="B687" s="2" t="s">
        <v>439</v>
      </c>
      <c r="C687" s="2">
        <v>110551</v>
      </c>
      <c r="D687" s="2" t="s">
        <v>200</v>
      </c>
      <c r="E687" s="3">
        <v>157355000</v>
      </c>
      <c r="F687" s="4">
        <v>11.548</v>
      </c>
      <c r="G687" s="3">
        <v>40990.56</v>
      </c>
    </row>
    <row r="688" spans="1:7" ht="13.5" customHeight="1" outlineLevel="1">
      <c r="A688" s="14" t="s">
        <v>438</v>
      </c>
      <c r="B688" s="2" t="s">
        <v>439</v>
      </c>
      <c r="C688" s="2">
        <v>110755</v>
      </c>
      <c r="D688" s="2" t="s">
        <v>40</v>
      </c>
      <c r="E688" s="3">
        <v>175735000</v>
      </c>
      <c r="F688" s="4">
        <v>12.896</v>
      </c>
      <c r="G688" s="3">
        <v>45778.5</v>
      </c>
    </row>
    <row r="689" spans="4:7" ht="14.25" customHeight="1">
      <c r="D689" s="8" t="s">
        <v>786</v>
      </c>
      <c r="E689" s="9">
        <f>SUM($E$684:$E$688)</f>
        <v>1362639996</v>
      </c>
      <c r="G689" s="11">
        <f>SUM($G$684:$G$688)</f>
        <v>354964.08</v>
      </c>
    </row>
    <row r="690" spans="1:7" ht="13.5" customHeight="1" outlineLevel="1">
      <c r="A690" s="14" t="s">
        <v>440</v>
      </c>
      <c r="B690" s="2" t="s">
        <v>441</v>
      </c>
      <c r="C690" s="2">
        <v>110446</v>
      </c>
      <c r="D690" s="2" t="s">
        <v>442</v>
      </c>
      <c r="E690" s="3">
        <v>232731000</v>
      </c>
      <c r="F690" s="4">
        <v>61.695</v>
      </c>
      <c r="G690" s="3">
        <v>2293.42</v>
      </c>
    </row>
    <row r="691" spans="1:7" ht="13.5" customHeight="1" outlineLevel="1">
      <c r="A691" s="14" t="s">
        <v>440</v>
      </c>
      <c r="B691" s="2" t="s">
        <v>441</v>
      </c>
      <c r="C691" s="2">
        <v>110448</v>
      </c>
      <c r="D691" s="2" t="s">
        <v>443</v>
      </c>
      <c r="E691" s="3">
        <v>140273000</v>
      </c>
      <c r="F691" s="4">
        <v>37.185</v>
      </c>
      <c r="G691" s="3">
        <v>1382.3</v>
      </c>
    </row>
    <row r="692" spans="1:7" ht="13.5" customHeight="1" outlineLevel="1">
      <c r="A692" s="14" t="s">
        <v>440</v>
      </c>
      <c r="B692" s="2" t="s">
        <v>441</v>
      </c>
      <c r="C692" s="2">
        <v>110725</v>
      </c>
      <c r="D692" s="2" t="s">
        <v>444</v>
      </c>
      <c r="E692" s="3">
        <v>4222883.7</v>
      </c>
      <c r="F692" s="4">
        <v>1.119</v>
      </c>
      <c r="G692" s="3">
        <v>41.61</v>
      </c>
    </row>
    <row r="693" spans="4:7" ht="14.25" customHeight="1">
      <c r="D693" s="8" t="s">
        <v>787</v>
      </c>
      <c r="E693" s="9">
        <f>SUM($E$690:$E$692)</f>
        <v>377226883.7</v>
      </c>
      <c r="G693" s="11">
        <f>SUM($G$690:$G$692)</f>
        <v>3717.3300000000004</v>
      </c>
    </row>
    <row r="694" spans="1:7" ht="13.5" customHeight="1" outlineLevel="1">
      <c r="A694" s="14" t="s">
        <v>445</v>
      </c>
      <c r="B694" s="2" t="s">
        <v>446</v>
      </c>
      <c r="C694" s="2">
        <v>110801</v>
      </c>
      <c r="D694" s="2" t="s">
        <v>447</v>
      </c>
      <c r="E694" s="3">
        <v>527161429</v>
      </c>
      <c r="F694" s="4">
        <v>100</v>
      </c>
      <c r="G694" s="3">
        <v>1891.03</v>
      </c>
    </row>
    <row r="695" spans="4:7" ht="14.25" customHeight="1">
      <c r="D695" s="8" t="s">
        <v>788</v>
      </c>
      <c r="E695" s="9">
        <f>SUM($E$694:$E$694)</f>
        <v>527161429</v>
      </c>
      <c r="G695" s="11">
        <f>SUM($G$694:$G$694)</f>
        <v>1891.03</v>
      </c>
    </row>
    <row r="696" spans="1:7" ht="13.5" customHeight="1" outlineLevel="1">
      <c r="A696" s="14" t="s">
        <v>448</v>
      </c>
      <c r="B696" s="2" t="s">
        <v>449</v>
      </c>
      <c r="C696" s="2">
        <v>110209</v>
      </c>
      <c r="D696" s="2" t="s">
        <v>58</v>
      </c>
      <c r="E696" s="3">
        <v>1665199000</v>
      </c>
      <c r="F696" s="4">
        <v>100</v>
      </c>
      <c r="G696" s="3">
        <v>7.07</v>
      </c>
    </row>
    <row r="697" spans="4:7" ht="14.25" customHeight="1">
      <c r="D697" s="8" t="s">
        <v>789</v>
      </c>
      <c r="E697" s="9">
        <f>SUM($E$696:$E$696)</f>
        <v>1665199000</v>
      </c>
      <c r="G697" s="11">
        <f>SUM($G$696:$G$696)</f>
        <v>7.07</v>
      </c>
    </row>
    <row r="698" spans="1:7" ht="13.5" customHeight="1" outlineLevel="1">
      <c r="A698" s="14" t="s">
        <v>450</v>
      </c>
      <c r="B698" s="2" t="s">
        <v>451</v>
      </c>
      <c r="C698" s="2">
        <v>110003</v>
      </c>
      <c r="D698" s="2" t="s">
        <v>28</v>
      </c>
      <c r="E698" s="3">
        <v>5256000000</v>
      </c>
      <c r="F698" s="4">
        <v>100</v>
      </c>
      <c r="G698" s="3">
        <v>0</v>
      </c>
    </row>
    <row r="699" spans="4:7" ht="14.25" customHeight="1">
      <c r="D699" s="8" t="s">
        <v>790</v>
      </c>
      <c r="E699" s="9">
        <f>SUM($E$698:$E$698)</f>
        <v>5256000000</v>
      </c>
      <c r="G699" s="11">
        <f>SUM($G$698:$G$698)</f>
        <v>0</v>
      </c>
    </row>
    <row r="700" spans="1:7" ht="13.5" customHeight="1" outlineLevel="1">
      <c r="A700" s="14" t="s">
        <v>452</v>
      </c>
      <c r="B700" s="2" t="s">
        <v>453</v>
      </c>
      <c r="C700" s="2">
        <v>110218</v>
      </c>
      <c r="D700" s="2" t="s">
        <v>18</v>
      </c>
      <c r="E700" s="3">
        <v>1854396</v>
      </c>
      <c r="F700" s="4">
        <v>0.06</v>
      </c>
      <c r="G700" s="3">
        <v>0</v>
      </c>
    </row>
    <row r="701" spans="1:7" ht="13.5" customHeight="1" outlineLevel="1">
      <c r="A701" s="14" t="s">
        <v>452</v>
      </c>
      <c r="B701" s="2" t="s">
        <v>453</v>
      </c>
      <c r="C701" s="2">
        <v>110775</v>
      </c>
      <c r="D701" s="2" t="s">
        <v>19</v>
      </c>
      <c r="E701" s="3">
        <v>3028447000</v>
      </c>
      <c r="F701" s="4">
        <v>99.167</v>
      </c>
      <c r="G701" s="3">
        <v>0</v>
      </c>
    </row>
    <row r="702" spans="1:7" ht="13.5" customHeight="1" outlineLevel="1">
      <c r="A702" s="14" t="s">
        <v>452</v>
      </c>
      <c r="B702" s="2" t="s">
        <v>453</v>
      </c>
      <c r="C702" s="2">
        <v>110809</v>
      </c>
      <c r="D702" s="2" t="s">
        <v>20</v>
      </c>
      <c r="E702" s="3">
        <v>23560425</v>
      </c>
      <c r="F702" s="4">
        <v>0.771</v>
      </c>
      <c r="G702" s="3">
        <v>0</v>
      </c>
    </row>
    <row r="703" spans="4:7" ht="14.25" customHeight="1">
      <c r="D703" s="8" t="s">
        <v>791</v>
      </c>
      <c r="E703" s="9">
        <f>SUM($E$700:$E$702)</f>
        <v>3053861821</v>
      </c>
      <c r="G703" s="11">
        <f>SUM($G$700:$G$702)</f>
        <v>0</v>
      </c>
    </row>
    <row r="704" spans="1:7" ht="19.5" customHeight="1" outlineLevel="1">
      <c r="A704" s="14" t="s">
        <v>454</v>
      </c>
      <c r="B704" s="2" t="s">
        <v>455</v>
      </c>
      <c r="C704" s="2">
        <v>110096</v>
      </c>
      <c r="D704" s="2" t="s">
        <v>51</v>
      </c>
      <c r="E704" s="3">
        <v>180459110</v>
      </c>
      <c r="F704" s="4">
        <v>100</v>
      </c>
      <c r="G704" s="3">
        <v>231648.37</v>
      </c>
    </row>
    <row r="705" spans="4:7" ht="14.25" customHeight="1">
      <c r="D705" s="8" t="s">
        <v>792</v>
      </c>
      <c r="E705" s="9">
        <f>SUM($E$704:$E$704)</f>
        <v>180459110</v>
      </c>
      <c r="G705" s="11">
        <f>SUM($G$704:$G$704)</f>
        <v>231648.37</v>
      </c>
    </row>
    <row r="706" spans="1:7" ht="13.5" customHeight="1" outlineLevel="1">
      <c r="A706" s="14" t="s">
        <v>456</v>
      </c>
      <c r="B706" s="2" t="s">
        <v>457</v>
      </c>
      <c r="C706" s="2">
        <v>110092</v>
      </c>
      <c r="D706" s="2" t="s">
        <v>406</v>
      </c>
      <c r="E706" s="3">
        <v>311910267</v>
      </c>
      <c r="F706" s="4">
        <v>100</v>
      </c>
      <c r="G706" s="3">
        <v>19806.32</v>
      </c>
    </row>
    <row r="707" spans="4:7" ht="14.25" customHeight="1">
      <c r="D707" s="8" t="s">
        <v>793</v>
      </c>
      <c r="E707" s="9">
        <f>SUM($E$706:$E$706)</f>
        <v>311910267</v>
      </c>
      <c r="G707" s="11">
        <f>SUM($G$706:$G$706)</f>
        <v>19806.32</v>
      </c>
    </row>
    <row r="708" spans="1:7" ht="13.5" customHeight="1" outlineLevel="1">
      <c r="A708" s="14" t="s">
        <v>458</v>
      </c>
      <c r="B708" s="2" t="s">
        <v>459</v>
      </c>
      <c r="C708" s="2">
        <v>110606</v>
      </c>
      <c r="D708" s="2" t="s">
        <v>94</v>
      </c>
      <c r="E708" s="3">
        <v>8068745</v>
      </c>
      <c r="F708" s="4">
        <v>3.379</v>
      </c>
      <c r="G708" s="3">
        <v>14160.43</v>
      </c>
    </row>
    <row r="709" spans="1:7" ht="13.5" customHeight="1" outlineLevel="1">
      <c r="A709" s="14" t="s">
        <v>458</v>
      </c>
      <c r="B709" s="2" t="s">
        <v>459</v>
      </c>
      <c r="C709" s="2">
        <v>110611</v>
      </c>
      <c r="D709" s="2" t="s">
        <v>95</v>
      </c>
      <c r="E709" s="3">
        <v>112605880</v>
      </c>
      <c r="F709" s="4">
        <v>47.157</v>
      </c>
      <c r="G709" s="3">
        <v>197620.23</v>
      </c>
    </row>
    <row r="710" spans="1:7" ht="13.5" customHeight="1" outlineLevel="1">
      <c r="A710" s="14" t="s">
        <v>458</v>
      </c>
      <c r="B710" s="2" t="s">
        <v>459</v>
      </c>
      <c r="C710" s="2">
        <v>110615</v>
      </c>
      <c r="D710" s="2" t="s">
        <v>96</v>
      </c>
      <c r="E710" s="3">
        <v>106545600</v>
      </c>
      <c r="F710" s="4">
        <v>44.619</v>
      </c>
      <c r="G710" s="3">
        <v>186984.6</v>
      </c>
    </row>
    <row r="711" spans="1:7" ht="13.5" customHeight="1" outlineLevel="1">
      <c r="A711" s="14" t="s">
        <v>458</v>
      </c>
      <c r="B711" s="2" t="s">
        <v>459</v>
      </c>
      <c r="C711" s="2">
        <v>110661</v>
      </c>
      <c r="D711" s="2" t="s">
        <v>97</v>
      </c>
      <c r="E711" s="3">
        <v>11567167</v>
      </c>
      <c r="F711" s="4">
        <v>4.844</v>
      </c>
      <c r="G711" s="3">
        <v>20300.06</v>
      </c>
    </row>
    <row r="712" spans="1:7" ht="14.25" customHeight="1">
      <c r="A712" s="14" t="s">
        <v>891</v>
      </c>
      <c r="D712" s="8" t="s">
        <v>794</v>
      </c>
      <c r="E712" s="9">
        <f>SUM($E$708:$E$711)</f>
        <v>238787392</v>
      </c>
      <c r="G712" s="11">
        <f>SUM($G$708:$G$711)</f>
        <v>419065.32</v>
      </c>
    </row>
    <row r="713" spans="1:7" ht="13.5" customHeight="1" outlineLevel="1">
      <c r="A713" s="14" t="s">
        <v>460</v>
      </c>
      <c r="B713" s="2" t="s">
        <v>461</v>
      </c>
      <c r="C713" s="2">
        <v>110184</v>
      </c>
      <c r="D713" s="2" t="s">
        <v>57</v>
      </c>
      <c r="E713" s="3">
        <v>133845000</v>
      </c>
      <c r="F713" s="4">
        <v>44.502</v>
      </c>
      <c r="G713" s="3">
        <v>0</v>
      </c>
    </row>
    <row r="714" spans="1:7" ht="13.5" customHeight="1" outlineLevel="1">
      <c r="A714" s="14" t="s">
        <v>460</v>
      </c>
      <c r="B714" s="2" t="s">
        <v>461</v>
      </c>
      <c r="C714" s="2">
        <v>110200</v>
      </c>
      <c r="D714" s="2" t="s">
        <v>129</v>
      </c>
      <c r="E714" s="3">
        <v>120167000</v>
      </c>
      <c r="F714" s="4">
        <v>39.954</v>
      </c>
      <c r="G714" s="3">
        <v>0</v>
      </c>
    </row>
    <row r="715" spans="1:7" ht="13.5" customHeight="1" outlineLevel="1">
      <c r="A715" s="14" t="s">
        <v>460</v>
      </c>
      <c r="B715" s="2" t="s">
        <v>461</v>
      </c>
      <c r="C715" s="2">
        <v>110517</v>
      </c>
      <c r="D715" s="2" t="s">
        <v>60</v>
      </c>
      <c r="E715" s="3">
        <v>46747000</v>
      </c>
      <c r="F715" s="4">
        <v>15.543</v>
      </c>
      <c r="G715" s="3">
        <v>0</v>
      </c>
    </row>
    <row r="716" spans="4:7" ht="14.25" customHeight="1">
      <c r="D716" s="8" t="s">
        <v>795</v>
      </c>
      <c r="E716" s="9">
        <f>SUM($E$713:$E$715)</f>
        <v>300759000</v>
      </c>
      <c r="G716" s="11">
        <f>SUM($G$713:$G$715)</f>
        <v>0</v>
      </c>
    </row>
    <row r="717" spans="1:7" ht="13.5" customHeight="1" outlineLevel="1">
      <c r="A717" s="14" t="s">
        <v>462</v>
      </c>
      <c r="B717" s="2" t="s">
        <v>463</v>
      </c>
      <c r="C717" s="2">
        <v>110189</v>
      </c>
      <c r="D717" s="2" t="s">
        <v>57</v>
      </c>
      <c r="E717" s="3">
        <v>37834000</v>
      </c>
      <c r="F717" s="4">
        <v>0.634</v>
      </c>
      <c r="G717" s="3">
        <v>0</v>
      </c>
    </row>
    <row r="718" spans="1:7" ht="13.5" customHeight="1" outlineLevel="1">
      <c r="A718" s="14" t="s">
        <v>462</v>
      </c>
      <c r="B718" s="2" t="s">
        <v>463</v>
      </c>
      <c r="C718" s="2">
        <v>110207</v>
      </c>
      <c r="D718" s="2" t="s">
        <v>58</v>
      </c>
      <c r="E718" s="3">
        <v>1030274000</v>
      </c>
      <c r="F718" s="4">
        <v>17.288</v>
      </c>
      <c r="G718" s="3">
        <v>0</v>
      </c>
    </row>
    <row r="719" spans="1:7" ht="13.5" customHeight="1" outlineLevel="1">
      <c r="A719" s="14" t="s">
        <v>462</v>
      </c>
      <c r="B719" s="2" t="s">
        <v>463</v>
      </c>
      <c r="C719" s="2">
        <v>110510</v>
      </c>
      <c r="D719" s="2" t="s">
        <v>59</v>
      </c>
      <c r="E719" s="3">
        <v>278890000</v>
      </c>
      <c r="F719" s="4">
        <v>4.679</v>
      </c>
      <c r="G719" s="3">
        <v>0</v>
      </c>
    </row>
    <row r="720" spans="1:7" ht="13.5" customHeight="1" outlineLevel="1">
      <c r="A720" s="14" t="s">
        <v>462</v>
      </c>
      <c r="B720" s="2" t="s">
        <v>463</v>
      </c>
      <c r="C720" s="2">
        <v>110522</v>
      </c>
      <c r="D720" s="2" t="s">
        <v>60</v>
      </c>
      <c r="E720" s="3">
        <v>140862000</v>
      </c>
      <c r="F720" s="4">
        <v>2.363</v>
      </c>
      <c r="G720" s="3">
        <v>0</v>
      </c>
    </row>
    <row r="721" spans="1:7" ht="13.5" customHeight="1" outlineLevel="1">
      <c r="A721" s="14" t="s">
        <v>462</v>
      </c>
      <c r="B721" s="2" t="s">
        <v>463</v>
      </c>
      <c r="C721" s="2">
        <v>110525</v>
      </c>
      <c r="D721" s="2" t="s">
        <v>61</v>
      </c>
      <c r="E721" s="3">
        <v>653703000</v>
      </c>
      <c r="F721" s="4">
        <v>10.969</v>
      </c>
      <c r="G721" s="3">
        <v>0</v>
      </c>
    </row>
    <row r="722" spans="1:7" ht="13.5" customHeight="1" outlineLevel="1">
      <c r="A722" s="14" t="s">
        <v>462</v>
      </c>
      <c r="B722" s="2" t="s">
        <v>463</v>
      </c>
      <c r="C722" s="2">
        <v>110573</v>
      </c>
      <c r="D722" s="2" t="s">
        <v>62</v>
      </c>
      <c r="E722" s="3">
        <v>661384000</v>
      </c>
      <c r="F722" s="4">
        <v>11.098</v>
      </c>
      <c r="G722" s="3">
        <v>0</v>
      </c>
    </row>
    <row r="723" spans="1:7" ht="13.5" customHeight="1" outlineLevel="1">
      <c r="A723" s="14" t="s">
        <v>462</v>
      </c>
      <c r="B723" s="2" t="s">
        <v>463</v>
      </c>
      <c r="C723" s="2">
        <v>110624</v>
      </c>
      <c r="D723" s="2" t="s">
        <v>63</v>
      </c>
      <c r="E723" s="3">
        <v>1377255831</v>
      </c>
      <c r="F723" s="4">
        <v>23.11</v>
      </c>
      <c r="G723" s="3">
        <v>0</v>
      </c>
    </row>
    <row r="724" spans="1:7" ht="19.5" customHeight="1" outlineLevel="1">
      <c r="A724" s="14" t="s">
        <v>462</v>
      </c>
      <c r="B724" s="2" t="s">
        <v>463</v>
      </c>
      <c r="C724" s="2">
        <v>110791</v>
      </c>
      <c r="D724" s="2" t="s">
        <v>64</v>
      </c>
      <c r="E724" s="3">
        <v>1779229124</v>
      </c>
      <c r="F724" s="4">
        <v>29.855</v>
      </c>
      <c r="G724" s="3">
        <v>0</v>
      </c>
    </row>
    <row r="725" spans="4:7" ht="14.25" customHeight="1">
      <c r="D725" s="8" t="s">
        <v>796</v>
      </c>
      <c r="E725" s="9">
        <f>SUM($E$717:$E$724)</f>
        <v>5959431955</v>
      </c>
      <c r="G725" s="11">
        <f>SUM($G$717:$G$724)</f>
        <v>0</v>
      </c>
    </row>
    <row r="726" spans="1:7" ht="19.5" customHeight="1" outlineLevel="1">
      <c r="A726" s="14" t="s">
        <v>464</v>
      </c>
      <c r="B726" s="2" t="s">
        <v>465</v>
      </c>
      <c r="C726" s="2">
        <v>110226</v>
      </c>
      <c r="D726" s="2" t="s">
        <v>416</v>
      </c>
      <c r="E726" s="3">
        <v>322646000</v>
      </c>
      <c r="F726" s="4">
        <v>35.045</v>
      </c>
      <c r="G726" s="3">
        <v>55051.42</v>
      </c>
    </row>
    <row r="727" spans="1:7" ht="13.5" customHeight="1" outlineLevel="1">
      <c r="A727" s="14" t="s">
        <v>464</v>
      </c>
      <c r="B727" s="2" t="s">
        <v>465</v>
      </c>
      <c r="C727" s="2">
        <v>110568</v>
      </c>
      <c r="D727" s="2" t="s">
        <v>417</v>
      </c>
      <c r="E727" s="3">
        <v>458419000</v>
      </c>
      <c r="F727" s="4">
        <v>49.792</v>
      </c>
      <c r="G727" s="3">
        <v>78217.66</v>
      </c>
    </row>
    <row r="728" spans="1:7" ht="13.5" customHeight="1" outlineLevel="1">
      <c r="A728" s="14" t="s">
        <v>464</v>
      </c>
      <c r="B728" s="2" t="s">
        <v>465</v>
      </c>
      <c r="C728" s="2">
        <v>110731</v>
      </c>
      <c r="D728" s="2" t="s">
        <v>418</v>
      </c>
      <c r="E728" s="3">
        <v>139516411</v>
      </c>
      <c r="F728" s="4">
        <v>15.154</v>
      </c>
      <c r="G728" s="3">
        <v>23804.96</v>
      </c>
    </row>
    <row r="729" spans="1:7" ht="13.5" customHeight="1" outlineLevel="1">
      <c r="A729" s="14" t="s">
        <v>464</v>
      </c>
      <c r="B729" s="2" t="s">
        <v>465</v>
      </c>
      <c r="C729" s="2">
        <v>110890</v>
      </c>
      <c r="D729" s="2" t="s">
        <v>25</v>
      </c>
      <c r="E729" s="3">
        <v>68908</v>
      </c>
      <c r="F729" s="4">
        <v>0.01</v>
      </c>
      <c r="G729" s="3">
        <v>11.76</v>
      </c>
    </row>
    <row r="730" spans="4:7" ht="14.25" customHeight="1">
      <c r="D730" s="8" t="s">
        <v>797</v>
      </c>
      <c r="E730" s="9">
        <f>SUM($E$726:$E$729)</f>
        <v>920650319</v>
      </c>
      <c r="G730" s="11">
        <f>SUM($G$726:$G$729)</f>
        <v>157085.80000000002</v>
      </c>
    </row>
    <row r="731" spans="1:7" ht="13.5" customHeight="1" outlineLevel="1">
      <c r="A731" s="14" t="s">
        <v>466</v>
      </c>
      <c r="B731" s="2" t="s">
        <v>467</v>
      </c>
      <c r="C731" s="2">
        <v>110385</v>
      </c>
      <c r="D731" s="2" t="s">
        <v>307</v>
      </c>
      <c r="E731" s="3">
        <v>45612637</v>
      </c>
      <c r="F731" s="4">
        <v>26.547</v>
      </c>
      <c r="G731" s="3">
        <v>5759.39</v>
      </c>
    </row>
    <row r="732" spans="1:7" ht="13.5" customHeight="1" outlineLevel="1">
      <c r="A732" s="14" t="s">
        <v>466</v>
      </c>
      <c r="B732" s="2" t="s">
        <v>467</v>
      </c>
      <c r="C732" s="2">
        <v>110389</v>
      </c>
      <c r="D732" s="2" t="s">
        <v>424</v>
      </c>
      <c r="E732" s="3">
        <v>37129068</v>
      </c>
      <c r="F732" s="4">
        <v>21.609</v>
      </c>
      <c r="G732" s="3">
        <v>4688.19</v>
      </c>
    </row>
    <row r="733" spans="1:7" ht="13.5" customHeight="1" outlineLevel="1">
      <c r="A733" s="14" t="s">
        <v>466</v>
      </c>
      <c r="B733" s="2" t="s">
        <v>467</v>
      </c>
      <c r="C733" s="2">
        <v>110392</v>
      </c>
      <c r="D733" s="2" t="s">
        <v>425</v>
      </c>
      <c r="E733" s="3">
        <v>52645039</v>
      </c>
      <c r="F733" s="4">
        <v>30.64</v>
      </c>
      <c r="G733" s="3">
        <v>6647.35</v>
      </c>
    </row>
    <row r="734" spans="1:7" ht="13.5" customHeight="1" outlineLevel="1">
      <c r="A734" s="14" t="s">
        <v>466</v>
      </c>
      <c r="B734" s="2" t="s">
        <v>467</v>
      </c>
      <c r="C734" s="2">
        <v>110695</v>
      </c>
      <c r="D734" s="2" t="s">
        <v>310</v>
      </c>
      <c r="E734" s="3">
        <v>36427981</v>
      </c>
      <c r="F734" s="4">
        <v>21.201</v>
      </c>
      <c r="G734" s="3">
        <v>4599.67</v>
      </c>
    </row>
    <row r="735" spans="4:7" ht="14.25" customHeight="1">
      <c r="D735" s="8" t="s">
        <v>798</v>
      </c>
      <c r="E735" s="9">
        <f>SUM($E$731:$E$734)</f>
        <v>171814725</v>
      </c>
      <c r="G735" s="11">
        <f>SUM($G$731:$G$734)</f>
        <v>21694.6</v>
      </c>
    </row>
    <row r="736" spans="1:7" ht="13.5" customHeight="1" outlineLevel="1">
      <c r="A736" s="14" t="s">
        <v>468</v>
      </c>
      <c r="B736" s="2" t="s">
        <v>469</v>
      </c>
      <c r="C736" s="2">
        <v>110819</v>
      </c>
      <c r="D736" s="2" t="s">
        <v>367</v>
      </c>
      <c r="E736" s="3">
        <v>98228651</v>
      </c>
      <c r="F736" s="4">
        <v>100</v>
      </c>
      <c r="G736" s="3">
        <v>75085.2</v>
      </c>
    </row>
    <row r="737" spans="4:7" ht="14.25" customHeight="1">
      <c r="D737" s="8" t="s">
        <v>799</v>
      </c>
      <c r="E737" s="9">
        <f>SUM($E$736:$E$736)</f>
        <v>98228651</v>
      </c>
      <c r="G737" s="11">
        <f>SUM($G$736:$G$736)</f>
        <v>75085.2</v>
      </c>
    </row>
    <row r="738" spans="1:7" ht="13.5" customHeight="1" outlineLevel="1">
      <c r="A738" s="14" t="s">
        <v>470</v>
      </c>
      <c r="B738" s="2" t="s">
        <v>471</v>
      </c>
      <c r="C738" s="2">
        <v>110383</v>
      </c>
      <c r="D738" s="2" t="s">
        <v>307</v>
      </c>
      <c r="E738" s="3">
        <v>27449396</v>
      </c>
      <c r="F738" s="4">
        <v>24.981</v>
      </c>
      <c r="G738" s="3">
        <v>810.73</v>
      </c>
    </row>
    <row r="739" spans="1:7" ht="13.5" customHeight="1" outlineLevel="1">
      <c r="A739" s="14" t="s">
        <v>470</v>
      </c>
      <c r="B739" s="2" t="s">
        <v>471</v>
      </c>
      <c r="C739" s="2">
        <v>110387</v>
      </c>
      <c r="D739" s="2" t="s">
        <v>308</v>
      </c>
      <c r="E739" s="3">
        <v>57658965</v>
      </c>
      <c r="F739" s="4">
        <v>52.475</v>
      </c>
      <c r="G739" s="3">
        <v>1702.98</v>
      </c>
    </row>
    <row r="740" spans="1:7" ht="13.5" customHeight="1" outlineLevel="1">
      <c r="A740" s="14" t="s">
        <v>470</v>
      </c>
      <c r="B740" s="2" t="s">
        <v>471</v>
      </c>
      <c r="C740" s="2">
        <v>110396</v>
      </c>
      <c r="D740" s="2" t="s">
        <v>309</v>
      </c>
      <c r="E740" s="3">
        <v>23975822</v>
      </c>
      <c r="F740" s="4">
        <v>21.82</v>
      </c>
      <c r="G740" s="3">
        <v>708.13</v>
      </c>
    </row>
    <row r="741" spans="1:7" ht="13.5" customHeight="1" outlineLevel="1">
      <c r="A741" s="14" t="s">
        <v>470</v>
      </c>
      <c r="B741" s="2" t="s">
        <v>471</v>
      </c>
      <c r="C741" s="2">
        <v>110693</v>
      </c>
      <c r="D741" s="2" t="s">
        <v>310</v>
      </c>
      <c r="E741" s="3">
        <v>793812</v>
      </c>
      <c r="F741" s="4">
        <v>0.722</v>
      </c>
      <c r="G741" s="3">
        <v>23.45</v>
      </c>
    </row>
    <row r="742" spans="4:7" ht="14.25" customHeight="1">
      <c r="D742" s="8" t="s">
        <v>800</v>
      </c>
      <c r="E742" s="9">
        <f>SUM($E$738:$E$741)</f>
        <v>109877995</v>
      </c>
      <c r="G742" s="11">
        <f>SUM($G$738:$G$741)</f>
        <v>3245.29</v>
      </c>
    </row>
    <row r="743" spans="1:7" ht="13.5" customHeight="1" outlineLevel="1">
      <c r="A743" s="14" t="s">
        <v>472</v>
      </c>
      <c r="B743" s="2" t="s">
        <v>473</v>
      </c>
      <c r="C743" s="2">
        <v>110830</v>
      </c>
      <c r="D743" s="2" t="s">
        <v>395</v>
      </c>
      <c r="E743" s="3">
        <v>12137955</v>
      </c>
      <c r="F743" s="4">
        <v>100</v>
      </c>
      <c r="G743" s="3">
        <v>327581.2</v>
      </c>
    </row>
    <row r="744" spans="4:7" ht="14.25" customHeight="1">
      <c r="D744" s="8" t="s">
        <v>801</v>
      </c>
      <c r="E744" s="9">
        <f>SUM($E$743:$E$743)</f>
        <v>12137955</v>
      </c>
      <c r="G744" s="11">
        <f>SUM($G$743:$G$743)</f>
        <v>327581.2</v>
      </c>
    </row>
    <row r="745" spans="1:7" ht="13.5" customHeight="1" outlineLevel="1">
      <c r="A745" s="14" t="s">
        <v>474</v>
      </c>
      <c r="B745" s="2" t="s">
        <v>475</v>
      </c>
      <c r="C745" s="2">
        <v>110698</v>
      </c>
      <c r="D745" s="2" t="s">
        <v>421</v>
      </c>
      <c r="E745" s="3">
        <v>92685373</v>
      </c>
      <c r="F745" s="4">
        <v>100</v>
      </c>
      <c r="G745" s="3">
        <v>76843.09</v>
      </c>
    </row>
    <row r="746" spans="4:7" ht="14.25" customHeight="1">
      <c r="D746" s="8" t="s">
        <v>802</v>
      </c>
      <c r="E746" s="9">
        <f>SUM($E$745:$E$745)</f>
        <v>92685373</v>
      </c>
      <c r="G746" s="11">
        <f>SUM($G$745:$G$745)</f>
        <v>76843.09</v>
      </c>
    </row>
    <row r="747" spans="1:7" ht="13.5" customHeight="1" outlineLevel="1">
      <c r="A747" s="14" t="s">
        <v>476</v>
      </c>
      <c r="B747" s="2" t="s">
        <v>477</v>
      </c>
      <c r="C747" s="2">
        <v>110272</v>
      </c>
      <c r="D747" s="2" t="s">
        <v>109</v>
      </c>
      <c r="E747" s="3">
        <v>34639000</v>
      </c>
      <c r="F747" s="4">
        <v>17.154</v>
      </c>
      <c r="G747" s="3">
        <v>115709.24</v>
      </c>
    </row>
    <row r="748" spans="1:7" ht="13.5" customHeight="1" outlineLevel="1">
      <c r="A748" s="14" t="s">
        <v>476</v>
      </c>
      <c r="B748" s="2" t="s">
        <v>477</v>
      </c>
      <c r="C748" s="2">
        <v>110279</v>
      </c>
      <c r="D748" s="2" t="s">
        <v>110</v>
      </c>
      <c r="E748" s="3">
        <v>167281000</v>
      </c>
      <c r="F748" s="4">
        <v>82.845</v>
      </c>
      <c r="G748" s="3">
        <v>558790.9</v>
      </c>
    </row>
    <row r="749" spans="4:7" ht="14.25" customHeight="1">
      <c r="D749" s="8" t="s">
        <v>803</v>
      </c>
      <c r="E749" s="9">
        <f>SUM($E$747:$E$748)</f>
        <v>201920000</v>
      </c>
      <c r="G749" s="11">
        <f>SUM($G$747:$G$748)</f>
        <v>674500.14</v>
      </c>
    </row>
    <row r="750" spans="1:7" ht="19.5" customHeight="1" outlineLevel="1">
      <c r="A750" s="14" t="s">
        <v>478</v>
      </c>
      <c r="B750" s="2" t="s">
        <v>479</v>
      </c>
      <c r="C750" s="2">
        <v>110167</v>
      </c>
      <c r="D750" s="2" t="s">
        <v>43</v>
      </c>
      <c r="E750" s="3">
        <v>78000</v>
      </c>
      <c r="F750" s="4">
        <v>0.018</v>
      </c>
      <c r="G750" s="3">
        <v>0</v>
      </c>
    </row>
    <row r="751" spans="1:7" ht="13.5" customHeight="1" outlineLevel="1">
      <c r="A751" s="14" t="s">
        <v>478</v>
      </c>
      <c r="B751" s="2" t="s">
        <v>479</v>
      </c>
      <c r="C751" s="2">
        <v>110309</v>
      </c>
      <c r="D751" s="2" t="s">
        <v>46</v>
      </c>
      <c r="E751" s="3">
        <v>141442000</v>
      </c>
      <c r="F751" s="4">
        <v>34.149</v>
      </c>
      <c r="G751" s="3">
        <v>0</v>
      </c>
    </row>
    <row r="752" spans="1:7" ht="13.5" customHeight="1" outlineLevel="1">
      <c r="A752" s="14" t="s">
        <v>478</v>
      </c>
      <c r="B752" s="2" t="s">
        <v>479</v>
      </c>
      <c r="C752" s="2">
        <v>110328</v>
      </c>
      <c r="D752" s="2" t="s">
        <v>47</v>
      </c>
      <c r="E752" s="3">
        <v>165120286.12</v>
      </c>
      <c r="F752" s="4">
        <v>39.866</v>
      </c>
      <c r="G752" s="3">
        <v>0</v>
      </c>
    </row>
    <row r="753" spans="1:7" ht="13.5" customHeight="1" outlineLevel="1">
      <c r="A753" s="14" t="s">
        <v>478</v>
      </c>
      <c r="B753" s="2" t="s">
        <v>479</v>
      </c>
      <c r="C753" s="2">
        <v>110346</v>
      </c>
      <c r="D753" s="2" t="s">
        <v>48</v>
      </c>
      <c r="E753" s="3">
        <v>107546961</v>
      </c>
      <c r="F753" s="4">
        <v>25.965</v>
      </c>
      <c r="G753" s="3">
        <v>0</v>
      </c>
    </row>
    <row r="754" spans="4:7" ht="14.25" customHeight="1">
      <c r="D754" s="8" t="s">
        <v>804</v>
      </c>
      <c r="E754" s="9">
        <f>SUM($E$750:$E$753)</f>
        <v>414187247.12</v>
      </c>
      <c r="G754" s="11">
        <f>SUM($G$750:$G$753)</f>
        <v>0</v>
      </c>
    </row>
    <row r="755" spans="1:7" ht="13.5" customHeight="1" outlineLevel="1">
      <c r="A755" s="14" t="s">
        <v>480</v>
      </c>
      <c r="B755" s="2" t="s">
        <v>481</v>
      </c>
      <c r="C755" s="2">
        <v>110318</v>
      </c>
      <c r="D755" s="2" t="s">
        <v>46</v>
      </c>
      <c r="E755" s="3">
        <v>1916365000</v>
      </c>
      <c r="F755" s="4">
        <v>27.357</v>
      </c>
      <c r="G755" s="3">
        <v>4960.8</v>
      </c>
    </row>
    <row r="756" spans="1:7" ht="13.5" customHeight="1" outlineLevel="1">
      <c r="A756" s="14" t="s">
        <v>480</v>
      </c>
      <c r="B756" s="2" t="s">
        <v>481</v>
      </c>
      <c r="C756" s="2">
        <v>110335</v>
      </c>
      <c r="D756" s="2" t="s">
        <v>47</v>
      </c>
      <c r="E756" s="3">
        <v>1059258608.7</v>
      </c>
      <c r="F756" s="4">
        <v>15.121</v>
      </c>
      <c r="G756" s="3">
        <v>2742.05</v>
      </c>
    </row>
    <row r="757" spans="1:7" ht="13.5" customHeight="1" outlineLevel="1">
      <c r="A757" s="14" t="s">
        <v>480</v>
      </c>
      <c r="B757" s="2" t="s">
        <v>481</v>
      </c>
      <c r="C757" s="2">
        <v>110354</v>
      </c>
      <c r="D757" s="2" t="s">
        <v>48</v>
      </c>
      <c r="E757" s="3">
        <v>1151558229</v>
      </c>
      <c r="F757" s="4">
        <v>16.439</v>
      </c>
      <c r="G757" s="3">
        <v>2980.98</v>
      </c>
    </row>
    <row r="758" spans="1:7" ht="13.5" customHeight="1" outlineLevel="1">
      <c r="A758" s="14" t="s">
        <v>480</v>
      </c>
      <c r="B758" s="2" t="s">
        <v>481</v>
      </c>
      <c r="C758" s="2">
        <v>110378</v>
      </c>
      <c r="D758" s="2" t="s">
        <v>35</v>
      </c>
      <c r="E758" s="3">
        <v>2877809212</v>
      </c>
      <c r="F758" s="4">
        <v>41.082</v>
      </c>
      <c r="G758" s="3">
        <v>7449.64</v>
      </c>
    </row>
    <row r="759" spans="4:7" ht="14.25" customHeight="1">
      <c r="D759" s="8" t="s">
        <v>805</v>
      </c>
      <c r="E759" s="9">
        <f>SUM($E$755:$E$758)</f>
        <v>7004991049.7</v>
      </c>
      <c r="G759" s="11">
        <f>SUM($G$755:$G$758)</f>
        <v>18133.47</v>
      </c>
    </row>
    <row r="760" spans="1:7" ht="13.5" customHeight="1" outlineLevel="1">
      <c r="A760" s="14" t="s">
        <v>482</v>
      </c>
      <c r="B760" s="2" t="s">
        <v>483</v>
      </c>
      <c r="C760" s="2">
        <v>110445</v>
      </c>
      <c r="D760" s="2" t="s">
        <v>442</v>
      </c>
      <c r="E760" s="3">
        <v>232731000</v>
      </c>
      <c r="F760" s="4">
        <v>61.695</v>
      </c>
      <c r="G760" s="3">
        <v>11077.84</v>
      </c>
    </row>
    <row r="761" spans="1:7" ht="13.5" customHeight="1" outlineLevel="1">
      <c r="A761" s="14" t="s">
        <v>482</v>
      </c>
      <c r="B761" s="2" t="s">
        <v>483</v>
      </c>
      <c r="C761" s="2">
        <v>110447</v>
      </c>
      <c r="D761" s="2" t="s">
        <v>443</v>
      </c>
      <c r="E761" s="3">
        <v>140273000</v>
      </c>
      <c r="F761" s="4">
        <v>37.185</v>
      </c>
      <c r="G761" s="3">
        <v>6676.9</v>
      </c>
    </row>
    <row r="762" spans="1:7" ht="13.5" customHeight="1" outlineLevel="1">
      <c r="A762" s="14" t="s">
        <v>482</v>
      </c>
      <c r="B762" s="2" t="s">
        <v>483</v>
      </c>
      <c r="C762" s="2">
        <v>110726</v>
      </c>
      <c r="D762" s="2" t="s">
        <v>444</v>
      </c>
      <c r="E762" s="3">
        <v>4222883.7</v>
      </c>
      <c r="F762" s="4">
        <v>1.119</v>
      </c>
      <c r="G762" s="3">
        <v>201.01</v>
      </c>
    </row>
    <row r="763" spans="4:7" ht="14.25" customHeight="1">
      <c r="D763" s="8" t="s">
        <v>806</v>
      </c>
      <c r="E763" s="9">
        <f>SUM($E$760:$E$762)</f>
        <v>377226883.7</v>
      </c>
      <c r="G763" s="11">
        <f>SUM($G$760:$G$762)</f>
        <v>17955.749999999996</v>
      </c>
    </row>
    <row r="764" spans="1:7" ht="13.5" customHeight="1" outlineLevel="1">
      <c r="A764" s="14" t="s">
        <v>484</v>
      </c>
      <c r="B764" s="2" t="s">
        <v>485</v>
      </c>
      <c r="C764" s="2">
        <v>110918</v>
      </c>
      <c r="D764" s="2" t="s">
        <v>486</v>
      </c>
      <c r="E764" s="3">
        <v>23302737206</v>
      </c>
      <c r="F764" s="4">
        <v>100</v>
      </c>
      <c r="G764" s="3">
        <v>24311452.01</v>
      </c>
    </row>
    <row r="765" spans="4:7" ht="14.25" customHeight="1">
      <c r="D765" s="8" t="s">
        <v>807</v>
      </c>
      <c r="E765" s="9">
        <f>SUM($E$764:$E$764)</f>
        <v>23302737206</v>
      </c>
      <c r="G765" s="11">
        <f>SUM($G$764:$G$764)</f>
        <v>24311452.01</v>
      </c>
    </row>
    <row r="766" spans="1:7" ht="13.5" customHeight="1" outlineLevel="1">
      <c r="A766" s="14" t="s">
        <v>487</v>
      </c>
      <c r="B766" s="2" t="s">
        <v>488</v>
      </c>
      <c r="C766" s="2">
        <v>110684</v>
      </c>
      <c r="D766" s="2" t="s">
        <v>489</v>
      </c>
      <c r="E766" s="3">
        <v>26341000</v>
      </c>
      <c r="F766" s="4">
        <v>37.63</v>
      </c>
      <c r="G766" s="3">
        <v>725064.16</v>
      </c>
    </row>
    <row r="767" spans="1:7" ht="13.5" customHeight="1" outlineLevel="1">
      <c r="A767" s="14" t="s">
        <v>487</v>
      </c>
      <c r="B767" s="2" t="s">
        <v>488</v>
      </c>
      <c r="C767" s="2">
        <v>110685</v>
      </c>
      <c r="D767" s="2" t="s">
        <v>490</v>
      </c>
      <c r="E767" s="3">
        <v>10024000</v>
      </c>
      <c r="F767" s="4">
        <v>14.32</v>
      </c>
      <c r="G767" s="3">
        <v>275921.31</v>
      </c>
    </row>
    <row r="768" spans="1:7" ht="13.5" customHeight="1" outlineLevel="1">
      <c r="A768" s="14" t="s">
        <v>487</v>
      </c>
      <c r="B768" s="2" t="s">
        <v>488</v>
      </c>
      <c r="C768" s="2">
        <v>110686</v>
      </c>
      <c r="D768" s="2" t="s">
        <v>491</v>
      </c>
      <c r="E768" s="3">
        <v>15764000</v>
      </c>
      <c r="F768" s="4">
        <v>22.52</v>
      </c>
      <c r="G768" s="3">
        <v>433920.94</v>
      </c>
    </row>
    <row r="769" spans="1:7" ht="13.5" customHeight="1" outlineLevel="1">
      <c r="A769" s="14" t="s">
        <v>487</v>
      </c>
      <c r="B769" s="2" t="s">
        <v>488</v>
      </c>
      <c r="C769" s="2">
        <v>110687</v>
      </c>
      <c r="D769" s="2" t="s">
        <v>492</v>
      </c>
      <c r="E769" s="3">
        <v>3150000</v>
      </c>
      <c r="F769" s="4">
        <v>4.5</v>
      </c>
      <c r="G769" s="3">
        <v>86707.12</v>
      </c>
    </row>
    <row r="770" spans="1:7" ht="13.5" customHeight="1" outlineLevel="1">
      <c r="A770" s="14" t="s">
        <v>487</v>
      </c>
      <c r="B770" s="2" t="s">
        <v>488</v>
      </c>
      <c r="C770" s="2">
        <v>110688</v>
      </c>
      <c r="D770" s="2" t="s">
        <v>493</v>
      </c>
      <c r="E770" s="3">
        <v>14721000</v>
      </c>
      <c r="F770" s="4">
        <v>21.03</v>
      </c>
      <c r="G770" s="3">
        <v>405211.25</v>
      </c>
    </row>
    <row r="771" spans="4:7" ht="14.25" customHeight="1">
      <c r="D771" s="8" t="s">
        <v>808</v>
      </c>
      <c r="E771" s="9">
        <f>SUM($E$766:$E$770)</f>
        <v>70000000</v>
      </c>
      <c r="G771" s="11">
        <f>SUM($G$766:$G$770)</f>
        <v>1926824.7799999998</v>
      </c>
    </row>
    <row r="772" spans="1:7" ht="19.5" customHeight="1" outlineLevel="1">
      <c r="A772" s="14" t="s">
        <v>494</v>
      </c>
      <c r="B772" s="2" t="s">
        <v>495</v>
      </c>
      <c r="C772" s="2">
        <v>110720</v>
      </c>
      <c r="D772" s="2" t="s">
        <v>496</v>
      </c>
      <c r="E772" s="3">
        <v>1168841000</v>
      </c>
      <c r="F772" s="4">
        <v>100</v>
      </c>
      <c r="G772" s="3">
        <v>694385.83</v>
      </c>
    </row>
    <row r="773" spans="4:7" ht="14.25" customHeight="1">
      <c r="D773" s="8" t="s">
        <v>809</v>
      </c>
      <c r="E773" s="9">
        <f>SUM($E$772:$E$772)</f>
        <v>1168841000</v>
      </c>
      <c r="G773" s="11">
        <f>SUM($G$772:$G$772)</f>
        <v>694385.83</v>
      </c>
    </row>
    <row r="774" spans="1:7" ht="13.5" customHeight="1" outlineLevel="1">
      <c r="A774" s="14" t="s">
        <v>497</v>
      </c>
      <c r="B774" s="2" t="s">
        <v>498</v>
      </c>
      <c r="C774" s="2">
        <v>110109</v>
      </c>
      <c r="D774" s="2" t="s">
        <v>226</v>
      </c>
      <c r="E774" s="3">
        <v>1489635227</v>
      </c>
      <c r="F774" s="4">
        <v>100</v>
      </c>
      <c r="G774" s="3">
        <v>731925.84</v>
      </c>
    </row>
    <row r="775" spans="4:7" ht="14.25" customHeight="1">
      <c r="D775" s="8" t="s">
        <v>810</v>
      </c>
      <c r="E775" s="9">
        <f>SUM($E$774:$E$774)</f>
        <v>1489635227</v>
      </c>
      <c r="G775" s="11">
        <f>SUM($G$774:$G$774)</f>
        <v>731925.84</v>
      </c>
    </row>
    <row r="776" spans="1:7" ht="13.5" customHeight="1" outlineLevel="1">
      <c r="A776" s="14" t="s">
        <v>499</v>
      </c>
      <c r="B776" s="2" t="s">
        <v>500</v>
      </c>
      <c r="C776" s="2">
        <v>110104</v>
      </c>
      <c r="D776" s="2" t="s">
        <v>139</v>
      </c>
      <c r="E776" s="3">
        <v>767438471</v>
      </c>
      <c r="F776" s="4">
        <v>31.051</v>
      </c>
      <c r="G776" s="3">
        <v>15974990.5</v>
      </c>
    </row>
    <row r="777" spans="1:7" ht="13.5" customHeight="1" outlineLevel="1">
      <c r="A777" s="14" t="s">
        <v>499</v>
      </c>
      <c r="B777" s="2" t="s">
        <v>500</v>
      </c>
      <c r="C777" s="2">
        <v>110132</v>
      </c>
      <c r="D777" s="2" t="s">
        <v>140</v>
      </c>
      <c r="E777" s="3">
        <v>1669917373</v>
      </c>
      <c r="F777" s="4">
        <v>67.565</v>
      </c>
      <c r="G777" s="3">
        <v>34760981.08</v>
      </c>
    </row>
    <row r="778" spans="1:7" ht="13.5" customHeight="1" outlineLevel="1">
      <c r="A778" s="14" t="s">
        <v>499</v>
      </c>
      <c r="B778" s="2" t="s">
        <v>500</v>
      </c>
      <c r="C778" s="2">
        <v>110733</v>
      </c>
      <c r="D778" s="2" t="s">
        <v>501</v>
      </c>
      <c r="E778" s="3">
        <v>34200053</v>
      </c>
      <c r="F778" s="4">
        <v>1.384</v>
      </c>
      <c r="G778" s="3">
        <v>711907.91</v>
      </c>
    </row>
    <row r="779" spans="4:7" ht="14.25" customHeight="1">
      <c r="D779" s="8" t="s">
        <v>811</v>
      </c>
      <c r="E779" s="9">
        <f>SUM($E$776:$E$778)</f>
        <v>2471555897</v>
      </c>
      <c r="G779" s="11">
        <f>SUM($G$776:$G$778)</f>
        <v>51447879.489999995</v>
      </c>
    </row>
    <row r="780" spans="1:7" ht="13.5" customHeight="1" outlineLevel="1">
      <c r="A780" s="14" t="s">
        <v>502</v>
      </c>
      <c r="B780" s="2" t="s">
        <v>503</v>
      </c>
      <c r="C780" s="2">
        <v>110112</v>
      </c>
      <c r="D780" s="2" t="s">
        <v>139</v>
      </c>
      <c r="E780" s="3">
        <v>197355931</v>
      </c>
      <c r="F780" s="4">
        <v>14.293</v>
      </c>
      <c r="G780" s="3">
        <v>636255.13</v>
      </c>
    </row>
    <row r="781" spans="1:7" ht="13.5" customHeight="1" outlineLevel="1">
      <c r="A781" s="14" t="s">
        <v>502</v>
      </c>
      <c r="B781" s="2" t="s">
        <v>503</v>
      </c>
      <c r="C781" s="2">
        <v>110127</v>
      </c>
      <c r="D781" s="2" t="s">
        <v>140</v>
      </c>
      <c r="E781" s="3">
        <v>1183349102</v>
      </c>
      <c r="F781" s="4">
        <v>85.706</v>
      </c>
      <c r="G781" s="3">
        <v>3814995.25</v>
      </c>
    </row>
    <row r="782" spans="4:7" ht="14.25" customHeight="1">
      <c r="D782" s="8" t="s">
        <v>812</v>
      </c>
      <c r="E782" s="9">
        <f>SUM($E$780:$E$781)</f>
        <v>1380705033</v>
      </c>
      <c r="G782" s="11">
        <f>SUM($G$780:$G$781)</f>
        <v>4451250.38</v>
      </c>
    </row>
    <row r="783" spans="1:7" ht="13.5" customHeight="1" outlineLevel="1">
      <c r="A783" s="14" t="s">
        <v>504</v>
      </c>
      <c r="B783" s="2" t="s">
        <v>505</v>
      </c>
      <c r="C783" s="2">
        <v>110118</v>
      </c>
      <c r="D783" s="2" t="s">
        <v>140</v>
      </c>
      <c r="E783" s="3">
        <v>58226326</v>
      </c>
      <c r="F783" s="4">
        <v>100</v>
      </c>
      <c r="G783" s="3">
        <v>757031.49</v>
      </c>
    </row>
    <row r="784" spans="4:7" ht="14.25" customHeight="1">
      <c r="D784" s="8" t="s">
        <v>813</v>
      </c>
      <c r="E784" s="9">
        <f>SUM($E$783:$E$783)</f>
        <v>58226326</v>
      </c>
      <c r="G784" s="11">
        <f>SUM($G$783:$G$783)</f>
        <v>757031.49</v>
      </c>
    </row>
    <row r="785" spans="1:7" ht="13.5" customHeight="1" outlineLevel="1">
      <c r="A785" s="14" t="s">
        <v>506</v>
      </c>
      <c r="B785" s="2" t="s">
        <v>507</v>
      </c>
      <c r="C785" s="2">
        <v>110605</v>
      </c>
      <c r="D785" s="2" t="s">
        <v>94</v>
      </c>
      <c r="E785" s="3">
        <v>8068745</v>
      </c>
      <c r="F785" s="4">
        <v>3.379</v>
      </c>
      <c r="G785" s="3">
        <v>235.68</v>
      </c>
    </row>
    <row r="786" spans="1:7" ht="13.5" customHeight="1" outlineLevel="1">
      <c r="A786" s="14" t="s">
        <v>506</v>
      </c>
      <c r="B786" s="2" t="s">
        <v>507</v>
      </c>
      <c r="C786" s="2">
        <v>110610</v>
      </c>
      <c r="D786" s="2" t="s">
        <v>95</v>
      </c>
      <c r="E786" s="3">
        <v>112605199</v>
      </c>
      <c r="F786" s="4">
        <v>47.157</v>
      </c>
      <c r="G786" s="3">
        <v>3289.05</v>
      </c>
    </row>
    <row r="787" spans="1:7" ht="13.5" customHeight="1" outlineLevel="1">
      <c r="A787" s="14" t="s">
        <v>506</v>
      </c>
      <c r="B787" s="2" t="s">
        <v>507</v>
      </c>
      <c r="C787" s="2">
        <v>110616</v>
      </c>
      <c r="D787" s="2" t="s">
        <v>96</v>
      </c>
      <c r="E787" s="3">
        <v>106545600</v>
      </c>
      <c r="F787" s="4">
        <v>44.619</v>
      </c>
      <c r="G787" s="3">
        <v>3112.06</v>
      </c>
    </row>
    <row r="788" spans="1:7" ht="13.5" customHeight="1" outlineLevel="1">
      <c r="A788" s="14" t="s">
        <v>506</v>
      </c>
      <c r="B788" s="2" t="s">
        <v>507</v>
      </c>
      <c r="C788" s="2">
        <v>110660</v>
      </c>
      <c r="D788" s="2" t="s">
        <v>97</v>
      </c>
      <c r="E788" s="3">
        <v>11567167</v>
      </c>
      <c r="F788" s="4">
        <v>4.844</v>
      </c>
      <c r="G788" s="3">
        <v>337.86</v>
      </c>
    </row>
    <row r="789" spans="4:7" ht="14.25" customHeight="1">
      <c r="D789" s="8" t="s">
        <v>814</v>
      </c>
      <c r="E789" s="9">
        <f>SUM($E$785:$E$788)</f>
        <v>238786711</v>
      </c>
      <c r="G789" s="11">
        <f>SUM($G$785:$G$788)</f>
        <v>6974.65</v>
      </c>
    </row>
    <row r="790" spans="1:7" ht="13.5" customHeight="1" outlineLevel="1">
      <c r="A790" s="14" t="s">
        <v>508</v>
      </c>
      <c r="B790" s="2" t="s">
        <v>509</v>
      </c>
      <c r="C790" s="2">
        <v>110100</v>
      </c>
      <c r="D790" s="2" t="s">
        <v>226</v>
      </c>
      <c r="E790" s="3">
        <v>7603143013</v>
      </c>
      <c r="F790" s="4">
        <v>98.333</v>
      </c>
      <c r="G790" s="3">
        <v>5090632.94</v>
      </c>
    </row>
    <row r="791" spans="1:7" ht="13.5" customHeight="1" outlineLevel="1">
      <c r="A791" s="14" t="s">
        <v>508</v>
      </c>
      <c r="B791" s="2" t="s">
        <v>509</v>
      </c>
      <c r="C791" s="2">
        <v>110116</v>
      </c>
      <c r="D791" s="2" t="s">
        <v>140</v>
      </c>
      <c r="E791" s="3">
        <v>128861500</v>
      </c>
      <c r="F791" s="4">
        <v>1.666</v>
      </c>
      <c r="G791" s="3">
        <v>86278.34</v>
      </c>
    </row>
    <row r="792" spans="4:7" ht="14.25" customHeight="1">
      <c r="D792" s="8" t="s">
        <v>815</v>
      </c>
      <c r="E792" s="9">
        <f>SUM($E$790:$E$791)</f>
        <v>7732004513</v>
      </c>
      <c r="G792" s="11">
        <f>SUM($G$790:$G$791)</f>
        <v>5176911.28</v>
      </c>
    </row>
    <row r="793" spans="1:7" ht="13.5" customHeight="1" outlineLevel="1">
      <c r="A793" s="14" t="s">
        <v>510</v>
      </c>
      <c r="B793" s="2" t="s">
        <v>511</v>
      </c>
      <c r="C793" s="2">
        <v>110391</v>
      </c>
      <c r="D793" s="2" t="s">
        <v>424</v>
      </c>
      <c r="E793" s="3">
        <v>62406665</v>
      </c>
      <c r="F793" s="4">
        <v>32.672</v>
      </c>
      <c r="G793" s="3">
        <v>24086.21</v>
      </c>
    </row>
    <row r="794" spans="1:7" ht="13.5" customHeight="1" outlineLevel="1">
      <c r="A794" s="14" t="s">
        <v>510</v>
      </c>
      <c r="B794" s="2" t="s">
        <v>511</v>
      </c>
      <c r="C794" s="2">
        <v>110394</v>
      </c>
      <c r="D794" s="2" t="s">
        <v>425</v>
      </c>
      <c r="E794" s="3">
        <v>75660755</v>
      </c>
      <c r="F794" s="4">
        <v>39.61</v>
      </c>
      <c r="G794" s="3">
        <v>29201.7</v>
      </c>
    </row>
    <row r="795" spans="1:7" ht="13.5" customHeight="1" outlineLevel="1">
      <c r="A795" s="14" t="s">
        <v>510</v>
      </c>
      <c r="B795" s="2" t="s">
        <v>511</v>
      </c>
      <c r="C795" s="2">
        <v>110697</v>
      </c>
      <c r="D795" s="2" t="s">
        <v>512</v>
      </c>
      <c r="E795" s="3">
        <v>52942134</v>
      </c>
      <c r="F795" s="4">
        <v>27.717</v>
      </c>
      <c r="G795" s="3">
        <v>20433.32</v>
      </c>
    </row>
    <row r="796" spans="4:7" ht="14.25" customHeight="1">
      <c r="D796" s="8" t="s">
        <v>816</v>
      </c>
      <c r="E796" s="9">
        <f>SUM($E$793:$E$795)</f>
        <v>191009554</v>
      </c>
      <c r="G796" s="11">
        <f>SUM($G$793:$G$795)</f>
        <v>73721.23000000001</v>
      </c>
    </row>
    <row r="797" spans="1:7" ht="19.5" customHeight="1" outlineLevel="1">
      <c r="A797" s="14" t="s">
        <v>513</v>
      </c>
      <c r="B797" s="2" t="s">
        <v>514</v>
      </c>
      <c r="C797" s="2">
        <v>110408</v>
      </c>
      <c r="D797" s="2" t="s">
        <v>515</v>
      </c>
      <c r="E797" s="3">
        <v>3082168061</v>
      </c>
      <c r="F797" s="4">
        <v>100</v>
      </c>
      <c r="G797" s="3">
        <v>27551.75</v>
      </c>
    </row>
    <row r="798" spans="1:7" ht="14.25" customHeight="1">
      <c r="A798" s="14" t="s">
        <v>891</v>
      </c>
      <c r="D798" s="8" t="s">
        <v>817</v>
      </c>
      <c r="E798" s="9">
        <f>SUM($E$797:$E$797)</f>
        <v>3082168061</v>
      </c>
      <c r="G798" s="11">
        <f>SUM($G$797:$G$797)</f>
        <v>27551.75</v>
      </c>
    </row>
    <row r="799" spans="1:7" ht="13.5" customHeight="1" outlineLevel="1">
      <c r="A799" s="14" t="s">
        <v>516</v>
      </c>
      <c r="B799" s="2" t="s">
        <v>517</v>
      </c>
      <c r="C799" s="2">
        <v>110406</v>
      </c>
      <c r="D799" s="2" t="s">
        <v>23</v>
      </c>
      <c r="E799" s="3">
        <v>136372000</v>
      </c>
      <c r="F799" s="4">
        <v>99.366</v>
      </c>
      <c r="G799" s="3">
        <v>338035.03</v>
      </c>
    </row>
    <row r="800" spans="1:7" ht="19.5" customHeight="1" outlineLevel="1">
      <c r="A800" s="14" t="s">
        <v>516</v>
      </c>
      <c r="B800" s="2" t="s">
        <v>517</v>
      </c>
      <c r="C800" s="2">
        <v>110844</v>
      </c>
      <c r="D800" s="2" t="s">
        <v>24</v>
      </c>
      <c r="E800" s="3">
        <v>0</v>
      </c>
      <c r="F800" s="4">
        <v>0</v>
      </c>
      <c r="G800" s="3">
        <v>0</v>
      </c>
    </row>
    <row r="801" spans="1:7" ht="13.5" customHeight="1" outlineLevel="1">
      <c r="A801" s="14" t="s">
        <v>516</v>
      </c>
      <c r="B801" s="2" t="s">
        <v>517</v>
      </c>
      <c r="C801" s="2">
        <v>110887</v>
      </c>
      <c r="D801" s="2" t="s">
        <v>25</v>
      </c>
      <c r="E801" s="3">
        <v>868973</v>
      </c>
      <c r="F801" s="4">
        <v>0.633</v>
      </c>
      <c r="G801" s="3">
        <v>2153.99</v>
      </c>
    </row>
    <row r="802" spans="4:7" ht="14.25" customHeight="1">
      <c r="D802" s="8" t="s">
        <v>818</v>
      </c>
      <c r="E802" s="9">
        <f>SUM($E$799:$E$801)</f>
        <v>137240973</v>
      </c>
      <c r="G802" s="11">
        <f>SUM($G$799:$G$801)</f>
        <v>340189.02</v>
      </c>
    </row>
    <row r="803" spans="1:7" ht="13.5" customHeight="1" outlineLevel="1">
      <c r="A803" s="14" t="s">
        <v>518</v>
      </c>
      <c r="B803" s="2" t="s">
        <v>519</v>
      </c>
      <c r="C803" s="2">
        <v>110718</v>
      </c>
      <c r="D803" s="2" t="s">
        <v>246</v>
      </c>
      <c r="E803" s="3">
        <v>39206000</v>
      </c>
      <c r="F803" s="4">
        <v>100</v>
      </c>
      <c r="G803" s="3">
        <v>20312.42</v>
      </c>
    </row>
    <row r="804" spans="4:7" ht="14.25" customHeight="1">
      <c r="D804" s="8" t="s">
        <v>819</v>
      </c>
      <c r="E804" s="9">
        <f>SUM($E$803:$E$803)</f>
        <v>39206000</v>
      </c>
      <c r="G804" s="11">
        <f>SUM($G$803:$G$803)</f>
        <v>20312.42</v>
      </c>
    </row>
    <row r="805" spans="1:7" ht="13.5" customHeight="1" outlineLevel="1">
      <c r="A805" s="14" t="s">
        <v>520</v>
      </c>
      <c r="B805" s="2" t="s">
        <v>521</v>
      </c>
      <c r="C805" s="2">
        <v>110139</v>
      </c>
      <c r="D805" s="2" t="s">
        <v>249</v>
      </c>
      <c r="E805" s="3">
        <v>560222000</v>
      </c>
      <c r="F805" s="4">
        <v>100</v>
      </c>
      <c r="G805" s="3">
        <v>7525798.56</v>
      </c>
    </row>
    <row r="806" spans="1:7" ht="14.25" customHeight="1">
      <c r="A806" s="14" t="s">
        <v>891</v>
      </c>
      <c r="D806" s="8" t="s">
        <v>820</v>
      </c>
      <c r="E806" s="9">
        <f>SUM($E$805:$E$805)</f>
        <v>560222000</v>
      </c>
      <c r="G806" s="11">
        <f>SUM($G$805:$G$805)</f>
        <v>7525798.56</v>
      </c>
    </row>
    <row r="807" spans="1:7" ht="13.5" customHeight="1" outlineLevel="1">
      <c r="A807" s="14" t="s">
        <v>522</v>
      </c>
      <c r="B807" s="2" t="s">
        <v>523</v>
      </c>
      <c r="C807" s="2">
        <v>110703</v>
      </c>
      <c r="D807" s="2" t="s">
        <v>524</v>
      </c>
      <c r="E807" s="3">
        <v>532975608</v>
      </c>
      <c r="F807" s="4">
        <v>26.066</v>
      </c>
      <c r="G807" s="3">
        <v>0</v>
      </c>
    </row>
    <row r="808" spans="1:7" ht="19.5" customHeight="1" outlineLevel="1">
      <c r="A808" s="14" t="s">
        <v>522</v>
      </c>
      <c r="B808" s="2" t="s">
        <v>523</v>
      </c>
      <c r="C808" s="2">
        <v>110729</v>
      </c>
      <c r="D808" s="2" t="s">
        <v>525</v>
      </c>
      <c r="E808" s="3">
        <v>653974000</v>
      </c>
      <c r="F808" s="4">
        <v>31.984</v>
      </c>
      <c r="G808" s="3">
        <v>0</v>
      </c>
    </row>
    <row r="809" spans="1:7" ht="13.5" customHeight="1" outlineLevel="1">
      <c r="A809" s="14" t="s">
        <v>522</v>
      </c>
      <c r="B809" s="2" t="s">
        <v>523</v>
      </c>
      <c r="C809" s="2">
        <v>110804</v>
      </c>
      <c r="D809" s="2" t="s">
        <v>526</v>
      </c>
      <c r="E809" s="3">
        <v>857741000.9</v>
      </c>
      <c r="F809" s="4">
        <v>41.949</v>
      </c>
      <c r="G809" s="3">
        <v>0</v>
      </c>
    </row>
    <row r="810" spans="4:7" ht="14.25" customHeight="1">
      <c r="D810" s="8" t="s">
        <v>821</v>
      </c>
      <c r="E810" s="9">
        <f>SUM($E$807:$E$809)</f>
        <v>2044690608.9</v>
      </c>
      <c r="G810" s="11">
        <f>SUM($G$807:$G$809)</f>
        <v>0</v>
      </c>
    </row>
    <row r="811" spans="1:7" ht="13.5" customHeight="1" outlineLevel="1">
      <c r="A811" s="14" t="s">
        <v>527</v>
      </c>
      <c r="B811" s="2" t="s">
        <v>528</v>
      </c>
      <c r="C811" s="2">
        <v>110273</v>
      </c>
      <c r="D811" s="2" t="s">
        <v>529</v>
      </c>
      <c r="E811" s="3">
        <v>105140968</v>
      </c>
      <c r="F811" s="4">
        <v>100</v>
      </c>
      <c r="G811" s="3">
        <v>256.37</v>
      </c>
    </row>
    <row r="812" spans="4:7" ht="14.25" customHeight="1">
      <c r="D812" s="8" t="s">
        <v>822</v>
      </c>
      <c r="E812" s="9">
        <f>SUM($E$811:$E$811)</f>
        <v>105140968</v>
      </c>
      <c r="G812" s="11">
        <f>SUM($G$811:$G$811)</f>
        <v>256.37</v>
      </c>
    </row>
    <row r="813" spans="1:7" ht="13.5" customHeight="1" outlineLevel="1">
      <c r="A813" s="14" t="s">
        <v>530</v>
      </c>
      <c r="B813" s="2" t="s">
        <v>531</v>
      </c>
      <c r="C813" s="2">
        <v>110035</v>
      </c>
      <c r="D813" s="2" t="s">
        <v>28</v>
      </c>
      <c r="E813" s="3">
        <v>8968100000</v>
      </c>
      <c r="F813" s="4">
        <v>60.533</v>
      </c>
      <c r="G813" s="3">
        <v>2858505.27</v>
      </c>
    </row>
    <row r="814" spans="1:7" ht="13.5" customHeight="1" outlineLevel="1">
      <c r="A814" s="14" t="s">
        <v>530</v>
      </c>
      <c r="B814" s="2" t="s">
        <v>531</v>
      </c>
      <c r="C814" s="2">
        <v>110480</v>
      </c>
      <c r="D814" s="2" t="s">
        <v>36</v>
      </c>
      <c r="E814" s="3">
        <v>4822000000</v>
      </c>
      <c r="F814" s="4">
        <v>32.548</v>
      </c>
      <c r="G814" s="3">
        <v>1536971.31</v>
      </c>
    </row>
    <row r="815" spans="1:7" ht="13.5" customHeight="1" outlineLevel="1">
      <c r="A815" s="14" t="s">
        <v>530</v>
      </c>
      <c r="B815" s="2" t="s">
        <v>531</v>
      </c>
      <c r="C815" s="2">
        <v>110565</v>
      </c>
      <c r="D815" s="2" t="s">
        <v>37</v>
      </c>
      <c r="E815" s="3">
        <v>1014257000</v>
      </c>
      <c r="F815" s="4">
        <v>6.846</v>
      </c>
      <c r="G815" s="3">
        <v>323285.75</v>
      </c>
    </row>
    <row r="816" spans="1:7" ht="13.5" customHeight="1" outlineLevel="1">
      <c r="A816" s="14" t="s">
        <v>530</v>
      </c>
      <c r="B816" s="2" t="s">
        <v>531</v>
      </c>
      <c r="C816" s="2">
        <v>110876</v>
      </c>
      <c r="D816" s="2" t="s">
        <v>25</v>
      </c>
      <c r="E816" s="3">
        <v>10683412</v>
      </c>
      <c r="F816" s="4">
        <v>0.072</v>
      </c>
      <c r="G816" s="3">
        <v>3405.25</v>
      </c>
    </row>
    <row r="817" spans="1:6" ht="13.5" customHeight="1" outlineLevel="1">
      <c r="A817" s="14" t="s">
        <v>530</v>
      </c>
      <c r="B817" s="2" t="s">
        <v>531</v>
      </c>
      <c r="C817" s="2">
        <v>110906</v>
      </c>
      <c r="D817" s="2" t="s">
        <v>40</v>
      </c>
      <c r="E817" s="3">
        <v>0</v>
      </c>
      <c r="F817" s="4">
        <v>0</v>
      </c>
    </row>
    <row r="818" spans="4:7" ht="14.25" customHeight="1">
      <c r="D818" s="8" t="s">
        <v>823</v>
      </c>
      <c r="E818" s="9">
        <f>SUM($E$813:$E$817)</f>
        <v>14815040412</v>
      </c>
      <c r="G818" s="11">
        <f>SUM($G$813:$G$817)</f>
        <v>4722167.58</v>
      </c>
    </row>
    <row r="819" spans="1:7" ht="13.5" customHeight="1" outlineLevel="1">
      <c r="A819" s="14" t="s">
        <v>532</v>
      </c>
      <c r="B819" s="2" t="s">
        <v>533</v>
      </c>
      <c r="C819" s="2">
        <v>110302</v>
      </c>
      <c r="D819" s="2" t="s">
        <v>46</v>
      </c>
      <c r="E819" s="3">
        <v>1067532000</v>
      </c>
      <c r="F819" s="4">
        <v>30.699</v>
      </c>
      <c r="G819" s="3">
        <v>319.83</v>
      </c>
    </row>
    <row r="820" spans="1:7" ht="13.5" customHeight="1" outlineLevel="1">
      <c r="A820" s="14" t="s">
        <v>532</v>
      </c>
      <c r="B820" s="2" t="s">
        <v>533</v>
      </c>
      <c r="C820" s="2">
        <v>110356</v>
      </c>
      <c r="D820" s="2" t="s">
        <v>35</v>
      </c>
      <c r="E820" s="3">
        <v>2409508297</v>
      </c>
      <c r="F820" s="4">
        <v>69.292</v>
      </c>
      <c r="G820" s="3">
        <v>721.89</v>
      </c>
    </row>
    <row r="821" spans="1:7" ht="13.5" customHeight="1" outlineLevel="1">
      <c r="A821" s="14" t="s">
        <v>532</v>
      </c>
      <c r="B821" s="2" t="s">
        <v>533</v>
      </c>
      <c r="C821" s="2">
        <v>110892</v>
      </c>
      <c r="D821" s="2" t="s">
        <v>25</v>
      </c>
      <c r="E821" s="3">
        <v>267448</v>
      </c>
      <c r="F821" s="4">
        <v>0.01</v>
      </c>
      <c r="G821" s="3">
        <v>0.08</v>
      </c>
    </row>
    <row r="822" spans="1:7" ht="14.25" customHeight="1">
      <c r="A822" s="14" t="s">
        <v>891</v>
      </c>
      <c r="D822" s="8" t="s">
        <v>824</v>
      </c>
      <c r="E822" s="9">
        <f>SUM($E$819:$E$821)</f>
        <v>3477307745</v>
      </c>
      <c r="G822" s="11">
        <f>SUM($G$819:$G$821)</f>
        <v>1041.8</v>
      </c>
    </row>
    <row r="823" spans="1:7" ht="13.5" customHeight="1" outlineLevel="1">
      <c r="A823" s="14" t="s">
        <v>534</v>
      </c>
      <c r="B823" s="2" t="s">
        <v>535</v>
      </c>
      <c r="C823" s="2">
        <v>110262</v>
      </c>
      <c r="D823" s="2" t="s">
        <v>109</v>
      </c>
      <c r="E823" s="3">
        <v>429724000</v>
      </c>
      <c r="F823" s="4">
        <v>12.42</v>
      </c>
      <c r="G823" s="3">
        <v>61160.93</v>
      </c>
    </row>
    <row r="824" spans="1:7" ht="13.5" customHeight="1" outlineLevel="1">
      <c r="A824" s="14" t="s">
        <v>534</v>
      </c>
      <c r="B824" s="2" t="s">
        <v>535</v>
      </c>
      <c r="C824" s="2">
        <v>110275</v>
      </c>
      <c r="D824" s="2" t="s">
        <v>110</v>
      </c>
      <c r="E824" s="3">
        <v>1569208000</v>
      </c>
      <c r="F824" s="4">
        <v>45.369</v>
      </c>
      <c r="G824" s="3">
        <v>223339.23</v>
      </c>
    </row>
    <row r="825" spans="1:7" ht="13.5" customHeight="1" outlineLevel="1">
      <c r="A825" s="14" t="s">
        <v>534</v>
      </c>
      <c r="B825" s="2" t="s">
        <v>535</v>
      </c>
      <c r="C825" s="2">
        <v>110293</v>
      </c>
      <c r="D825" s="2" t="s">
        <v>116</v>
      </c>
      <c r="E825" s="3">
        <v>729480000</v>
      </c>
      <c r="F825" s="4">
        <v>21.091</v>
      </c>
      <c r="G825" s="3">
        <v>103824.03</v>
      </c>
    </row>
    <row r="826" spans="1:7" ht="13.5" customHeight="1" outlineLevel="1">
      <c r="A826" s="14" t="s">
        <v>534</v>
      </c>
      <c r="B826" s="2" t="s">
        <v>535</v>
      </c>
      <c r="C826" s="2">
        <v>110297</v>
      </c>
      <c r="D826" s="2" t="s">
        <v>117</v>
      </c>
      <c r="E826" s="3">
        <v>29978798</v>
      </c>
      <c r="F826" s="4">
        <v>0.867</v>
      </c>
      <c r="G826" s="3">
        <v>4266.76</v>
      </c>
    </row>
    <row r="827" spans="1:7" ht="13.5" customHeight="1" outlineLevel="1">
      <c r="A827" s="14" t="s">
        <v>534</v>
      </c>
      <c r="B827" s="2" t="s">
        <v>535</v>
      </c>
      <c r="C827" s="2">
        <v>110656</v>
      </c>
      <c r="D827" s="2" t="s">
        <v>118</v>
      </c>
      <c r="E827" s="3">
        <v>494415000</v>
      </c>
      <c r="F827" s="4">
        <v>14.295</v>
      </c>
      <c r="G827" s="3">
        <v>70368.15</v>
      </c>
    </row>
    <row r="828" spans="1:7" ht="13.5" customHeight="1" outlineLevel="1">
      <c r="A828" s="14" t="s">
        <v>534</v>
      </c>
      <c r="B828" s="2" t="s">
        <v>535</v>
      </c>
      <c r="C828" s="2">
        <v>110663</v>
      </c>
      <c r="D828" s="2" t="s">
        <v>119</v>
      </c>
      <c r="E828" s="3">
        <v>205643000</v>
      </c>
      <c r="F828" s="4">
        <v>5.946</v>
      </c>
      <c r="G828" s="3">
        <v>29268.36</v>
      </c>
    </row>
    <row r="829" spans="1:7" ht="13.5" customHeight="1" outlineLevel="1">
      <c r="A829" s="14" t="s">
        <v>534</v>
      </c>
      <c r="B829" s="2" t="s">
        <v>535</v>
      </c>
      <c r="C829" s="2">
        <v>110896</v>
      </c>
      <c r="D829" s="2" t="s">
        <v>25</v>
      </c>
      <c r="E829" s="3">
        <v>318615</v>
      </c>
      <c r="F829" s="4">
        <v>0.009</v>
      </c>
      <c r="G829" s="3">
        <v>45.35</v>
      </c>
    </row>
    <row r="830" spans="4:7" ht="14.25" customHeight="1">
      <c r="D830" s="8" t="s">
        <v>825</v>
      </c>
      <c r="E830" s="9">
        <f>SUM($E$823:$E$829)</f>
        <v>3458767413</v>
      </c>
      <c r="G830" s="11">
        <f>SUM($G$823:$G$829)</f>
        <v>492272.81000000006</v>
      </c>
    </row>
    <row r="831" spans="1:7" ht="13.5" customHeight="1" outlineLevel="1">
      <c r="A831" s="14" t="s">
        <v>536</v>
      </c>
      <c r="B831" s="2" t="s">
        <v>537</v>
      </c>
      <c r="C831" s="2">
        <v>110171</v>
      </c>
      <c r="D831" s="2" t="s">
        <v>69</v>
      </c>
      <c r="E831" s="3">
        <v>447848000</v>
      </c>
      <c r="F831" s="4">
        <v>18.066</v>
      </c>
      <c r="G831" s="3">
        <v>0</v>
      </c>
    </row>
    <row r="832" spans="1:7" ht="13.5" customHeight="1" outlineLevel="1">
      <c r="A832" s="14" t="s">
        <v>536</v>
      </c>
      <c r="B832" s="2" t="s">
        <v>537</v>
      </c>
      <c r="C832" s="2">
        <v>110222</v>
      </c>
      <c r="D832" s="2" t="s">
        <v>18</v>
      </c>
      <c r="E832" s="3">
        <v>987602</v>
      </c>
      <c r="F832" s="4">
        <v>0.039</v>
      </c>
      <c r="G832" s="3">
        <v>0</v>
      </c>
    </row>
    <row r="833" spans="1:7" ht="13.5" customHeight="1" outlineLevel="1">
      <c r="A833" s="14" t="s">
        <v>536</v>
      </c>
      <c r="B833" s="2" t="s">
        <v>537</v>
      </c>
      <c r="C833" s="2">
        <v>110485</v>
      </c>
      <c r="D833" s="2" t="s">
        <v>36</v>
      </c>
      <c r="E833" s="3">
        <v>1093000000</v>
      </c>
      <c r="F833" s="4">
        <v>44.092</v>
      </c>
      <c r="G833" s="3">
        <v>0</v>
      </c>
    </row>
    <row r="834" spans="1:7" ht="13.5" customHeight="1" outlineLevel="1">
      <c r="A834" s="14" t="s">
        <v>536</v>
      </c>
      <c r="B834" s="2" t="s">
        <v>537</v>
      </c>
      <c r="C834" s="2">
        <v>110542</v>
      </c>
      <c r="D834" s="2" t="s">
        <v>70</v>
      </c>
      <c r="E834" s="3">
        <v>145155000</v>
      </c>
      <c r="F834" s="4">
        <v>5.855</v>
      </c>
      <c r="G834" s="3">
        <v>0</v>
      </c>
    </row>
    <row r="835" spans="1:7" ht="13.5" customHeight="1" outlineLevel="1">
      <c r="A835" s="14" t="s">
        <v>536</v>
      </c>
      <c r="B835" s="2" t="s">
        <v>537</v>
      </c>
      <c r="C835" s="2">
        <v>110742</v>
      </c>
      <c r="D835" s="2" t="s">
        <v>71</v>
      </c>
      <c r="E835" s="3">
        <v>791884000</v>
      </c>
      <c r="F835" s="4">
        <v>31.945</v>
      </c>
      <c r="G835" s="3">
        <v>0</v>
      </c>
    </row>
    <row r="836" spans="4:7" ht="14.25" customHeight="1">
      <c r="D836" s="8" t="s">
        <v>826</v>
      </c>
      <c r="E836" s="9">
        <f>SUM($E$831:$E$835)</f>
        <v>2478874602</v>
      </c>
      <c r="G836" s="11">
        <f>SUM($G$831:$G$835)</f>
        <v>0</v>
      </c>
    </row>
    <row r="837" spans="1:7" ht="19.5" customHeight="1" outlineLevel="1">
      <c r="A837" s="14" t="s">
        <v>538</v>
      </c>
      <c r="B837" s="2" t="s">
        <v>539</v>
      </c>
      <c r="C837" s="2">
        <v>110714</v>
      </c>
      <c r="D837" s="2" t="s">
        <v>221</v>
      </c>
      <c r="E837" s="3">
        <v>541555000</v>
      </c>
      <c r="F837" s="4">
        <v>100</v>
      </c>
      <c r="G837" s="3">
        <v>500648.97</v>
      </c>
    </row>
    <row r="838" spans="2:7" ht="14.25" customHeight="1">
      <c r="B838" s="2" t="s">
        <v>891</v>
      </c>
      <c r="D838" s="8" t="s">
        <v>827</v>
      </c>
      <c r="E838" s="9">
        <f>SUM($E$837:$E$837)</f>
        <v>541555000</v>
      </c>
      <c r="G838" s="11">
        <f>SUM($G$837:$G$837)</f>
        <v>500648.97</v>
      </c>
    </row>
    <row r="839" spans="1:7" ht="19.5" customHeight="1" outlineLevel="1">
      <c r="A839" s="14" t="s">
        <v>540</v>
      </c>
      <c r="B839" s="2" t="s">
        <v>541</v>
      </c>
      <c r="C839" s="2">
        <v>110140</v>
      </c>
      <c r="D839" s="2" t="s">
        <v>43</v>
      </c>
      <c r="E839" s="3">
        <v>45077200</v>
      </c>
      <c r="F839" s="4">
        <v>100</v>
      </c>
      <c r="G839" s="3">
        <v>0</v>
      </c>
    </row>
    <row r="840" spans="4:7" ht="14.25" customHeight="1">
      <c r="D840" s="8" t="s">
        <v>828</v>
      </c>
      <c r="E840" s="9">
        <f>SUM($E$839:$E$839)</f>
        <v>45077200</v>
      </c>
      <c r="G840" s="11">
        <f>SUM($G$839:$G$839)</f>
        <v>0</v>
      </c>
    </row>
    <row r="841" spans="1:7" ht="13.5" customHeight="1" outlineLevel="1">
      <c r="A841" s="14" t="s">
        <v>542</v>
      </c>
      <c r="B841" s="2" t="s">
        <v>543</v>
      </c>
      <c r="C841" s="2">
        <v>110834</v>
      </c>
      <c r="D841" s="2" t="s">
        <v>544</v>
      </c>
      <c r="E841" s="3">
        <v>15965000</v>
      </c>
      <c r="F841" s="4">
        <v>100</v>
      </c>
      <c r="G841" s="3">
        <v>0</v>
      </c>
    </row>
    <row r="842" spans="4:7" ht="14.25" customHeight="1">
      <c r="D842" s="8" t="s">
        <v>829</v>
      </c>
      <c r="E842" s="9">
        <f>SUM($E$841:$E$841)</f>
        <v>15965000</v>
      </c>
      <c r="G842" s="11">
        <f>SUM($G$841:$G$841)</f>
        <v>0</v>
      </c>
    </row>
    <row r="843" spans="1:7" ht="13.5" customHeight="1" outlineLevel="1">
      <c r="A843" s="14" t="s">
        <v>545</v>
      </c>
      <c r="B843" s="2" t="s">
        <v>546</v>
      </c>
      <c r="C843" s="2">
        <v>110269</v>
      </c>
      <c r="D843" s="2" t="s">
        <v>109</v>
      </c>
      <c r="E843" s="3">
        <v>34639000</v>
      </c>
      <c r="F843" s="4">
        <v>17.154</v>
      </c>
      <c r="G843" s="3">
        <v>74951.96</v>
      </c>
    </row>
    <row r="844" spans="1:7" ht="13.5" customHeight="1" outlineLevel="1">
      <c r="A844" s="14" t="s">
        <v>545</v>
      </c>
      <c r="B844" s="2" t="s">
        <v>546</v>
      </c>
      <c r="C844" s="2">
        <v>110283</v>
      </c>
      <c r="D844" s="2" t="s">
        <v>110</v>
      </c>
      <c r="E844" s="3">
        <v>167281000</v>
      </c>
      <c r="F844" s="4">
        <v>82.845</v>
      </c>
      <c r="G844" s="3">
        <v>361963.06</v>
      </c>
    </row>
    <row r="845" spans="4:7" ht="14.25" customHeight="1">
      <c r="D845" s="8" t="s">
        <v>830</v>
      </c>
      <c r="E845" s="9">
        <f>SUM($E$843:$E$844)</f>
        <v>201920000</v>
      </c>
      <c r="G845" s="11">
        <f>SUM($G$843:$G$844)</f>
        <v>436915.02</v>
      </c>
    </row>
    <row r="846" spans="1:7" ht="13.5" customHeight="1" outlineLevel="1">
      <c r="A846" s="14" t="s">
        <v>547</v>
      </c>
      <c r="B846" s="2" t="s">
        <v>548</v>
      </c>
      <c r="C846" s="2">
        <v>110316</v>
      </c>
      <c r="D846" s="2" t="s">
        <v>46</v>
      </c>
      <c r="E846" s="3">
        <v>1916365000</v>
      </c>
      <c r="F846" s="4">
        <v>27.357</v>
      </c>
      <c r="G846" s="3">
        <v>1815434</v>
      </c>
    </row>
    <row r="847" spans="1:7" ht="13.5" customHeight="1" outlineLevel="1">
      <c r="A847" s="14" t="s">
        <v>547</v>
      </c>
      <c r="B847" s="2" t="s">
        <v>548</v>
      </c>
      <c r="C847" s="2">
        <v>110332</v>
      </c>
      <c r="D847" s="2" t="s">
        <v>47</v>
      </c>
      <c r="E847" s="3">
        <v>1059258608.7</v>
      </c>
      <c r="F847" s="4">
        <v>15.121</v>
      </c>
      <c r="G847" s="3">
        <v>1003469.64</v>
      </c>
    </row>
    <row r="848" spans="1:7" ht="13.5" customHeight="1" outlineLevel="1">
      <c r="A848" s="14" t="s">
        <v>547</v>
      </c>
      <c r="B848" s="2" t="s">
        <v>548</v>
      </c>
      <c r="C848" s="2">
        <v>110351</v>
      </c>
      <c r="D848" s="2" t="s">
        <v>48</v>
      </c>
      <c r="E848" s="3">
        <v>1151558229</v>
      </c>
      <c r="F848" s="4">
        <v>16.439</v>
      </c>
      <c r="G848" s="3">
        <v>1090908.03</v>
      </c>
    </row>
    <row r="849" spans="1:7" ht="13.5" customHeight="1" outlineLevel="1">
      <c r="A849" s="14" t="s">
        <v>547</v>
      </c>
      <c r="B849" s="2" t="s">
        <v>548</v>
      </c>
      <c r="C849" s="2">
        <v>110375</v>
      </c>
      <c r="D849" s="2" t="s">
        <v>35</v>
      </c>
      <c r="E849" s="3">
        <v>2877809212</v>
      </c>
      <c r="F849" s="4">
        <v>41.082</v>
      </c>
      <c r="G849" s="3">
        <v>2726240.93</v>
      </c>
    </row>
    <row r="850" spans="2:7" ht="14.25" customHeight="1">
      <c r="B850" s="2" t="s">
        <v>891</v>
      </c>
      <c r="D850" s="8" t="s">
        <v>831</v>
      </c>
      <c r="E850" s="9">
        <f>SUM($E$846:$E$849)</f>
        <v>7004991049.7</v>
      </c>
      <c r="G850" s="11">
        <f>SUM($G$846:$G$849)</f>
        <v>6636052.6</v>
      </c>
    </row>
    <row r="851" spans="1:7" ht="13.5" customHeight="1" outlineLevel="1">
      <c r="A851" s="14" t="s">
        <v>549</v>
      </c>
      <c r="B851" s="2" t="s">
        <v>550</v>
      </c>
      <c r="C851" s="2">
        <v>110037</v>
      </c>
      <c r="D851" s="2" t="s">
        <v>28</v>
      </c>
      <c r="E851" s="3">
        <v>833900000</v>
      </c>
      <c r="F851" s="4">
        <v>9.081</v>
      </c>
      <c r="G851" s="3">
        <v>279.95</v>
      </c>
    </row>
    <row r="852" spans="1:7" ht="13.5" customHeight="1" outlineLevel="1">
      <c r="A852" s="14" t="s">
        <v>549</v>
      </c>
      <c r="B852" s="2" t="s">
        <v>550</v>
      </c>
      <c r="C852" s="2">
        <v>110488</v>
      </c>
      <c r="D852" s="2" t="s">
        <v>36</v>
      </c>
      <c r="E852" s="3">
        <v>1597000000</v>
      </c>
      <c r="F852" s="4">
        <v>17.391</v>
      </c>
      <c r="G852" s="3">
        <v>536.13</v>
      </c>
    </row>
    <row r="853" spans="1:7" ht="13.5" customHeight="1" outlineLevel="1">
      <c r="A853" s="14" t="s">
        <v>549</v>
      </c>
      <c r="B853" s="2" t="s">
        <v>550</v>
      </c>
      <c r="C853" s="2">
        <v>110543</v>
      </c>
      <c r="D853" s="2" t="s">
        <v>70</v>
      </c>
      <c r="E853" s="3">
        <v>127652000</v>
      </c>
      <c r="F853" s="4">
        <v>1.39</v>
      </c>
      <c r="G853" s="3">
        <v>42.85</v>
      </c>
    </row>
    <row r="854" spans="1:7" ht="13.5" customHeight="1" outlineLevel="1">
      <c r="A854" s="14" t="s">
        <v>549</v>
      </c>
      <c r="B854" s="2" t="s">
        <v>550</v>
      </c>
      <c r="C854" s="2">
        <v>110567</v>
      </c>
      <c r="D854" s="2" t="s">
        <v>37</v>
      </c>
      <c r="E854" s="3">
        <v>509772000</v>
      </c>
      <c r="F854" s="4">
        <v>5.551</v>
      </c>
      <c r="G854" s="3">
        <v>171.14</v>
      </c>
    </row>
    <row r="855" spans="1:7" ht="13.5" customHeight="1" outlineLevel="1">
      <c r="A855" s="14" t="s">
        <v>549</v>
      </c>
      <c r="B855" s="2" t="s">
        <v>550</v>
      </c>
      <c r="C855" s="2">
        <v>110596</v>
      </c>
      <c r="D855" s="2" t="s">
        <v>551</v>
      </c>
      <c r="E855" s="3">
        <v>578136000</v>
      </c>
      <c r="F855" s="4">
        <v>6.296</v>
      </c>
      <c r="G855" s="3">
        <v>194.09</v>
      </c>
    </row>
    <row r="856" spans="1:7" ht="13.5" customHeight="1" outlineLevel="1">
      <c r="A856" s="14" t="s">
        <v>549</v>
      </c>
      <c r="B856" s="2" t="s">
        <v>550</v>
      </c>
      <c r="C856" s="2">
        <v>110621</v>
      </c>
      <c r="D856" s="2" t="s">
        <v>125</v>
      </c>
      <c r="E856" s="3">
        <v>2991998128</v>
      </c>
      <c r="F856" s="4">
        <v>32.583</v>
      </c>
      <c r="G856" s="3">
        <v>1004.45</v>
      </c>
    </row>
    <row r="857" spans="1:7" ht="13.5" customHeight="1" outlineLevel="1">
      <c r="A857" s="14" t="s">
        <v>549</v>
      </c>
      <c r="B857" s="2" t="s">
        <v>550</v>
      </c>
      <c r="C857" s="2">
        <v>110646</v>
      </c>
      <c r="D857" s="2" t="s">
        <v>39</v>
      </c>
      <c r="E857" s="3">
        <v>2035423000</v>
      </c>
      <c r="F857" s="4">
        <v>22.166</v>
      </c>
      <c r="G857" s="3">
        <v>683.31</v>
      </c>
    </row>
    <row r="858" spans="1:7" ht="13.5" customHeight="1" outlineLevel="1">
      <c r="A858" s="14" t="s">
        <v>549</v>
      </c>
      <c r="B858" s="2" t="s">
        <v>550</v>
      </c>
      <c r="C858" s="2">
        <v>110774</v>
      </c>
      <c r="D858" s="2" t="s">
        <v>40</v>
      </c>
      <c r="E858" s="3">
        <v>233111000</v>
      </c>
      <c r="F858" s="4">
        <v>2.538</v>
      </c>
      <c r="G858" s="3">
        <v>78.26</v>
      </c>
    </row>
    <row r="859" spans="1:7" ht="13.5" customHeight="1" outlineLevel="1">
      <c r="A859" s="14" t="s">
        <v>549</v>
      </c>
      <c r="B859" s="2" t="s">
        <v>550</v>
      </c>
      <c r="C859" s="2">
        <v>110805</v>
      </c>
      <c r="D859" s="2" t="s">
        <v>126</v>
      </c>
      <c r="E859" s="3">
        <v>273900000</v>
      </c>
      <c r="F859" s="4">
        <v>2.982</v>
      </c>
      <c r="G859" s="3">
        <v>91.95</v>
      </c>
    </row>
    <row r="860" spans="1:7" ht="13.5" customHeight="1" outlineLevel="1">
      <c r="A860" s="14" t="s">
        <v>549</v>
      </c>
      <c r="B860" s="2" t="s">
        <v>550</v>
      </c>
      <c r="C860" s="2">
        <v>110897</v>
      </c>
      <c r="D860" s="2" t="s">
        <v>25</v>
      </c>
      <c r="E860" s="3">
        <v>1692450</v>
      </c>
      <c r="F860" s="4">
        <v>0.018</v>
      </c>
      <c r="G860" s="3">
        <v>0.57</v>
      </c>
    </row>
    <row r="861" spans="4:7" ht="14.25" customHeight="1">
      <c r="D861" s="8" t="s">
        <v>832</v>
      </c>
      <c r="E861" s="9">
        <f>SUM($E$851:$E$860)</f>
        <v>9182584578</v>
      </c>
      <c r="G861" s="11">
        <f>SUM($G$851:$G$860)</f>
        <v>3082.7</v>
      </c>
    </row>
    <row r="862" spans="1:7" ht="13.5" customHeight="1" outlineLevel="1">
      <c r="A862" s="14" t="s">
        <v>552</v>
      </c>
      <c r="B862" s="2" t="s">
        <v>553</v>
      </c>
      <c r="C862" s="2">
        <v>110047</v>
      </c>
      <c r="D862" s="2" t="s">
        <v>28</v>
      </c>
      <c r="E862" s="3">
        <v>666100000</v>
      </c>
      <c r="F862" s="4">
        <v>49.188</v>
      </c>
      <c r="G862" s="3">
        <v>5101</v>
      </c>
    </row>
    <row r="863" spans="1:7" ht="13.5" customHeight="1" outlineLevel="1">
      <c r="A863" s="14" t="s">
        <v>552</v>
      </c>
      <c r="B863" s="2" t="s">
        <v>553</v>
      </c>
      <c r="C863" s="2">
        <v>110501</v>
      </c>
      <c r="D863" s="2" t="s">
        <v>36</v>
      </c>
      <c r="E863" s="3">
        <v>355000000</v>
      </c>
      <c r="F863" s="4">
        <v>26.214</v>
      </c>
      <c r="G863" s="3">
        <v>2718.59</v>
      </c>
    </row>
    <row r="864" spans="1:7" ht="13.5" customHeight="1" outlineLevel="1">
      <c r="A864" s="14" t="s">
        <v>552</v>
      </c>
      <c r="B864" s="2" t="s">
        <v>553</v>
      </c>
      <c r="C864" s="2">
        <v>110554</v>
      </c>
      <c r="D864" s="2" t="s">
        <v>200</v>
      </c>
      <c r="E864" s="3">
        <v>157355000</v>
      </c>
      <c r="F864" s="4">
        <v>11.619</v>
      </c>
      <c r="G864" s="3">
        <v>1205.03</v>
      </c>
    </row>
    <row r="865" spans="1:7" ht="13.5" customHeight="1" outlineLevel="1">
      <c r="A865" s="14" t="s">
        <v>552</v>
      </c>
      <c r="B865" s="2" t="s">
        <v>553</v>
      </c>
      <c r="C865" s="2">
        <v>110754</v>
      </c>
      <c r="D865" s="2" t="s">
        <v>40</v>
      </c>
      <c r="E865" s="3">
        <v>175735000</v>
      </c>
      <c r="F865" s="4">
        <v>12.977</v>
      </c>
      <c r="G865" s="3">
        <v>1345.78</v>
      </c>
    </row>
    <row r="866" spans="4:7" ht="14.25" customHeight="1">
      <c r="D866" s="8" t="s">
        <v>833</v>
      </c>
      <c r="E866" s="9">
        <f>SUM($E$862:$E$865)</f>
        <v>1354190000</v>
      </c>
      <c r="G866" s="11">
        <f>SUM($G$862:$G$865)</f>
        <v>10370.400000000001</v>
      </c>
    </row>
    <row r="867" spans="1:7" ht="13.5" customHeight="1" outlineLevel="1">
      <c r="A867" s="14" t="s">
        <v>554</v>
      </c>
      <c r="B867" s="2" t="s">
        <v>555</v>
      </c>
      <c r="C867" s="2">
        <v>110174</v>
      </c>
      <c r="D867" s="2" t="s">
        <v>69</v>
      </c>
      <c r="E867" s="3">
        <v>67817000</v>
      </c>
      <c r="F867" s="4">
        <v>99.705</v>
      </c>
      <c r="G867" s="3">
        <v>63346.93</v>
      </c>
    </row>
    <row r="868" spans="1:7" ht="13.5" customHeight="1" outlineLevel="1">
      <c r="A868" s="14" t="s">
        <v>554</v>
      </c>
      <c r="B868" s="2" t="s">
        <v>555</v>
      </c>
      <c r="C868" s="2">
        <v>110898</v>
      </c>
      <c r="D868" s="2" t="s">
        <v>25</v>
      </c>
      <c r="E868" s="3">
        <v>200369</v>
      </c>
      <c r="F868" s="4">
        <v>0.294</v>
      </c>
      <c r="G868" s="3">
        <v>187.16</v>
      </c>
    </row>
    <row r="869" spans="1:7" ht="14.25" customHeight="1">
      <c r="A869" s="14" t="s">
        <v>891</v>
      </c>
      <c r="D869" s="8" t="s">
        <v>834</v>
      </c>
      <c r="E869" s="9">
        <f>SUM($E$867:$E$868)</f>
        <v>68017369</v>
      </c>
      <c r="G869" s="11">
        <f>SUM($G$867:$G$868)</f>
        <v>63534.090000000004</v>
      </c>
    </row>
    <row r="870" spans="1:7" ht="13.5" customHeight="1" outlineLevel="1">
      <c r="A870" s="14" t="s">
        <v>556</v>
      </c>
      <c r="B870" s="2" t="s">
        <v>557</v>
      </c>
      <c r="C870" s="2">
        <v>110175</v>
      </c>
      <c r="D870" s="2" t="s">
        <v>69</v>
      </c>
      <c r="E870" s="3">
        <v>67817000</v>
      </c>
      <c r="F870" s="4">
        <v>48.984</v>
      </c>
      <c r="G870" s="3">
        <v>1029.29</v>
      </c>
    </row>
    <row r="871" spans="1:7" ht="13.5" customHeight="1" outlineLevel="1">
      <c r="A871" s="14" t="s">
        <v>556</v>
      </c>
      <c r="B871" s="2" t="s">
        <v>557</v>
      </c>
      <c r="C871" s="2">
        <v>110534</v>
      </c>
      <c r="D871" s="2" t="s">
        <v>61</v>
      </c>
      <c r="E871" s="3">
        <v>19911000</v>
      </c>
      <c r="F871" s="4">
        <v>14.381</v>
      </c>
      <c r="G871" s="3">
        <v>302.2</v>
      </c>
    </row>
    <row r="872" spans="1:7" ht="19.5" customHeight="1" outlineLevel="1">
      <c r="A872" s="14" t="s">
        <v>556</v>
      </c>
      <c r="B872" s="2" t="s">
        <v>557</v>
      </c>
      <c r="C872" s="2">
        <v>110578</v>
      </c>
      <c r="D872" s="2" t="s">
        <v>279</v>
      </c>
      <c r="E872" s="3">
        <v>43667000</v>
      </c>
      <c r="F872" s="4">
        <v>31.541</v>
      </c>
      <c r="G872" s="3">
        <v>662.76</v>
      </c>
    </row>
    <row r="873" spans="1:7" ht="13.5" customHeight="1" outlineLevel="1">
      <c r="A873" s="14" t="s">
        <v>556</v>
      </c>
      <c r="B873" s="2" t="s">
        <v>557</v>
      </c>
      <c r="C873" s="2">
        <v>110737</v>
      </c>
      <c r="D873" s="2" t="s">
        <v>280</v>
      </c>
      <c r="E873" s="3">
        <v>7050000</v>
      </c>
      <c r="F873" s="4">
        <v>5.092</v>
      </c>
      <c r="G873" s="3">
        <v>107</v>
      </c>
    </row>
    <row r="874" spans="4:7" ht="14.25" customHeight="1">
      <c r="D874" s="8" t="s">
        <v>835</v>
      </c>
      <c r="E874" s="9">
        <f>SUM($E$870:$E$873)</f>
        <v>138445000</v>
      </c>
      <c r="G874" s="11">
        <f>SUM($G$870:$G$873)</f>
        <v>2101.25</v>
      </c>
    </row>
    <row r="875" spans="1:7" ht="13.5" customHeight="1" outlineLevel="1">
      <c r="A875" s="14" t="s">
        <v>558</v>
      </c>
      <c r="B875" s="2" t="s">
        <v>559</v>
      </c>
      <c r="C875" s="2">
        <v>110803</v>
      </c>
      <c r="D875" s="2" t="s">
        <v>447</v>
      </c>
      <c r="E875" s="3">
        <v>612205975</v>
      </c>
      <c r="F875" s="4">
        <v>100</v>
      </c>
      <c r="G875" s="3">
        <v>0</v>
      </c>
    </row>
    <row r="876" spans="1:7" ht="14.25" customHeight="1">
      <c r="A876" s="14" t="s">
        <v>891</v>
      </c>
      <c r="B876" s="2" t="s">
        <v>891</v>
      </c>
      <c r="D876" s="8" t="s">
        <v>836</v>
      </c>
      <c r="E876" s="9">
        <f>SUM($E$875:$E$875)</f>
        <v>612205975</v>
      </c>
      <c r="G876" s="11">
        <f>SUM($G$875:$G$875)</f>
        <v>0</v>
      </c>
    </row>
    <row r="877" spans="1:7" ht="13.5" customHeight="1" outlineLevel="1">
      <c r="A877" s="14" t="s">
        <v>560</v>
      </c>
      <c r="B877" s="2" t="s">
        <v>561</v>
      </c>
      <c r="C877" s="2">
        <v>110031</v>
      </c>
      <c r="D877" s="2" t="s">
        <v>28</v>
      </c>
      <c r="E877" s="3">
        <v>8968100000</v>
      </c>
      <c r="F877" s="4">
        <v>18.144</v>
      </c>
      <c r="G877" s="3">
        <v>0</v>
      </c>
    </row>
    <row r="878" spans="1:7" ht="13.5" customHeight="1" outlineLevel="1">
      <c r="A878" s="14" t="s">
        <v>560</v>
      </c>
      <c r="B878" s="2" t="s">
        <v>561</v>
      </c>
      <c r="C878" s="2">
        <v>110085</v>
      </c>
      <c r="D878" s="2" t="s">
        <v>34</v>
      </c>
      <c r="E878" s="3">
        <v>5129454940</v>
      </c>
      <c r="F878" s="4">
        <v>10.378</v>
      </c>
      <c r="G878" s="3">
        <v>0</v>
      </c>
    </row>
    <row r="879" spans="1:7" ht="13.5" customHeight="1" outlineLevel="1">
      <c r="A879" s="14" t="s">
        <v>560</v>
      </c>
      <c r="B879" s="2" t="s">
        <v>561</v>
      </c>
      <c r="C879" s="2">
        <v>110367</v>
      </c>
      <c r="D879" s="2" t="s">
        <v>35</v>
      </c>
      <c r="E879" s="3">
        <v>11865248291</v>
      </c>
      <c r="F879" s="4">
        <v>24.006</v>
      </c>
      <c r="G879" s="3">
        <v>0</v>
      </c>
    </row>
    <row r="880" spans="1:7" ht="13.5" customHeight="1" outlineLevel="1">
      <c r="A880" s="14" t="s">
        <v>560</v>
      </c>
      <c r="B880" s="2" t="s">
        <v>561</v>
      </c>
      <c r="C880" s="2">
        <v>110476</v>
      </c>
      <c r="D880" s="2" t="s">
        <v>36</v>
      </c>
      <c r="E880" s="3">
        <v>4822000000</v>
      </c>
      <c r="F880" s="4">
        <v>9.756</v>
      </c>
      <c r="G880" s="3">
        <v>0</v>
      </c>
    </row>
    <row r="881" spans="1:7" ht="13.5" customHeight="1" outlineLevel="1">
      <c r="A881" s="14" t="s">
        <v>560</v>
      </c>
      <c r="B881" s="2" t="s">
        <v>561</v>
      </c>
      <c r="C881" s="2">
        <v>110561</v>
      </c>
      <c r="D881" s="2" t="s">
        <v>37</v>
      </c>
      <c r="E881" s="3">
        <v>1014257000</v>
      </c>
      <c r="F881" s="4">
        <v>2.052</v>
      </c>
      <c r="G881" s="3">
        <v>0</v>
      </c>
    </row>
    <row r="882" spans="1:7" ht="13.5" customHeight="1" outlineLevel="1">
      <c r="A882" s="14" t="s">
        <v>560</v>
      </c>
      <c r="B882" s="2" t="s">
        <v>561</v>
      </c>
      <c r="C882" s="2">
        <v>110586</v>
      </c>
      <c r="D882" s="2" t="s">
        <v>38</v>
      </c>
      <c r="E882" s="3">
        <v>8694146000</v>
      </c>
      <c r="F882" s="4">
        <v>17.59</v>
      </c>
      <c r="G882" s="3">
        <v>0</v>
      </c>
    </row>
    <row r="883" spans="1:7" ht="13.5" customHeight="1" outlineLevel="1">
      <c r="A883" s="14" t="s">
        <v>560</v>
      </c>
      <c r="B883" s="2" t="s">
        <v>561</v>
      </c>
      <c r="C883" s="2">
        <v>110641</v>
      </c>
      <c r="D883" s="2" t="s">
        <v>39</v>
      </c>
      <c r="E883" s="3">
        <v>8921349000</v>
      </c>
      <c r="F883" s="4">
        <v>18.05</v>
      </c>
      <c r="G883" s="3">
        <v>0</v>
      </c>
    </row>
    <row r="884" spans="1:7" ht="13.5" customHeight="1" outlineLevel="1">
      <c r="A884" s="14" t="s">
        <v>560</v>
      </c>
      <c r="B884" s="2" t="s">
        <v>561</v>
      </c>
      <c r="C884" s="2">
        <v>110872</v>
      </c>
      <c r="D884" s="2" t="s">
        <v>25</v>
      </c>
      <c r="E884" s="3">
        <v>10683412</v>
      </c>
      <c r="F884" s="4">
        <v>0.021</v>
      </c>
      <c r="G884" s="3">
        <v>0</v>
      </c>
    </row>
    <row r="885" spans="1:6" ht="13.5" customHeight="1" outlineLevel="1">
      <c r="A885" s="14" t="s">
        <v>560</v>
      </c>
      <c r="B885" s="2" t="s">
        <v>561</v>
      </c>
      <c r="C885" s="2">
        <v>110902</v>
      </c>
      <c r="D885" s="2" t="s">
        <v>40</v>
      </c>
      <c r="E885" s="3">
        <v>0</v>
      </c>
      <c r="F885" s="4">
        <v>0</v>
      </c>
    </row>
    <row r="886" spans="4:7" ht="14.25" customHeight="1">
      <c r="D886" s="8" t="s">
        <v>837</v>
      </c>
      <c r="E886" s="9">
        <f>SUM($E$877:$E$885)</f>
        <v>49425238643</v>
      </c>
      <c r="G886" s="11">
        <f>SUM($G$877:$G$885)</f>
        <v>0</v>
      </c>
    </row>
    <row r="887" spans="1:6" ht="13.5" customHeight="1" outlineLevel="1">
      <c r="A887" s="14" t="s">
        <v>562</v>
      </c>
      <c r="B887" s="2" t="s">
        <v>563</v>
      </c>
      <c r="C887" s="2">
        <v>110910</v>
      </c>
      <c r="D887" s="2" t="s">
        <v>40</v>
      </c>
      <c r="E887" s="3">
        <v>0</v>
      </c>
      <c r="F887" s="4">
        <v>0</v>
      </c>
    </row>
    <row r="888" spans="4:5" ht="14.25" customHeight="1">
      <c r="D888" s="8" t="s">
        <v>838</v>
      </c>
      <c r="E888" s="9">
        <f>SUM($E$887:$E$887)</f>
        <v>0</v>
      </c>
    </row>
    <row r="889" spans="1:7" ht="19.5" customHeight="1" outlineLevel="1">
      <c r="A889" s="14" t="s">
        <v>564</v>
      </c>
      <c r="B889" s="2" t="s">
        <v>565</v>
      </c>
      <c r="C889" s="2">
        <v>110166</v>
      </c>
      <c r="D889" s="2" t="s">
        <v>43</v>
      </c>
      <c r="E889" s="3">
        <v>78000</v>
      </c>
      <c r="F889" s="4">
        <v>0.018</v>
      </c>
      <c r="G889" s="3">
        <v>0</v>
      </c>
    </row>
    <row r="890" spans="1:7" ht="13.5" customHeight="1" outlineLevel="1">
      <c r="A890" s="14" t="s">
        <v>564</v>
      </c>
      <c r="B890" s="2" t="s">
        <v>565</v>
      </c>
      <c r="C890" s="2">
        <v>110308</v>
      </c>
      <c r="D890" s="2" t="s">
        <v>46</v>
      </c>
      <c r="E890" s="3">
        <v>141442000</v>
      </c>
      <c r="F890" s="4">
        <v>34.149</v>
      </c>
      <c r="G890" s="3">
        <v>0</v>
      </c>
    </row>
    <row r="891" spans="1:7" ht="13.5" customHeight="1" outlineLevel="1">
      <c r="A891" s="14" t="s">
        <v>564</v>
      </c>
      <c r="B891" s="2" t="s">
        <v>565</v>
      </c>
      <c r="C891" s="2">
        <v>110327</v>
      </c>
      <c r="D891" s="2" t="s">
        <v>47</v>
      </c>
      <c r="E891" s="3">
        <v>165120286.12</v>
      </c>
      <c r="F891" s="4">
        <v>39.866</v>
      </c>
      <c r="G891" s="3">
        <v>0</v>
      </c>
    </row>
    <row r="892" spans="1:7" ht="13.5" customHeight="1" outlineLevel="1">
      <c r="A892" s="14" t="s">
        <v>564</v>
      </c>
      <c r="B892" s="2" t="s">
        <v>565</v>
      </c>
      <c r="C892" s="2">
        <v>110345</v>
      </c>
      <c r="D892" s="2" t="s">
        <v>48</v>
      </c>
      <c r="E892" s="3">
        <v>107546961</v>
      </c>
      <c r="F892" s="4">
        <v>25.965</v>
      </c>
      <c r="G892" s="3">
        <v>0</v>
      </c>
    </row>
    <row r="893" spans="4:7" ht="14.25" customHeight="1">
      <c r="D893" s="8" t="s">
        <v>839</v>
      </c>
      <c r="E893" s="9">
        <f>SUM($E$889:$E$892)</f>
        <v>414187247.12</v>
      </c>
      <c r="G893" s="11">
        <f>SUM($G$887:$G$892)</f>
        <v>0</v>
      </c>
    </row>
    <row r="894" spans="1:7" ht="13.5" customHeight="1" outlineLevel="1">
      <c r="A894" s="14" t="s">
        <v>566</v>
      </c>
      <c r="B894" s="2" t="s">
        <v>567</v>
      </c>
      <c r="C894" s="2">
        <v>110176</v>
      </c>
      <c r="D894" s="2" t="s">
        <v>69</v>
      </c>
      <c r="E894" s="3">
        <v>67817000</v>
      </c>
      <c r="F894" s="4">
        <v>48.984</v>
      </c>
      <c r="G894" s="3">
        <v>18.5</v>
      </c>
    </row>
    <row r="895" spans="1:7" ht="13.5" customHeight="1" outlineLevel="1">
      <c r="A895" s="14" t="s">
        <v>566</v>
      </c>
      <c r="B895" s="2" t="s">
        <v>567</v>
      </c>
      <c r="C895" s="2">
        <v>110535</v>
      </c>
      <c r="D895" s="2" t="s">
        <v>61</v>
      </c>
      <c r="E895" s="3">
        <v>19911000</v>
      </c>
      <c r="F895" s="4">
        <v>14.381</v>
      </c>
      <c r="G895" s="3">
        <v>5.43</v>
      </c>
    </row>
    <row r="896" spans="1:7" ht="19.5" customHeight="1" outlineLevel="1">
      <c r="A896" s="14" t="s">
        <v>566</v>
      </c>
      <c r="B896" s="2" t="s">
        <v>567</v>
      </c>
      <c r="C896" s="2">
        <v>110575</v>
      </c>
      <c r="D896" s="2" t="s">
        <v>279</v>
      </c>
      <c r="E896" s="3">
        <v>43667000</v>
      </c>
      <c r="F896" s="4">
        <v>31.541</v>
      </c>
      <c r="G896" s="3">
        <v>11.91</v>
      </c>
    </row>
    <row r="897" spans="1:7" ht="13.5" customHeight="1" outlineLevel="1">
      <c r="A897" s="14" t="s">
        <v>566</v>
      </c>
      <c r="B897" s="2" t="s">
        <v>567</v>
      </c>
      <c r="C897" s="2">
        <v>110738</v>
      </c>
      <c r="D897" s="2" t="s">
        <v>280</v>
      </c>
      <c r="E897" s="3">
        <v>7050000</v>
      </c>
      <c r="F897" s="4">
        <v>5.092</v>
      </c>
      <c r="G897" s="3">
        <v>1.92</v>
      </c>
    </row>
    <row r="898" spans="4:7" ht="14.25" customHeight="1">
      <c r="D898" s="8" t="s">
        <v>840</v>
      </c>
      <c r="E898" s="9">
        <f>SUM($E$894:$E$897)</f>
        <v>138445000</v>
      </c>
      <c r="G898" s="11">
        <f>SUM($G$894:$G$897)</f>
        <v>37.760000000000005</v>
      </c>
    </row>
    <row r="899" spans="1:6" ht="13.5" customHeight="1" outlineLevel="1">
      <c r="A899" s="14" t="s">
        <v>568</v>
      </c>
      <c r="B899" s="2" t="s">
        <v>569</v>
      </c>
      <c r="C899" s="2">
        <v>110909</v>
      </c>
      <c r="D899" s="2" t="s">
        <v>40</v>
      </c>
      <c r="E899" s="3">
        <v>0</v>
      </c>
      <c r="F899" s="4">
        <v>0</v>
      </c>
    </row>
    <row r="900" spans="4:5" ht="14.25" customHeight="1">
      <c r="D900" s="8" t="s">
        <v>841</v>
      </c>
      <c r="E900" s="9">
        <f>SUM($E$899:$E$899)</f>
        <v>0</v>
      </c>
    </row>
    <row r="901" spans="1:7" ht="13.5" customHeight="1" outlineLevel="1">
      <c r="A901" s="14" t="s">
        <v>570</v>
      </c>
      <c r="B901" s="2" t="s">
        <v>571</v>
      </c>
      <c r="C901" s="2">
        <v>110491</v>
      </c>
      <c r="D901" s="2" t="s">
        <v>36</v>
      </c>
      <c r="E901" s="3">
        <v>1597000000</v>
      </c>
      <c r="F901" s="4">
        <v>23.129</v>
      </c>
      <c r="G901" s="3">
        <v>0</v>
      </c>
    </row>
    <row r="902" spans="1:7" ht="13.5" customHeight="1" outlineLevel="1">
      <c r="A902" s="14" t="s">
        <v>570</v>
      </c>
      <c r="B902" s="2" t="s">
        <v>571</v>
      </c>
      <c r="C902" s="2">
        <v>110622</v>
      </c>
      <c r="D902" s="2" t="s">
        <v>125</v>
      </c>
      <c r="E902" s="3">
        <v>2991998128</v>
      </c>
      <c r="F902" s="4">
        <v>43.333</v>
      </c>
      <c r="G902" s="3">
        <v>0</v>
      </c>
    </row>
    <row r="903" spans="1:7" ht="13.5" customHeight="1" outlineLevel="1">
      <c r="A903" s="14" t="s">
        <v>570</v>
      </c>
      <c r="B903" s="2" t="s">
        <v>571</v>
      </c>
      <c r="C903" s="2">
        <v>110649</v>
      </c>
      <c r="D903" s="2" t="s">
        <v>39</v>
      </c>
      <c r="E903" s="3">
        <v>2035423000</v>
      </c>
      <c r="F903" s="4">
        <v>29.479</v>
      </c>
      <c r="G903" s="3">
        <v>0</v>
      </c>
    </row>
    <row r="904" spans="1:7" ht="13.5" customHeight="1" outlineLevel="1">
      <c r="A904" s="14" t="s">
        <v>570</v>
      </c>
      <c r="B904" s="2" t="s">
        <v>571</v>
      </c>
      <c r="C904" s="2">
        <v>110808</v>
      </c>
      <c r="D904" s="2" t="s">
        <v>126</v>
      </c>
      <c r="E904" s="3">
        <v>280100000</v>
      </c>
      <c r="F904" s="4">
        <v>4.056</v>
      </c>
      <c r="G904" s="3">
        <v>0</v>
      </c>
    </row>
    <row r="905" spans="1:6" ht="13.5" customHeight="1" outlineLevel="1">
      <c r="A905" s="14" t="s">
        <v>570</v>
      </c>
      <c r="B905" s="2" t="s">
        <v>571</v>
      </c>
      <c r="C905" s="2">
        <v>110914</v>
      </c>
      <c r="D905" s="2" t="s">
        <v>40</v>
      </c>
      <c r="E905" s="3">
        <v>0</v>
      </c>
      <c r="F905" s="4">
        <v>0</v>
      </c>
    </row>
    <row r="906" spans="2:7" ht="14.25" customHeight="1">
      <c r="B906" s="2" t="s">
        <v>891</v>
      </c>
      <c r="D906" s="8" t="s">
        <v>842</v>
      </c>
      <c r="E906" s="9">
        <f>SUM($E$901:$E$905)</f>
        <v>6904521128</v>
      </c>
      <c r="G906" s="11">
        <f>SUM($G$899:$G$905)</f>
        <v>0</v>
      </c>
    </row>
    <row r="907" spans="1:7" ht="13.5" customHeight="1" outlineLevel="1">
      <c r="A907" s="14" t="s">
        <v>572</v>
      </c>
      <c r="B907" s="2" t="s">
        <v>573</v>
      </c>
      <c r="C907" s="2">
        <v>110599</v>
      </c>
      <c r="D907" s="2" t="s">
        <v>113</v>
      </c>
      <c r="E907" s="3">
        <v>679780</v>
      </c>
      <c r="F907" s="4">
        <v>100</v>
      </c>
      <c r="G907" s="3">
        <v>0</v>
      </c>
    </row>
    <row r="908" spans="4:7" ht="14.25" customHeight="1">
      <c r="D908" s="8" t="s">
        <v>843</v>
      </c>
      <c r="E908" s="9">
        <f>SUM($E$907:$E$907)</f>
        <v>679780</v>
      </c>
      <c r="G908" s="11">
        <f>SUM($G$907:$G$907)</f>
        <v>0</v>
      </c>
    </row>
    <row r="909" spans="1:6" ht="13.5" customHeight="1" outlineLevel="1">
      <c r="A909" s="14" t="s">
        <v>574</v>
      </c>
      <c r="B909" s="2" t="s">
        <v>575</v>
      </c>
      <c r="C909" s="2">
        <v>110911</v>
      </c>
      <c r="D909" s="2" t="s">
        <v>40</v>
      </c>
      <c r="E909" s="3">
        <v>0</v>
      </c>
      <c r="F909" s="4">
        <v>0</v>
      </c>
    </row>
    <row r="910" spans="4:5" ht="14.25" customHeight="1">
      <c r="D910" s="8" t="s">
        <v>844</v>
      </c>
      <c r="E910" s="11">
        <f>SUM($E$909:$E$909)</f>
        <v>0</v>
      </c>
    </row>
    <row r="911" spans="1:7" ht="13.5" customHeight="1" outlineLevel="1">
      <c r="A911" s="14" t="s">
        <v>576</v>
      </c>
      <c r="B911" s="2" t="s">
        <v>577</v>
      </c>
      <c r="C911" s="2">
        <v>110179</v>
      </c>
      <c r="D911" s="2" t="s">
        <v>69</v>
      </c>
      <c r="E911" s="3">
        <v>67817000</v>
      </c>
      <c r="F911" s="4">
        <v>60.831</v>
      </c>
      <c r="G911" s="3">
        <v>0</v>
      </c>
    </row>
    <row r="912" spans="1:7" ht="19.5" customHeight="1" outlineLevel="1">
      <c r="A912" s="14" t="s">
        <v>576</v>
      </c>
      <c r="B912" s="2" t="s">
        <v>577</v>
      </c>
      <c r="C912" s="2">
        <v>110577</v>
      </c>
      <c r="D912" s="2" t="s">
        <v>279</v>
      </c>
      <c r="E912" s="3">
        <v>43667000</v>
      </c>
      <c r="F912" s="4">
        <v>39.168</v>
      </c>
      <c r="G912" s="3">
        <v>0</v>
      </c>
    </row>
    <row r="913" spans="4:7" ht="14.25" customHeight="1">
      <c r="D913" s="8" t="s">
        <v>845</v>
      </c>
      <c r="E913" s="9">
        <f>SUM($E$911:$E$912)</f>
        <v>111484000</v>
      </c>
      <c r="G913" s="11">
        <f>SUM($G$909:$G$912)</f>
        <v>0</v>
      </c>
    </row>
    <row r="914" spans="1:7" ht="13.5" customHeight="1" outlineLevel="1">
      <c r="A914" s="14" t="s">
        <v>578</v>
      </c>
      <c r="B914" s="2" t="s">
        <v>27</v>
      </c>
      <c r="C914" s="2">
        <v>110002</v>
      </c>
      <c r="D914" s="2" t="s">
        <v>28</v>
      </c>
      <c r="E914" s="3">
        <v>1625300000</v>
      </c>
      <c r="F914" s="4">
        <v>100</v>
      </c>
      <c r="G914" s="3">
        <v>0</v>
      </c>
    </row>
    <row r="915" spans="4:7" ht="14.25" customHeight="1">
      <c r="D915" s="8" t="s">
        <v>846</v>
      </c>
      <c r="E915" s="9">
        <f>SUM($E$914:$E$914)</f>
        <v>1625300000</v>
      </c>
      <c r="G915" s="11">
        <f>SUM($G$914:$G$914)</f>
        <v>0</v>
      </c>
    </row>
    <row r="916" spans="1:7" ht="19.5" customHeight="1" outlineLevel="1">
      <c r="A916" s="14" t="s">
        <v>579</v>
      </c>
      <c r="B916" s="2" t="s">
        <v>580</v>
      </c>
      <c r="C916" s="2">
        <v>110794</v>
      </c>
      <c r="D916" s="2" t="s">
        <v>31</v>
      </c>
      <c r="E916" s="3">
        <v>11936000</v>
      </c>
      <c r="F916" s="4">
        <v>100</v>
      </c>
      <c r="G916" s="3">
        <v>2750864.51</v>
      </c>
    </row>
    <row r="917" spans="1:7" ht="19.5" customHeight="1" outlineLevel="1">
      <c r="A917" s="14" t="s">
        <v>579</v>
      </c>
      <c r="B917" s="2" t="s">
        <v>580</v>
      </c>
      <c r="C917" s="2">
        <v>110795</v>
      </c>
      <c r="D917" s="2" t="s">
        <v>31</v>
      </c>
      <c r="E917" s="3">
        <v>0</v>
      </c>
      <c r="F917" s="4">
        <v>100</v>
      </c>
      <c r="G917" s="3">
        <v>0</v>
      </c>
    </row>
    <row r="918" spans="4:7" ht="14.25" customHeight="1">
      <c r="D918" s="8" t="s">
        <v>847</v>
      </c>
      <c r="E918" s="9">
        <f>SUM($E$916:$E$917)</f>
        <v>11936000</v>
      </c>
      <c r="G918" s="11">
        <f>SUM($G$916:$G$917)</f>
        <v>2750864.51</v>
      </c>
    </row>
    <row r="919" spans="1:7" ht="13.5" customHeight="1" outlineLevel="1">
      <c r="A919" s="14" t="s">
        <v>581</v>
      </c>
      <c r="B919" s="2" t="s">
        <v>66</v>
      </c>
      <c r="C919" s="2">
        <v>110007</v>
      </c>
      <c r="D919" s="2" t="s">
        <v>28</v>
      </c>
      <c r="E919" s="3">
        <v>5256000000</v>
      </c>
      <c r="F919" s="4">
        <v>53.762</v>
      </c>
      <c r="G919" s="3">
        <v>0</v>
      </c>
    </row>
    <row r="920" spans="1:7" ht="13.5" customHeight="1" outlineLevel="1">
      <c r="A920" s="14" t="s">
        <v>581</v>
      </c>
      <c r="B920" s="2" t="s">
        <v>66</v>
      </c>
      <c r="C920" s="2">
        <v>110052</v>
      </c>
      <c r="D920" s="2" t="s">
        <v>34</v>
      </c>
      <c r="E920" s="3">
        <v>82589257</v>
      </c>
      <c r="F920" s="4">
        <v>0.845</v>
      </c>
      <c r="G920" s="3">
        <v>0</v>
      </c>
    </row>
    <row r="921" spans="1:7" ht="19.5" customHeight="1" outlineLevel="1">
      <c r="A921" s="14" t="s">
        <v>581</v>
      </c>
      <c r="B921" s="2" t="s">
        <v>66</v>
      </c>
      <c r="C921" s="2">
        <v>110144</v>
      </c>
      <c r="D921" s="2" t="s">
        <v>43</v>
      </c>
      <c r="E921" s="3">
        <v>1122478800</v>
      </c>
      <c r="F921" s="4">
        <v>11.481</v>
      </c>
      <c r="G921" s="3">
        <v>0</v>
      </c>
    </row>
    <row r="922" spans="1:7" ht="13.5" customHeight="1" outlineLevel="1">
      <c r="A922" s="14" t="s">
        <v>581</v>
      </c>
      <c r="B922" s="2" t="s">
        <v>66</v>
      </c>
      <c r="C922" s="2">
        <v>110452</v>
      </c>
      <c r="D922" s="2" t="s">
        <v>36</v>
      </c>
      <c r="E922" s="3">
        <v>2192000000</v>
      </c>
      <c r="F922" s="4">
        <v>22.421</v>
      </c>
      <c r="G922" s="3">
        <v>0</v>
      </c>
    </row>
    <row r="923" spans="1:7" ht="13.5" customHeight="1" outlineLevel="1">
      <c r="A923" s="14" t="s">
        <v>581</v>
      </c>
      <c r="B923" s="2" t="s">
        <v>66</v>
      </c>
      <c r="C923" s="2">
        <v>110764</v>
      </c>
      <c r="D923" s="2" t="s">
        <v>40</v>
      </c>
      <c r="E923" s="3">
        <v>1120621000</v>
      </c>
      <c r="F923" s="4">
        <v>11.462</v>
      </c>
      <c r="G923" s="3">
        <v>0</v>
      </c>
    </row>
    <row r="924" spans="1:7" ht="13.5" customHeight="1" outlineLevel="1">
      <c r="A924" s="14" t="s">
        <v>581</v>
      </c>
      <c r="B924" s="2" t="s">
        <v>66</v>
      </c>
      <c r="C924" s="2">
        <v>110849</v>
      </c>
      <c r="D924" s="2" t="s">
        <v>25</v>
      </c>
      <c r="E924" s="3">
        <v>2699884</v>
      </c>
      <c r="F924" s="4">
        <v>0.027</v>
      </c>
      <c r="G924" s="3">
        <v>0</v>
      </c>
    </row>
    <row r="925" spans="1:7" ht="14.25" customHeight="1">
      <c r="A925" s="14" t="s">
        <v>891</v>
      </c>
      <c r="D925" s="8" t="s">
        <v>848</v>
      </c>
      <c r="E925" s="9">
        <f>SUM($E$919:$E$924)</f>
        <v>9776388941</v>
      </c>
      <c r="G925" s="11">
        <f>SUM($G$919:$G$924)</f>
        <v>0</v>
      </c>
    </row>
    <row r="926" spans="1:7" ht="13.5" customHeight="1" outlineLevel="1">
      <c r="A926" s="14" t="s">
        <v>582</v>
      </c>
      <c r="B926" s="2" t="s">
        <v>583</v>
      </c>
      <c r="C926" s="2">
        <v>110231</v>
      </c>
      <c r="D926" s="2" t="s">
        <v>9</v>
      </c>
      <c r="E926" s="3">
        <v>24097240</v>
      </c>
      <c r="F926" s="4">
        <v>1.229</v>
      </c>
      <c r="G926" s="3">
        <v>0</v>
      </c>
    </row>
    <row r="927" spans="1:7" ht="13.5" customHeight="1" outlineLevel="1">
      <c r="A927" s="14" t="s">
        <v>582</v>
      </c>
      <c r="B927" s="2" t="s">
        <v>583</v>
      </c>
      <c r="C927" s="2">
        <v>110243</v>
      </c>
      <c r="D927" s="2" t="s">
        <v>11</v>
      </c>
      <c r="E927" s="3">
        <v>777833568</v>
      </c>
      <c r="F927" s="4">
        <v>39.686</v>
      </c>
      <c r="G927" s="3">
        <v>0</v>
      </c>
    </row>
    <row r="928" spans="1:7" ht="13.5" customHeight="1" outlineLevel="1">
      <c r="A928" s="14" t="s">
        <v>582</v>
      </c>
      <c r="B928" s="2" t="s">
        <v>583</v>
      </c>
      <c r="C928" s="2">
        <v>110245</v>
      </c>
      <c r="D928" s="2" t="s">
        <v>12</v>
      </c>
      <c r="E928" s="3">
        <v>116133044</v>
      </c>
      <c r="F928" s="4">
        <v>5.925</v>
      </c>
      <c r="G928" s="3">
        <v>0</v>
      </c>
    </row>
    <row r="929" spans="1:7" ht="13.5" customHeight="1" outlineLevel="1">
      <c r="A929" s="14" t="s">
        <v>582</v>
      </c>
      <c r="B929" s="2" t="s">
        <v>583</v>
      </c>
      <c r="C929" s="2">
        <v>110252</v>
      </c>
      <c r="D929" s="2" t="s">
        <v>13</v>
      </c>
      <c r="E929" s="3">
        <v>884584565</v>
      </c>
      <c r="F929" s="4">
        <v>45.133</v>
      </c>
      <c r="G929" s="3">
        <v>0</v>
      </c>
    </row>
    <row r="930" spans="1:7" ht="13.5" customHeight="1" outlineLevel="1">
      <c r="A930" s="14" t="s">
        <v>582</v>
      </c>
      <c r="B930" s="2" t="s">
        <v>583</v>
      </c>
      <c r="C930" s="2">
        <v>110257</v>
      </c>
      <c r="D930" s="2" t="s">
        <v>14</v>
      </c>
      <c r="E930" s="3">
        <v>132710357</v>
      </c>
      <c r="F930" s="4">
        <v>6.771</v>
      </c>
      <c r="G930" s="3">
        <v>0</v>
      </c>
    </row>
    <row r="931" spans="1:7" ht="13.5" customHeight="1" outlineLevel="1">
      <c r="A931" s="14" t="s">
        <v>582</v>
      </c>
      <c r="B931" s="2" t="s">
        <v>583</v>
      </c>
      <c r="C931" s="2">
        <v>110292</v>
      </c>
      <c r="D931" s="2" t="s">
        <v>15</v>
      </c>
      <c r="E931" s="3">
        <v>24590588</v>
      </c>
      <c r="F931" s="4">
        <v>1.254</v>
      </c>
      <c r="G931" s="3">
        <v>0</v>
      </c>
    </row>
    <row r="932" spans="4:7" ht="14.25" customHeight="1">
      <c r="D932" s="8" t="s">
        <v>849</v>
      </c>
      <c r="E932" s="9">
        <f>SUM($E$926:$E$931)</f>
        <v>1959949362</v>
      </c>
      <c r="G932" s="11">
        <f>SUM($G$926:$G$931)</f>
        <v>0</v>
      </c>
    </row>
    <row r="933" spans="1:7" ht="13.5" customHeight="1" outlineLevel="1">
      <c r="A933" s="14" t="s">
        <v>584</v>
      </c>
      <c r="B933" s="2" t="s">
        <v>99</v>
      </c>
      <c r="C933" s="2">
        <v>110398</v>
      </c>
      <c r="D933" s="2" t="s">
        <v>23</v>
      </c>
      <c r="E933" s="3">
        <v>136372000</v>
      </c>
      <c r="F933" s="4">
        <v>99.306</v>
      </c>
      <c r="G933" s="3">
        <v>0</v>
      </c>
    </row>
    <row r="934" spans="1:7" ht="19.5" customHeight="1" outlineLevel="1">
      <c r="A934" s="14" t="s">
        <v>584</v>
      </c>
      <c r="B934" s="2" t="s">
        <v>99</v>
      </c>
      <c r="C934" s="2">
        <v>110835</v>
      </c>
      <c r="D934" s="2" t="s">
        <v>24</v>
      </c>
      <c r="E934" s="3">
        <v>0</v>
      </c>
      <c r="F934" s="4">
        <v>0</v>
      </c>
      <c r="G934" s="3">
        <v>0</v>
      </c>
    </row>
    <row r="935" spans="1:7" ht="13.5" customHeight="1" outlineLevel="1">
      <c r="A935" s="14" t="s">
        <v>584</v>
      </c>
      <c r="B935" s="2" t="s">
        <v>99</v>
      </c>
      <c r="C935" s="2">
        <v>110878</v>
      </c>
      <c r="D935" s="2" t="s">
        <v>25</v>
      </c>
      <c r="E935" s="3">
        <v>951904</v>
      </c>
      <c r="F935" s="4">
        <v>0.693</v>
      </c>
      <c r="G935" s="3">
        <v>0</v>
      </c>
    </row>
    <row r="936" spans="4:7" ht="14.25" customHeight="1">
      <c r="D936" s="8" t="s">
        <v>850</v>
      </c>
      <c r="E936" s="9">
        <f>SUM($E$933:$E$935)</f>
        <v>137323904</v>
      </c>
      <c r="G936" s="11">
        <f>SUM($G$933:$G$935)</f>
        <v>0</v>
      </c>
    </row>
    <row r="937" spans="1:7" ht="13.5" customHeight="1" outlineLevel="1">
      <c r="A937" s="14" t="s">
        <v>585</v>
      </c>
      <c r="B937" s="2" t="s">
        <v>106</v>
      </c>
      <c r="C937" s="2">
        <v>110005</v>
      </c>
      <c r="D937" s="2" t="s">
        <v>28</v>
      </c>
      <c r="E937" s="3">
        <v>5256000000</v>
      </c>
      <c r="F937" s="4">
        <v>53.767</v>
      </c>
      <c r="G937" s="3">
        <v>0</v>
      </c>
    </row>
    <row r="938" spans="1:7" ht="13.5" customHeight="1" outlineLevel="1">
      <c r="A938" s="14" t="s">
        <v>585</v>
      </c>
      <c r="B938" s="2" t="s">
        <v>106</v>
      </c>
      <c r="C938" s="2">
        <v>110050</v>
      </c>
      <c r="D938" s="2" t="s">
        <v>34</v>
      </c>
      <c r="E938" s="3">
        <v>82589257</v>
      </c>
      <c r="F938" s="4">
        <v>0.844</v>
      </c>
      <c r="G938" s="3">
        <v>0</v>
      </c>
    </row>
    <row r="939" spans="1:7" ht="19.5" customHeight="1" outlineLevel="1">
      <c r="A939" s="14" t="s">
        <v>585</v>
      </c>
      <c r="B939" s="2" t="s">
        <v>106</v>
      </c>
      <c r="C939" s="2">
        <v>110142</v>
      </c>
      <c r="D939" s="2" t="s">
        <v>43</v>
      </c>
      <c r="E939" s="3">
        <v>1122478800</v>
      </c>
      <c r="F939" s="4">
        <v>11.482</v>
      </c>
      <c r="G939" s="3">
        <v>0</v>
      </c>
    </row>
    <row r="940" spans="1:7" ht="13.5" customHeight="1" outlineLevel="1">
      <c r="A940" s="14" t="s">
        <v>585</v>
      </c>
      <c r="B940" s="2" t="s">
        <v>106</v>
      </c>
      <c r="C940" s="2">
        <v>110450</v>
      </c>
      <c r="D940" s="2" t="s">
        <v>36</v>
      </c>
      <c r="E940" s="3">
        <v>2192000000</v>
      </c>
      <c r="F940" s="4">
        <v>22.423</v>
      </c>
      <c r="G940" s="3">
        <v>0</v>
      </c>
    </row>
    <row r="941" spans="1:7" ht="13.5" customHeight="1" outlineLevel="1">
      <c r="A941" s="14" t="s">
        <v>585</v>
      </c>
      <c r="B941" s="2" t="s">
        <v>106</v>
      </c>
      <c r="C941" s="2">
        <v>110762</v>
      </c>
      <c r="D941" s="2" t="s">
        <v>40</v>
      </c>
      <c r="E941" s="3">
        <v>1120621000</v>
      </c>
      <c r="F941" s="4">
        <v>11.463</v>
      </c>
      <c r="G941" s="3">
        <v>0</v>
      </c>
    </row>
    <row r="942" spans="1:7" ht="13.5" customHeight="1" outlineLevel="1">
      <c r="A942" s="14" t="s">
        <v>585</v>
      </c>
      <c r="B942" s="2" t="s">
        <v>106</v>
      </c>
      <c r="C942" s="2">
        <v>110847</v>
      </c>
      <c r="D942" s="2" t="s">
        <v>25</v>
      </c>
      <c r="E942" s="3">
        <v>1699884</v>
      </c>
      <c r="F942" s="4">
        <v>0.017</v>
      </c>
      <c r="G942" s="3">
        <v>0</v>
      </c>
    </row>
    <row r="943" spans="4:7" ht="14.25" customHeight="1">
      <c r="D943" s="8" t="s">
        <v>851</v>
      </c>
      <c r="E943" s="9">
        <f>SUM($E$937:$E$942)</f>
        <v>9775388941</v>
      </c>
      <c r="G943" s="11">
        <f>SUM($G$937:$G$942)</f>
        <v>0</v>
      </c>
    </row>
    <row r="944" spans="1:7" ht="13.5" customHeight="1" outlineLevel="1">
      <c r="A944" s="14" t="s">
        <v>586</v>
      </c>
      <c r="B944" s="2" t="s">
        <v>124</v>
      </c>
      <c r="C944" s="2">
        <v>110489</v>
      </c>
      <c r="D944" s="2" t="s">
        <v>36</v>
      </c>
      <c r="E944" s="3">
        <v>1597000000</v>
      </c>
      <c r="F944" s="4">
        <v>23.15</v>
      </c>
      <c r="G944" s="3">
        <v>0</v>
      </c>
    </row>
    <row r="945" spans="1:7" ht="13.5" customHeight="1" outlineLevel="1">
      <c r="A945" s="14" t="s">
        <v>586</v>
      </c>
      <c r="B945" s="2" t="s">
        <v>124</v>
      </c>
      <c r="C945" s="2">
        <v>110620</v>
      </c>
      <c r="D945" s="2" t="s">
        <v>125</v>
      </c>
      <c r="E945" s="3">
        <v>2991998128</v>
      </c>
      <c r="F945" s="4">
        <v>43.372</v>
      </c>
      <c r="G945" s="3">
        <v>0</v>
      </c>
    </row>
    <row r="946" spans="1:7" ht="13.5" customHeight="1" outlineLevel="1">
      <c r="A946" s="14" t="s">
        <v>586</v>
      </c>
      <c r="B946" s="2" t="s">
        <v>124</v>
      </c>
      <c r="C946" s="2">
        <v>110647</v>
      </c>
      <c r="D946" s="2" t="s">
        <v>39</v>
      </c>
      <c r="E946" s="3">
        <v>2035423000</v>
      </c>
      <c r="F946" s="4">
        <v>29.506</v>
      </c>
      <c r="G946" s="3">
        <v>0</v>
      </c>
    </row>
    <row r="947" spans="1:7" ht="13.5" customHeight="1" outlineLevel="1">
      <c r="A947" s="14" t="s">
        <v>586</v>
      </c>
      <c r="B947" s="2" t="s">
        <v>124</v>
      </c>
      <c r="C947" s="2">
        <v>110806</v>
      </c>
      <c r="D947" s="2" t="s">
        <v>126</v>
      </c>
      <c r="E947" s="3">
        <v>273900000</v>
      </c>
      <c r="F947" s="4">
        <v>3.97</v>
      </c>
      <c r="G947" s="3">
        <v>0</v>
      </c>
    </row>
    <row r="948" spans="1:6" ht="13.5" customHeight="1" outlineLevel="1">
      <c r="A948" s="14" t="s">
        <v>586</v>
      </c>
      <c r="B948" s="2" t="s">
        <v>124</v>
      </c>
      <c r="C948" s="2">
        <v>110912</v>
      </c>
      <c r="D948" s="2" t="s">
        <v>40</v>
      </c>
      <c r="E948" s="3">
        <v>0</v>
      </c>
      <c r="F948" s="4">
        <v>0</v>
      </c>
    </row>
    <row r="949" spans="4:7" ht="14.25" customHeight="1">
      <c r="D949" s="8" t="s">
        <v>852</v>
      </c>
      <c r="E949" s="9">
        <f>SUM($E$944:$E$948)</f>
        <v>6898321128</v>
      </c>
      <c r="G949" s="11">
        <f>SUM($G$944:$G$948)</f>
        <v>0</v>
      </c>
    </row>
    <row r="950" spans="1:7" ht="13.5" customHeight="1" outlineLevel="1">
      <c r="A950" s="14" t="s">
        <v>587</v>
      </c>
      <c r="B950" s="2" t="s">
        <v>588</v>
      </c>
      <c r="C950" s="2">
        <v>110022</v>
      </c>
      <c r="D950" s="2" t="s">
        <v>28</v>
      </c>
      <c r="E950" s="3">
        <v>5181400000</v>
      </c>
      <c r="F950" s="4">
        <v>39.222</v>
      </c>
      <c r="G950" s="3">
        <v>87777.85</v>
      </c>
    </row>
    <row r="951" spans="1:7" ht="13.5" customHeight="1" outlineLevel="1">
      <c r="A951" s="14" t="s">
        <v>587</v>
      </c>
      <c r="B951" s="2" t="s">
        <v>588</v>
      </c>
      <c r="C951" s="2">
        <v>110467</v>
      </c>
      <c r="D951" s="2" t="s">
        <v>36</v>
      </c>
      <c r="E951" s="3">
        <v>8029000000</v>
      </c>
      <c r="F951" s="4">
        <v>60.777</v>
      </c>
      <c r="G951" s="3">
        <v>136018.9</v>
      </c>
    </row>
    <row r="952" spans="4:7" ht="14.25" customHeight="1">
      <c r="D952" s="8" t="s">
        <v>853</v>
      </c>
      <c r="E952" s="9">
        <f>SUM($E$950:$E$951)</f>
        <v>13210400000</v>
      </c>
      <c r="G952" s="11">
        <f>SUM($G$950:$G$951)</f>
        <v>223796.75</v>
      </c>
    </row>
    <row r="953" spans="1:7" ht="13.5" customHeight="1" outlineLevel="1">
      <c r="A953" s="14" t="s">
        <v>589</v>
      </c>
      <c r="B953" s="2" t="s">
        <v>146</v>
      </c>
      <c r="C953" s="2">
        <v>110009</v>
      </c>
      <c r="D953" s="2" t="s">
        <v>28</v>
      </c>
      <c r="E953" s="3">
        <v>5256000000</v>
      </c>
      <c r="F953" s="4">
        <v>53.762</v>
      </c>
      <c r="G953" s="3">
        <v>0</v>
      </c>
    </row>
    <row r="954" spans="1:7" ht="13.5" customHeight="1" outlineLevel="1">
      <c r="A954" s="14" t="s">
        <v>589</v>
      </c>
      <c r="B954" s="2" t="s">
        <v>146</v>
      </c>
      <c r="C954" s="2">
        <v>110054</v>
      </c>
      <c r="D954" s="2" t="s">
        <v>34</v>
      </c>
      <c r="E954" s="3">
        <v>82589257</v>
      </c>
      <c r="F954" s="4">
        <v>0.844</v>
      </c>
      <c r="G954" s="3">
        <v>0</v>
      </c>
    </row>
    <row r="955" spans="1:7" ht="19.5" customHeight="1" outlineLevel="1">
      <c r="A955" s="14" t="s">
        <v>589</v>
      </c>
      <c r="B955" s="2" t="s">
        <v>146</v>
      </c>
      <c r="C955" s="2">
        <v>110146</v>
      </c>
      <c r="D955" s="2" t="s">
        <v>43</v>
      </c>
      <c r="E955" s="3">
        <v>1122478800</v>
      </c>
      <c r="F955" s="4">
        <v>11.481</v>
      </c>
      <c r="G955" s="3">
        <v>0</v>
      </c>
    </row>
    <row r="956" spans="1:7" ht="13.5" customHeight="1" outlineLevel="1">
      <c r="A956" s="14" t="s">
        <v>589</v>
      </c>
      <c r="B956" s="2" t="s">
        <v>146</v>
      </c>
      <c r="C956" s="2">
        <v>110454</v>
      </c>
      <c r="D956" s="2" t="s">
        <v>36</v>
      </c>
      <c r="E956" s="3">
        <v>2192000000</v>
      </c>
      <c r="F956" s="4">
        <v>22.421</v>
      </c>
      <c r="G956" s="3">
        <v>0</v>
      </c>
    </row>
    <row r="957" spans="1:7" ht="13.5" customHeight="1" outlineLevel="1">
      <c r="A957" s="14" t="s">
        <v>589</v>
      </c>
      <c r="B957" s="2" t="s">
        <v>146</v>
      </c>
      <c r="C957" s="2">
        <v>110766</v>
      </c>
      <c r="D957" s="2" t="s">
        <v>40</v>
      </c>
      <c r="E957" s="3">
        <v>1120621000</v>
      </c>
      <c r="F957" s="4">
        <v>11.462</v>
      </c>
      <c r="G957" s="3">
        <v>0</v>
      </c>
    </row>
    <row r="958" spans="1:7" ht="13.5" customHeight="1" outlineLevel="1">
      <c r="A958" s="14" t="s">
        <v>589</v>
      </c>
      <c r="B958" s="2" t="s">
        <v>146</v>
      </c>
      <c r="C958" s="2">
        <v>110851</v>
      </c>
      <c r="D958" s="2" t="s">
        <v>25</v>
      </c>
      <c r="E958" s="3">
        <v>2699884</v>
      </c>
      <c r="F958" s="4">
        <v>0.027</v>
      </c>
      <c r="G958" s="3">
        <v>0</v>
      </c>
    </row>
    <row r="959" spans="4:7" ht="14.25" customHeight="1">
      <c r="D959" s="8" t="s">
        <v>854</v>
      </c>
      <c r="E959" s="9">
        <f>SUM($E$953:$E$958)</f>
        <v>9776388941</v>
      </c>
      <c r="G959" s="11">
        <f>SUM($G$953:$G$958)</f>
        <v>0</v>
      </c>
    </row>
    <row r="960" spans="1:7" ht="13.5" customHeight="1" outlineLevel="1">
      <c r="A960" s="14" t="s">
        <v>590</v>
      </c>
      <c r="B960" s="2" t="s">
        <v>150</v>
      </c>
      <c r="C960" s="2">
        <v>110735</v>
      </c>
      <c r="D960" s="2" t="s">
        <v>151</v>
      </c>
      <c r="E960" s="3">
        <v>39249921</v>
      </c>
      <c r="F960" s="4">
        <v>100</v>
      </c>
      <c r="G960" s="3">
        <v>17667.23</v>
      </c>
    </row>
    <row r="961" spans="4:7" ht="14.25" customHeight="1">
      <c r="D961" s="8" t="s">
        <v>855</v>
      </c>
      <c r="E961" s="9">
        <f>SUM($E$960:$E$960)</f>
        <v>39249921</v>
      </c>
      <c r="G961" s="11">
        <f>SUM($G$960:$G$960)</f>
        <v>17667.23</v>
      </c>
    </row>
    <row r="962" spans="1:7" ht="19.5" customHeight="1" outlineLevel="1">
      <c r="A962" s="14" t="s">
        <v>591</v>
      </c>
      <c r="B962" s="2" t="s">
        <v>592</v>
      </c>
      <c r="C962" s="2">
        <v>110717</v>
      </c>
      <c r="D962" s="2" t="s">
        <v>593</v>
      </c>
      <c r="E962" s="3">
        <v>2097932000</v>
      </c>
      <c r="F962" s="4">
        <v>100</v>
      </c>
      <c r="G962" s="3">
        <v>8059.86</v>
      </c>
    </row>
    <row r="963" spans="4:7" ht="14.25" customHeight="1">
      <c r="D963" s="8" t="s">
        <v>856</v>
      </c>
      <c r="E963" s="9">
        <f>SUM($E$962:$E$962)</f>
        <v>2097932000</v>
      </c>
      <c r="G963" s="11">
        <f>SUM($G$962:$G$962)</f>
        <v>8059.86</v>
      </c>
    </row>
    <row r="964" spans="1:7" ht="13.5" customHeight="1" outlineLevel="1">
      <c r="A964" s="14" t="s">
        <v>594</v>
      </c>
      <c r="B964" s="2" t="s">
        <v>162</v>
      </c>
      <c r="C964" s="2">
        <v>110010</v>
      </c>
      <c r="D964" s="2" t="s">
        <v>28</v>
      </c>
      <c r="E964" s="3">
        <v>5256000000</v>
      </c>
      <c r="F964" s="4">
        <v>53.762</v>
      </c>
      <c r="G964" s="3">
        <v>0</v>
      </c>
    </row>
    <row r="965" spans="1:7" ht="13.5" customHeight="1" outlineLevel="1">
      <c r="A965" s="14" t="s">
        <v>594</v>
      </c>
      <c r="B965" s="2" t="s">
        <v>162</v>
      </c>
      <c r="C965" s="2">
        <v>110055</v>
      </c>
      <c r="D965" s="2" t="s">
        <v>34</v>
      </c>
      <c r="E965" s="3">
        <v>82589257</v>
      </c>
      <c r="F965" s="4">
        <v>0.844</v>
      </c>
      <c r="G965" s="3">
        <v>0</v>
      </c>
    </row>
    <row r="966" spans="1:7" ht="19.5" customHeight="1" outlineLevel="1">
      <c r="A966" s="14" t="s">
        <v>594</v>
      </c>
      <c r="B966" s="2" t="s">
        <v>162</v>
      </c>
      <c r="C966" s="2">
        <v>110147</v>
      </c>
      <c r="D966" s="2" t="s">
        <v>43</v>
      </c>
      <c r="E966" s="3">
        <v>1122478800</v>
      </c>
      <c r="F966" s="4">
        <v>11.481</v>
      </c>
      <c r="G966" s="3">
        <v>0</v>
      </c>
    </row>
    <row r="967" spans="1:7" ht="13.5" customHeight="1" outlineLevel="1">
      <c r="A967" s="14" t="s">
        <v>594</v>
      </c>
      <c r="B967" s="2" t="s">
        <v>162</v>
      </c>
      <c r="C967" s="2">
        <v>110455</v>
      </c>
      <c r="D967" s="2" t="s">
        <v>36</v>
      </c>
      <c r="E967" s="3">
        <v>2192000000</v>
      </c>
      <c r="F967" s="4">
        <v>22.421</v>
      </c>
      <c r="G967" s="3">
        <v>0</v>
      </c>
    </row>
    <row r="968" spans="1:7" ht="13.5" customHeight="1" outlineLevel="1">
      <c r="A968" s="14" t="s">
        <v>594</v>
      </c>
      <c r="B968" s="2" t="s">
        <v>162</v>
      </c>
      <c r="C968" s="2">
        <v>110767</v>
      </c>
      <c r="D968" s="2" t="s">
        <v>40</v>
      </c>
      <c r="E968" s="3">
        <v>1120621000</v>
      </c>
      <c r="F968" s="4">
        <v>11.462</v>
      </c>
      <c r="G968" s="3">
        <v>0</v>
      </c>
    </row>
    <row r="969" spans="1:7" ht="13.5" customHeight="1" outlineLevel="1">
      <c r="A969" s="14" t="s">
        <v>594</v>
      </c>
      <c r="B969" s="2" t="s">
        <v>162</v>
      </c>
      <c r="C969" s="2">
        <v>110852</v>
      </c>
      <c r="D969" s="2" t="s">
        <v>25</v>
      </c>
      <c r="E969" s="3">
        <v>2699884</v>
      </c>
      <c r="F969" s="4">
        <v>0.027</v>
      </c>
      <c r="G969" s="3">
        <v>0</v>
      </c>
    </row>
    <row r="970" spans="4:7" ht="14.25" customHeight="1">
      <c r="D970" s="8" t="s">
        <v>857</v>
      </c>
      <c r="E970" s="9">
        <f>SUM($E$964:$E$969)</f>
        <v>9776388941</v>
      </c>
      <c r="G970" s="11">
        <f>SUM($G$964:$G$969)</f>
        <v>0</v>
      </c>
    </row>
    <row r="971" spans="1:7" ht="13.5" customHeight="1" outlineLevel="1">
      <c r="A971" s="14" t="s">
        <v>595</v>
      </c>
      <c r="B971" s="2" t="s">
        <v>174</v>
      </c>
      <c r="C971" s="2">
        <v>110004</v>
      </c>
      <c r="D971" s="2" t="s">
        <v>28</v>
      </c>
      <c r="E971" s="3">
        <v>5256000000</v>
      </c>
      <c r="F971" s="4">
        <v>53.762</v>
      </c>
      <c r="G971" s="3">
        <v>0</v>
      </c>
    </row>
    <row r="972" spans="1:7" ht="13.5" customHeight="1" outlineLevel="1">
      <c r="A972" s="14" t="s">
        <v>595</v>
      </c>
      <c r="B972" s="2" t="s">
        <v>174</v>
      </c>
      <c r="C972" s="2">
        <v>110049</v>
      </c>
      <c r="D972" s="2" t="s">
        <v>34</v>
      </c>
      <c r="E972" s="3">
        <v>82589257</v>
      </c>
      <c r="F972" s="4">
        <v>0.844</v>
      </c>
      <c r="G972" s="3">
        <v>0</v>
      </c>
    </row>
    <row r="973" spans="1:7" ht="19.5" customHeight="1" outlineLevel="1">
      <c r="A973" s="14" t="s">
        <v>595</v>
      </c>
      <c r="B973" s="2" t="s">
        <v>174</v>
      </c>
      <c r="C973" s="2">
        <v>110141</v>
      </c>
      <c r="D973" s="2" t="s">
        <v>43</v>
      </c>
      <c r="E973" s="3">
        <v>1122478800</v>
      </c>
      <c r="F973" s="4">
        <v>11.481</v>
      </c>
      <c r="G973" s="3">
        <v>0</v>
      </c>
    </row>
    <row r="974" spans="1:7" ht="13.5" customHeight="1" outlineLevel="1">
      <c r="A974" s="14" t="s">
        <v>595</v>
      </c>
      <c r="B974" s="2" t="s">
        <v>174</v>
      </c>
      <c r="C974" s="2">
        <v>110449</v>
      </c>
      <c r="D974" s="2" t="s">
        <v>36</v>
      </c>
      <c r="E974" s="3">
        <v>2192000000</v>
      </c>
      <c r="F974" s="4">
        <v>22.421</v>
      </c>
      <c r="G974" s="3">
        <v>0</v>
      </c>
    </row>
    <row r="975" spans="1:7" ht="13.5" customHeight="1" outlineLevel="1">
      <c r="A975" s="14" t="s">
        <v>595</v>
      </c>
      <c r="B975" s="2" t="s">
        <v>174</v>
      </c>
      <c r="C975" s="2">
        <v>110761</v>
      </c>
      <c r="D975" s="2" t="s">
        <v>40</v>
      </c>
      <c r="E975" s="3">
        <v>1120621000</v>
      </c>
      <c r="F975" s="4">
        <v>11.462</v>
      </c>
      <c r="G975" s="3">
        <v>0</v>
      </c>
    </row>
    <row r="976" spans="1:7" ht="13.5" customHeight="1" outlineLevel="1">
      <c r="A976" s="14" t="s">
        <v>595</v>
      </c>
      <c r="B976" s="2" t="s">
        <v>174</v>
      </c>
      <c r="C976" s="2">
        <v>110846</v>
      </c>
      <c r="D976" s="2" t="s">
        <v>25</v>
      </c>
      <c r="E976" s="3">
        <v>2699884</v>
      </c>
      <c r="F976" s="4">
        <v>0.027</v>
      </c>
      <c r="G976" s="3">
        <v>0</v>
      </c>
    </row>
    <row r="977" spans="4:7" ht="14.25" customHeight="1">
      <c r="D977" s="8" t="s">
        <v>858</v>
      </c>
      <c r="E977" s="9">
        <f>SUM($E$971:$E$976)</f>
        <v>9776388941</v>
      </c>
      <c r="G977" s="11">
        <f>SUM($G$971:$G$976)</f>
        <v>0</v>
      </c>
    </row>
    <row r="978" spans="1:7" ht="19.5" customHeight="1" outlineLevel="1">
      <c r="A978" s="14" t="s">
        <v>596</v>
      </c>
      <c r="B978" s="2" t="s">
        <v>176</v>
      </c>
      <c r="C978" s="2">
        <v>110159</v>
      </c>
      <c r="D978" s="2" t="s">
        <v>43</v>
      </c>
      <c r="E978" s="3">
        <v>78000</v>
      </c>
      <c r="F978" s="4">
        <v>0.055</v>
      </c>
      <c r="G978" s="3">
        <v>0.78</v>
      </c>
    </row>
    <row r="979" spans="1:7" ht="13.5" customHeight="1" outlineLevel="1">
      <c r="A979" s="14" t="s">
        <v>596</v>
      </c>
      <c r="B979" s="2" t="s">
        <v>176</v>
      </c>
      <c r="C979" s="2">
        <v>110310</v>
      </c>
      <c r="D979" s="2" t="s">
        <v>46</v>
      </c>
      <c r="E979" s="3">
        <v>141442000</v>
      </c>
      <c r="F979" s="4">
        <v>99.944</v>
      </c>
      <c r="G979" s="3">
        <v>1416.69</v>
      </c>
    </row>
    <row r="980" spans="4:7" ht="14.25" customHeight="1">
      <c r="D980" s="8" t="s">
        <v>859</v>
      </c>
      <c r="E980" s="9">
        <f>SUM($E$978:$E$979)</f>
        <v>141520000</v>
      </c>
      <c r="G980" s="11">
        <f>SUM($G$978:$G$979)</f>
        <v>1417.47</v>
      </c>
    </row>
    <row r="981" spans="1:7" ht="13.5" customHeight="1" outlineLevel="1">
      <c r="A981" s="14" t="s">
        <v>597</v>
      </c>
      <c r="B981" s="2" t="s">
        <v>186</v>
      </c>
      <c r="C981" s="2">
        <v>110402</v>
      </c>
      <c r="D981" s="2" t="s">
        <v>23</v>
      </c>
      <c r="E981" s="3">
        <v>136372000</v>
      </c>
      <c r="F981" s="4">
        <v>99.31</v>
      </c>
      <c r="G981" s="3">
        <v>0</v>
      </c>
    </row>
    <row r="982" spans="1:7" ht="19.5" customHeight="1" outlineLevel="1">
      <c r="A982" s="14" t="s">
        <v>597</v>
      </c>
      <c r="B982" s="2" t="s">
        <v>186</v>
      </c>
      <c r="C982" s="2">
        <v>110840</v>
      </c>
      <c r="D982" s="2" t="s">
        <v>24</v>
      </c>
      <c r="E982" s="3">
        <v>0</v>
      </c>
      <c r="F982" s="4">
        <v>0</v>
      </c>
      <c r="G982" s="3">
        <v>0</v>
      </c>
    </row>
    <row r="983" spans="1:7" ht="13.5" customHeight="1" outlineLevel="1">
      <c r="A983" s="14" t="s">
        <v>597</v>
      </c>
      <c r="B983" s="2" t="s">
        <v>186</v>
      </c>
      <c r="C983" s="2">
        <v>110883</v>
      </c>
      <c r="D983" s="2" t="s">
        <v>25</v>
      </c>
      <c r="E983" s="3">
        <v>946954</v>
      </c>
      <c r="F983" s="4">
        <v>0.689</v>
      </c>
      <c r="G983" s="3">
        <v>0</v>
      </c>
    </row>
    <row r="984" spans="4:7" ht="14.25" customHeight="1">
      <c r="D984" s="8" t="s">
        <v>860</v>
      </c>
      <c r="E984" s="9">
        <f>SUM($E$981:$E$983)</f>
        <v>137318954</v>
      </c>
      <c r="G984" s="11">
        <f>SUM($G$981:$G$983)</f>
        <v>0</v>
      </c>
    </row>
    <row r="985" spans="1:7" ht="13.5" customHeight="1" outlineLevel="1">
      <c r="A985" s="14" t="s">
        <v>598</v>
      </c>
      <c r="B985" s="2" t="s">
        <v>188</v>
      </c>
      <c r="C985" s="2">
        <v>110917</v>
      </c>
      <c r="D985" s="2" t="s">
        <v>189</v>
      </c>
      <c r="E985" s="3">
        <v>840202000</v>
      </c>
      <c r="F985" s="4">
        <v>75.686</v>
      </c>
      <c r="G985" s="3">
        <v>8982.7</v>
      </c>
    </row>
    <row r="986" spans="1:7" ht="19.5" customHeight="1" outlineLevel="1">
      <c r="A986" s="14" t="s">
        <v>598</v>
      </c>
      <c r="B986" s="2" t="s">
        <v>188</v>
      </c>
      <c r="C986" s="2">
        <v>110920</v>
      </c>
      <c r="D986" s="2" t="s">
        <v>599</v>
      </c>
      <c r="E986" s="3">
        <v>184107000</v>
      </c>
      <c r="F986" s="4">
        <v>16.584</v>
      </c>
      <c r="G986" s="3">
        <v>1968.31</v>
      </c>
    </row>
    <row r="987" spans="1:7" ht="19.5" customHeight="1" outlineLevel="1">
      <c r="A987" s="14" t="s">
        <v>598</v>
      </c>
      <c r="B987" s="2" t="s">
        <v>188</v>
      </c>
      <c r="C987" s="2">
        <v>110921</v>
      </c>
      <c r="D987" s="2" t="s">
        <v>600</v>
      </c>
      <c r="E987" s="3">
        <v>85806000</v>
      </c>
      <c r="F987" s="4">
        <v>7.729</v>
      </c>
      <c r="G987" s="3">
        <v>917.36</v>
      </c>
    </row>
    <row r="988" spans="1:7" ht="14.25" customHeight="1">
      <c r="A988" s="14" t="s">
        <v>891</v>
      </c>
      <c r="B988" s="2" t="s">
        <v>891</v>
      </c>
      <c r="D988" s="8" t="s">
        <v>861</v>
      </c>
      <c r="E988" s="9">
        <f>SUM($E$985:$E$987)</f>
        <v>1110115000</v>
      </c>
      <c r="G988" s="11">
        <f>SUM($G$985:$G$987)</f>
        <v>11868.37</v>
      </c>
    </row>
    <row r="989" spans="1:7" ht="13.5" customHeight="1" outlineLevel="1">
      <c r="A989" s="14" t="s">
        <v>601</v>
      </c>
      <c r="B989" s="2" t="s">
        <v>193</v>
      </c>
      <c r="C989" s="2">
        <v>110028</v>
      </c>
      <c r="D989" s="2" t="s">
        <v>28</v>
      </c>
      <c r="E989" s="3">
        <v>8968100000</v>
      </c>
      <c r="F989" s="4">
        <v>18.143</v>
      </c>
      <c r="G989" s="3">
        <v>0</v>
      </c>
    </row>
    <row r="990" spans="1:7" ht="13.5" customHeight="1" outlineLevel="1">
      <c r="A990" s="14" t="s">
        <v>601</v>
      </c>
      <c r="B990" s="2" t="s">
        <v>193</v>
      </c>
      <c r="C990" s="2">
        <v>110082</v>
      </c>
      <c r="D990" s="2" t="s">
        <v>34</v>
      </c>
      <c r="E990" s="3">
        <v>5132541802</v>
      </c>
      <c r="F990" s="4">
        <v>10.383</v>
      </c>
      <c r="G990" s="3">
        <v>0</v>
      </c>
    </row>
    <row r="991" spans="1:7" ht="13.5" customHeight="1" outlineLevel="1">
      <c r="A991" s="14" t="s">
        <v>601</v>
      </c>
      <c r="B991" s="2" t="s">
        <v>193</v>
      </c>
      <c r="C991" s="2">
        <v>110364</v>
      </c>
      <c r="D991" s="2" t="s">
        <v>35</v>
      </c>
      <c r="E991" s="3">
        <v>11865248291</v>
      </c>
      <c r="F991" s="4">
        <v>24.004</v>
      </c>
      <c r="G991" s="3">
        <v>0</v>
      </c>
    </row>
    <row r="992" spans="1:7" ht="13.5" customHeight="1" outlineLevel="1">
      <c r="A992" s="14" t="s">
        <v>601</v>
      </c>
      <c r="B992" s="2" t="s">
        <v>193</v>
      </c>
      <c r="C992" s="2">
        <v>110473</v>
      </c>
      <c r="D992" s="2" t="s">
        <v>36</v>
      </c>
      <c r="E992" s="3">
        <v>4822000000</v>
      </c>
      <c r="F992" s="4">
        <v>9.755</v>
      </c>
      <c r="G992" s="3">
        <v>0</v>
      </c>
    </row>
    <row r="993" spans="1:7" ht="13.5" customHeight="1" outlineLevel="1">
      <c r="A993" s="14" t="s">
        <v>601</v>
      </c>
      <c r="B993" s="2" t="s">
        <v>193</v>
      </c>
      <c r="C993" s="2">
        <v>110560</v>
      </c>
      <c r="D993" s="2" t="s">
        <v>37</v>
      </c>
      <c r="E993" s="3">
        <v>1014257000</v>
      </c>
      <c r="F993" s="4">
        <v>2.051</v>
      </c>
      <c r="G993" s="3">
        <v>0</v>
      </c>
    </row>
    <row r="994" spans="1:7" ht="13.5" customHeight="1" outlineLevel="1">
      <c r="A994" s="14" t="s">
        <v>601</v>
      </c>
      <c r="B994" s="2" t="s">
        <v>193</v>
      </c>
      <c r="C994" s="2">
        <v>110588</v>
      </c>
      <c r="D994" s="2" t="s">
        <v>38</v>
      </c>
      <c r="E994" s="3">
        <v>8694146000</v>
      </c>
      <c r="F994" s="4">
        <v>17.589</v>
      </c>
      <c r="G994" s="3">
        <v>0</v>
      </c>
    </row>
    <row r="995" spans="1:7" ht="13.5" customHeight="1" outlineLevel="1">
      <c r="A995" s="14" t="s">
        <v>601</v>
      </c>
      <c r="B995" s="2" t="s">
        <v>193</v>
      </c>
      <c r="C995" s="2">
        <v>110638</v>
      </c>
      <c r="D995" s="2" t="s">
        <v>39</v>
      </c>
      <c r="E995" s="3">
        <v>8921349000</v>
      </c>
      <c r="F995" s="4">
        <v>18.049</v>
      </c>
      <c r="G995" s="3">
        <v>0</v>
      </c>
    </row>
    <row r="996" spans="1:7" ht="13.5" customHeight="1" outlineLevel="1">
      <c r="A996" s="14" t="s">
        <v>601</v>
      </c>
      <c r="B996" s="2" t="s">
        <v>193</v>
      </c>
      <c r="C996" s="2">
        <v>110869</v>
      </c>
      <c r="D996" s="2" t="s">
        <v>25</v>
      </c>
      <c r="E996" s="3">
        <v>10683412</v>
      </c>
      <c r="F996" s="4">
        <v>0.021</v>
      </c>
      <c r="G996" s="3">
        <v>0</v>
      </c>
    </row>
    <row r="997" spans="1:6" ht="13.5" customHeight="1" outlineLevel="1">
      <c r="A997" s="14" t="s">
        <v>601</v>
      </c>
      <c r="B997" s="2" t="s">
        <v>193</v>
      </c>
      <c r="C997" s="2">
        <v>110899</v>
      </c>
      <c r="D997" s="2" t="s">
        <v>40</v>
      </c>
      <c r="E997" s="3">
        <v>0</v>
      </c>
      <c r="F997" s="4">
        <v>0</v>
      </c>
    </row>
    <row r="998" spans="4:7" ht="14.25" customHeight="1">
      <c r="D998" s="8" t="s">
        <v>862</v>
      </c>
      <c r="E998" s="9">
        <f>SUM($E$989:$E$997)</f>
        <v>49428325505</v>
      </c>
      <c r="G998" s="11">
        <f>SUM($G$989:$G$997)</f>
        <v>0</v>
      </c>
    </row>
    <row r="999" spans="1:7" ht="13.5" customHeight="1" outlineLevel="1">
      <c r="A999" s="14" t="s">
        <v>602</v>
      </c>
      <c r="B999" s="2" t="s">
        <v>197</v>
      </c>
      <c r="C999" s="2">
        <v>110323</v>
      </c>
      <c r="D999" s="2" t="s">
        <v>46</v>
      </c>
      <c r="E999" s="3">
        <v>1916365000</v>
      </c>
      <c r="F999" s="4">
        <v>32.739</v>
      </c>
      <c r="G999" s="3">
        <v>0</v>
      </c>
    </row>
    <row r="1000" spans="1:7" ht="13.5" customHeight="1" outlineLevel="1">
      <c r="A1000" s="14" t="s">
        <v>602</v>
      </c>
      <c r="B1000" s="2" t="s">
        <v>197</v>
      </c>
      <c r="C1000" s="2">
        <v>110337</v>
      </c>
      <c r="D1000" s="2" t="s">
        <v>47</v>
      </c>
      <c r="E1000" s="3">
        <v>1059258608.7</v>
      </c>
      <c r="F1000" s="4">
        <v>18.096</v>
      </c>
      <c r="G1000" s="3">
        <v>0</v>
      </c>
    </row>
    <row r="1001" spans="1:7" ht="13.5" customHeight="1" outlineLevel="1">
      <c r="A1001" s="14" t="s">
        <v>602</v>
      </c>
      <c r="B1001" s="2" t="s">
        <v>197</v>
      </c>
      <c r="C1001" s="2">
        <v>110380</v>
      </c>
      <c r="D1001" s="2" t="s">
        <v>35</v>
      </c>
      <c r="E1001" s="3">
        <v>2877809212</v>
      </c>
      <c r="F1001" s="4">
        <v>49.164</v>
      </c>
      <c r="G1001" s="3">
        <v>0</v>
      </c>
    </row>
    <row r="1002" spans="1:7" ht="14.25" customHeight="1">
      <c r="A1002" s="14" t="s">
        <v>891</v>
      </c>
      <c r="D1002" s="8" t="s">
        <v>863</v>
      </c>
      <c r="E1002" s="9">
        <f>SUM($E$999:$E$1001)</f>
        <v>5853432820.7</v>
      </c>
      <c r="G1002" s="11">
        <f>SUM($G$999:$G$1001)</f>
        <v>0</v>
      </c>
    </row>
    <row r="1003" spans="1:7" ht="13.5" customHeight="1" outlineLevel="1">
      <c r="A1003" s="14" t="s">
        <v>603</v>
      </c>
      <c r="B1003" s="2" t="s">
        <v>199</v>
      </c>
      <c r="C1003" s="2">
        <v>110038</v>
      </c>
      <c r="D1003" s="2" t="s">
        <v>28</v>
      </c>
      <c r="E1003" s="3">
        <v>666100000</v>
      </c>
      <c r="F1003" s="4">
        <v>48.883</v>
      </c>
      <c r="G1003" s="3">
        <v>259.81</v>
      </c>
    </row>
    <row r="1004" spans="1:7" ht="13.5" customHeight="1" outlineLevel="1">
      <c r="A1004" s="14" t="s">
        <v>603</v>
      </c>
      <c r="B1004" s="2" t="s">
        <v>199</v>
      </c>
      <c r="C1004" s="2">
        <v>110067</v>
      </c>
      <c r="D1004" s="2" t="s">
        <v>34</v>
      </c>
      <c r="E1004" s="3">
        <v>8449996</v>
      </c>
      <c r="F1004" s="4">
        <v>0.62</v>
      </c>
      <c r="G1004" s="3">
        <v>3.3</v>
      </c>
    </row>
    <row r="1005" spans="1:7" ht="13.5" customHeight="1" outlineLevel="1">
      <c r="A1005" s="14" t="s">
        <v>603</v>
      </c>
      <c r="B1005" s="2" t="s">
        <v>199</v>
      </c>
      <c r="C1005" s="2">
        <v>110492</v>
      </c>
      <c r="D1005" s="2" t="s">
        <v>36</v>
      </c>
      <c r="E1005" s="3">
        <v>355000000</v>
      </c>
      <c r="F1005" s="4">
        <v>26.052</v>
      </c>
      <c r="G1005" s="3">
        <v>138.47</v>
      </c>
    </row>
    <row r="1006" spans="1:7" ht="13.5" customHeight="1" outlineLevel="1">
      <c r="A1006" s="14" t="s">
        <v>603</v>
      </c>
      <c r="B1006" s="2" t="s">
        <v>199</v>
      </c>
      <c r="C1006" s="2">
        <v>110550</v>
      </c>
      <c r="D1006" s="2" t="s">
        <v>200</v>
      </c>
      <c r="E1006" s="3">
        <v>157355000</v>
      </c>
      <c r="F1006" s="4">
        <v>11.547</v>
      </c>
      <c r="G1006" s="3">
        <v>61.38</v>
      </c>
    </row>
    <row r="1007" spans="1:7" ht="13.5" customHeight="1" outlineLevel="1">
      <c r="A1007" s="14" t="s">
        <v>603</v>
      </c>
      <c r="B1007" s="2" t="s">
        <v>199</v>
      </c>
      <c r="C1007" s="2">
        <v>110745</v>
      </c>
      <c r="D1007" s="2" t="s">
        <v>40</v>
      </c>
      <c r="E1007" s="3">
        <v>175735000</v>
      </c>
      <c r="F1007" s="4">
        <v>12.896</v>
      </c>
      <c r="G1007" s="3">
        <v>68.54</v>
      </c>
    </row>
    <row r="1008" spans="4:7" ht="14.25" customHeight="1">
      <c r="D1008" s="8" t="s">
        <v>864</v>
      </c>
      <c r="E1008" s="9">
        <f>SUM($E$1003:$E$1007)</f>
        <v>1362639996</v>
      </c>
      <c r="G1008" s="11">
        <f>SUM($G$1003:$G$1007)</f>
        <v>531.5</v>
      </c>
    </row>
    <row r="1009" spans="1:7" ht="13.5" customHeight="1" outlineLevel="1">
      <c r="A1009" s="14" t="s">
        <v>604</v>
      </c>
      <c r="B1009" s="2" t="s">
        <v>212</v>
      </c>
      <c r="C1009" s="2">
        <v>110023</v>
      </c>
      <c r="D1009" s="2" t="s">
        <v>28</v>
      </c>
      <c r="E1009" s="3">
        <v>5181400000</v>
      </c>
      <c r="F1009" s="4">
        <v>14.599</v>
      </c>
      <c r="G1009" s="3">
        <v>0</v>
      </c>
    </row>
    <row r="1010" spans="1:7" ht="13.5" customHeight="1" outlineLevel="1">
      <c r="A1010" s="14" t="s">
        <v>604</v>
      </c>
      <c r="B1010" s="2" t="s">
        <v>212</v>
      </c>
      <c r="C1010" s="2">
        <v>110077</v>
      </c>
      <c r="D1010" s="2" t="s">
        <v>34</v>
      </c>
      <c r="E1010" s="3">
        <v>2268038618</v>
      </c>
      <c r="F1010" s="4">
        <v>6.39</v>
      </c>
      <c r="G1010" s="3">
        <v>0</v>
      </c>
    </row>
    <row r="1011" spans="1:7" ht="13.5" customHeight="1" outlineLevel="1">
      <c r="A1011" s="14" t="s">
        <v>604</v>
      </c>
      <c r="B1011" s="2" t="s">
        <v>212</v>
      </c>
      <c r="C1011" s="2">
        <v>110359</v>
      </c>
      <c r="D1011" s="2" t="s">
        <v>35</v>
      </c>
      <c r="E1011" s="3">
        <v>4229687409</v>
      </c>
      <c r="F1011" s="4">
        <v>11.917</v>
      </c>
      <c r="G1011" s="3">
        <v>0</v>
      </c>
    </row>
    <row r="1012" spans="1:7" ht="13.5" customHeight="1" outlineLevel="1">
      <c r="A1012" s="14" t="s">
        <v>604</v>
      </c>
      <c r="B1012" s="2" t="s">
        <v>212</v>
      </c>
      <c r="C1012" s="2">
        <v>110468</v>
      </c>
      <c r="D1012" s="2" t="s">
        <v>36</v>
      </c>
      <c r="E1012" s="3">
        <v>8029000000</v>
      </c>
      <c r="F1012" s="4">
        <v>22.622</v>
      </c>
      <c r="G1012" s="3">
        <v>0</v>
      </c>
    </row>
    <row r="1013" spans="1:7" ht="13.5" customHeight="1" outlineLevel="1">
      <c r="A1013" s="14" t="s">
        <v>604</v>
      </c>
      <c r="B1013" s="2" t="s">
        <v>212</v>
      </c>
      <c r="C1013" s="2">
        <v>110555</v>
      </c>
      <c r="D1013" s="2" t="s">
        <v>37</v>
      </c>
      <c r="E1013" s="3">
        <v>533903000</v>
      </c>
      <c r="F1013" s="4">
        <v>1.504</v>
      </c>
      <c r="G1013" s="3">
        <v>0</v>
      </c>
    </row>
    <row r="1014" spans="1:7" ht="13.5" customHeight="1" outlineLevel="1">
      <c r="A1014" s="14" t="s">
        <v>604</v>
      </c>
      <c r="B1014" s="2" t="s">
        <v>212</v>
      </c>
      <c r="C1014" s="2">
        <v>110591</v>
      </c>
      <c r="D1014" s="2" t="s">
        <v>38</v>
      </c>
      <c r="E1014" s="3">
        <v>6097100000</v>
      </c>
      <c r="F1014" s="4">
        <v>17.179</v>
      </c>
      <c r="G1014" s="3">
        <v>0</v>
      </c>
    </row>
    <row r="1015" spans="1:7" ht="13.5" customHeight="1" outlineLevel="1">
      <c r="A1015" s="14" t="s">
        <v>604</v>
      </c>
      <c r="B1015" s="2" t="s">
        <v>212</v>
      </c>
      <c r="C1015" s="2">
        <v>110633</v>
      </c>
      <c r="D1015" s="2" t="s">
        <v>39</v>
      </c>
      <c r="E1015" s="3">
        <v>9148680000</v>
      </c>
      <c r="F1015" s="4">
        <v>17.179</v>
      </c>
      <c r="G1015" s="3">
        <v>0</v>
      </c>
    </row>
    <row r="1016" spans="1:7" ht="13.5" customHeight="1" outlineLevel="1">
      <c r="A1016" s="14" t="s">
        <v>604</v>
      </c>
      <c r="B1016" s="2" t="s">
        <v>212</v>
      </c>
      <c r="C1016" s="2">
        <v>110864</v>
      </c>
      <c r="D1016" s="2" t="s">
        <v>25</v>
      </c>
      <c r="E1016" s="3">
        <v>4383683</v>
      </c>
      <c r="F1016" s="4">
        <v>0.012</v>
      </c>
      <c r="G1016" s="3">
        <v>0</v>
      </c>
    </row>
    <row r="1017" spans="4:7" ht="14.25" customHeight="1">
      <c r="D1017" s="8" t="s">
        <v>865</v>
      </c>
      <c r="E1017" s="9">
        <f>SUM($E$1009:$E$1016)</f>
        <v>35492192710</v>
      </c>
      <c r="G1017" s="11">
        <f>SUM($G$1009:$G$1016)</f>
        <v>0</v>
      </c>
    </row>
    <row r="1018" spans="1:7" ht="13.5" customHeight="1" outlineLevel="1">
      <c r="A1018" s="14" t="s">
        <v>605</v>
      </c>
      <c r="B1018" s="2" t="s">
        <v>214</v>
      </c>
      <c r="C1018" s="2">
        <v>110029</v>
      </c>
      <c r="D1018" s="2" t="s">
        <v>28</v>
      </c>
      <c r="E1018" s="3">
        <v>8968100000</v>
      </c>
      <c r="F1018" s="4">
        <v>18.485</v>
      </c>
      <c r="G1018" s="3">
        <v>0</v>
      </c>
    </row>
    <row r="1019" spans="1:7" ht="13.5" customHeight="1" outlineLevel="1">
      <c r="A1019" s="14" t="s">
        <v>605</v>
      </c>
      <c r="B1019" s="2" t="s">
        <v>214</v>
      </c>
      <c r="C1019" s="2">
        <v>110083</v>
      </c>
      <c r="D1019" s="2" t="s">
        <v>34</v>
      </c>
      <c r="E1019" s="3">
        <v>5132541802</v>
      </c>
      <c r="F1019" s="4">
        <v>10.579</v>
      </c>
      <c r="G1019" s="3">
        <v>0</v>
      </c>
    </row>
    <row r="1020" spans="1:7" ht="13.5" customHeight="1" outlineLevel="1">
      <c r="A1020" s="14" t="s">
        <v>605</v>
      </c>
      <c r="B1020" s="2" t="s">
        <v>214</v>
      </c>
      <c r="C1020" s="2">
        <v>110365</v>
      </c>
      <c r="D1020" s="2" t="s">
        <v>35</v>
      </c>
      <c r="E1020" s="3">
        <v>11965248291</v>
      </c>
      <c r="F1020" s="4">
        <v>24.663</v>
      </c>
      <c r="G1020" s="3">
        <v>0</v>
      </c>
    </row>
    <row r="1021" spans="1:7" ht="13.5" customHeight="1" outlineLevel="1">
      <c r="A1021" s="14" t="s">
        <v>605</v>
      </c>
      <c r="B1021" s="2" t="s">
        <v>214</v>
      </c>
      <c r="C1021" s="2">
        <v>110474</v>
      </c>
      <c r="D1021" s="2" t="s">
        <v>36</v>
      </c>
      <c r="E1021" s="3">
        <v>4822000000</v>
      </c>
      <c r="F1021" s="4">
        <v>9.939</v>
      </c>
      <c r="G1021" s="3">
        <v>0</v>
      </c>
    </row>
    <row r="1022" spans="1:7" ht="13.5" customHeight="1" outlineLevel="1">
      <c r="A1022" s="14" t="s">
        <v>605</v>
      </c>
      <c r="B1022" s="2" t="s">
        <v>214</v>
      </c>
      <c r="C1022" s="2">
        <v>110589</v>
      </c>
      <c r="D1022" s="2" t="s">
        <v>38</v>
      </c>
      <c r="E1022" s="3">
        <v>8694146000</v>
      </c>
      <c r="F1022" s="4">
        <v>17.92</v>
      </c>
      <c r="G1022" s="3">
        <v>0</v>
      </c>
    </row>
    <row r="1023" spans="1:7" ht="13.5" customHeight="1" outlineLevel="1">
      <c r="A1023" s="14" t="s">
        <v>605</v>
      </c>
      <c r="B1023" s="2" t="s">
        <v>214</v>
      </c>
      <c r="C1023" s="2">
        <v>110639</v>
      </c>
      <c r="D1023" s="2" t="s">
        <v>39</v>
      </c>
      <c r="E1023" s="3">
        <v>8921349000</v>
      </c>
      <c r="F1023" s="4">
        <v>18.389</v>
      </c>
      <c r="G1023" s="3">
        <v>0</v>
      </c>
    </row>
    <row r="1024" spans="1:7" ht="13.5" customHeight="1" outlineLevel="1">
      <c r="A1024" s="14" t="s">
        <v>605</v>
      </c>
      <c r="B1024" s="2" t="s">
        <v>214</v>
      </c>
      <c r="C1024" s="2">
        <v>110870</v>
      </c>
      <c r="D1024" s="2" t="s">
        <v>25</v>
      </c>
      <c r="E1024" s="3">
        <v>10683412</v>
      </c>
      <c r="F1024" s="4">
        <v>0.022</v>
      </c>
      <c r="G1024" s="3">
        <v>0</v>
      </c>
    </row>
    <row r="1025" spans="4:7" ht="14.25" customHeight="1">
      <c r="D1025" s="8" t="s">
        <v>866</v>
      </c>
      <c r="E1025" s="9">
        <f>SUM($E$1018:$E$1024)</f>
        <v>48514068505</v>
      </c>
      <c r="G1025" s="11">
        <f>SUM($G$1018:$G$1024)</f>
        <v>0</v>
      </c>
    </row>
    <row r="1026" spans="1:7" ht="13.5" customHeight="1" outlineLevel="1">
      <c r="A1026" s="14" t="s">
        <v>606</v>
      </c>
      <c r="B1026" s="2" t="s">
        <v>216</v>
      </c>
      <c r="C1026" s="2">
        <v>110006</v>
      </c>
      <c r="D1026" s="2" t="s">
        <v>28</v>
      </c>
      <c r="E1026" s="3">
        <v>5256000000</v>
      </c>
      <c r="F1026" s="4">
        <v>53.762</v>
      </c>
      <c r="G1026" s="3">
        <v>0</v>
      </c>
    </row>
    <row r="1027" spans="1:7" ht="13.5" customHeight="1" outlineLevel="1">
      <c r="A1027" s="14" t="s">
        <v>606</v>
      </c>
      <c r="B1027" s="2" t="s">
        <v>216</v>
      </c>
      <c r="C1027" s="2">
        <v>110051</v>
      </c>
      <c r="D1027" s="2" t="s">
        <v>34</v>
      </c>
      <c r="E1027" s="3">
        <v>82589257</v>
      </c>
      <c r="F1027" s="4">
        <v>0.844</v>
      </c>
      <c r="G1027" s="3">
        <v>0</v>
      </c>
    </row>
    <row r="1028" spans="1:7" ht="19.5" customHeight="1" outlineLevel="1">
      <c r="A1028" s="14" t="s">
        <v>606</v>
      </c>
      <c r="B1028" s="2" t="s">
        <v>216</v>
      </c>
      <c r="C1028" s="2">
        <v>110143</v>
      </c>
      <c r="D1028" s="2" t="s">
        <v>43</v>
      </c>
      <c r="E1028" s="3">
        <v>1122478800</v>
      </c>
      <c r="F1028" s="4">
        <v>11.481</v>
      </c>
      <c r="G1028" s="3">
        <v>0</v>
      </c>
    </row>
    <row r="1029" spans="1:7" ht="13.5" customHeight="1" outlineLevel="1">
      <c r="A1029" s="14" t="s">
        <v>606</v>
      </c>
      <c r="B1029" s="2" t="s">
        <v>216</v>
      </c>
      <c r="C1029" s="2">
        <v>110451</v>
      </c>
      <c r="D1029" s="2" t="s">
        <v>36</v>
      </c>
      <c r="E1029" s="3">
        <v>2192000000</v>
      </c>
      <c r="F1029" s="4">
        <v>22.421</v>
      </c>
      <c r="G1029" s="3">
        <v>0</v>
      </c>
    </row>
    <row r="1030" spans="1:7" ht="13.5" customHeight="1" outlineLevel="1">
      <c r="A1030" s="14" t="s">
        <v>606</v>
      </c>
      <c r="B1030" s="2" t="s">
        <v>216</v>
      </c>
      <c r="C1030" s="2">
        <v>110763</v>
      </c>
      <c r="D1030" s="2" t="s">
        <v>40</v>
      </c>
      <c r="E1030" s="3">
        <v>1120621000</v>
      </c>
      <c r="F1030" s="4">
        <v>11.462</v>
      </c>
      <c r="G1030" s="3">
        <v>0</v>
      </c>
    </row>
    <row r="1031" spans="1:7" ht="13.5" customHeight="1" outlineLevel="1">
      <c r="A1031" s="14" t="s">
        <v>606</v>
      </c>
      <c r="B1031" s="2" t="s">
        <v>216</v>
      </c>
      <c r="C1031" s="2">
        <v>110848</v>
      </c>
      <c r="D1031" s="2" t="s">
        <v>25</v>
      </c>
      <c r="E1031" s="3">
        <v>2699884</v>
      </c>
      <c r="F1031" s="4">
        <v>0.027</v>
      </c>
      <c r="G1031" s="3">
        <v>0</v>
      </c>
    </row>
    <row r="1032" spans="2:7" ht="14.25" customHeight="1">
      <c r="B1032" s="2" t="s">
        <v>891</v>
      </c>
      <c r="D1032" s="8" t="s">
        <v>867</v>
      </c>
      <c r="E1032" s="9">
        <f>SUM($E$1026:$E$1031)</f>
        <v>9776388941</v>
      </c>
      <c r="G1032" s="11">
        <f>SUM($G$1026:$G$1031)</f>
        <v>0</v>
      </c>
    </row>
    <row r="1033" spans="1:7" ht="13.5" customHeight="1" outlineLevel="1">
      <c r="A1033" s="14" t="s">
        <v>607</v>
      </c>
      <c r="B1033" s="2" t="s">
        <v>230</v>
      </c>
      <c r="C1033" s="2">
        <v>110008</v>
      </c>
      <c r="D1033" s="2" t="s">
        <v>28</v>
      </c>
      <c r="E1033" s="3">
        <v>5256000000</v>
      </c>
      <c r="F1033" s="4">
        <v>53.762</v>
      </c>
      <c r="G1033" s="3">
        <v>0</v>
      </c>
    </row>
    <row r="1034" spans="1:7" ht="13.5" customHeight="1" outlineLevel="1">
      <c r="A1034" s="14" t="s">
        <v>607</v>
      </c>
      <c r="B1034" s="2" t="s">
        <v>230</v>
      </c>
      <c r="C1034" s="2">
        <v>110053</v>
      </c>
      <c r="D1034" s="2" t="s">
        <v>34</v>
      </c>
      <c r="E1034" s="3">
        <v>82589257</v>
      </c>
      <c r="F1034" s="4">
        <v>0.844</v>
      </c>
      <c r="G1034" s="3">
        <v>0</v>
      </c>
    </row>
    <row r="1035" spans="1:7" ht="19.5" customHeight="1" outlineLevel="1">
      <c r="A1035" s="14" t="s">
        <v>607</v>
      </c>
      <c r="B1035" s="2" t="s">
        <v>230</v>
      </c>
      <c r="C1035" s="2">
        <v>110145</v>
      </c>
      <c r="D1035" s="2" t="s">
        <v>43</v>
      </c>
      <c r="E1035" s="3">
        <v>1122478800</v>
      </c>
      <c r="F1035" s="4">
        <v>11.481</v>
      </c>
      <c r="G1035" s="3">
        <v>0</v>
      </c>
    </row>
    <row r="1036" spans="1:7" ht="13.5" customHeight="1" outlineLevel="1">
      <c r="A1036" s="14" t="s">
        <v>607</v>
      </c>
      <c r="B1036" s="2" t="s">
        <v>230</v>
      </c>
      <c r="C1036" s="2">
        <v>110453</v>
      </c>
      <c r="D1036" s="2" t="s">
        <v>36</v>
      </c>
      <c r="E1036" s="3">
        <v>2192000000</v>
      </c>
      <c r="F1036" s="4">
        <v>22.421</v>
      </c>
      <c r="G1036" s="3">
        <v>0</v>
      </c>
    </row>
    <row r="1037" spans="1:7" ht="13.5" customHeight="1" outlineLevel="1">
      <c r="A1037" s="14" t="s">
        <v>607</v>
      </c>
      <c r="B1037" s="2" t="s">
        <v>230</v>
      </c>
      <c r="C1037" s="2">
        <v>110765</v>
      </c>
      <c r="D1037" s="2" t="s">
        <v>40</v>
      </c>
      <c r="E1037" s="3">
        <v>1120621000</v>
      </c>
      <c r="F1037" s="4">
        <v>11.462</v>
      </c>
      <c r="G1037" s="3">
        <v>0</v>
      </c>
    </row>
    <row r="1038" spans="1:7" ht="13.5" customHeight="1" outlineLevel="1">
      <c r="A1038" s="14" t="s">
        <v>607</v>
      </c>
      <c r="B1038" s="2" t="s">
        <v>230</v>
      </c>
      <c r="C1038" s="2">
        <v>110850</v>
      </c>
      <c r="D1038" s="2" t="s">
        <v>25</v>
      </c>
      <c r="E1038" s="3">
        <v>2699884</v>
      </c>
      <c r="F1038" s="4">
        <v>0.027</v>
      </c>
      <c r="G1038" s="3">
        <v>0</v>
      </c>
    </row>
    <row r="1039" spans="4:7" ht="14.25" customHeight="1">
      <c r="D1039" s="8" t="s">
        <v>868</v>
      </c>
      <c r="E1039" s="9">
        <f>SUM($E$1033:$E$1038)</f>
        <v>9776388941</v>
      </c>
      <c r="G1039" s="11">
        <f>SUM($G$1033:$G$1038)</f>
        <v>0</v>
      </c>
    </row>
    <row r="1040" spans="1:7" ht="13.5" customHeight="1" outlineLevel="1">
      <c r="A1040" s="14" t="s">
        <v>608</v>
      </c>
      <c r="B1040" s="2" t="s">
        <v>251</v>
      </c>
      <c r="C1040" s="2">
        <v>110301</v>
      </c>
      <c r="D1040" s="2" t="s">
        <v>46</v>
      </c>
      <c r="E1040" s="3">
        <v>1067532000</v>
      </c>
      <c r="F1040" s="4">
        <v>30.699</v>
      </c>
      <c r="G1040" s="3">
        <v>0</v>
      </c>
    </row>
    <row r="1041" spans="1:7" ht="13.5" customHeight="1" outlineLevel="1">
      <c r="A1041" s="14" t="s">
        <v>608</v>
      </c>
      <c r="B1041" s="2" t="s">
        <v>251</v>
      </c>
      <c r="C1041" s="2">
        <v>110357</v>
      </c>
      <c r="D1041" s="2" t="s">
        <v>35</v>
      </c>
      <c r="E1041" s="3">
        <v>2409508297</v>
      </c>
      <c r="F1041" s="4">
        <v>69.292</v>
      </c>
      <c r="G1041" s="3">
        <v>0</v>
      </c>
    </row>
    <row r="1042" spans="1:7" ht="13.5" customHeight="1" outlineLevel="1">
      <c r="A1042" s="14" t="s">
        <v>608</v>
      </c>
      <c r="B1042" s="2" t="s">
        <v>251</v>
      </c>
      <c r="C1042" s="2">
        <v>110891</v>
      </c>
      <c r="D1042" s="2" t="s">
        <v>25</v>
      </c>
      <c r="E1042" s="3">
        <v>267448</v>
      </c>
      <c r="F1042" s="4">
        <v>0.01</v>
      </c>
      <c r="G1042" s="3">
        <v>0</v>
      </c>
    </row>
    <row r="1043" spans="4:7" ht="14.25" customHeight="1">
      <c r="D1043" s="8" t="s">
        <v>869</v>
      </c>
      <c r="E1043" s="9">
        <f>SUM($E$1040:$E$1042)</f>
        <v>3477307745</v>
      </c>
      <c r="G1043" s="11">
        <f>SUM($G$1040:$G$1042)</f>
        <v>0</v>
      </c>
    </row>
    <row r="1044" spans="1:7" ht="13.5" customHeight="1" outlineLevel="1">
      <c r="A1044" s="14" t="s">
        <v>609</v>
      </c>
      <c r="B1044" s="2" t="s">
        <v>255</v>
      </c>
      <c r="C1044" s="2">
        <v>110168</v>
      </c>
      <c r="D1044" s="2" t="s">
        <v>69</v>
      </c>
      <c r="E1044" s="3">
        <v>447848000</v>
      </c>
      <c r="F1044" s="4">
        <v>11.337</v>
      </c>
      <c r="G1044" s="3">
        <v>0</v>
      </c>
    </row>
    <row r="1045" spans="1:7" ht="13.5" customHeight="1" outlineLevel="1">
      <c r="A1045" s="14" t="s">
        <v>609</v>
      </c>
      <c r="B1045" s="2" t="s">
        <v>255</v>
      </c>
      <c r="C1045" s="2">
        <v>110219</v>
      </c>
      <c r="D1045" s="2" t="s">
        <v>18</v>
      </c>
      <c r="E1045" s="3">
        <v>987602</v>
      </c>
      <c r="F1045" s="4">
        <v>0.025</v>
      </c>
      <c r="G1045" s="3">
        <v>0</v>
      </c>
    </row>
    <row r="1046" spans="1:7" ht="13.5" customHeight="1" outlineLevel="1">
      <c r="A1046" s="14" t="s">
        <v>609</v>
      </c>
      <c r="B1046" s="2" t="s">
        <v>255</v>
      </c>
      <c r="C1046" s="2">
        <v>110482</v>
      </c>
      <c r="D1046" s="2" t="s">
        <v>36</v>
      </c>
      <c r="E1046" s="3">
        <v>1093000000</v>
      </c>
      <c r="F1046" s="4">
        <v>27.669</v>
      </c>
      <c r="G1046" s="3">
        <v>0</v>
      </c>
    </row>
    <row r="1047" spans="1:7" ht="13.5" customHeight="1" outlineLevel="1">
      <c r="A1047" s="14" t="s">
        <v>609</v>
      </c>
      <c r="B1047" s="2" t="s">
        <v>255</v>
      </c>
      <c r="C1047" s="2">
        <v>110540</v>
      </c>
      <c r="D1047" s="2" t="s">
        <v>70</v>
      </c>
      <c r="E1047" s="3">
        <v>145155000</v>
      </c>
      <c r="F1047" s="4">
        <v>3.674</v>
      </c>
      <c r="G1047" s="3">
        <v>0</v>
      </c>
    </row>
    <row r="1048" spans="1:7" ht="13.5" customHeight="1" outlineLevel="1">
      <c r="A1048" s="14" t="s">
        <v>609</v>
      </c>
      <c r="B1048" s="2" t="s">
        <v>255</v>
      </c>
      <c r="C1048" s="2">
        <v>110743</v>
      </c>
      <c r="D1048" s="2" t="s">
        <v>71</v>
      </c>
      <c r="E1048" s="3">
        <v>791884000</v>
      </c>
      <c r="F1048" s="4">
        <v>20.046</v>
      </c>
      <c r="G1048" s="3">
        <v>0</v>
      </c>
    </row>
    <row r="1049" spans="1:7" ht="13.5" customHeight="1" outlineLevel="1">
      <c r="A1049" s="14" t="s">
        <v>609</v>
      </c>
      <c r="B1049" s="2" t="s">
        <v>255</v>
      </c>
      <c r="C1049" s="2">
        <v>110778</v>
      </c>
      <c r="D1049" s="2" t="s">
        <v>19</v>
      </c>
      <c r="E1049" s="3">
        <v>1471275000</v>
      </c>
      <c r="F1049" s="4">
        <v>37.246</v>
      </c>
      <c r="G1049" s="3">
        <v>0</v>
      </c>
    </row>
    <row r="1050" spans="4:7" ht="14.25" customHeight="1">
      <c r="D1050" s="8" t="s">
        <v>870</v>
      </c>
      <c r="E1050" s="9">
        <f>SUM($E$1044:$E$1049)</f>
        <v>3950149602</v>
      </c>
      <c r="G1050" s="11">
        <f>SUM($G$1044:$G$1049)</f>
        <v>0</v>
      </c>
    </row>
    <row r="1051" spans="1:7" ht="13.5" customHeight="1" outlineLevel="1">
      <c r="A1051" s="14" t="s">
        <v>610</v>
      </c>
      <c r="B1051" s="2" t="s">
        <v>257</v>
      </c>
      <c r="C1051" s="2">
        <v>110431</v>
      </c>
      <c r="D1051" s="2" t="s">
        <v>258</v>
      </c>
      <c r="E1051" s="3">
        <v>1213327211</v>
      </c>
      <c r="F1051" s="4">
        <v>40.614</v>
      </c>
      <c r="G1051" s="3">
        <v>1007429.01</v>
      </c>
    </row>
    <row r="1052" spans="1:7" ht="13.5" customHeight="1" outlineLevel="1">
      <c r="A1052" s="14" t="s">
        <v>610</v>
      </c>
      <c r="B1052" s="2" t="s">
        <v>257</v>
      </c>
      <c r="C1052" s="2">
        <v>110434</v>
      </c>
      <c r="D1052" s="2" t="s">
        <v>259</v>
      </c>
      <c r="E1052" s="3">
        <v>177471119</v>
      </c>
      <c r="F1052" s="4">
        <v>5.94</v>
      </c>
      <c r="G1052" s="3">
        <v>147354.77</v>
      </c>
    </row>
    <row r="1053" spans="1:7" ht="13.5" customHeight="1" outlineLevel="1">
      <c r="A1053" s="14" t="s">
        <v>610</v>
      </c>
      <c r="B1053" s="2" t="s">
        <v>257</v>
      </c>
      <c r="C1053" s="2">
        <v>110440</v>
      </c>
      <c r="D1053" s="2" t="s">
        <v>260</v>
      </c>
      <c r="E1053" s="3">
        <v>345158663</v>
      </c>
      <c r="F1053" s="4">
        <v>11.553</v>
      </c>
      <c r="G1053" s="3">
        <v>286586.21</v>
      </c>
    </row>
    <row r="1054" spans="1:7" ht="13.5" customHeight="1" outlineLevel="1">
      <c r="A1054" s="14" t="s">
        <v>610</v>
      </c>
      <c r="B1054" s="2" t="s">
        <v>257</v>
      </c>
      <c r="C1054" s="2">
        <v>110680</v>
      </c>
      <c r="D1054" s="2" t="s">
        <v>261</v>
      </c>
      <c r="E1054" s="3">
        <v>109219063</v>
      </c>
      <c r="F1054" s="4">
        <v>3.655</v>
      </c>
      <c r="G1054" s="3">
        <v>90684.9</v>
      </c>
    </row>
    <row r="1055" spans="1:7" ht="13.5" customHeight="1" outlineLevel="1">
      <c r="A1055" s="14" t="s">
        <v>610</v>
      </c>
      <c r="B1055" s="2" t="s">
        <v>257</v>
      </c>
      <c r="C1055" s="2">
        <v>110799</v>
      </c>
      <c r="D1055" s="2" t="s">
        <v>262</v>
      </c>
      <c r="E1055" s="3">
        <v>1142222652</v>
      </c>
      <c r="F1055" s="4">
        <v>38.234</v>
      </c>
      <c r="G1055" s="3">
        <v>948390.7</v>
      </c>
    </row>
    <row r="1056" spans="1:7" ht="14.25" customHeight="1">
      <c r="A1056" s="14" t="s">
        <v>891</v>
      </c>
      <c r="B1056" s="2" t="s">
        <v>891</v>
      </c>
      <c r="D1056" s="8" t="s">
        <v>871</v>
      </c>
      <c r="E1056" s="9">
        <f>SUM($E$1051:$E$1055)</f>
        <v>2987398708</v>
      </c>
      <c r="G1056" s="11">
        <f>SUM($G$1051:$G$1055)</f>
        <v>2480445.59</v>
      </c>
    </row>
    <row r="1057" spans="1:7" ht="13.5" customHeight="1" outlineLevel="1">
      <c r="A1057" s="14" t="s">
        <v>611</v>
      </c>
      <c r="B1057" s="2" t="s">
        <v>264</v>
      </c>
      <c r="C1057" s="2">
        <v>110268</v>
      </c>
      <c r="D1057" s="2" t="s">
        <v>109</v>
      </c>
      <c r="E1057" s="3">
        <v>34639000</v>
      </c>
      <c r="F1057" s="4">
        <v>17.154</v>
      </c>
      <c r="G1057" s="3">
        <v>585.86</v>
      </c>
    </row>
    <row r="1058" spans="1:7" ht="13.5" customHeight="1" outlineLevel="1">
      <c r="A1058" s="14" t="s">
        <v>611</v>
      </c>
      <c r="B1058" s="2" t="s">
        <v>264</v>
      </c>
      <c r="C1058" s="2">
        <v>110284</v>
      </c>
      <c r="D1058" s="2" t="s">
        <v>110</v>
      </c>
      <c r="E1058" s="3">
        <v>167281000</v>
      </c>
      <c r="F1058" s="4">
        <v>82.845</v>
      </c>
      <c r="G1058" s="3">
        <v>2829.29</v>
      </c>
    </row>
    <row r="1059" spans="1:7" ht="14.25" customHeight="1">
      <c r="A1059" s="14" t="s">
        <v>891</v>
      </c>
      <c r="D1059" s="8" t="s">
        <v>872</v>
      </c>
      <c r="E1059" s="9">
        <f>SUM($E$1057:$E$1058)</f>
        <v>201920000</v>
      </c>
      <c r="G1059" s="11">
        <f>SUM($G$1057:$G$1058)</f>
        <v>3415.15</v>
      </c>
    </row>
    <row r="1060" spans="1:7" ht="19.5" customHeight="1" outlineLevel="1">
      <c r="A1060" s="14" t="s">
        <v>612</v>
      </c>
      <c r="B1060" s="2" t="s">
        <v>266</v>
      </c>
      <c r="C1060" s="2">
        <v>110160</v>
      </c>
      <c r="D1060" s="2" t="s">
        <v>43</v>
      </c>
      <c r="E1060" s="3">
        <v>78000</v>
      </c>
      <c r="F1060" s="4">
        <v>0.031</v>
      </c>
      <c r="G1060" s="3">
        <v>0.06</v>
      </c>
    </row>
    <row r="1061" spans="1:7" ht="13.5" customHeight="1" outlineLevel="1">
      <c r="A1061" s="14" t="s">
        <v>612</v>
      </c>
      <c r="B1061" s="2" t="s">
        <v>266</v>
      </c>
      <c r="C1061" s="2">
        <v>110311</v>
      </c>
      <c r="D1061" s="2" t="s">
        <v>46</v>
      </c>
      <c r="E1061" s="3">
        <v>141442000</v>
      </c>
      <c r="F1061" s="4">
        <v>56.465</v>
      </c>
      <c r="G1061" s="3">
        <v>101.95</v>
      </c>
    </row>
    <row r="1062" spans="1:7" ht="13.5" customHeight="1" outlineLevel="1">
      <c r="A1062" s="14" t="s">
        <v>612</v>
      </c>
      <c r="B1062" s="2" t="s">
        <v>266</v>
      </c>
      <c r="C1062" s="2">
        <v>110341</v>
      </c>
      <c r="D1062" s="2" t="s">
        <v>48</v>
      </c>
      <c r="E1062" s="3">
        <v>108974206</v>
      </c>
      <c r="F1062" s="4">
        <v>43.503</v>
      </c>
      <c r="G1062" s="3">
        <v>78.55</v>
      </c>
    </row>
    <row r="1063" spans="4:7" ht="14.25" customHeight="1">
      <c r="D1063" s="8" t="s">
        <v>873</v>
      </c>
      <c r="E1063" s="9">
        <f>SUM($E$1060:$E$1062)</f>
        <v>250494206</v>
      </c>
      <c r="G1063" s="11">
        <f>SUM($G$1060:$G$1062)</f>
        <v>180.56</v>
      </c>
    </row>
    <row r="1064" spans="1:7" ht="13.5" customHeight="1" outlineLevel="1">
      <c r="A1064" s="14" t="s">
        <v>613</v>
      </c>
      <c r="B1064" s="2" t="s">
        <v>268</v>
      </c>
      <c r="C1064" s="2">
        <v>110322</v>
      </c>
      <c r="D1064" s="2" t="s">
        <v>46</v>
      </c>
      <c r="E1064" s="3">
        <v>1916365000</v>
      </c>
      <c r="F1064" s="4">
        <v>27.408</v>
      </c>
      <c r="G1064" s="3">
        <v>0</v>
      </c>
    </row>
    <row r="1065" spans="1:7" ht="13.5" customHeight="1" outlineLevel="1">
      <c r="A1065" s="14" t="s">
        <v>613</v>
      </c>
      <c r="B1065" s="2" t="s">
        <v>268</v>
      </c>
      <c r="C1065" s="2">
        <v>110338</v>
      </c>
      <c r="D1065" s="2" t="s">
        <v>47</v>
      </c>
      <c r="E1065" s="3">
        <v>1059258608.7</v>
      </c>
      <c r="F1065" s="4">
        <v>15.149</v>
      </c>
      <c r="G1065" s="3">
        <v>0</v>
      </c>
    </row>
    <row r="1066" spans="1:7" ht="13.5" customHeight="1" outlineLevel="1">
      <c r="A1066" s="14" t="s">
        <v>613</v>
      </c>
      <c r="B1066" s="2" t="s">
        <v>268</v>
      </c>
      <c r="C1066" s="2">
        <v>110348</v>
      </c>
      <c r="D1066" s="2" t="s">
        <v>48</v>
      </c>
      <c r="E1066" s="3">
        <v>1138427453</v>
      </c>
      <c r="F1066" s="4">
        <v>16.282</v>
      </c>
      <c r="G1066" s="3">
        <v>0</v>
      </c>
    </row>
    <row r="1067" spans="1:7" ht="13.5" customHeight="1" outlineLevel="1">
      <c r="A1067" s="14" t="s">
        <v>613</v>
      </c>
      <c r="B1067" s="2" t="s">
        <v>268</v>
      </c>
      <c r="C1067" s="2">
        <v>110381</v>
      </c>
      <c r="D1067" s="2" t="s">
        <v>35</v>
      </c>
      <c r="E1067" s="3">
        <v>2877809212</v>
      </c>
      <c r="F1067" s="4">
        <v>41.159</v>
      </c>
      <c r="G1067" s="3">
        <v>0</v>
      </c>
    </row>
    <row r="1068" spans="4:7" ht="14.25" customHeight="1">
      <c r="D1068" s="8" t="s">
        <v>874</v>
      </c>
      <c r="E1068" s="9">
        <f>SUM($E$1064:$E$1067)</f>
        <v>6991860273.7</v>
      </c>
      <c r="G1068" s="11">
        <f>SUM($G$1064:$G$1067)</f>
        <v>0</v>
      </c>
    </row>
    <row r="1069" spans="1:7" ht="13.5" customHeight="1" outlineLevel="1">
      <c r="A1069" s="14" t="s">
        <v>614</v>
      </c>
      <c r="B1069" s="2" t="s">
        <v>270</v>
      </c>
      <c r="C1069" s="2">
        <v>110041</v>
      </c>
      <c r="D1069" s="2" t="s">
        <v>28</v>
      </c>
      <c r="E1069" s="3">
        <v>666100000</v>
      </c>
      <c r="F1069" s="4">
        <v>48.883</v>
      </c>
      <c r="G1069" s="3">
        <v>0</v>
      </c>
    </row>
    <row r="1070" spans="1:7" ht="13.5" customHeight="1" outlineLevel="1">
      <c r="A1070" s="14" t="s">
        <v>614</v>
      </c>
      <c r="B1070" s="2" t="s">
        <v>270</v>
      </c>
      <c r="C1070" s="2">
        <v>110070</v>
      </c>
      <c r="D1070" s="2" t="s">
        <v>34</v>
      </c>
      <c r="E1070" s="3">
        <v>8449996</v>
      </c>
      <c r="F1070" s="4">
        <v>0.62</v>
      </c>
      <c r="G1070" s="3">
        <v>0</v>
      </c>
    </row>
    <row r="1071" spans="1:7" ht="13.5" customHeight="1" outlineLevel="1">
      <c r="A1071" s="14" t="s">
        <v>614</v>
      </c>
      <c r="B1071" s="2" t="s">
        <v>270</v>
      </c>
      <c r="C1071" s="2">
        <v>110495</v>
      </c>
      <c r="D1071" s="2" t="s">
        <v>36</v>
      </c>
      <c r="E1071" s="3">
        <v>355000000</v>
      </c>
      <c r="F1071" s="4">
        <v>26.052</v>
      </c>
      <c r="G1071" s="3">
        <v>0</v>
      </c>
    </row>
    <row r="1072" spans="1:7" ht="13.5" customHeight="1" outlineLevel="1">
      <c r="A1072" s="14" t="s">
        <v>614</v>
      </c>
      <c r="B1072" s="2" t="s">
        <v>270</v>
      </c>
      <c r="C1072" s="2">
        <v>110553</v>
      </c>
      <c r="D1072" s="2" t="s">
        <v>200</v>
      </c>
      <c r="E1072" s="3">
        <v>157355000</v>
      </c>
      <c r="F1072" s="4">
        <v>11.547</v>
      </c>
      <c r="G1072" s="3">
        <v>0</v>
      </c>
    </row>
    <row r="1073" spans="1:7" ht="13.5" customHeight="1" outlineLevel="1">
      <c r="A1073" s="14" t="s">
        <v>614</v>
      </c>
      <c r="B1073" s="2" t="s">
        <v>270</v>
      </c>
      <c r="C1073" s="2">
        <v>110748</v>
      </c>
      <c r="D1073" s="2" t="s">
        <v>40</v>
      </c>
      <c r="E1073" s="3">
        <v>175735000</v>
      </c>
      <c r="F1073" s="4">
        <v>12.896</v>
      </c>
      <c r="G1073" s="3">
        <v>0</v>
      </c>
    </row>
    <row r="1074" spans="4:7" ht="14.25" customHeight="1">
      <c r="D1074" s="8" t="s">
        <v>875</v>
      </c>
      <c r="E1074" s="9">
        <f>SUM($E$1069:$E$1073)</f>
        <v>1362639996</v>
      </c>
      <c r="G1074" s="11">
        <f>SUM($G$1069:$G$1073)</f>
        <v>0</v>
      </c>
    </row>
    <row r="1075" spans="1:7" ht="13.5" customHeight="1" outlineLevel="1">
      <c r="A1075" s="14" t="s">
        <v>615</v>
      </c>
      <c r="B1075" s="2" t="s">
        <v>282</v>
      </c>
      <c r="C1075" s="2">
        <v>110183</v>
      </c>
      <c r="D1075" s="2" t="s">
        <v>57</v>
      </c>
      <c r="E1075" s="3">
        <v>67037000</v>
      </c>
      <c r="F1075" s="4">
        <v>0.736</v>
      </c>
      <c r="G1075" s="3">
        <v>6131.56</v>
      </c>
    </row>
    <row r="1076" spans="1:7" ht="19.5" customHeight="1" outlineLevel="1">
      <c r="A1076" s="14" t="s">
        <v>615</v>
      </c>
      <c r="B1076" s="2" t="s">
        <v>282</v>
      </c>
      <c r="C1076" s="2">
        <v>110191</v>
      </c>
      <c r="D1076" s="2" t="s">
        <v>283</v>
      </c>
      <c r="E1076" s="3">
        <v>110850000</v>
      </c>
      <c r="F1076" s="4">
        <v>1.218</v>
      </c>
      <c r="G1076" s="3">
        <v>10138.93</v>
      </c>
    </row>
    <row r="1077" spans="1:7" ht="13.5" customHeight="1" outlineLevel="1">
      <c r="A1077" s="14" t="s">
        <v>615</v>
      </c>
      <c r="B1077" s="2" t="s">
        <v>282</v>
      </c>
      <c r="C1077" s="2">
        <v>110195</v>
      </c>
      <c r="D1077" s="2" t="s">
        <v>284</v>
      </c>
      <c r="E1077" s="3">
        <v>515527000</v>
      </c>
      <c r="F1077" s="4">
        <v>5.667</v>
      </c>
      <c r="G1077" s="3">
        <v>47152.83</v>
      </c>
    </row>
    <row r="1078" spans="1:7" ht="13.5" customHeight="1" outlineLevel="1">
      <c r="A1078" s="14" t="s">
        <v>615</v>
      </c>
      <c r="B1078" s="2" t="s">
        <v>282</v>
      </c>
      <c r="C1078" s="2">
        <v>110210</v>
      </c>
      <c r="D1078" s="2" t="s">
        <v>58</v>
      </c>
      <c r="E1078" s="3">
        <v>1572417000</v>
      </c>
      <c r="F1078" s="4">
        <v>17.287</v>
      </c>
      <c r="G1078" s="3">
        <v>143821.59</v>
      </c>
    </row>
    <row r="1079" spans="1:7" ht="13.5" customHeight="1" outlineLevel="1">
      <c r="A1079" s="14" t="s">
        <v>615</v>
      </c>
      <c r="B1079" s="2" t="s">
        <v>282</v>
      </c>
      <c r="C1079" s="2">
        <v>110213</v>
      </c>
      <c r="D1079" s="2" t="s">
        <v>18</v>
      </c>
      <c r="E1079" s="3">
        <v>807475</v>
      </c>
      <c r="F1079" s="4">
        <v>0.01</v>
      </c>
      <c r="G1079" s="3">
        <v>73.86</v>
      </c>
    </row>
    <row r="1080" spans="1:7" ht="13.5" customHeight="1" outlineLevel="1">
      <c r="A1080" s="14" t="s">
        <v>615</v>
      </c>
      <c r="B1080" s="2" t="s">
        <v>282</v>
      </c>
      <c r="C1080" s="2">
        <v>110228</v>
      </c>
      <c r="D1080" s="2" t="s">
        <v>285</v>
      </c>
      <c r="E1080" s="3">
        <v>373907135</v>
      </c>
      <c r="F1080" s="4">
        <v>4.11</v>
      </c>
      <c r="G1080" s="3">
        <v>34199.53</v>
      </c>
    </row>
    <row r="1081" spans="1:7" ht="13.5" customHeight="1" outlineLevel="1">
      <c r="A1081" s="14" t="s">
        <v>615</v>
      </c>
      <c r="B1081" s="2" t="s">
        <v>282</v>
      </c>
      <c r="C1081" s="2">
        <v>110503</v>
      </c>
      <c r="D1081" s="2" t="s">
        <v>59</v>
      </c>
      <c r="E1081" s="3">
        <v>369186000</v>
      </c>
      <c r="F1081" s="4">
        <v>4.058</v>
      </c>
      <c r="G1081" s="3">
        <v>33767.71</v>
      </c>
    </row>
    <row r="1082" spans="1:7" ht="13.5" customHeight="1" outlineLevel="1">
      <c r="A1082" s="14" t="s">
        <v>615</v>
      </c>
      <c r="B1082" s="2" t="s">
        <v>282</v>
      </c>
      <c r="C1082" s="2">
        <v>110512</v>
      </c>
      <c r="D1082" s="2" t="s">
        <v>60</v>
      </c>
      <c r="E1082" s="3">
        <v>224653000</v>
      </c>
      <c r="F1082" s="4">
        <v>2.469</v>
      </c>
      <c r="G1082" s="3">
        <v>20547.95</v>
      </c>
    </row>
    <row r="1083" spans="1:7" ht="13.5" customHeight="1" outlineLevel="1">
      <c r="A1083" s="14" t="s">
        <v>615</v>
      </c>
      <c r="B1083" s="2" t="s">
        <v>282</v>
      </c>
      <c r="C1083" s="2">
        <v>110531</v>
      </c>
      <c r="D1083" s="2" t="s">
        <v>61</v>
      </c>
      <c r="E1083" s="3">
        <v>1012081000</v>
      </c>
      <c r="F1083" s="4">
        <v>11.126</v>
      </c>
      <c r="G1083" s="3">
        <v>92570.29</v>
      </c>
    </row>
    <row r="1084" spans="1:7" ht="13.5" customHeight="1" outlineLevel="1">
      <c r="A1084" s="14" t="s">
        <v>615</v>
      </c>
      <c r="B1084" s="2" t="s">
        <v>282</v>
      </c>
      <c r="C1084" s="2">
        <v>110632</v>
      </c>
      <c r="D1084" s="2" t="s">
        <v>63</v>
      </c>
      <c r="E1084" s="3">
        <v>2182496744</v>
      </c>
      <c r="F1084" s="4">
        <v>23.994</v>
      </c>
      <c r="G1084" s="3">
        <v>199622.72</v>
      </c>
    </row>
    <row r="1085" spans="1:7" ht="19.5" customHeight="1" outlineLevel="1">
      <c r="A1085" s="14" t="s">
        <v>615</v>
      </c>
      <c r="B1085" s="2" t="s">
        <v>282</v>
      </c>
      <c r="C1085" s="2">
        <v>110783</v>
      </c>
      <c r="D1085" s="2" t="s">
        <v>64</v>
      </c>
      <c r="E1085" s="3">
        <v>2666984195</v>
      </c>
      <c r="F1085" s="4">
        <v>29.32</v>
      </c>
      <c r="G1085" s="3">
        <v>243936.51</v>
      </c>
    </row>
    <row r="1086" spans="4:7" ht="14.25" customHeight="1">
      <c r="D1086" s="8" t="s">
        <v>876</v>
      </c>
      <c r="E1086" s="9">
        <f>SUM($E$1075:$E$1085)</f>
        <v>9095946549</v>
      </c>
      <c r="G1086" s="11">
        <f>SUM($G$1075:$G$1085)</f>
        <v>831963.48</v>
      </c>
    </row>
    <row r="1087" spans="1:7" ht="13.5" customHeight="1" outlineLevel="1">
      <c r="A1087" s="14" t="s">
        <v>616</v>
      </c>
      <c r="B1087" s="2" t="s">
        <v>290</v>
      </c>
      <c r="C1087" s="2">
        <v>110432</v>
      </c>
      <c r="D1087" s="2" t="s">
        <v>258</v>
      </c>
      <c r="E1087" s="3">
        <v>1213327211</v>
      </c>
      <c r="F1087" s="4">
        <v>40.614</v>
      </c>
      <c r="G1087" s="3">
        <v>2994.83</v>
      </c>
    </row>
    <row r="1088" spans="1:7" ht="13.5" customHeight="1" outlineLevel="1">
      <c r="A1088" s="14" t="s">
        <v>616</v>
      </c>
      <c r="B1088" s="2" t="s">
        <v>290</v>
      </c>
      <c r="C1088" s="2">
        <v>110437</v>
      </c>
      <c r="D1088" s="2" t="s">
        <v>259</v>
      </c>
      <c r="E1088" s="3">
        <v>177471119</v>
      </c>
      <c r="F1088" s="4">
        <v>5.94</v>
      </c>
      <c r="G1088" s="3">
        <v>438.05</v>
      </c>
    </row>
    <row r="1089" spans="1:7" ht="13.5" customHeight="1" outlineLevel="1">
      <c r="A1089" s="14" t="s">
        <v>616</v>
      </c>
      <c r="B1089" s="2" t="s">
        <v>290</v>
      </c>
      <c r="C1089" s="2">
        <v>110439</v>
      </c>
      <c r="D1089" s="2" t="s">
        <v>260</v>
      </c>
      <c r="E1089" s="3">
        <v>345158663</v>
      </c>
      <c r="F1089" s="4">
        <v>11.553</v>
      </c>
      <c r="G1089" s="3">
        <v>851.95</v>
      </c>
    </row>
    <row r="1090" spans="1:7" ht="13.5" customHeight="1" outlineLevel="1">
      <c r="A1090" s="14" t="s">
        <v>616</v>
      </c>
      <c r="B1090" s="2" t="s">
        <v>290</v>
      </c>
      <c r="C1090" s="2">
        <v>110683</v>
      </c>
      <c r="D1090" s="2" t="s">
        <v>261</v>
      </c>
      <c r="E1090" s="3">
        <v>109219063</v>
      </c>
      <c r="F1090" s="4">
        <v>3.655</v>
      </c>
      <c r="G1090" s="3">
        <v>269.58</v>
      </c>
    </row>
    <row r="1091" spans="1:7" ht="13.5" customHeight="1" outlineLevel="1">
      <c r="A1091" s="14" t="s">
        <v>616</v>
      </c>
      <c r="B1091" s="2" t="s">
        <v>290</v>
      </c>
      <c r="C1091" s="2">
        <v>110797</v>
      </c>
      <c r="D1091" s="2" t="s">
        <v>262</v>
      </c>
      <c r="E1091" s="3">
        <v>1142222652</v>
      </c>
      <c r="F1091" s="4">
        <v>38.234</v>
      </c>
      <c r="G1091" s="3">
        <v>2819.32</v>
      </c>
    </row>
    <row r="1092" spans="4:7" ht="14.25" customHeight="1">
      <c r="D1092" s="8" t="s">
        <v>877</v>
      </c>
      <c r="E1092" s="9">
        <f>SUM($E$1087:$E$1091)</f>
        <v>2987398708</v>
      </c>
      <c r="G1092" s="11">
        <f>SUM($G$1087:$G$1091)</f>
        <v>7373.73</v>
      </c>
    </row>
    <row r="1093" spans="1:7" ht="13.5" customHeight="1" outlineLevel="1">
      <c r="A1093" s="14" t="s">
        <v>617</v>
      </c>
      <c r="B1093" s="2" t="s">
        <v>618</v>
      </c>
      <c r="C1093" s="2">
        <v>110712</v>
      </c>
      <c r="D1093" s="2" t="s">
        <v>172</v>
      </c>
      <c r="E1093" s="3">
        <v>423570105</v>
      </c>
      <c r="F1093" s="4">
        <v>53.208</v>
      </c>
      <c r="G1093" s="3">
        <v>100235.3</v>
      </c>
    </row>
    <row r="1094" spans="1:7" ht="13.5" customHeight="1" outlineLevel="1">
      <c r="A1094" s="14" t="s">
        <v>617</v>
      </c>
      <c r="B1094" s="2" t="s">
        <v>618</v>
      </c>
      <c r="C1094" s="2">
        <v>110833</v>
      </c>
      <c r="D1094" s="2" t="s">
        <v>171</v>
      </c>
      <c r="E1094" s="3">
        <v>372492000</v>
      </c>
      <c r="F1094" s="4">
        <v>46.791</v>
      </c>
      <c r="G1094" s="3">
        <v>88147.97</v>
      </c>
    </row>
    <row r="1095" spans="4:7" ht="14.25" customHeight="1">
      <c r="D1095" s="8" t="s">
        <v>878</v>
      </c>
      <c r="E1095" s="9">
        <f>SUM($E$1093:$E$1094)</f>
        <v>796062105</v>
      </c>
      <c r="G1095" s="11">
        <f>SUM($G$1093:$G$1094)</f>
        <v>188383.27000000002</v>
      </c>
    </row>
    <row r="1096" spans="1:7" ht="13.5" customHeight="1" outlineLevel="1">
      <c r="A1096" s="14" t="s">
        <v>619</v>
      </c>
      <c r="B1096" s="2" t="s">
        <v>620</v>
      </c>
      <c r="C1096" s="2">
        <v>110235</v>
      </c>
      <c r="D1096" s="2" t="s">
        <v>9</v>
      </c>
      <c r="E1096" s="3">
        <v>26113349</v>
      </c>
      <c r="F1096" s="4">
        <v>1.37</v>
      </c>
      <c r="G1096" s="3">
        <v>27105.27</v>
      </c>
    </row>
    <row r="1097" spans="1:7" ht="19.5" customHeight="1" outlineLevel="1">
      <c r="A1097" s="14" t="s">
        <v>619</v>
      </c>
      <c r="B1097" s="2" t="s">
        <v>620</v>
      </c>
      <c r="C1097" s="2">
        <v>110240</v>
      </c>
      <c r="D1097" s="2" t="s">
        <v>621</v>
      </c>
      <c r="E1097" s="3">
        <v>672767184</v>
      </c>
      <c r="F1097" s="4">
        <v>35.307</v>
      </c>
      <c r="G1097" s="3">
        <v>698322.42</v>
      </c>
    </row>
    <row r="1098" spans="1:7" ht="13.5" customHeight="1" outlineLevel="1">
      <c r="A1098" s="14" t="s">
        <v>619</v>
      </c>
      <c r="B1098" s="2" t="s">
        <v>620</v>
      </c>
      <c r="C1098" s="2">
        <v>110248</v>
      </c>
      <c r="D1098" s="2" t="s">
        <v>12</v>
      </c>
      <c r="E1098" s="3">
        <v>113711553</v>
      </c>
      <c r="F1098" s="4">
        <v>5.967</v>
      </c>
      <c r="G1098" s="3">
        <v>118030.92</v>
      </c>
    </row>
    <row r="1099" spans="1:7" ht="13.5" customHeight="1" outlineLevel="1">
      <c r="A1099" s="14" t="s">
        <v>619</v>
      </c>
      <c r="B1099" s="2" t="s">
        <v>620</v>
      </c>
      <c r="C1099" s="2">
        <v>110249</v>
      </c>
      <c r="D1099" s="2" t="s">
        <v>13</v>
      </c>
      <c r="E1099" s="3">
        <v>912031168</v>
      </c>
      <c r="F1099" s="4">
        <v>47.864</v>
      </c>
      <c r="G1099" s="3">
        <v>946674.91</v>
      </c>
    </row>
    <row r="1100" spans="1:7" ht="13.5" customHeight="1" outlineLevel="1">
      <c r="A1100" s="14" t="s">
        <v>619</v>
      </c>
      <c r="B1100" s="2" t="s">
        <v>620</v>
      </c>
      <c r="C1100" s="2">
        <v>110254</v>
      </c>
      <c r="D1100" s="2" t="s">
        <v>14</v>
      </c>
      <c r="E1100" s="3">
        <v>180825536</v>
      </c>
      <c r="F1100" s="4">
        <v>9.489</v>
      </c>
      <c r="G1100" s="3">
        <v>187694.24</v>
      </c>
    </row>
    <row r="1101" spans="4:7" ht="14.25" customHeight="1">
      <c r="D1101" s="8" t="s">
        <v>879</v>
      </c>
      <c r="E1101" s="9">
        <f>SUM($E$1096:$E$1100)</f>
        <v>1905448790</v>
      </c>
      <c r="G1101" s="11">
        <f>SUM($G$1096:$G$1100)</f>
        <v>1977827.76</v>
      </c>
    </row>
    <row r="1102" spans="1:7" ht="19.5" customHeight="1" outlineLevel="1">
      <c r="A1102" s="14" t="s">
        <v>622</v>
      </c>
      <c r="B1102" s="2" t="s">
        <v>301</v>
      </c>
      <c r="C1102" s="2">
        <v>110705</v>
      </c>
      <c r="D1102" s="2" t="s">
        <v>302</v>
      </c>
      <c r="E1102" s="3">
        <v>45332679.19</v>
      </c>
      <c r="F1102" s="4">
        <v>100</v>
      </c>
      <c r="G1102" s="3">
        <v>0</v>
      </c>
    </row>
    <row r="1103" spans="4:7" ht="14.25" customHeight="1">
      <c r="D1103" s="8" t="s">
        <v>880</v>
      </c>
      <c r="E1103" s="9">
        <f>SUM($E$1102:$E$1102)</f>
        <v>45332679.19</v>
      </c>
      <c r="G1103" s="11">
        <f>SUM($G$1102:$G$1102)</f>
        <v>0</v>
      </c>
    </row>
    <row r="1104" spans="1:7" ht="13.5" customHeight="1" outlineLevel="1">
      <c r="A1104" s="14" t="s">
        <v>623</v>
      </c>
      <c r="B1104" s="2" t="s">
        <v>316</v>
      </c>
      <c r="C1104" s="2">
        <v>110039</v>
      </c>
      <c r="D1104" s="2" t="s">
        <v>28</v>
      </c>
      <c r="E1104" s="3">
        <v>666100000</v>
      </c>
      <c r="F1104" s="4">
        <v>48.883</v>
      </c>
      <c r="G1104" s="3">
        <v>19.11</v>
      </c>
    </row>
    <row r="1105" spans="1:7" ht="13.5" customHeight="1" outlineLevel="1">
      <c r="A1105" s="14" t="s">
        <v>623</v>
      </c>
      <c r="B1105" s="2" t="s">
        <v>316</v>
      </c>
      <c r="C1105" s="2">
        <v>110068</v>
      </c>
      <c r="D1105" s="2" t="s">
        <v>34</v>
      </c>
      <c r="E1105" s="3">
        <v>8449996</v>
      </c>
      <c r="F1105" s="4">
        <v>0.62</v>
      </c>
      <c r="G1105" s="3">
        <v>0.24</v>
      </c>
    </row>
    <row r="1106" spans="1:7" ht="13.5" customHeight="1" outlineLevel="1">
      <c r="A1106" s="14" t="s">
        <v>623</v>
      </c>
      <c r="B1106" s="2" t="s">
        <v>316</v>
      </c>
      <c r="C1106" s="2">
        <v>110493</v>
      </c>
      <c r="D1106" s="2" t="s">
        <v>36</v>
      </c>
      <c r="E1106" s="3">
        <v>355000000</v>
      </c>
      <c r="F1106" s="4">
        <v>26.052</v>
      </c>
      <c r="G1106" s="3">
        <v>10.19</v>
      </c>
    </row>
    <row r="1107" spans="1:7" ht="13.5" customHeight="1" outlineLevel="1">
      <c r="A1107" s="14" t="s">
        <v>623</v>
      </c>
      <c r="B1107" s="2" t="s">
        <v>316</v>
      </c>
      <c r="C1107" s="2">
        <v>110549</v>
      </c>
      <c r="D1107" s="2" t="s">
        <v>200</v>
      </c>
      <c r="E1107" s="3">
        <v>157355000</v>
      </c>
      <c r="F1107" s="4">
        <v>11.547</v>
      </c>
      <c r="G1107" s="3">
        <v>4.52</v>
      </c>
    </row>
    <row r="1108" spans="1:7" ht="13.5" customHeight="1" outlineLevel="1">
      <c r="A1108" s="14" t="s">
        <v>623</v>
      </c>
      <c r="B1108" s="2" t="s">
        <v>316</v>
      </c>
      <c r="C1108" s="2">
        <v>110746</v>
      </c>
      <c r="D1108" s="2" t="s">
        <v>40</v>
      </c>
      <c r="E1108" s="3">
        <v>175735000</v>
      </c>
      <c r="F1108" s="4">
        <v>12.896</v>
      </c>
      <c r="G1108" s="3">
        <v>5.04</v>
      </c>
    </row>
    <row r="1109" spans="1:7" ht="14.25" customHeight="1">
      <c r="A1109" s="14" t="s">
        <v>891</v>
      </c>
      <c r="D1109" s="8" t="s">
        <v>881</v>
      </c>
      <c r="E1109" s="9">
        <f>SUM($E$1104:$E$1108)</f>
        <v>1362639996</v>
      </c>
      <c r="G1109" s="11">
        <f>SUM($G$1104:$G$1108)</f>
        <v>39.1</v>
      </c>
    </row>
    <row r="1110" spans="1:7" ht="13.5" customHeight="1" outlineLevel="1">
      <c r="A1110" s="14" t="s">
        <v>624</v>
      </c>
      <c r="B1110" s="2" t="s">
        <v>334</v>
      </c>
      <c r="C1110" s="2">
        <v>110040</v>
      </c>
      <c r="D1110" s="2" t="s">
        <v>28</v>
      </c>
      <c r="E1110" s="3">
        <v>666100000</v>
      </c>
      <c r="F1110" s="4">
        <v>48.883</v>
      </c>
      <c r="G1110" s="3">
        <v>0</v>
      </c>
    </row>
    <row r="1111" spans="1:7" ht="13.5" customHeight="1" outlineLevel="1">
      <c r="A1111" s="14" t="s">
        <v>624</v>
      </c>
      <c r="B1111" s="2" t="s">
        <v>334</v>
      </c>
      <c r="C1111" s="2">
        <v>110069</v>
      </c>
      <c r="D1111" s="2" t="s">
        <v>34</v>
      </c>
      <c r="E1111" s="3">
        <v>8449996</v>
      </c>
      <c r="F1111" s="4">
        <v>0.62</v>
      </c>
      <c r="G1111" s="3">
        <v>0</v>
      </c>
    </row>
    <row r="1112" spans="1:7" ht="13.5" customHeight="1" outlineLevel="1">
      <c r="A1112" s="14" t="s">
        <v>624</v>
      </c>
      <c r="B1112" s="2" t="s">
        <v>334</v>
      </c>
      <c r="C1112" s="2">
        <v>110494</v>
      </c>
      <c r="D1112" s="2" t="s">
        <v>36</v>
      </c>
      <c r="E1112" s="3">
        <v>355000000</v>
      </c>
      <c r="F1112" s="4">
        <v>26.052</v>
      </c>
      <c r="G1112" s="3">
        <v>0</v>
      </c>
    </row>
    <row r="1113" spans="1:7" ht="13.5" customHeight="1" outlineLevel="1">
      <c r="A1113" s="14" t="s">
        <v>624</v>
      </c>
      <c r="B1113" s="2" t="s">
        <v>334</v>
      </c>
      <c r="C1113" s="2">
        <v>110548</v>
      </c>
      <c r="D1113" s="2" t="s">
        <v>200</v>
      </c>
      <c r="E1113" s="3">
        <v>157355000</v>
      </c>
      <c r="F1113" s="4">
        <v>11.547</v>
      </c>
      <c r="G1113" s="3">
        <v>0</v>
      </c>
    </row>
    <row r="1114" spans="1:7" ht="13.5" customHeight="1" outlineLevel="1">
      <c r="A1114" s="14" t="s">
        <v>624</v>
      </c>
      <c r="B1114" s="2" t="s">
        <v>334</v>
      </c>
      <c r="C1114" s="2">
        <v>110747</v>
      </c>
      <c r="D1114" s="2" t="s">
        <v>40</v>
      </c>
      <c r="E1114" s="3">
        <v>175735000</v>
      </c>
      <c r="F1114" s="4">
        <v>12.896</v>
      </c>
      <c r="G1114" s="3">
        <v>0</v>
      </c>
    </row>
    <row r="1115" spans="4:7" ht="14.25" customHeight="1">
      <c r="D1115" s="8" t="s">
        <v>882</v>
      </c>
      <c r="E1115" s="9">
        <f>SUM($E$1110:$E$1114)</f>
        <v>1362639996</v>
      </c>
      <c r="G1115" s="11">
        <f>SUM($G$1110:$G$1114)</f>
        <v>0</v>
      </c>
    </row>
    <row r="1116" spans="1:7" ht="13.5" customHeight="1" outlineLevel="1">
      <c r="A1116" s="14" t="s">
        <v>625</v>
      </c>
      <c r="B1116" s="2" t="s">
        <v>427</v>
      </c>
      <c r="C1116" s="2">
        <v>110024</v>
      </c>
      <c r="D1116" s="2" t="s">
        <v>28</v>
      </c>
      <c r="E1116" s="3">
        <v>5181400000</v>
      </c>
      <c r="F1116" s="4">
        <v>14.598</v>
      </c>
      <c r="G1116" s="3">
        <v>0</v>
      </c>
    </row>
    <row r="1117" spans="1:7" ht="13.5" customHeight="1" outlineLevel="1">
      <c r="A1117" s="14" t="s">
        <v>625</v>
      </c>
      <c r="B1117" s="2" t="s">
        <v>427</v>
      </c>
      <c r="C1117" s="2">
        <v>110078</v>
      </c>
      <c r="D1117" s="2" t="s">
        <v>34</v>
      </c>
      <c r="E1117" s="3">
        <v>2268038618</v>
      </c>
      <c r="F1117" s="4">
        <v>6.39</v>
      </c>
      <c r="G1117" s="3">
        <v>0</v>
      </c>
    </row>
    <row r="1118" spans="1:7" ht="13.5" customHeight="1" outlineLevel="1">
      <c r="A1118" s="14" t="s">
        <v>625</v>
      </c>
      <c r="B1118" s="2" t="s">
        <v>427</v>
      </c>
      <c r="C1118" s="2">
        <v>110360</v>
      </c>
      <c r="D1118" s="2" t="s">
        <v>35</v>
      </c>
      <c r="E1118" s="3">
        <v>4229687409</v>
      </c>
      <c r="F1118" s="4">
        <v>11.917</v>
      </c>
      <c r="G1118" s="3">
        <v>0</v>
      </c>
    </row>
    <row r="1119" spans="1:7" ht="13.5" customHeight="1" outlineLevel="1">
      <c r="A1119" s="14" t="s">
        <v>625</v>
      </c>
      <c r="B1119" s="2" t="s">
        <v>427</v>
      </c>
      <c r="C1119" s="2">
        <v>110469</v>
      </c>
      <c r="D1119" s="2" t="s">
        <v>36</v>
      </c>
      <c r="E1119" s="3">
        <v>8029000000</v>
      </c>
      <c r="F1119" s="4">
        <v>22.621</v>
      </c>
      <c r="G1119" s="3">
        <v>0</v>
      </c>
    </row>
    <row r="1120" spans="1:7" ht="13.5" customHeight="1" outlineLevel="1">
      <c r="A1120" s="14" t="s">
        <v>625</v>
      </c>
      <c r="B1120" s="2" t="s">
        <v>427</v>
      </c>
      <c r="C1120" s="2">
        <v>110556</v>
      </c>
      <c r="D1120" s="2" t="s">
        <v>37</v>
      </c>
      <c r="E1120" s="3">
        <v>533903000</v>
      </c>
      <c r="F1120" s="4">
        <v>1.504</v>
      </c>
      <c r="G1120" s="3">
        <v>0</v>
      </c>
    </row>
    <row r="1121" spans="1:7" ht="13.5" customHeight="1" outlineLevel="1">
      <c r="A1121" s="14" t="s">
        <v>625</v>
      </c>
      <c r="B1121" s="2" t="s">
        <v>427</v>
      </c>
      <c r="C1121" s="2">
        <v>110592</v>
      </c>
      <c r="D1121" s="2" t="s">
        <v>38</v>
      </c>
      <c r="E1121" s="3">
        <v>6097100000</v>
      </c>
      <c r="F1121" s="4">
        <v>17.178</v>
      </c>
      <c r="G1121" s="3">
        <v>0</v>
      </c>
    </row>
    <row r="1122" spans="1:7" ht="13.5" customHeight="1" outlineLevel="1">
      <c r="A1122" s="14" t="s">
        <v>625</v>
      </c>
      <c r="B1122" s="2" t="s">
        <v>427</v>
      </c>
      <c r="C1122" s="2">
        <v>110634</v>
      </c>
      <c r="D1122" s="2" t="s">
        <v>39</v>
      </c>
      <c r="E1122" s="3">
        <v>9148680000</v>
      </c>
      <c r="F1122" s="4">
        <v>25.776</v>
      </c>
      <c r="G1122" s="3">
        <v>0</v>
      </c>
    </row>
    <row r="1123" spans="1:7" ht="13.5" customHeight="1" outlineLevel="1">
      <c r="A1123" s="14" t="s">
        <v>625</v>
      </c>
      <c r="B1123" s="2" t="s">
        <v>427</v>
      </c>
      <c r="C1123" s="2">
        <v>110865</v>
      </c>
      <c r="D1123" s="2" t="s">
        <v>25</v>
      </c>
      <c r="E1123" s="3">
        <v>4383683</v>
      </c>
      <c r="F1123" s="4">
        <v>0.012</v>
      </c>
      <c r="G1123" s="3">
        <v>0</v>
      </c>
    </row>
    <row r="1124" spans="1:7" ht="14.25" customHeight="1">
      <c r="A1124" s="14" t="s">
        <v>891</v>
      </c>
      <c r="D1124" s="8" t="s">
        <v>883</v>
      </c>
      <c r="E1124" s="9">
        <f>SUM($E$1116:$E$1123)</f>
        <v>35492192710</v>
      </c>
      <c r="G1124" s="11">
        <f>SUM($G$1116:$G$1123)</f>
        <v>0</v>
      </c>
    </row>
    <row r="1125" spans="1:7" ht="13.5" customHeight="1" outlineLevel="1">
      <c r="A1125" s="14" t="s">
        <v>626</v>
      </c>
      <c r="B1125" s="2" t="s">
        <v>429</v>
      </c>
      <c r="C1125" s="2">
        <v>110030</v>
      </c>
      <c r="D1125" s="2" t="s">
        <v>28</v>
      </c>
      <c r="E1125" s="3">
        <v>8968100000</v>
      </c>
      <c r="F1125" s="4">
        <v>18.523</v>
      </c>
      <c r="G1125" s="3">
        <v>0</v>
      </c>
    </row>
    <row r="1126" spans="1:7" ht="13.5" customHeight="1" outlineLevel="1">
      <c r="A1126" s="14" t="s">
        <v>626</v>
      </c>
      <c r="B1126" s="2" t="s">
        <v>429</v>
      </c>
      <c r="C1126" s="2">
        <v>110084</v>
      </c>
      <c r="D1126" s="2" t="s">
        <v>34</v>
      </c>
      <c r="E1126" s="3">
        <v>5132541802</v>
      </c>
      <c r="F1126" s="4">
        <v>10.601</v>
      </c>
      <c r="G1126" s="3">
        <v>0</v>
      </c>
    </row>
    <row r="1127" spans="1:7" ht="13.5" customHeight="1" outlineLevel="1">
      <c r="A1127" s="14" t="s">
        <v>626</v>
      </c>
      <c r="B1127" s="2" t="s">
        <v>429</v>
      </c>
      <c r="C1127" s="2">
        <v>110366</v>
      </c>
      <c r="D1127" s="2" t="s">
        <v>35</v>
      </c>
      <c r="E1127" s="3">
        <v>11865248291</v>
      </c>
      <c r="F1127" s="4">
        <v>24.507</v>
      </c>
      <c r="G1127" s="3">
        <v>0</v>
      </c>
    </row>
    <row r="1128" spans="1:7" ht="13.5" customHeight="1" outlineLevel="1">
      <c r="A1128" s="14" t="s">
        <v>626</v>
      </c>
      <c r="B1128" s="2" t="s">
        <v>429</v>
      </c>
      <c r="C1128" s="2">
        <v>110475</v>
      </c>
      <c r="D1128" s="2" t="s">
        <v>36</v>
      </c>
      <c r="E1128" s="3">
        <v>4822000000</v>
      </c>
      <c r="F1128" s="4">
        <v>9.959</v>
      </c>
      <c r="G1128" s="3">
        <v>0</v>
      </c>
    </row>
    <row r="1129" spans="1:7" ht="13.5" customHeight="1" outlineLevel="1">
      <c r="A1129" s="14" t="s">
        <v>626</v>
      </c>
      <c r="B1129" s="2" t="s">
        <v>429</v>
      </c>
      <c r="C1129" s="2">
        <v>110587</v>
      </c>
      <c r="D1129" s="2" t="s">
        <v>38</v>
      </c>
      <c r="E1129" s="3">
        <v>8694146000</v>
      </c>
      <c r="F1129" s="4">
        <v>17.957</v>
      </c>
      <c r="G1129" s="3">
        <v>0</v>
      </c>
    </row>
    <row r="1130" spans="1:7" ht="13.5" customHeight="1" outlineLevel="1">
      <c r="A1130" s="14" t="s">
        <v>626</v>
      </c>
      <c r="B1130" s="2" t="s">
        <v>429</v>
      </c>
      <c r="C1130" s="2">
        <v>110640</v>
      </c>
      <c r="D1130" s="2" t="s">
        <v>39</v>
      </c>
      <c r="E1130" s="3">
        <v>8921349000</v>
      </c>
      <c r="F1130" s="4">
        <v>18.427</v>
      </c>
      <c r="G1130" s="3">
        <v>0</v>
      </c>
    </row>
    <row r="1131" spans="1:7" ht="13.5" customHeight="1" outlineLevel="1">
      <c r="A1131" s="14" t="s">
        <v>626</v>
      </c>
      <c r="B1131" s="2" t="s">
        <v>429</v>
      </c>
      <c r="C1131" s="2">
        <v>110871</v>
      </c>
      <c r="D1131" s="2" t="s">
        <v>25</v>
      </c>
      <c r="E1131" s="3">
        <v>10683412</v>
      </c>
      <c r="F1131" s="4">
        <v>0.022</v>
      </c>
      <c r="G1131" s="3">
        <v>0</v>
      </c>
    </row>
    <row r="1132" spans="4:7" ht="14.25" customHeight="1">
      <c r="D1132" s="8" t="s">
        <v>884</v>
      </c>
      <c r="E1132" s="9">
        <f>SUM($E$1125:$E$1131)</f>
        <v>48414068505</v>
      </c>
      <c r="G1132" s="11">
        <f>SUM($G$1125:$G$1131)</f>
        <v>0</v>
      </c>
    </row>
    <row r="1133" spans="1:7" ht="13.5" customHeight="1" outlineLevel="1">
      <c r="A1133" s="14" t="s">
        <v>627</v>
      </c>
      <c r="B1133" s="2" t="s">
        <v>628</v>
      </c>
      <c r="C1133" s="2">
        <v>110091</v>
      </c>
      <c r="D1133" s="2" t="s">
        <v>406</v>
      </c>
      <c r="E1133" s="3">
        <v>311910267</v>
      </c>
      <c r="F1133" s="4">
        <v>100</v>
      </c>
      <c r="G1133" s="3">
        <v>427154.52</v>
      </c>
    </row>
    <row r="1134" spans="4:7" ht="14.25" customHeight="1">
      <c r="D1134" s="8" t="s">
        <v>885</v>
      </c>
      <c r="E1134" s="9">
        <f>SUM($E$1133:$E$1133)</f>
        <v>311910267</v>
      </c>
      <c r="G1134" s="11">
        <f>SUM($G$1133:$G$1133)</f>
        <v>427154.52</v>
      </c>
    </row>
    <row r="1135" spans="1:7" ht="13.5" customHeight="1" outlineLevel="1">
      <c r="A1135" s="14" t="s">
        <v>629</v>
      </c>
      <c r="B1135" s="2" t="s">
        <v>437</v>
      </c>
      <c r="C1135" s="2">
        <v>110321</v>
      </c>
      <c r="D1135" s="2" t="s">
        <v>46</v>
      </c>
      <c r="E1135" s="3">
        <v>1916365000</v>
      </c>
      <c r="F1135" s="4">
        <v>27.408</v>
      </c>
      <c r="G1135" s="3">
        <v>2194.85</v>
      </c>
    </row>
    <row r="1136" spans="1:7" ht="13.5" customHeight="1" outlineLevel="1">
      <c r="A1136" s="14" t="s">
        <v>629</v>
      </c>
      <c r="B1136" s="2" t="s">
        <v>437</v>
      </c>
      <c r="C1136" s="2">
        <v>110339</v>
      </c>
      <c r="D1136" s="2" t="s">
        <v>47</v>
      </c>
      <c r="E1136" s="3">
        <v>1059258608.7</v>
      </c>
      <c r="F1136" s="4">
        <v>15.149</v>
      </c>
      <c r="G1136" s="3">
        <v>1213.19</v>
      </c>
    </row>
    <row r="1137" spans="1:7" ht="13.5" customHeight="1" outlineLevel="1">
      <c r="A1137" s="14" t="s">
        <v>629</v>
      </c>
      <c r="B1137" s="2" t="s">
        <v>437</v>
      </c>
      <c r="C1137" s="2">
        <v>110347</v>
      </c>
      <c r="D1137" s="2" t="s">
        <v>48</v>
      </c>
      <c r="E1137" s="3">
        <v>1138427453</v>
      </c>
      <c r="F1137" s="4">
        <v>16.282</v>
      </c>
      <c r="G1137" s="3">
        <v>1303.86</v>
      </c>
    </row>
    <row r="1138" spans="1:7" ht="13.5" customHeight="1" outlineLevel="1">
      <c r="A1138" s="14" t="s">
        <v>629</v>
      </c>
      <c r="B1138" s="2" t="s">
        <v>437</v>
      </c>
      <c r="C1138" s="2">
        <v>110372</v>
      </c>
      <c r="D1138" s="2" t="s">
        <v>35</v>
      </c>
      <c r="E1138" s="3">
        <v>2877809212</v>
      </c>
      <c r="F1138" s="4">
        <v>41.159</v>
      </c>
      <c r="G1138" s="3">
        <v>3296.01</v>
      </c>
    </row>
    <row r="1139" spans="4:7" ht="14.25" customHeight="1">
      <c r="D1139" s="8" t="s">
        <v>886</v>
      </c>
      <c r="E1139" s="9">
        <f>SUM($E$1135:$E$1138)</f>
        <v>6991860273.7</v>
      </c>
      <c r="G1139" s="11">
        <f>SUM($G$1135:$G$1138)</f>
        <v>8007.91</v>
      </c>
    </row>
    <row r="1140" spans="1:7" ht="13.5" customHeight="1" outlineLevel="1">
      <c r="A1140" s="14" t="s">
        <v>630</v>
      </c>
      <c r="B1140" s="2" t="s">
        <v>439</v>
      </c>
      <c r="C1140" s="2">
        <v>110042</v>
      </c>
      <c r="D1140" s="2" t="s">
        <v>28</v>
      </c>
      <c r="E1140" s="3">
        <v>666100000</v>
      </c>
      <c r="F1140" s="4">
        <v>48.883</v>
      </c>
      <c r="G1140" s="3">
        <v>26491</v>
      </c>
    </row>
    <row r="1141" spans="1:7" ht="13.5" customHeight="1" outlineLevel="1">
      <c r="A1141" s="14" t="s">
        <v>630</v>
      </c>
      <c r="B1141" s="2" t="s">
        <v>439</v>
      </c>
      <c r="C1141" s="2">
        <v>110071</v>
      </c>
      <c r="D1141" s="2" t="s">
        <v>34</v>
      </c>
      <c r="E1141" s="3">
        <v>8449996</v>
      </c>
      <c r="F1141" s="4">
        <v>0.62</v>
      </c>
      <c r="G1141" s="3">
        <v>336.06</v>
      </c>
    </row>
    <row r="1142" spans="1:7" ht="13.5" customHeight="1" outlineLevel="1">
      <c r="A1142" s="14" t="s">
        <v>630</v>
      </c>
      <c r="B1142" s="2" t="s">
        <v>439</v>
      </c>
      <c r="C1142" s="2">
        <v>110496</v>
      </c>
      <c r="D1142" s="2" t="s">
        <v>36</v>
      </c>
      <c r="E1142" s="3">
        <v>355000000</v>
      </c>
      <c r="F1142" s="4">
        <v>26.052</v>
      </c>
      <c r="G1142" s="3">
        <v>14118.46</v>
      </c>
    </row>
    <row r="1143" spans="1:7" ht="13.5" customHeight="1" outlineLevel="1">
      <c r="A1143" s="14" t="s">
        <v>630</v>
      </c>
      <c r="B1143" s="2" t="s">
        <v>439</v>
      </c>
      <c r="C1143" s="2">
        <v>110552</v>
      </c>
      <c r="D1143" s="2" t="s">
        <v>200</v>
      </c>
      <c r="E1143" s="3">
        <v>157355000</v>
      </c>
      <c r="F1143" s="4">
        <v>11.547</v>
      </c>
      <c r="G1143" s="3">
        <v>6258.06</v>
      </c>
    </row>
    <row r="1144" spans="1:7" ht="13.5" customHeight="1" outlineLevel="1">
      <c r="A1144" s="14" t="s">
        <v>630</v>
      </c>
      <c r="B1144" s="2" t="s">
        <v>439</v>
      </c>
      <c r="C1144" s="2">
        <v>110749</v>
      </c>
      <c r="D1144" s="2" t="s">
        <v>40</v>
      </c>
      <c r="E1144" s="3">
        <v>175735000</v>
      </c>
      <c r="F1144" s="4">
        <v>12.896</v>
      </c>
      <c r="G1144" s="3">
        <v>6989.03</v>
      </c>
    </row>
    <row r="1145" spans="4:7" ht="14.25" customHeight="1">
      <c r="D1145" s="8" t="s">
        <v>887</v>
      </c>
      <c r="E1145" s="9">
        <f>SUM($E$1140:$E$1144)</f>
        <v>1362639996</v>
      </c>
      <c r="G1145" s="11">
        <f>SUM($G$1140:$G$1144)</f>
        <v>54192.61</v>
      </c>
    </row>
    <row r="1146" spans="1:7" ht="13.5" customHeight="1" outlineLevel="1">
      <c r="A1146" s="14" t="s">
        <v>631</v>
      </c>
      <c r="B1146" s="2" t="s">
        <v>446</v>
      </c>
      <c r="C1146" s="2">
        <v>110802</v>
      </c>
      <c r="D1146" s="2" t="s">
        <v>447</v>
      </c>
      <c r="E1146" s="3">
        <v>532831062</v>
      </c>
      <c r="F1146" s="4">
        <v>100</v>
      </c>
      <c r="G1146" s="3">
        <v>0</v>
      </c>
    </row>
    <row r="1147" spans="4:7" ht="14.25" customHeight="1">
      <c r="D1147" s="8" t="s">
        <v>888</v>
      </c>
      <c r="E1147" s="9">
        <f>SUM($E$1146:$E$1146)</f>
        <v>532831062</v>
      </c>
      <c r="G1147" s="11">
        <f>SUM($G$1146:$G$1146)</f>
        <v>0</v>
      </c>
    </row>
    <row r="1148" spans="1:7" ht="13.5" customHeight="1" outlineLevel="1">
      <c r="A1148" s="14" t="s">
        <v>632</v>
      </c>
      <c r="B1148" s="2" t="s">
        <v>633</v>
      </c>
      <c r="C1148" s="2">
        <v>110093</v>
      </c>
      <c r="D1148" s="2" t="s">
        <v>406</v>
      </c>
      <c r="E1148" s="3">
        <v>311910267</v>
      </c>
      <c r="F1148" s="4">
        <v>100</v>
      </c>
      <c r="G1148" s="3">
        <v>1869.37</v>
      </c>
    </row>
    <row r="1149" spans="1:7" ht="14.25" customHeight="1">
      <c r="A1149" s="14" t="s">
        <v>891</v>
      </c>
      <c r="D1149" s="8" t="s">
        <v>889</v>
      </c>
      <c r="E1149" s="9">
        <f>SUM($E$1148:$E$1148)</f>
        <v>311910267</v>
      </c>
      <c r="G1149" s="11">
        <f>SUM($G$1148:$G$1148)</f>
        <v>1869.37</v>
      </c>
    </row>
    <row r="1150" spans="1:7" ht="19.5" customHeight="1" outlineLevel="1">
      <c r="A1150" s="14" t="s">
        <v>634</v>
      </c>
      <c r="B1150" s="2" t="s">
        <v>565</v>
      </c>
      <c r="C1150" s="2">
        <v>110161</v>
      </c>
      <c r="D1150" s="2" t="s">
        <v>43</v>
      </c>
      <c r="E1150" s="3">
        <v>78000</v>
      </c>
      <c r="F1150" s="4">
        <v>0.031</v>
      </c>
      <c r="G1150" s="3">
        <v>0</v>
      </c>
    </row>
    <row r="1151" spans="1:7" ht="13.5" customHeight="1" outlineLevel="1">
      <c r="A1151" s="14" t="s">
        <v>634</v>
      </c>
      <c r="B1151" s="2" t="s">
        <v>565</v>
      </c>
      <c r="C1151" s="2">
        <v>110312</v>
      </c>
      <c r="D1151" s="2" t="s">
        <v>46</v>
      </c>
      <c r="E1151" s="3">
        <v>141442000</v>
      </c>
      <c r="F1151" s="4">
        <v>56.465</v>
      </c>
      <c r="G1151" s="3">
        <v>0</v>
      </c>
    </row>
    <row r="1152" spans="1:7" ht="13.5" customHeight="1" outlineLevel="1">
      <c r="A1152" s="14" t="s">
        <v>634</v>
      </c>
      <c r="B1152" s="2" t="s">
        <v>565</v>
      </c>
      <c r="C1152" s="2">
        <v>110340</v>
      </c>
      <c r="D1152" s="2" t="s">
        <v>48</v>
      </c>
      <c r="E1152" s="3">
        <v>108974206</v>
      </c>
      <c r="F1152" s="4">
        <v>43.503</v>
      </c>
      <c r="G1152" s="3">
        <v>0</v>
      </c>
    </row>
    <row r="1153" spans="4:7" ht="14.25" customHeight="1">
      <c r="D1153" s="8" t="s">
        <v>890</v>
      </c>
      <c r="E1153" s="9">
        <f>SUM($E$1150:$E$1152)</f>
        <v>250494206</v>
      </c>
      <c r="G1153" s="11">
        <f>SUM($G$1150:$G$1152)</f>
        <v>0</v>
      </c>
    </row>
    <row r="1155" spans="4:7" ht="13.5">
      <c r="D1155" s="8" t="s">
        <v>636</v>
      </c>
      <c r="E1155" s="16">
        <v>1189592904865.54</v>
      </c>
      <c r="G1155" s="16">
        <v>231201890.83</v>
      </c>
    </row>
  </sheetData>
  <mergeCells count="3">
    <mergeCell ref="C3:I3"/>
    <mergeCell ref="C1:I1"/>
    <mergeCell ref="C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Authorized User</cp:lastModifiedBy>
  <dcterms:created xsi:type="dcterms:W3CDTF">2002-10-07T13:20:38Z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