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5" yWindow="1545" windowWidth="13695" windowHeight="8790" tabRatio="599" activeTab="0"/>
  </bookViews>
  <sheets>
    <sheet name="Northeast" sheetId="1" r:id="rId1"/>
  </sheets>
  <definedNames>
    <definedName name="_xlnm.Print_Area" localSheetId="0">'Northeast'!$A$1:$I$26</definedName>
  </definedNames>
  <calcPr fullCalcOnLoad="1"/>
</workbook>
</file>

<file path=xl/sharedStrings.xml><?xml version="1.0" encoding="utf-8"?>
<sst xmlns="http://schemas.openxmlformats.org/spreadsheetml/2006/main" count="95" uniqueCount="95">
  <si>
    <t xml:space="preserve">1 Points </t>
  </si>
  <si>
    <t>2 Point</t>
  </si>
  <si>
    <t>3 Points</t>
  </si>
  <si>
    <t>4 Point</t>
  </si>
  <si>
    <t>5 Points</t>
  </si>
  <si>
    <t>Indicator/Weight</t>
  </si>
  <si>
    <t>Wt.</t>
  </si>
  <si>
    <t>Wtd.
Pts.</t>
  </si>
  <si>
    <t xml:space="preserve">Cooperator </t>
  </si>
  <si>
    <t xml:space="preserve">Date </t>
  </si>
  <si>
    <t xml:space="preserve">Conservationist </t>
  </si>
  <si>
    <t xml:space="preserve">Forage Suitability Group(s) </t>
  </si>
  <si>
    <t xml:space="preserve">Current Years Precipitation (check one) </t>
  </si>
  <si>
    <t>Above Normal</t>
  </si>
  <si>
    <t>Normal</t>
  </si>
  <si>
    <t>Below Normal</t>
  </si>
  <si>
    <t xml:space="preserve">Pasture number(s) </t>
  </si>
  <si>
    <t>Overall Pasture Condition Score</t>
  </si>
  <si>
    <t>Individual 
Indicator Score</t>
  </si>
  <si>
    <t>Management Change Suggested</t>
  </si>
  <si>
    <t xml:space="preserve">Overall Pasture Condition Score =  </t>
  </si>
  <si>
    <t>45 to 50</t>
  </si>
  <si>
    <t>35 to 45</t>
  </si>
  <si>
    <t xml:space="preserve"> 25 to 35</t>
  </si>
  <si>
    <t>15 to 25</t>
  </si>
  <si>
    <t>10 to 15</t>
  </si>
  <si>
    <t>Comments/Notes</t>
  </si>
  <si>
    <t>No changes in management needed at this time.</t>
  </si>
  <si>
    <t>Minor changes would enhance, do most beneficial first.</t>
  </si>
  <si>
    <t>Improvements would benefit productivity and/or environmnet.</t>
  </si>
  <si>
    <t>Needs immediate management changes, high return likely.</t>
  </si>
  <si>
    <t>Major effort required in time, management and expense.</t>
  </si>
  <si>
    <t>Points</t>
  </si>
  <si>
    <t>Evaluate the site and rate each indicator based upon your observations.  Scores for each indicator may range from 1 to 5.  Multiply the points x the weight to get weighted points.  Sum the weighted points to determine overall CSP pasture condition score.</t>
  </si>
  <si>
    <t>Live Plant Cover / 15%</t>
  </si>
  <si>
    <t>Plant Vigor / 20%</t>
  </si>
  <si>
    <t>Plant Residue / 3%</t>
  </si>
  <si>
    <t>Desirable species &lt;20% of stand.  Annual weeds and/or woody invasives are dominant.</t>
  </si>
  <si>
    <t xml:space="preserve">Desirable species 20-40% of stand.  Mostly weedy annuals and/or woody invasives present and expanding.  Shade is a factor. </t>
  </si>
  <si>
    <t>40-60% desirable forage species.  Undesirable broadleaf weeds and annual weedy grasses invading.  Some woody species invading.</t>
  </si>
  <si>
    <t xml:space="preserve">60-80% of plant community are desirable species.  Remainder mostly intermediates and a few undesirables are present. </t>
  </si>
  <si>
    <t>Desirable species exceed 85% of plant community with scattered intermediates.  No undesirables present.</t>
  </si>
  <si>
    <t>Canopy: &lt;50%  Photosynthetic area is very low.  Very little plant cover to slow or stop runoff.</t>
  </si>
  <si>
    <t xml:space="preserve">Canopy: 50-70% Photosynthetic area is low.  Runoff is fast due to low plant cover. </t>
  </si>
  <si>
    <t xml:space="preserve">Canopy: 70-90%  Most forages are grazed close, with little leaf area to intercept sunlight.  Runoff is moderate due to moderate plant cover. </t>
  </si>
  <si>
    <t xml:space="preserve">Canopy: 90-95%  Spot grazed so there is some loss of photosynthetic potential.  Runoff is low due to good plant cover. </t>
  </si>
  <si>
    <t xml:space="preserve">Canopy: 95-100%  Forages are maintained in leafy condition for best photosynthetic activity.  Stands are very thick stand with slow or no runoff flows. </t>
  </si>
  <si>
    <t xml:space="preserve">One dominant (&gt;75% of DM wt.) forage species is present.  Or, over 5 forage species are present (all &lt;20%) from one dominant functional group, not evenly grazed - poorly distributed. </t>
  </si>
  <si>
    <t>Two to five forage species are present from one dominant functional group (&gt;75% of DM wt.).  At least one avoided by livestock so displays mature seedstalks.  Species in patches.</t>
  </si>
  <si>
    <t>Three forage species are present (each ≥ 20% of DM wt.) from one functional group.  None are avoided.  Or, one forage species each from two functional groups, both supply 25-50% of DM wt.</t>
  </si>
  <si>
    <t>Three to four forage species are present (each ≥ 20% of DM wt.) with at least one being a legume.  Well inter-mixed, compatible growth habit, and comparable palatability.</t>
  </si>
  <si>
    <t>Four to five forage species representing three functional groups  (each ± 20% of DM wt.) with at least one being a legume.  Intermixed well, compatible growth habit, and comparable palatability.</t>
  </si>
  <si>
    <t xml:space="preserve">Ground cover: No dead leaves or stems present on soil surface.  Or, heavy thatch  is evident (&gt;1 inch). </t>
  </si>
  <si>
    <t xml:space="preserve">Ground cover:  10-20% is covered with dead leaves or stems.  Or, there is slight thatch buildup but &lt;0.5 inch. </t>
  </si>
  <si>
    <t xml:space="preserve">Ground cover: 30-70% is covered with dead leaves or stems, but there is no thatch buildup. </t>
  </si>
  <si>
    <t xml:space="preserve">Ground cover: 20-30% is covered with dead leaves or stems but there is no thatch present. </t>
  </si>
  <si>
    <t>Ground cover: 1-10% is covered with dead leaves or stems.  Or, thatch is 0.5 inch to 1 inch thick.</t>
  </si>
  <si>
    <t>There is no recovery after grazing. More than 80% of plants are pale yellow or brown, or permanently wilted, or lost due to insects or disease. Yields are regularly more than 30% below site potential; or there is lodged, dark green overly lush forage, often avoided by grazers.</t>
  </si>
  <si>
    <t xml:space="preserve">Recovery after grazing takes 2 or more weeks longer than normal, or 50% to 80% of plants are yellowish green leaves, or there is major insect or disease yield loss, or plants are wilted most of day.  Productivity is very low, 20-30% below site potential. </t>
  </si>
  <si>
    <t xml:space="preserve">Recovery after grazing takes 1 week longer than normal, or the urine/dung patches are dark green in contrast to rest of plants, or there is minor insect or disease loss or mid-day plant wilting.  Yields are regularly 10-20% below site potential. </t>
  </si>
  <si>
    <t xml:space="preserve">Recovery after grazing takes 1 to 2 days longer than normal; 50 to 80 % of plants appear turgid and of natural green for the crop, or there is minor insect or disease damage.  No plant are wilting.  Yields are near site potential. </t>
  </si>
  <si>
    <t xml:space="preserve">Rapid recovery after grazing.  More than 80% of the plants appear turgid and of natural green color for the crop.  There are no signs of insect or disease damage.  There is no leaf wilting.  Yields are near the potential for the species, adapted to the site's soil and climate.  Desirable plants appear very competitive with invading species.  </t>
  </si>
  <si>
    <t xml:space="preserve">Legumes are &lt;10% by wt.  or, greater than 60%. </t>
  </si>
  <si>
    <t xml:space="preserve">10-19% legumes.  Or, losing grass, 40-60% spreading legume. </t>
  </si>
  <si>
    <t xml:space="preserve">20-29% legumes. </t>
  </si>
  <si>
    <t xml:space="preserve">30-39% legumes. </t>
  </si>
  <si>
    <t xml:space="preserve">40-60% legumes.  No grass loss; grass may be increasing. </t>
  </si>
  <si>
    <t xml:space="preserve">Little-grazed patches cover over 50% of the pasture.  Mosaic pattern found throughout pasture or identifiable areas of pasture avoided. </t>
  </si>
  <si>
    <t xml:space="preserve">Little-grazed patches cover 30-50% of the pasture either in a mosaic pattern or obvious portion is not frequented. </t>
  </si>
  <si>
    <t xml:space="preserve">Little-grazed patches cover 20-30% of the pasture either in a mosaic pattern of obvious portion is not frequented. </t>
  </si>
  <si>
    <t xml:space="preserve">Little-grazed patches or minor spots cover 10-20% of the pasture where isolated forage species are rejected.  Urine and dung patches are avoided. </t>
  </si>
  <si>
    <t xml:space="preserve">Rejected areas cover 10% or less of the pasture only at urine and dung patches. </t>
  </si>
  <si>
    <t xml:space="preserve">Cover &gt;10% of the pasture; or all convey contaminated runoff directly into water channels. </t>
  </si>
  <si>
    <t xml:space="preserve">Livestock conc. areas and trails cover 5-10% of pasture; most close to water channels and drain into them unbuffered. </t>
  </si>
  <si>
    <t xml:space="preserve">Isolated livestock conc. areas and trails cover 3-5% of area; one close to water channel and drains into it unbuffered. </t>
  </si>
  <si>
    <t xml:space="preserve">Some livestock trails and one or two small concentration areas cover &lt;3% of the pasture.  Buffer areas are between them and water channels. </t>
  </si>
  <si>
    <t xml:space="preserve">No presence of livestock concentration areas.  Areas are well sited, or treated to minimize contaminated runoff. </t>
  </si>
  <si>
    <t xml:space="preserve">Very hard to push probe into soil without damaging the probe.  Infiltration capacity and surface runoff severely affected by heavy compaction.  Excessive livestock traffic killing plants over wide areas. </t>
  </si>
  <si>
    <t xml:space="preserve">Hard to push probe past compacted layers.  Livestock trails common throughout the pasture.  Off-trail hoof prints common.  Infiltration capacity is lowered and surface runoff increased due to large areas of bare ground and dense compaction layer at surface. </t>
  </si>
  <si>
    <t>Soil resistant to soil probe entry at one or more depths within plow depth.  Infiltration capacity lowered and surface runoff increased due to plant cover loss and soil compaction by livestock hooves.</t>
  </si>
  <si>
    <t>Probe enters soil easily except at rocks.  There are scattered signs of livestock trails and hoof prints, confined to lanes or small, wet areas.  Infiltration capacity is lowered and surface runoff is increased due to reduced vegetal cover/retardance.</t>
  </si>
  <si>
    <r>
      <t xml:space="preserve">Soil Compaction </t>
    </r>
    <r>
      <rPr>
        <sz val="12"/>
        <rFont val="Arial"/>
        <family val="2"/>
      </rPr>
      <t>(Probe moist soil comparing the treatment unit to an ungrazed area; i.e. fence row.)</t>
    </r>
    <r>
      <rPr>
        <b/>
        <sz val="12"/>
        <rFont val="Arial"/>
        <family val="2"/>
      </rPr>
      <t xml:space="preserve"> / 5%</t>
    </r>
  </si>
  <si>
    <t>Erosion / 15%</t>
  </si>
  <si>
    <t xml:space="preserve">Sheet and rill erosion is active throughout pasture; rills are 3-8 inches deep at close intervals and/or grazing terracettes are close-spaced with some slope slippage. </t>
  </si>
  <si>
    <t xml:space="preserve">Most sheet and rill erosion is confined to steepest terrain of unit; well defined rills are 0.5-3 inches deep at close intervals and/or grazing terracettes are present. </t>
  </si>
  <si>
    <t xml:space="preserve">Most sheet and rill erosion is confined to heavy use areas, especially in loafing areas and water sites; rills are 0.5-3 inches deep.  Debris fans are found at downslope edge. </t>
  </si>
  <si>
    <t>No current formation of rills.  There is some evidence of past rill formation, but they are grassed.  Scattered debris dams of litter are occasionally present.</t>
  </si>
  <si>
    <t xml:space="preserve">No evidence of current or past formation of sheet flow or rills.  </t>
  </si>
  <si>
    <t xml:space="preserve">Probe enters soil easily.  Soil is friable and biological activity from earthworm and dung beetles is evident .  Infiltration capacity and surface runoff are equal to that expected for an ungrazed meadow, not affected by livestock traffic.   </t>
  </si>
  <si>
    <r>
      <t xml:space="preserve">Plant diversity       </t>
    </r>
    <r>
      <rPr>
        <sz val="12"/>
        <rFont val="Arial"/>
        <family val="2"/>
      </rPr>
      <t xml:space="preserve"> (</t>
    </r>
    <r>
      <rPr>
        <sz val="10"/>
        <rFont val="Arial"/>
        <family val="2"/>
      </rPr>
      <t xml:space="preserve">Evaluate as a grazing system.) </t>
    </r>
    <r>
      <rPr>
        <b/>
        <sz val="12"/>
        <rFont val="Arial"/>
        <family val="2"/>
      </rPr>
      <t>10%</t>
    </r>
  </si>
  <si>
    <t>Percent Desirable Plants                           10%</t>
  </si>
  <si>
    <r>
      <t xml:space="preserve">Percent Legume </t>
    </r>
    <r>
      <rPr>
        <sz val="10"/>
        <rFont val="Arial"/>
        <family val="2"/>
      </rPr>
      <t>(Cool season stands.  See footnote 3 of national score sheet for warm season.)  /</t>
    </r>
    <r>
      <rPr>
        <b/>
        <sz val="10"/>
        <rFont val="Arial"/>
        <family val="2"/>
      </rPr>
      <t xml:space="preserve"> 5</t>
    </r>
    <r>
      <rPr>
        <b/>
        <sz val="12"/>
        <rFont val="Arial"/>
        <family val="2"/>
      </rPr>
      <t>%</t>
    </r>
  </si>
  <si>
    <t>Uniformity of Use / 7%</t>
  </si>
  <si>
    <t>Livestock Concentration Areas / 10%</t>
  </si>
  <si>
    <r>
      <t xml:space="preserve">Pasture Condition Scoresheet - Standard for NORTHEAST Grass/Legume Mixed Pasture </t>
    </r>
    <r>
      <rPr>
        <b/>
        <sz val="16"/>
        <color indexed="10"/>
        <rFont val="Arial"/>
        <family val="2"/>
      </rPr>
      <t>VERSION - 2.0</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</si>
</sst>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mmmm\ d\,\ yyyy"/>
    <numFmt numFmtId="166" formatCode="0.0"/>
  </numFmts>
  <fonts count="18">
    <font>
      <sz val="10"/>
      <name val="Arial"/>
      <family val="0"/>
    </font>
    <font>
      <b/>
      <sz val="11"/>
      <name val="Arial"/>
      <family val="2"/>
    </font>
    <font>
      <b/>
      <sz val="12"/>
      <name val="Arial"/>
      <family val="2"/>
    </font>
    <font>
      <sz val="12"/>
      <name val="Arial"/>
      <family val="2"/>
    </font>
    <font>
      <b/>
      <sz val="14"/>
      <name val="Arial"/>
      <family val="2"/>
    </font>
    <font>
      <sz val="14"/>
      <name val="Arial"/>
      <family val="2"/>
    </font>
    <font>
      <sz val="8"/>
      <name val="Tahoma"/>
      <family val="2"/>
    </font>
    <font>
      <u val="single"/>
      <sz val="10"/>
      <color indexed="12"/>
      <name val="Arial"/>
      <family val="0"/>
    </font>
    <font>
      <u val="single"/>
      <sz val="10"/>
      <color indexed="36"/>
      <name val="Arial"/>
      <family val="0"/>
    </font>
    <font>
      <b/>
      <sz val="12"/>
      <name val="Arial Narrow"/>
      <family val="2"/>
    </font>
    <font>
      <b/>
      <sz val="16"/>
      <name val="Arial"/>
      <family val="2"/>
    </font>
    <font>
      <b/>
      <sz val="14"/>
      <name val="Comic Sans MS"/>
      <family val="4"/>
    </font>
    <font>
      <sz val="11"/>
      <name val="Arial"/>
      <family val="2"/>
    </font>
    <font>
      <b/>
      <sz val="12"/>
      <color indexed="10"/>
      <name val="Arial"/>
      <family val="2"/>
    </font>
    <font>
      <sz val="11"/>
      <name val="Arial Narrow"/>
      <family val="2"/>
    </font>
    <font>
      <b/>
      <sz val="16"/>
      <color indexed="10"/>
      <name val="Arial"/>
      <family val="2"/>
    </font>
    <font>
      <sz val="12"/>
      <name val="Comic Sans MS"/>
      <family val="4"/>
    </font>
    <font>
      <b/>
      <sz val="10"/>
      <name val="Arial"/>
      <family val="2"/>
    </font>
  </fonts>
  <fills count="6">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s>
  <borders count="27">
    <border>
      <left/>
      <right/>
      <top/>
      <bottom/>
      <diagonal/>
    </border>
    <border>
      <left style="medium"/>
      <right style="medium"/>
      <top style="medium"/>
      <bottom style="mediu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s>
  <cellStyleXfs count="22">
    <xf numFmtId="0" fontId="0" fillId="0" borderId="0">
      <alignment horizontal="centerContinuous"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66">
    <xf numFmtId="0" fontId="0" fillId="0" borderId="0" xfId="0" applyAlignment="1">
      <alignment horizontal="centerContinuous" vertical="top"/>
    </xf>
    <xf numFmtId="166" fontId="2" fillId="0" borderId="1" xfId="0" applyNumberFormat="1" applyFont="1" applyFill="1" applyBorder="1" applyAlignment="1" applyProtection="1">
      <alignment horizontal="center" vertical="center" wrapText="1"/>
      <protection locked="0"/>
    </xf>
    <xf numFmtId="166" fontId="9" fillId="2" borderId="1" xfId="21" applyNumberFormat="1" applyFont="1" applyFill="1" applyBorder="1" applyAlignment="1" applyProtection="1">
      <alignment horizontal="center" vertical="center" wrapText="1"/>
      <protection/>
    </xf>
    <xf numFmtId="166" fontId="9" fillId="2" borderId="1" xfId="0" applyNumberFormat="1" applyFont="1" applyFill="1" applyBorder="1" applyAlignment="1" applyProtection="1">
      <alignment horizontal="center" vertical="center" wrapText="1"/>
      <protection/>
    </xf>
    <xf numFmtId="166" fontId="13" fillId="3" borderId="1" xfId="0" applyNumberFormat="1" applyFont="1" applyFill="1" applyBorder="1" applyAlignment="1" applyProtection="1">
      <alignment horizontal="center" vertical="center" wrapText="1"/>
      <protection/>
    </xf>
    <xf numFmtId="0" fontId="0" fillId="0" borderId="0" xfId="0" applyAlignment="1" applyProtection="1">
      <alignment horizontal="centerContinuous" vertical="top"/>
      <protection/>
    </xf>
    <xf numFmtId="0" fontId="2" fillId="4" borderId="2" xfId="0" applyFont="1" applyFill="1" applyBorder="1" applyAlignment="1" applyProtection="1">
      <alignment horizontal="right" vertical="center"/>
      <protection/>
    </xf>
    <xf numFmtId="0" fontId="5" fillId="0" borderId="0" xfId="0" applyFont="1" applyAlignment="1" applyProtection="1">
      <alignment horizontal="centerContinuous" vertical="top"/>
      <protection/>
    </xf>
    <xf numFmtId="0" fontId="3" fillId="4" borderId="2" xfId="0" applyFont="1" applyFill="1" applyBorder="1" applyAlignment="1" applyProtection="1">
      <alignment horizontal="left" vertical="center"/>
      <protection/>
    </xf>
    <xf numFmtId="9" fontId="2" fillId="4" borderId="3" xfId="21" applyFont="1" applyFill="1" applyBorder="1" applyAlignment="1" applyProtection="1">
      <alignment horizontal="center" vertical="center"/>
      <protection/>
    </xf>
    <xf numFmtId="9" fontId="2" fillId="4" borderId="4" xfId="21" applyFont="1" applyFill="1" applyBorder="1" applyAlignment="1" applyProtection="1">
      <alignment horizontal="center" vertical="center"/>
      <protection/>
    </xf>
    <xf numFmtId="9" fontId="2" fillId="4" borderId="5" xfId="21" applyFont="1" applyFill="1" applyBorder="1" applyAlignment="1" applyProtection="1">
      <alignment horizontal="center" vertical="center"/>
      <protection/>
    </xf>
    <xf numFmtId="0" fontId="2" fillId="4" borderId="6" xfId="0" applyFont="1" applyFill="1" applyBorder="1" applyAlignment="1" applyProtection="1">
      <alignment horizontal="center" vertical="center" wrapText="1"/>
      <protection/>
    </xf>
    <xf numFmtId="9" fontId="2" fillId="4" borderId="7" xfId="21" applyFont="1" applyFill="1" applyBorder="1" applyAlignment="1" applyProtection="1">
      <alignment horizontal="center" vertical="center" wrapText="1"/>
      <protection/>
    </xf>
    <xf numFmtId="9" fontId="14" fillId="0" borderId="8" xfId="21" applyFont="1" applyBorder="1" applyAlignment="1" applyProtection="1">
      <alignment horizontal="center" vertical="center" wrapText="1"/>
      <protection/>
    </xf>
    <xf numFmtId="0" fontId="14" fillId="0" borderId="8" xfId="0" applyFont="1" applyBorder="1" applyAlignment="1" applyProtection="1">
      <alignment horizontal="center" vertical="center" wrapText="1"/>
      <protection/>
    </xf>
    <xf numFmtId="9" fontId="14" fillId="0" borderId="9" xfId="21" applyFont="1" applyBorder="1" applyAlignment="1" applyProtection="1">
      <alignment horizontal="center" vertical="center" wrapText="1"/>
      <protection/>
    </xf>
    <xf numFmtId="0" fontId="0" fillId="0" borderId="0" xfId="0" applyAlignment="1" applyProtection="1">
      <alignment vertical="top" wrapText="1"/>
      <protection/>
    </xf>
    <xf numFmtId="0" fontId="14" fillId="0" borderId="8" xfId="0" applyFont="1" applyFill="1" applyBorder="1" applyAlignment="1" applyProtection="1">
      <alignment horizontal="center" vertical="center" wrapText="1"/>
      <protection/>
    </xf>
    <xf numFmtId="0" fontId="14" fillId="0" borderId="9"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top" wrapText="1"/>
      <protection/>
    </xf>
    <xf numFmtId="9" fontId="2" fillId="4" borderId="7" xfId="21" applyFont="1" applyFill="1" applyBorder="1" applyAlignment="1" applyProtection="1">
      <alignment horizontal="center" vertical="top" wrapText="1"/>
      <protection/>
    </xf>
    <xf numFmtId="0" fontId="14" fillId="0" borderId="9" xfId="0" applyFont="1" applyBorder="1" applyAlignment="1" applyProtection="1">
      <alignment horizontal="center" vertical="center" wrapText="1"/>
      <protection/>
    </xf>
    <xf numFmtId="0" fontId="1" fillId="4" borderId="1" xfId="0" applyFont="1" applyFill="1" applyBorder="1" applyAlignment="1" applyProtection="1">
      <alignment horizontal="center" vertical="center" wrapText="1"/>
      <protection/>
    </xf>
    <xf numFmtId="0" fontId="12" fillId="0" borderId="1" xfId="0" applyFont="1" applyBorder="1" applyAlignment="1" applyProtection="1">
      <alignment horizontal="center" vertical="center"/>
      <protection/>
    </xf>
    <xf numFmtId="0" fontId="2" fillId="0" borderId="0" xfId="0" applyFont="1" applyBorder="1" applyAlignment="1" applyProtection="1">
      <alignment horizontal="center" vertical="center" wrapText="1"/>
      <protection/>
    </xf>
    <xf numFmtId="0" fontId="0" fillId="0" borderId="0" xfId="0" applyBorder="1" applyAlignment="1" applyProtection="1">
      <alignment horizontal="centerContinuous" vertical="top"/>
      <protection/>
    </xf>
    <xf numFmtId="16" fontId="12" fillId="0" borderId="1" xfId="0" applyNumberFormat="1" applyFont="1" applyBorder="1" applyAlignment="1" applyProtection="1">
      <alignment horizontal="center" vertical="center"/>
      <protection/>
    </xf>
    <xf numFmtId="0" fontId="0" fillId="0" borderId="0" xfId="0" applyAlignment="1" applyProtection="1">
      <alignment horizontal="center" vertical="center"/>
      <protection/>
    </xf>
    <xf numFmtId="166" fontId="0" fillId="0" borderId="0" xfId="0" applyNumberFormat="1" applyAlignment="1" applyProtection="1">
      <alignment horizontal="left" vertical="top"/>
      <protection/>
    </xf>
    <xf numFmtId="14" fontId="11" fillId="0" borderId="10" xfId="0" applyNumberFormat="1" applyFont="1" applyBorder="1" applyAlignment="1" applyProtection="1">
      <alignment horizontal="left" vertical="center" wrapText="1"/>
      <protection locked="0"/>
    </xf>
    <xf numFmtId="0" fontId="12" fillId="0" borderId="1" xfId="0" applyFont="1" applyBorder="1" applyAlignment="1" applyProtection="1">
      <alignment horizontal="center" vertical="center" wrapText="1"/>
      <protection/>
    </xf>
    <xf numFmtId="0" fontId="12" fillId="0" borderId="1" xfId="0" applyFont="1" applyBorder="1" applyAlignment="1" applyProtection="1">
      <alignment horizontal="left" vertical="center" wrapText="1"/>
      <protection/>
    </xf>
    <xf numFmtId="49" fontId="11" fillId="0" borderId="11" xfId="0" applyNumberFormat="1" applyFont="1" applyBorder="1" applyAlignment="1" applyProtection="1">
      <alignment horizontal="center" vertical="center" wrapText="1"/>
      <protection locked="0"/>
    </xf>
    <xf numFmtId="49" fontId="11" fillId="0" borderId="10" xfId="0" applyNumberFormat="1" applyFont="1" applyBorder="1" applyAlignment="1" applyProtection="1">
      <alignment horizontal="left" vertical="center" wrapText="1"/>
      <protection locked="0"/>
    </xf>
    <xf numFmtId="49" fontId="11" fillId="0" borderId="12" xfId="0" applyNumberFormat="1" applyFont="1" applyBorder="1" applyAlignment="1" applyProtection="1">
      <alignment horizontal="left" vertical="center" wrapText="1"/>
      <protection locked="0"/>
    </xf>
    <xf numFmtId="0" fontId="2" fillId="4" borderId="2" xfId="0" applyFont="1" applyFill="1" applyBorder="1" applyAlignment="1" applyProtection="1">
      <alignment horizontal="center" vertical="center"/>
      <protection/>
    </xf>
    <xf numFmtId="0" fontId="2" fillId="4" borderId="2" xfId="0" applyFont="1" applyFill="1" applyBorder="1" applyAlignment="1" applyProtection="1">
      <alignment horizontal="right" vertical="center"/>
      <protection/>
    </xf>
    <xf numFmtId="9" fontId="10" fillId="0" borderId="2" xfId="21" applyFont="1" applyBorder="1" applyAlignment="1" applyProtection="1">
      <alignment horizontal="center" vertical="center"/>
      <protection/>
    </xf>
    <xf numFmtId="14" fontId="11" fillId="0" borderId="11" xfId="0" applyNumberFormat="1" applyFont="1" applyBorder="1" applyAlignment="1" applyProtection="1">
      <alignment horizontal="center" vertical="center" wrapText="1"/>
      <protection locked="0"/>
    </xf>
    <xf numFmtId="14" fontId="11" fillId="0" borderId="12" xfId="0" applyNumberFormat="1" applyFont="1" applyBorder="1" applyAlignment="1" applyProtection="1">
      <alignment horizontal="left" vertical="center" wrapText="1"/>
      <protection locked="0"/>
    </xf>
    <xf numFmtId="0" fontId="3" fillId="4" borderId="2" xfId="0" applyFont="1" applyFill="1" applyBorder="1" applyAlignment="1" applyProtection="1">
      <alignment horizontal="center" vertical="center"/>
      <protection/>
    </xf>
    <xf numFmtId="9" fontId="2" fillId="2" borderId="13" xfId="21" applyFont="1" applyFill="1" applyBorder="1" applyAlignment="1" applyProtection="1">
      <alignment horizontal="center" vertical="center" wrapText="1"/>
      <protection/>
    </xf>
    <xf numFmtId="0" fontId="2" fillId="4" borderId="14" xfId="0" applyFont="1" applyFill="1" applyBorder="1" applyAlignment="1" applyProtection="1">
      <alignment horizontal="center" vertical="center"/>
      <protection/>
    </xf>
    <xf numFmtId="0" fontId="2" fillId="4" borderId="15" xfId="0" applyFont="1" applyFill="1" applyBorder="1" applyAlignment="1" applyProtection="1">
      <alignment horizontal="center" vertical="center"/>
      <protection/>
    </xf>
    <xf numFmtId="0" fontId="11" fillId="0" borderId="11" xfId="0" applyFont="1" applyBorder="1" applyAlignment="1" applyProtection="1">
      <alignment horizontal="center" vertical="center"/>
      <protection locked="0"/>
    </xf>
    <xf numFmtId="0" fontId="11" fillId="0" borderId="12" xfId="0" applyFont="1" applyBorder="1" applyAlignment="1" applyProtection="1">
      <alignment horizontal="left" vertical="center"/>
      <protection locked="0"/>
    </xf>
    <xf numFmtId="49" fontId="11" fillId="0" borderId="16" xfId="0" applyNumberFormat="1" applyFont="1" applyBorder="1" applyAlignment="1" applyProtection="1">
      <alignment horizontal="center" vertical="center" wrapText="1"/>
      <protection locked="0"/>
    </xf>
    <xf numFmtId="49" fontId="11" fillId="0" borderId="14" xfId="0" applyNumberFormat="1" applyFont="1" applyBorder="1" applyAlignment="1" applyProtection="1">
      <alignment horizontal="left" vertical="center" wrapText="1"/>
      <protection locked="0"/>
    </xf>
    <xf numFmtId="49" fontId="11" fillId="0" borderId="17" xfId="0" applyNumberFormat="1" applyFont="1" applyBorder="1" applyAlignment="1" applyProtection="1">
      <alignment horizontal="left" vertical="center" wrapText="1"/>
      <protection locked="0"/>
    </xf>
    <xf numFmtId="49" fontId="11" fillId="0" borderId="18" xfId="0" applyNumberFormat="1" applyFont="1" applyBorder="1" applyAlignment="1" applyProtection="1">
      <alignment horizontal="left" vertical="center" wrapText="1"/>
      <protection locked="0"/>
    </xf>
    <xf numFmtId="49" fontId="11" fillId="0" borderId="15" xfId="0" applyNumberFormat="1" applyFont="1" applyBorder="1" applyAlignment="1" applyProtection="1">
      <alignment horizontal="left" vertical="center" wrapText="1"/>
      <protection locked="0"/>
    </xf>
    <xf numFmtId="49" fontId="11" fillId="0" borderId="19" xfId="0" applyNumberFormat="1" applyFont="1" applyBorder="1" applyAlignment="1" applyProtection="1">
      <alignment horizontal="left" vertical="center" wrapText="1"/>
      <protection locked="0"/>
    </xf>
    <xf numFmtId="49" fontId="16" fillId="5" borderId="11" xfId="0" applyNumberFormat="1" applyFont="1" applyFill="1" applyBorder="1" applyAlignment="1" applyProtection="1">
      <alignment horizontal="center" vertical="top" wrapText="1"/>
      <protection locked="0"/>
    </xf>
    <xf numFmtId="49" fontId="16" fillId="5" borderId="10" xfId="0" applyNumberFormat="1" applyFont="1" applyFill="1" applyBorder="1" applyAlignment="1" applyProtection="1">
      <alignment horizontal="left" vertical="top" wrapText="1"/>
      <protection locked="0"/>
    </xf>
    <xf numFmtId="49" fontId="16" fillId="5" borderId="12" xfId="0" applyNumberFormat="1" applyFont="1" applyFill="1" applyBorder="1" applyAlignment="1" applyProtection="1">
      <alignment horizontal="left" vertical="top" wrapText="1"/>
      <protection locked="0"/>
    </xf>
    <xf numFmtId="0" fontId="2" fillId="4" borderId="2" xfId="0" applyFont="1" applyFill="1" applyBorder="1" applyAlignment="1" applyProtection="1">
      <alignment horizontal="center"/>
      <protection/>
    </xf>
    <xf numFmtId="0" fontId="2" fillId="0" borderId="20" xfId="0" applyFont="1" applyBorder="1" applyAlignment="1" applyProtection="1">
      <alignment horizontal="center" vertical="center" wrapText="1"/>
      <protection/>
    </xf>
    <xf numFmtId="0" fontId="2" fillId="0" borderId="21" xfId="0" applyFont="1" applyBorder="1" applyAlignment="1" applyProtection="1">
      <alignment horizontal="center" vertical="center" wrapText="1"/>
      <protection/>
    </xf>
    <xf numFmtId="0" fontId="2" fillId="0" borderId="22" xfId="0" applyFont="1" applyBorder="1" applyAlignment="1" applyProtection="1">
      <alignment horizontal="center" vertical="center" wrapText="1"/>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25" xfId="0" applyFont="1" applyBorder="1" applyAlignment="1" applyProtection="1">
      <alignment horizontal="center" vertical="center" wrapText="1"/>
      <protection/>
    </xf>
    <xf numFmtId="0" fontId="1" fillId="4" borderId="1" xfId="0" applyFont="1" applyFill="1" applyBorder="1" applyAlignment="1" applyProtection="1">
      <alignment horizontal="center" vertical="center" wrapText="1"/>
      <protection/>
    </xf>
    <xf numFmtId="166" fontId="15" fillId="3" borderId="6" xfId="0" applyNumberFormat="1" applyFont="1" applyFill="1" applyBorder="1" applyAlignment="1" applyProtection="1">
      <alignment horizontal="center" vertical="center"/>
      <protection/>
    </xf>
    <xf numFmtId="166" fontId="15" fillId="3" borderId="26" xfId="0" applyNumberFormat="1" applyFont="1" applyFill="1" applyBorder="1" applyAlignment="1" applyProtection="1">
      <alignment horizontal="center" vertic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6"/>
  <sheetViews>
    <sheetView tabSelected="1" zoomScale="75" zoomScaleNormal="75" workbookViewId="0" topLeftCell="A1">
      <pane xSplit="1" ySplit="7" topLeftCell="B8" activePane="bottomRight" state="frozen"/>
      <selection pane="topLeft" activeCell="A1" sqref="A1"/>
      <selection pane="topRight" activeCell="B1" sqref="B1"/>
      <selection pane="bottomLeft" activeCell="A8" sqref="A8"/>
      <selection pane="bottomRight" activeCell="A1" sqref="A1:I1"/>
    </sheetView>
  </sheetViews>
  <sheetFormatPr defaultColWidth="9.140625" defaultRowHeight="12.75"/>
  <cols>
    <col min="1" max="1" width="26.7109375" style="5" customWidth="1"/>
    <col min="2" max="6" width="30.7109375" style="5" customWidth="1"/>
    <col min="7" max="7" width="10.7109375" style="5" customWidth="1"/>
    <col min="8" max="8" width="6.421875" style="5" bestFit="1" customWidth="1"/>
    <col min="9" max="9" width="10.7109375" style="5" customWidth="1"/>
    <col min="10" max="16384" width="9.140625" style="5" customWidth="1"/>
  </cols>
  <sheetData>
    <row r="1" spans="1:9" ht="27" customHeight="1">
      <c r="A1" s="38" t="s">
        <v>94</v>
      </c>
      <c r="B1" s="38"/>
      <c r="C1" s="38"/>
      <c r="D1" s="38"/>
      <c r="E1" s="38"/>
      <c r="F1" s="38"/>
      <c r="G1" s="38"/>
      <c r="H1" s="38"/>
      <c r="I1" s="38"/>
    </row>
    <row r="2" spans="1:9" s="7" customFormat="1" ht="25.5" customHeight="1">
      <c r="A2" s="6" t="s">
        <v>8</v>
      </c>
      <c r="B2" s="33"/>
      <c r="C2" s="34"/>
      <c r="D2" s="35"/>
      <c r="E2" s="6" t="s">
        <v>9</v>
      </c>
      <c r="F2" s="39"/>
      <c r="G2" s="30"/>
      <c r="H2" s="30"/>
      <c r="I2" s="40"/>
    </row>
    <row r="3" spans="1:9" s="7" customFormat="1" ht="25.5" customHeight="1">
      <c r="A3" s="6" t="s">
        <v>10</v>
      </c>
      <c r="B3" s="33"/>
      <c r="C3" s="34"/>
      <c r="D3" s="35"/>
      <c r="E3" s="43" t="s">
        <v>16</v>
      </c>
      <c r="F3" s="47"/>
      <c r="G3" s="48"/>
      <c r="H3" s="48"/>
      <c r="I3" s="49"/>
    </row>
    <row r="4" spans="1:9" s="7" customFormat="1" ht="25.5" customHeight="1">
      <c r="A4" s="36" t="s">
        <v>11</v>
      </c>
      <c r="B4" s="37"/>
      <c r="C4" s="45"/>
      <c r="D4" s="46"/>
      <c r="E4" s="44"/>
      <c r="F4" s="50"/>
      <c r="G4" s="51"/>
      <c r="H4" s="51"/>
      <c r="I4" s="52"/>
    </row>
    <row r="5" spans="1:9" s="7" customFormat="1" ht="21.75" customHeight="1">
      <c r="A5" s="36" t="s">
        <v>12</v>
      </c>
      <c r="B5" s="37"/>
      <c r="C5" s="8" t="s">
        <v>13</v>
      </c>
      <c r="D5" s="8" t="s">
        <v>14</v>
      </c>
      <c r="E5" s="8" t="s">
        <v>15</v>
      </c>
      <c r="F5" s="41"/>
      <c r="G5" s="41"/>
      <c r="H5" s="41"/>
      <c r="I5" s="41"/>
    </row>
    <row r="6" spans="1:9" ht="30.75" customHeight="1" thickBot="1">
      <c r="A6" s="42" t="s">
        <v>33</v>
      </c>
      <c r="B6" s="42"/>
      <c r="C6" s="42"/>
      <c r="D6" s="42"/>
      <c r="E6" s="42"/>
      <c r="F6" s="42"/>
      <c r="G6" s="42"/>
      <c r="H6" s="42"/>
      <c r="I6" s="42"/>
    </row>
    <row r="7" spans="1:9" ht="35.25" customHeight="1" thickBot="1">
      <c r="A7" s="9" t="s">
        <v>5</v>
      </c>
      <c r="B7" s="10" t="s">
        <v>0</v>
      </c>
      <c r="C7" s="10" t="s">
        <v>1</v>
      </c>
      <c r="D7" s="10" t="s">
        <v>2</v>
      </c>
      <c r="E7" s="10" t="s">
        <v>3</v>
      </c>
      <c r="F7" s="11" t="s">
        <v>4</v>
      </c>
      <c r="G7" s="12" t="s">
        <v>32</v>
      </c>
      <c r="H7" s="12" t="s">
        <v>6</v>
      </c>
      <c r="I7" s="12" t="s">
        <v>7</v>
      </c>
    </row>
    <row r="8" spans="1:9" s="17" customFormat="1" ht="66.75" thickBot="1">
      <c r="A8" s="13" t="s">
        <v>90</v>
      </c>
      <c r="B8" s="14" t="s">
        <v>37</v>
      </c>
      <c r="C8" s="14" t="s">
        <v>38</v>
      </c>
      <c r="D8" s="15" t="s">
        <v>39</v>
      </c>
      <c r="E8" s="14" t="s">
        <v>40</v>
      </c>
      <c r="F8" s="16" t="s">
        <v>41</v>
      </c>
      <c r="G8" s="1"/>
      <c r="H8" s="2">
        <v>1</v>
      </c>
      <c r="I8" s="4">
        <f aca="true" t="shared" si="0" ref="I8:I17">IF(G8=0,"",G8*H8)</f>
      </c>
    </row>
    <row r="9" spans="1:9" s="17" customFormat="1" ht="83.25" thickBot="1">
      <c r="A9" s="13" t="s">
        <v>34</v>
      </c>
      <c r="B9" s="18" t="s">
        <v>42</v>
      </c>
      <c r="C9" s="18" t="s">
        <v>43</v>
      </c>
      <c r="D9" s="18" t="s">
        <v>44</v>
      </c>
      <c r="E9" s="18" t="s">
        <v>45</v>
      </c>
      <c r="F9" s="19" t="s">
        <v>46</v>
      </c>
      <c r="G9" s="1"/>
      <c r="H9" s="3">
        <v>1.5</v>
      </c>
      <c r="I9" s="4">
        <f t="shared" si="0"/>
      </c>
    </row>
    <row r="10" spans="1:9" s="17" customFormat="1" ht="99.75" thickBot="1">
      <c r="A10" s="13" t="s">
        <v>89</v>
      </c>
      <c r="B10" s="18" t="s">
        <v>47</v>
      </c>
      <c r="C10" s="18" t="s">
        <v>48</v>
      </c>
      <c r="D10" s="18" t="s">
        <v>49</v>
      </c>
      <c r="E10" s="18" t="s">
        <v>50</v>
      </c>
      <c r="F10" s="19" t="s">
        <v>51</v>
      </c>
      <c r="G10" s="1"/>
      <c r="H10" s="3">
        <v>1</v>
      </c>
      <c r="I10" s="4">
        <f>IF(G10=0,"",G10*H10)</f>
      </c>
    </row>
    <row r="11" spans="1:9" s="17" customFormat="1" ht="50.25" thickBot="1">
      <c r="A11" s="13" t="s">
        <v>36</v>
      </c>
      <c r="B11" s="15" t="s">
        <v>52</v>
      </c>
      <c r="C11" s="15" t="s">
        <v>56</v>
      </c>
      <c r="D11" s="15" t="s">
        <v>53</v>
      </c>
      <c r="E11" s="15" t="s">
        <v>55</v>
      </c>
      <c r="F11" s="22" t="s">
        <v>54</v>
      </c>
      <c r="G11" s="1"/>
      <c r="H11" s="3">
        <v>0.3</v>
      </c>
      <c r="I11" s="4">
        <f>IF(G11=0,"",G11*H11)</f>
      </c>
    </row>
    <row r="12" spans="1:11" s="17" customFormat="1" ht="165.75" thickBot="1">
      <c r="A12" s="13" t="s">
        <v>35</v>
      </c>
      <c r="B12" s="14" t="s">
        <v>57</v>
      </c>
      <c r="C12" s="14" t="s">
        <v>58</v>
      </c>
      <c r="D12" s="14" t="s">
        <v>59</v>
      </c>
      <c r="E12" s="14" t="s">
        <v>60</v>
      </c>
      <c r="F12" s="16" t="s">
        <v>61</v>
      </c>
      <c r="G12" s="1"/>
      <c r="H12" s="2">
        <v>2</v>
      </c>
      <c r="I12" s="4">
        <f t="shared" si="0"/>
      </c>
      <c r="K12" s="20"/>
    </row>
    <row r="13" spans="1:9" s="17" customFormat="1" ht="57.75" thickBot="1">
      <c r="A13" s="21" t="s">
        <v>91</v>
      </c>
      <c r="B13" s="18" t="s">
        <v>62</v>
      </c>
      <c r="C13" s="18" t="s">
        <v>63</v>
      </c>
      <c r="D13" s="18" t="s">
        <v>64</v>
      </c>
      <c r="E13" s="18" t="s">
        <v>65</v>
      </c>
      <c r="F13" s="19" t="s">
        <v>66</v>
      </c>
      <c r="G13" s="1"/>
      <c r="H13" s="3">
        <v>1</v>
      </c>
      <c r="I13" s="4">
        <f t="shared" si="0"/>
      </c>
    </row>
    <row r="14" spans="1:9" s="17" customFormat="1" ht="66.75" thickBot="1">
      <c r="A14" s="13" t="s">
        <v>92</v>
      </c>
      <c r="B14" s="15" t="s">
        <v>67</v>
      </c>
      <c r="C14" s="14" t="s">
        <v>68</v>
      </c>
      <c r="D14" s="15" t="s">
        <v>69</v>
      </c>
      <c r="E14" s="14" t="s">
        <v>70</v>
      </c>
      <c r="F14" s="16" t="s">
        <v>71</v>
      </c>
      <c r="G14" s="1"/>
      <c r="H14" s="2">
        <v>1</v>
      </c>
      <c r="I14" s="4">
        <f t="shared" si="0"/>
      </c>
    </row>
    <row r="15" spans="1:9" s="17" customFormat="1" ht="66.75" thickBot="1">
      <c r="A15" s="13" t="s">
        <v>93</v>
      </c>
      <c r="B15" s="14" t="s">
        <v>72</v>
      </c>
      <c r="C15" s="14" t="s">
        <v>73</v>
      </c>
      <c r="D15" s="14" t="s">
        <v>74</v>
      </c>
      <c r="E15" s="14" t="s">
        <v>75</v>
      </c>
      <c r="F15" s="16" t="s">
        <v>76</v>
      </c>
      <c r="G15" s="1"/>
      <c r="H15" s="2">
        <v>0.2</v>
      </c>
      <c r="I15" s="4">
        <f t="shared" si="0"/>
      </c>
    </row>
    <row r="16" spans="1:9" s="17" customFormat="1" ht="132.75" thickBot="1">
      <c r="A16" s="13" t="s">
        <v>81</v>
      </c>
      <c r="B16" s="14" t="s">
        <v>77</v>
      </c>
      <c r="C16" s="14" t="s">
        <v>78</v>
      </c>
      <c r="D16" s="14" t="s">
        <v>79</v>
      </c>
      <c r="E16" s="14" t="s">
        <v>80</v>
      </c>
      <c r="F16" s="16" t="s">
        <v>88</v>
      </c>
      <c r="G16" s="1"/>
      <c r="H16" s="2">
        <v>0.5</v>
      </c>
      <c r="I16" s="4">
        <f t="shared" si="0"/>
      </c>
    </row>
    <row r="17" spans="1:9" s="17" customFormat="1" ht="99.75" thickBot="1">
      <c r="A17" s="13" t="s">
        <v>82</v>
      </c>
      <c r="B17" s="14" t="s">
        <v>83</v>
      </c>
      <c r="C17" s="14" t="s">
        <v>84</v>
      </c>
      <c r="D17" s="14" t="s">
        <v>85</v>
      </c>
      <c r="E17" s="14" t="s">
        <v>86</v>
      </c>
      <c r="F17" s="16" t="s">
        <v>87</v>
      </c>
      <c r="G17" s="1"/>
      <c r="H17" s="2">
        <v>1.5</v>
      </c>
      <c r="I17" s="4">
        <f t="shared" si="0"/>
      </c>
    </row>
    <row r="18" spans="1:9" ht="32.25" customHeight="1" thickBot="1">
      <c r="A18" s="23" t="s">
        <v>17</v>
      </c>
      <c r="B18" s="23" t="s">
        <v>18</v>
      </c>
      <c r="C18" s="63" t="s">
        <v>19</v>
      </c>
      <c r="D18" s="63"/>
      <c r="E18" s="63"/>
      <c r="F18" s="57" t="s">
        <v>20</v>
      </c>
      <c r="G18" s="58"/>
      <c r="H18" s="59"/>
      <c r="I18" s="64">
        <f>SUM(I8:I17)</f>
        <v>0</v>
      </c>
    </row>
    <row r="19" spans="1:9" ht="16.5" customHeight="1" thickBot="1">
      <c r="A19" s="24" t="s">
        <v>21</v>
      </c>
      <c r="B19" s="24">
        <v>5</v>
      </c>
      <c r="C19" s="31" t="s">
        <v>27</v>
      </c>
      <c r="D19" s="32"/>
      <c r="E19" s="32"/>
      <c r="F19" s="60"/>
      <c r="G19" s="61"/>
      <c r="H19" s="62"/>
      <c r="I19" s="65"/>
    </row>
    <row r="20" spans="1:7" ht="16.5" thickBot="1">
      <c r="A20" s="24" t="s">
        <v>22</v>
      </c>
      <c r="B20" s="24">
        <v>4</v>
      </c>
      <c r="C20" s="31" t="s">
        <v>28</v>
      </c>
      <c r="D20" s="32"/>
      <c r="E20" s="32"/>
      <c r="F20" s="25"/>
      <c r="G20" s="26"/>
    </row>
    <row r="21" spans="1:7" ht="16.5" thickBot="1">
      <c r="A21" s="24" t="s">
        <v>23</v>
      </c>
      <c r="B21" s="24">
        <v>3</v>
      </c>
      <c r="C21" s="31" t="s">
        <v>29</v>
      </c>
      <c r="D21" s="32"/>
      <c r="E21" s="32"/>
      <c r="F21" s="25"/>
      <c r="G21" s="26"/>
    </row>
    <row r="22" spans="1:7" ht="16.5" thickBot="1">
      <c r="A22" s="24" t="s">
        <v>24</v>
      </c>
      <c r="B22" s="24">
        <v>2</v>
      </c>
      <c r="C22" s="31" t="s">
        <v>30</v>
      </c>
      <c r="D22" s="32"/>
      <c r="E22" s="32"/>
      <c r="F22" s="25"/>
      <c r="G22" s="26"/>
    </row>
    <row r="23" spans="1:5" ht="15" thickBot="1">
      <c r="A23" s="27" t="s">
        <v>25</v>
      </c>
      <c r="B23" s="24">
        <v>1</v>
      </c>
      <c r="C23" s="31" t="s">
        <v>31</v>
      </c>
      <c r="D23" s="32"/>
      <c r="E23" s="32"/>
    </row>
    <row r="24" ht="14.25" customHeight="1"/>
    <row r="25" spans="1:9" ht="15.75">
      <c r="A25" s="56" t="s">
        <v>26</v>
      </c>
      <c r="B25" s="56"/>
      <c r="C25" s="56"/>
      <c r="D25" s="56"/>
      <c r="E25" s="56"/>
      <c r="F25" s="56"/>
      <c r="G25" s="56"/>
      <c r="H25" s="56"/>
      <c r="I25" s="56"/>
    </row>
    <row r="26" spans="1:9" ht="99.75" customHeight="1">
      <c r="A26" s="53"/>
      <c r="B26" s="54"/>
      <c r="C26" s="54"/>
      <c r="D26" s="54"/>
      <c r="E26" s="54"/>
      <c r="F26" s="54"/>
      <c r="G26" s="54"/>
      <c r="H26" s="54"/>
      <c r="I26" s="55"/>
    </row>
    <row r="35" ht="12.75">
      <c r="H35" s="29"/>
    </row>
    <row r="36" spans="8:9" ht="12.75">
      <c r="H36" s="28"/>
      <c r="I36" s="28"/>
    </row>
  </sheetData>
  <sheetProtection password="D187" sheet="1" objects="1" scenarios="1"/>
  <mergeCells count="21">
    <mergeCell ref="A26:I26"/>
    <mergeCell ref="A25:I25"/>
    <mergeCell ref="F18:H19"/>
    <mergeCell ref="A5:B5"/>
    <mergeCell ref="C18:E18"/>
    <mergeCell ref="I18:I19"/>
    <mergeCell ref="C19:E19"/>
    <mergeCell ref="C20:E20"/>
    <mergeCell ref="C21:E21"/>
    <mergeCell ref="C22:E22"/>
    <mergeCell ref="A1:I1"/>
    <mergeCell ref="F2:I2"/>
    <mergeCell ref="F5:I5"/>
    <mergeCell ref="A6:I6"/>
    <mergeCell ref="E3:E4"/>
    <mergeCell ref="C4:D4"/>
    <mergeCell ref="F3:I4"/>
    <mergeCell ref="C23:E23"/>
    <mergeCell ref="B2:D2"/>
    <mergeCell ref="B3:D3"/>
    <mergeCell ref="A4:B4"/>
  </mergeCells>
  <printOptions horizontalCentered="1"/>
  <pageMargins left="0.35" right="0.35" top="0.3" bottom="0.3" header="0.25" footer="0.29"/>
  <pageSetup fitToHeight="1" fitToWidth="1" horizontalDpi="600" verticalDpi="600" orientation="portrait" scale="48"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USDA-NRCS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CSP Pasture Condition Scoresheet - Northeast Standard</dc:title>
  <dc:subject/>
  <dc:creator/>
  <cp:keywords/>
  <dc:description/>
  <cp:lastModifiedBy>glenn.johnson</cp:lastModifiedBy>
  <cp:lastPrinted>2005-02-03T19:33:14Z</cp:lastPrinted>
  <dcterms:created xsi:type="dcterms:W3CDTF">2000-11-14T19:21:13Z</dcterms:created>
  <dcterms:modified xsi:type="dcterms:W3CDTF">2006-03-16T15:31:31Z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e completed">
    <vt:filetime>2005-02-03T08:00:00Z</vt:filetime>
  </property>
</Properties>
</file>