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40" yWindow="2300" windowWidth="20120" windowHeight="11940" activeTab="0"/>
  </bookViews>
  <sheets>
    <sheet name="VKIH_SUMMARY.txt" sheetId="1" r:id="rId1"/>
    <sheet name="Reference Points" sheetId="2" r:id="rId2"/>
    <sheet name="RP Profile" sheetId="3" r:id="rId3"/>
    <sheet name="Y-offset" sheetId="4" r:id="rId4"/>
  </sheets>
  <definedNames>
    <definedName name="_xlnm.Print_Area" localSheetId="1">'Reference Points'!$A$1:$N$31</definedName>
  </definedNames>
  <calcPr fullCalcOnLoad="1"/>
</workbook>
</file>

<file path=xl/sharedStrings.xml><?xml version="1.0" encoding="utf-8"?>
<sst xmlns="http://schemas.openxmlformats.org/spreadsheetml/2006/main" count="444" uniqueCount="205">
  <si>
    <t>VKI1: (1/3/95) undefined</t>
  </si>
  <si>
    <t>GPS Survey.  VKI1, VKI2</t>
  </si>
  <si>
    <t>VKI1: (1/4/95) temp. point online in sand, mauka EDM point 15-20; also pts 53-58? 9/95?</t>
  </si>
  <si>
    <t>VKI2: (1/4/95) temp. point online in sand, makai EDM pts 20-24, also 9/95, 64-68??</t>
  </si>
  <si>
    <t>GPS Survey.  VKI1,  VKI2</t>
  </si>
  <si>
    <t>VKIH: (1/12/95) online PK nail mauka side of road,in front of fire hydrant. Probably RP2</t>
  </si>
  <si>
    <t>GPS Survey.  VKIH</t>
  </si>
  <si>
    <t xml:space="preserve">GPS </t>
  </si>
  <si>
    <t>PK nail on shoulder, seaward side of road opposite fire hydrant. Nail is 0.3 m from SWD edge of asphalt</t>
  </si>
  <si>
    <t>Top/center of top of yellow water pipe rising ~4 ft vertically out of ground, ~45 ft N of line near intersection of chain-line fences</t>
  </si>
  <si>
    <t>Center of manhole cover on old Kihei pier near landward end of pier, ~3m lndwd from swd edge of unbroken pier</t>
  </si>
  <si>
    <t>NOTES:</t>
  </si>
  <si>
    <t>??  Original RP file indicates 1/11/99 RP5 = SRP and SOL= seawrd.side.fence AND 6/29/99 SOL = swrd.edge.rd</t>
  </si>
  <si>
    <t>Z(m-LT)</t>
  </si>
  <si>
    <t>Date Surveyed</t>
  </si>
  <si>
    <t>VKI1</t>
  </si>
  <si>
    <t xml:space="preserve"> 1/4/95</t>
  </si>
  <si>
    <t xml:space="preserve"> 1/12/95</t>
  </si>
  <si>
    <t>VKI2</t>
  </si>
  <si>
    <t>GPS1</t>
  </si>
  <si>
    <t>No corresponding EDM points.</t>
  </si>
  <si>
    <t>Adjusted GPS coordinates; deg.min.sec.decsec</t>
  </si>
  <si>
    <t>dec deg</t>
  </si>
  <si>
    <t>Line on  S side of old Kihei Pier, across from Suda's store in N Kihei of S. Kihei Rd at Uwapo Road.  Across from Kenolio Park.</t>
  </si>
  <si>
    <t>meters above HTD</t>
  </si>
  <si>
    <t>No coordinates available</t>
  </si>
  <si>
    <t>PT.#</t>
  </si>
  <si>
    <t>Y(m)</t>
  </si>
  <si>
    <t>Z(m)</t>
  </si>
  <si>
    <t>COMMENTS</t>
  </si>
  <si>
    <t>MS</t>
  </si>
  <si>
    <t>EB</t>
  </si>
  <si>
    <t>TT</t>
  </si>
  <si>
    <t>WD</t>
  </si>
  <si>
    <t>BT</t>
  </si>
  <si>
    <t>BC</t>
  </si>
  <si>
    <t>S</t>
  </si>
  <si>
    <t>R</t>
  </si>
  <si>
    <t>X(m)</t>
  </si>
  <si>
    <t>VL</t>
  </si>
  <si>
    <t>X (m)</t>
  </si>
  <si>
    <t>Y (m)</t>
  </si>
  <si>
    <t>Z (m)</t>
  </si>
  <si>
    <t>BRP.MEDIAN</t>
  </si>
  <si>
    <t>FRP.MEDIAN</t>
  </si>
  <si>
    <t>AT.BRP</t>
  </si>
  <si>
    <t>DC</t>
  </si>
  <si>
    <t>TB</t>
  </si>
  <si>
    <t>HS</t>
  </si>
  <si>
    <t>HT</t>
  </si>
  <si>
    <t>BS</t>
  </si>
  <si>
    <t>SAND</t>
  </si>
  <si>
    <t>SL</t>
  </si>
  <si>
    <t>GEODIMETER.LOCATION</t>
  </si>
  <si>
    <t>R/S</t>
  </si>
  <si>
    <t>SOL.VKIH/GULLY</t>
  </si>
  <si>
    <t>RP1(BRP.HYDRNT).MED</t>
  </si>
  <si>
    <t>RP1/BRP.MED</t>
  </si>
  <si>
    <t>RP1/BRP.MEDIAN</t>
  </si>
  <si>
    <t>RP1/BRP(TOP.FIRE.HYDRANT)MED</t>
  </si>
  <si>
    <t>SOL.VKIH/AT.FENCE</t>
  </si>
  <si>
    <t>RP1/BRP(HYDRANT).MED</t>
  </si>
  <si>
    <t>SOL.VKIH/SEAWARD.SIDE.FENCE</t>
  </si>
  <si>
    <t>RP3(RP2/SWD.RD)MED</t>
  </si>
  <si>
    <t>RP3/FRP.MED</t>
  </si>
  <si>
    <t>SOL.VKIH/BRP</t>
  </si>
  <si>
    <t>SOL.VKIH/BASE.HYDRANT</t>
  </si>
  <si>
    <t>SOL.VKIH(BASE.OF.BRP)</t>
  </si>
  <si>
    <t>GRASS</t>
  </si>
  <si>
    <t>SOL.VKIH/BASE.BRP</t>
  </si>
  <si>
    <t>RP1(FRHYDT)MEDIAN</t>
  </si>
  <si>
    <t>SOL.VKIH/SWD.RD.RP2</t>
  </si>
  <si>
    <t>SOL.vkih/SWD.EDGE.RD</t>
  </si>
  <si>
    <t xml:space="preserve">LNDWD.WHITE.LINE </t>
  </si>
  <si>
    <t>LNDWD.ROAD</t>
  </si>
  <si>
    <t>ON.FRP</t>
  </si>
  <si>
    <t>Survey Dates</t>
  </si>
  <si>
    <t>This profile is not yet tied into the GPS network</t>
  </si>
  <si>
    <t>**Primary reference point; RP1/BRP = 0</t>
  </si>
  <si>
    <t>RP referenced Volume calc. Area</t>
  </si>
  <si>
    <t>SOL.VKIH/SWRD.EDGE.RD</t>
  </si>
  <si>
    <t>TS</t>
  </si>
  <si>
    <t>MID-DIRT-SHOULDER</t>
  </si>
  <si>
    <t>SWD.WHITE.LINE</t>
  </si>
  <si>
    <t>FRP</t>
  </si>
  <si>
    <t>RP3/FRP(PK.SWD.ROAD)MEDIAN</t>
  </si>
  <si>
    <t>RP1/BRP(TOP.HYDRANT)MED</t>
  </si>
  <si>
    <t>RP3/FRP(NAIL.RD).MED</t>
  </si>
  <si>
    <t>RP2.LNDWD.RD</t>
  </si>
  <si>
    <t>RP3/FRP.MEDIAN</t>
  </si>
  <si>
    <t>MAKAI.EDGE.ROAD</t>
  </si>
  <si>
    <t>SWD.EDGE.ROAD</t>
  </si>
  <si>
    <t>RP2(lwdRD)MEDIAN</t>
  </si>
  <si>
    <t>VG/WD/HWL</t>
  </si>
  <si>
    <t>VL/BS</t>
  </si>
  <si>
    <t>TS1</t>
  </si>
  <si>
    <t>LNDWD.EDGE.ASPHALT</t>
  </si>
  <si>
    <t>LNDWRD.SIDE.RD</t>
  </si>
  <si>
    <t>TOP.MANMADE.DUNE</t>
  </si>
  <si>
    <t>SWD.RD</t>
  </si>
  <si>
    <t>SWD.SIDE.OF.KIHEI.RD</t>
  </si>
  <si>
    <t>RP3/FRP(NAIL.IN.ROAD)MED</t>
  </si>
  <si>
    <t>RP3(swdrd)MEDIAN</t>
  </si>
  <si>
    <t>WD/HT</t>
  </si>
  <si>
    <t>TS2</t>
  </si>
  <si>
    <t>SWD.EDGE.ASPHALT/EB</t>
  </si>
  <si>
    <t>VL/SWD.BASE.DUNE</t>
  </si>
  <si>
    <t>BS2/WD1</t>
  </si>
  <si>
    <t>SWRD.SIDE.RD</t>
  </si>
  <si>
    <t>BS/VL/EB</t>
  </si>
  <si>
    <t>DL/LST.HT</t>
  </si>
  <si>
    <t>WD2</t>
  </si>
  <si>
    <t>VL/WD</t>
  </si>
  <si>
    <t>ON.DUNE/SCARPING</t>
  </si>
  <si>
    <t>DL</t>
  </si>
  <si>
    <t>BASE.DUNE/VL</t>
  </si>
  <si>
    <t>CUSP.CREST</t>
  </si>
  <si>
    <t>HS/DL</t>
  </si>
  <si>
    <t>CUSP.HORN</t>
  </si>
  <si>
    <t>WD/ON.A.SWALE</t>
  </si>
  <si>
    <t>SC</t>
  </si>
  <si>
    <t>SB</t>
  </si>
  <si>
    <t>EOL.VKIH/S</t>
  </si>
  <si>
    <t>TB?</t>
  </si>
  <si>
    <t>RP5(RP3/MNHL)MED</t>
  </si>
  <si>
    <t>EOL.VKIH</t>
  </si>
  <si>
    <t>SAND/WAVES.BREAKING</t>
  </si>
  <si>
    <t>RP5/GPS(MANHOLE).MED</t>
  </si>
  <si>
    <t>THIN.S.ON.R</t>
  </si>
  <si>
    <t>RP5/GPS(PIER).MEDIAN</t>
  </si>
  <si>
    <t>RP5/SRP.MEDIAN</t>
  </si>
  <si>
    <t>EOL.VKIH/THIN.S.ON.R</t>
  </si>
  <si>
    <t>RP4(wtrpipe)MEDIAN</t>
  </si>
  <si>
    <t>BRP/RP1.MEDIAN</t>
  </si>
  <si>
    <t>RP5/manhole.MEDIAN</t>
  </si>
  <si>
    <t>EOLKIH</t>
  </si>
  <si>
    <t>SRP/RP5.MEDIAN</t>
  </si>
  <si>
    <t>RP5/SRP(MANHOLE.ON.PIER)MED</t>
  </si>
  <si>
    <t>FRP/RP3.MEDIAN</t>
  </si>
  <si>
    <t>RP4/SBRP.MED</t>
  </si>
  <si>
    <t>SAND/EOL.VKIH</t>
  </si>
  <si>
    <t>RP5/SFRP.MED</t>
  </si>
  <si>
    <t xml:space="preserve"> 1/3/95</t>
  </si>
  <si>
    <t xml:space="preserve"> 9/5/95</t>
  </si>
  <si>
    <t xml:space="preserve"> 2/18/96</t>
  </si>
  <si>
    <t xml:space="preserve"> 8/14/96</t>
  </si>
  <si>
    <t xml:space="preserve"> 1/10/97</t>
  </si>
  <si>
    <t xml:space="preserve"> 7/8/97</t>
  </si>
  <si>
    <t xml:space="preserve"> 1/15/98</t>
  </si>
  <si>
    <t xml:space="preserve"> 7/7/98</t>
  </si>
  <si>
    <t xml:space="preserve"> 1/11/99</t>
  </si>
  <si>
    <t xml:space="preserve"> 6/29/99</t>
  </si>
  <si>
    <t>Not surveyed in June 1998</t>
  </si>
  <si>
    <t>Date</t>
  </si>
  <si>
    <t>Kihei Pier</t>
  </si>
  <si>
    <t>1st used</t>
  </si>
  <si>
    <t>VKIH</t>
  </si>
  <si>
    <t>RP#1</t>
  </si>
  <si>
    <t>Top/center of fire hydrant #521 ON</t>
  </si>
  <si>
    <t>RP1</t>
  </si>
  <si>
    <t>BRP</t>
  </si>
  <si>
    <t>?</t>
  </si>
  <si>
    <t>RP#2</t>
  </si>
  <si>
    <t>PK nail, lndwd shoulder ON</t>
  </si>
  <si>
    <t>-</t>
  </si>
  <si>
    <t>RP#3</t>
  </si>
  <si>
    <t>PK nail, swd shoulder ON</t>
  </si>
  <si>
    <t>RP3</t>
  </si>
  <si>
    <t>RP2</t>
  </si>
  <si>
    <t>RP#4</t>
  </si>
  <si>
    <t>Top/center of yellow pipe</t>
  </si>
  <si>
    <t>RP4</t>
  </si>
  <si>
    <t>SBRP</t>
  </si>
  <si>
    <t>RP#5</t>
  </si>
  <si>
    <t>Center of manhole cover on pier</t>
  </si>
  <si>
    <t>RP5</t>
  </si>
  <si>
    <t>SFRP</t>
  </si>
  <si>
    <t>SRP</t>
  </si>
  <si>
    <t>GPS</t>
  </si>
  <si>
    <t>Start of Line</t>
  </si>
  <si>
    <t>GULLY</t>
  </si>
  <si>
    <t>swd.rd</t>
  </si>
  <si>
    <t>base.hydr.</t>
  </si>
  <si>
    <t>fence</t>
  </si>
  <si>
    <t>base.hydr</t>
  </si>
  <si>
    <t>swd.front fence</t>
  </si>
  <si>
    <t>at FRP</t>
  </si>
  <si>
    <t>bearing</t>
  </si>
  <si>
    <t>225°</t>
  </si>
  <si>
    <t>230°</t>
  </si>
  <si>
    <t>226°</t>
  </si>
  <si>
    <t>228°</t>
  </si>
  <si>
    <t>236°</t>
  </si>
  <si>
    <t>237°</t>
  </si>
  <si>
    <t>239°</t>
  </si>
  <si>
    <t>241°</t>
  </si>
  <si>
    <t>* = new PK nail or other marker</t>
  </si>
  <si>
    <t>location:</t>
  </si>
  <si>
    <t>LINE-UP</t>
  </si>
  <si>
    <t>Fire hydrant on LNDWD side of road and stadia rod on FRP nail on SWD side of road</t>
  </si>
  <si>
    <t>Hor.Ref:</t>
  </si>
  <si>
    <t>bottom left corner of white sticker of 521</t>
  </si>
  <si>
    <t>Top/center of top of yellow fire hydrant (#521) on LNDWD side of S. Kihei Rd south of Suda's store and the pier</t>
  </si>
  <si>
    <t>PK nail on shoulder, landward side of road in front of fire hydrant</t>
  </si>
  <si>
    <t>VKI2: (1/3/95) undefined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</si>
</sst>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5"/>
      <name val="Geneva"/>
      <family val="0"/>
    </font>
    <font>
      <sz val="9"/>
      <name val="Geneva"/>
      <family val="0"/>
    </font>
    <font>
      <b/>
      <sz val="9"/>
      <name val="Geneva"/>
      <family val="0"/>
    </font>
    <font>
      <u val="double"/>
      <sz val="18"/>
      <name val="Comic Sans MS"/>
      <family val="0"/>
    </font>
    <font>
      <sz val="12"/>
      <name val="Comic Sans MS"/>
      <family val="0"/>
    </font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9" fillId="0" borderId="1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4" fontId="9" fillId="0" borderId="3" xfId="0" applyNumberFormat="1" applyFont="1" applyBorder="1" applyAlignment="1">
      <alignment horizontal="center"/>
    </xf>
    <xf numFmtId="14" fontId="9" fillId="0" borderId="4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14" fontId="9" fillId="0" borderId="5" xfId="0" applyNumberFormat="1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right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right"/>
    </xf>
    <xf numFmtId="0" fontId="9" fillId="0" borderId="19" xfId="0" applyFont="1" applyBorder="1" applyAlignment="1">
      <alignment horizontal="left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Continuous"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14" fontId="9" fillId="0" borderId="29" xfId="0" applyNumberFormat="1" applyFont="1" applyBorder="1" applyAlignment="1">
      <alignment horizontal="center"/>
    </xf>
    <xf numFmtId="14" fontId="9" fillId="0" borderId="30" xfId="0" applyNumberFormat="1" applyFont="1" applyBorder="1" applyAlignment="1">
      <alignment horizontal="center"/>
    </xf>
    <xf numFmtId="14" fontId="9" fillId="0" borderId="31" xfId="0" applyNumberFormat="1" applyFont="1" applyBorder="1" applyAlignment="1">
      <alignment horizontal="center"/>
    </xf>
    <xf numFmtId="14" fontId="9" fillId="0" borderId="28" xfId="0" applyNumberFormat="1" applyFont="1" applyBorder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10" fillId="0" borderId="32" xfId="0" applyFont="1" applyBorder="1" applyAlignment="1">
      <alignment horizontal="left"/>
    </xf>
    <xf numFmtId="0" fontId="10" fillId="0" borderId="32" xfId="0" applyFont="1" applyBorder="1" applyAlignment="1">
      <alignment horizontal="right"/>
    </xf>
    <xf numFmtId="0" fontId="9" fillId="0" borderId="32" xfId="0" applyFont="1" applyBorder="1" applyAlignment="1">
      <alignment horizontal="right"/>
    </xf>
    <xf numFmtId="0" fontId="9" fillId="0" borderId="22" xfId="0" applyFont="1" applyBorder="1" applyAlignment="1">
      <alignment horizontal="right"/>
    </xf>
    <xf numFmtId="14" fontId="9" fillId="0" borderId="0" xfId="0" applyNumberFormat="1" applyFont="1" applyAlignment="1">
      <alignment/>
    </xf>
    <xf numFmtId="20" fontId="9" fillId="0" borderId="0" xfId="0" applyNumberFormat="1" applyFont="1" applyAlignment="1">
      <alignment/>
    </xf>
    <xf numFmtId="21" fontId="9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00000"/>
      <rgbColor rgb="00FF0000"/>
      <rgbColor rgb="006600CC"/>
      <rgbColor rgb="00DDDDDD"/>
      <rgbColor rgb="003399FF"/>
      <rgbColor rgb="0066FFFF"/>
      <rgbColor rgb="000000FF"/>
      <rgbColor rgb="00800000"/>
      <rgbColor rgb="00008000"/>
      <rgbColor rgb="00000080"/>
      <rgbColor rgb="00808000"/>
      <rgbColor rgb="00800080"/>
      <rgbColor rgb="00008080"/>
      <rgbColor rgb="00000066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CC"/>
      <rgbColor rgb="00CC6600"/>
      <rgbColor rgb="00FF6600"/>
      <rgbColor rgb="00FF9900"/>
      <rgbColor rgb="00FF3300"/>
      <rgbColor rgb="00FFFF00"/>
      <rgbColor rgb="00CC3300"/>
      <rgbColor rgb="00FFCC00"/>
      <rgbColor rgb="003366FF"/>
      <rgbColor rgb="0033CCCC"/>
      <rgbColor rgb="00339933"/>
      <rgbColor rgb="00CC66FF"/>
      <rgbColor rgb="00996633"/>
      <rgbColor rgb="00996666"/>
      <rgbColor rgb="00C0C0C0"/>
      <rgbColor rgb="00969696"/>
      <rgbColor rgb="003333CC"/>
      <rgbColor rgb="00336666"/>
      <rgbColor rgb="00003300"/>
      <rgbColor rgb="00333300"/>
      <rgbColor rgb="00663300"/>
      <rgbColor rgb="0000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dbl" baseline="0"/>
              <a:t>VKIH 1-1</a:t>
            </a:r>
          </a:p>
        </c:rich>
      </c:tx>
      <c:layout>
        <c:manualLayout>
          <c:xMode val="factor"/>
          <c:yMode val="factor"/>
          <c:x val="-0.403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"/>
          <c:y val="0.10325"/>
          <c:w val="0.887"/>
          <c:h val="0.83575"/>
        </c:manualLayout>
      </c:layout>
      <c:scatterChart>
        <c:scatterStyle val="line"/>
        <c:varyColors val="0"/>
        <c:ser>
          <c:idx val="1"/>
          <c:order val="0"/>
          <c:tx>
            <c:v>Jan-1995</c:v>
          </c:tx>
          <c:spPr>
            <a:ln w="25400">
              <a:solidFill>
                <a:srgbClr val="CC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'VKIH_SUMMARY.txt'!$B$3:$B$31</c:f>
              <c:numCache>
                <c:ptCount val="29"/>
                <c:pt idx="0">
                  <c:v>-3.472</c:v>
                </c:pt>
                <c:pt idx="1">
                  <c:v>-1.024</c:v>
                </c:pt>
                <c:pt idx="2">
                  <c:v>0</c:v>
                </c:pt>
                <c:pt idx="3">
                  <c:v>1.666</c:v>
                </c:pt>
                <c:pt idx="4">
                  <c:v>2.364</c:v>
                </c:pt>
                <c:pt idx="5">
                  <c:v>2.378</c:v>
                </c:pt>
                <c:pt idx="6">
                  <c:v>10.008</c:v>
                </c:pt>
                <c:pt idx="7">
                  <c:v>10.248</c:v>
                </c:pt>
                <c:pt idx="8">
                  <c:v>14.258</c:v>
                </c:pt>
                <c:pt idx="9">
                  <c:v>16.839</c:v>
                </c:pt>
                <c:pt idx="10">
                  <c:v>17.305</c:v>
                </c:pt>
                <c:pt idx="11">
                  <c:v>19.227</c:v>
                </c:pt>
                <c:pt idx="12">
                  <c:v>21.756</c:v>
                </c:pt>
                <c:pt idx="13">
                  <c:v>22.098</c:v>
                </c:pt>
                <c:pt idx="14">
                  <c:v>24.78</c:v>
                </c:pt>
                <c:pt idx="15">
                  <c:v>28.288</c:v>
                </c:pt>
                <c:pt idx="16">
                  <c:v>31.098</c:v>
                </c:pt>
                <c:pt idx="17">
                  <c:v>36.642</c:v>
                </c:pt>
                <c:pt idx="18">
                  <c:v>41.399</c:v>
                </c:pt>
                <c:pt idx="19">
                  <c:v>48.479</c:v>
                </c:pt>
                <c:pt idx="20">
                  <c:v>50.859</c:v>
                </c:pt>
                <c:pt idx="21">
                  <c:v>55.321</c:v>
                </c:pt>
                <c:pt idx="22">
                  <c:v>60.675</c:v>
                </c:pt>
                <c:pt idx="23">
                  <c:v>67.007</c:v>
                </c:pt>
                <c:pt idx="24">
                  <c:v>76.72</c:v>
                </c:pt>
                <c:pt idx="25">
                  <c:v>97.352</c:v>
                </c:pt>
                <c:pt idx="26">
                  <c:v>107.862</c:v>
                </c:pt>
                <c:pt idx="27">
                  <c:v>120.579</c:v>
                </c:pt>
                <c:pt idx="28">
                  <c:v>135.584</c:v>
                </c:pt>
              </c:numCache>
            </c:numRef>
          </c:xVal>
          <c:yVal>
            <c:numRef>
              <c:f>'VKIH_SUMMARY.txt'!$D$3:$D$31</c:f>
              <c:numCache>
                <c:ptCount val="29"/>
                <c:pt idx="0">
                  <c:v>-1.466</c:v>
                </c:pt>
                <c:pt idx="1">
                  <c:v>-0.893</c:v>
                </c:pt>
                <c:pt idx="2">
                  <c:v>0</c:v>
                </c:pt>
                <c:pt idx="3">
                  <c:v>-0.798</c:v>
                </c:pt>
                <c:pt idx="4">
                  <c:v>-0.858</c:v>
                </c:pt>
                <c:pt idx="5">
                  <c:v>-0.858</c:v>
                </c:pt>
                <c:pt idx="6">
                  <c:v>-0.921</c:v>
                </c:pt>
                <c:pt idx="7">
                  <c:v>-0.925</c:v>
                </c:pt>
                <c:pt idx="8">
                  <c:v>-1.013</c:v>
                </c:pt>
                <c:pt idx="9">
                  <c:v>-1.285</c:v>
                </c:pt>
                <c:pt idx="10">
                  <c:v>-1.515</c:v>
                </c:pt>
                <c:pt idx="11">
                  <c:v>-1.872</c:v>
                </c:pt>
                <c:pt idx="12">
                  <c:v>-1.967</c:v>
                </c:pt>
                <c:pt idx="13">
                  <c:v>-2.091</c:v>
                </c:pt>
                <c:pt idx="14">
                  <c:v>-2.273</c:v>
                </c:pt>
                <c:pt idx="15">
                  <c:v>-2.409</c:v>
                </c:pt>
                <c:pt idx="16">
                  <c:v>-2.567</c:v>
                </c:pt>
                <c:pt idx="17">
                  <c:v>-3.051</c:v>
                </c:pt>
                <c:pt idx="18">
                  <c:v>-3.398</c:v>
                </c:pt>
                <c:pt idx="19">
                  <c:v>-3.796</c:v>
                </c:pt>
                <c:pt idx="20">
                  <c:v>-3.943</c:v>
                </c:pt>
                <c:pt idx="21">
                  <c:v>-4.123</c:v>
                </c:pt>
                <c:pt idx="22">
                  <c:v>-4.499</c:v>
                </c:pt>
                <c:pt idx="23">
                  <c:v>-5.157</c:v>
                </c:pt>
                <c:pt idx="24">
                  <c:v>-5.435</c:v>
                </c:pt>
                <c:pt idx="25">
                  <c:v>-6.043</c:v>
                </c:pt>
                <c:pt idx="26">
                  <c:v>-6.448</c:v>
                </c:pt>
                <c:pt idx="27">
                  <c:v>-7.058</c:v>
                </c:pt>
                <c:pt idx="28">
                  <c:v>-7.41</c:v>
                </c:pt>
              </c:numCache>
            </c:numRef>
          </c:yVal>
          <c:smooth val="0"/>
        </c:ser>
        <c:ser>
          <c:idx val="2"/>
          <c:order val="1"/>
          <c:tx>
            <c:v>Sep-1995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'VKIH_SUMMARY.txt'!$G$3:$G$19</c:f>
              <c:numCache>
                <c:ptCount val="17"/>
                <c:pt idx="0">
                  <c:v>0</c:v>
                </c:pt>
                <c:pt idx="1">
                  <c:v>10.258</c:v>
                </c:pt>
                <c:pt idx="2">
                  <c:v>10.525</c:v>
                </c:pt>
                <c:pt idx="3">
                  <c:v>14.8</c:v>
                </c:pt>
                <c:pt idx="4">
                  <c:v>16.353</c:v>
                </c:pt>
                <c:pt idx="5">
                  <c:v>17.77</c:v>
                </c:pt>
                <c:pt idx="6">
                  <c:v>24.039</c:v>
                </c:pt>
                <c:pt idx="7">
                  <c:v>33.026</c:v>
                </c:pt>
                <c:pt idx="8">
                  <c:v>38.683</c:v>
                </c:pt>
                <c:pt idx="9">
                  <c:v>39.79</c:v>
                </c:pt>
                <c:pt idx="10">
                  <c:v>47.702</c:v>
                </c:pt>
                <c:pt idx="11">
                  <c:v>56.126</c:v>
                </c:pt>
                <c:pt idx="12">
                  <c:v>71.356</c:v>
                </c:pt>
                <c:pt idx="13">
                  <c:v>79.696</c:v>
                </c:pt>
                <c:pt idx="14">
                  <c:v>94.312</c:v>
                </c:pt>
                <c:pt idx="15">
                  <c:v>106.416</c:v>
                </c:pt>
                <c:pt idx="16">
                  <c:v>117.406</c:v>
                </c:pt>
              </c:numCache>
            </c:numRef>
          </c:xVal>
          <c:yVal>
            <c:numRef>
              <c:f>'VKIH_SUMMARY.txt'!$I$3:$I$19</c:f>
              <c:numCache>
                <c:ptCount val="17"/>
                <c:pt idx="0">
                  <c:v>0</c:v>
                </c:pt>
                <c:pt idx="1">
                  <c:v>-0.929</c:v>
                </c:pt>
                <c:pt idx="2">
                  <c:v>-0.934</c:v>
                </c:pt>
                <c:pt idx="3">
                  <c:v>-1.038</c:v>
                </c:pt>
                <c:pt idx="4">
                  <c:v>-1.252</c:v>
                </c:pt>
                <c:pt idx="5">
                  <c:v>-1.776</c:v>
                </c:pt>
                <c:pt idx="6">
                  <c:v>-2.216</c:v>
                </c:pt>
                <c:pt idx="7">
                  <c:v>-2.625</c:v>
                </c:pt>
                <c:pt idx="8">
                  <c:v>-3.043</c:v>
                </c:pt>
                <c:pt idx="9">
                  <c:v>-3.198</c:v>
                </c:pt>
                <c:pt idx="10">
                  <c:v>-3.591</c:v>
                </c:pt>
                <c:pt idx="11">
                  <c:v>-3.945</c:v>
                </c:pt>
                <c:pt idx="12">
                  <c:v>-5.036</c:v>
                </c:pt>
                <c:pt idx="13">
                  <c:v>-5.465</c:v>
                </c:pt>
                <c:pt idx="14">
                  <c:v>-6.037</c:v>
                </c:pt>
                <c:pt idx="15">
                  <c:v>-6.553</c:v>
                </c:pt>
                <c:pt idx="16">
                  <c:v>-6.93</c:v>
                </c:pt>
              </c:numCache>
            </c:numRef>
          </c:yVal>
          <c:smooth val="0"/>
        </c:ser>
        <c:ser>
          <c:idx val="3"/>
          <c:order val="2"/>
          <c:tx>
            <c:v>Feb-1996</c:v>
          </c:tx>
          <c:spPr>
            <a:ln w="25400">
              <a:solidFill>
                <a:srgbClr val="00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99CC"/>
                </a:solidFill>
              </a:ln>
            </c:spPr>
            <c:marker>
              <c:symbol val="none"/>
            </c:marker>
          </c:dPt>
          <c:xVal>
            <c:numRef>
              <c:f>'VKIH_SUMMARY.txt'!$L$3:$L$34</c:f>
              <c:numCache>
                <c:ptCount val="32"/>
                <c:pt idx="0">
                  <c:v>0</c:v>
                </c:pt>
                <c:pt idx="1">
                  <c:v>10.254</c:v>
                </c:pt>
                <c:pt idx="2">
                  <c:v>10.58</c:v>
                </c:pt>
                <c:pt idx="3">
                  <c:v>11.927</c:v>
                </c:pt>
                <c:pt idx="4">
                  <c:v>15.489</c:v>
                </c:pt>
                <c:pt idx="5">
                  <c:v>16.226</c:v>
                </c:pt>
                <c:pt idx="6">
                  <c:v>17.425</c:v>
                </c:pt>
                <c:pt idx="7">
                  <c:v>18.75</c:v>
                </c:pt>
                <c:pt idx="8">
                  <c:v>20.221</c:v>
                </c:pt>
                <c:pt idx="9">
                  <c:v>22.724</c:v>
                </c:pt>
                <c:pt idx="10">
                  <c:v>24.816</c:v>
                </c:pt>
                <c:pt idx="11">
                  <c:v>27.628</c:v>
                </c:pt>
                <c:pt idx="12">
                  <c:v>30.217</c:v>
                </c:pt>
                <c:pt idx="13">
                  <c:v>33.726</c:v>
                </c:pt>
                <c:pt idx="14">
                  <c:v>35.257</c:v>
                </c:pt>
                <c:pt idx="15">
                  <c:v>37.665</c:v>
                </c:pt>
                <c:pt idx="16">
                  <c:v>39.309</c:v>
                </c:pt>
                <c:pt idx="17">
                  <c:v>43.431</c:v>
                </c:pt>
                <c:pt idx="18">
                  <c:v>49.208</c:v>
                </c:pt>
                <c:pt idx="19">
                  <c:v>53.226</c:v>
                </c:pt>
                <c:pt idx="20">
                  <c:v>57.467</c:v>
                </c:pt>
                <c:pt idx="21">
                  <c:v>63.505</c:v>
                </c:pt>
                <c:pt idx="22">
                  <c:v>68.875</c:v>
                </c:pt>
                <c:pt idx="23">
                  <c:v>76.165</c:v>
                </c:pt>
                <c:pt idx="24">
                  <c:v>83.742</c:v>
                </c:pt>
                <c:pt idx="25">
                  <c:v>92.737</c:v>
                </c:pt>
                <c:pt idx="26">
                  <c:v>105.632</c:v>
                </c:pt>
                <c:pt idx="27">
                  <c:v>117.944</c:v>
                </c:pt>
                <c:pt idx="28">
                  <c:v>130.213</c:v>
                </c:pt>
                <c:pt idx="29">
                  <c:v>145.465</c:v>
                </c:pt>
                <c:pt idx="30">
                  <c:v>160.685</c:v>
                </c:pt>
                <c:pt idx="31">
                  <c:v>167.287</c:v>
                </c:pt>
              </c:numCache>
            </c:numRef>
          </c:xVal>
          <c:yVal>
            <c:numRef>
              <c:f>'VKIH_SUMMARY.txt'!$N$3:$N$34</c:f>
              <c:numCache>
                <c:ptCount val="32"/>
                <c:pt idx="0">
                  <c:v>0</c:v>
                </c:pt>
                <c:pt idx="1">
                  <c:v>-0.931</c:v>
                </c:pt>
                <c:pt idx="2">
                  <c:v>-0.942</c:v>
                </c:pt>
                <c:pt idx="3">
                  <c:v>-1.003</c:v>
                </c:pt>
                <c:pt idx="4">
                  <c:v>-1.099</c:v>
                </c:pt>
                <c:pt idx="5">
                  <c:v>-1.574</c:v>
                </c:pt>
                <c:pt idx="6">
                  <c:v>-1.779</c:v>
                </c:pt>
                <c:pt idx="7">
                  <c:v>-1.821</c:v>
                </c:pt>
                <c:pt idx="8">
                  <c:v>-1.913</c:v>
                </c:pt>
                <c:pt idx="9">
                  <c:v>-1.958</c:v>
                </c:pt>
                <c:pt idx="10">
                  <c:v>-2.079</c:v>
                </c:pt>
                <c:pt idx="11">
                  <c:v>-2.265</c:v>
                </c:pt>
                <c:pt idx="12">
                  <c:v>-2.466</c:v>
                </c:pt>
                <c:pt idx="13">
                  <c:v>-2.774</c:v>
                </c:pt>
                <c:pt idx="14">
                  <c:v>-2.918</c:v>
                </c:pt>
                <c:pt idx="15">
                  <c:v>-3.138</c:v>
                </c:pt>
                <c:pt idx="16">
                  <c:v>-3.295</c:v>
                </c:pt>
                <c:pt idx="17">
                  <c:v>-3.646</c:v>
                </c:pt>
                <c:pt idx="18">
                  <c:v>-3.847</c:v>
                </c:pt>
                <c:pt idx="19">
                  <c:v>-4.02</c:v>
                </c:pt>
                <c:pt idx="20">
                  <c:v>-4.246</c:v>
                </c:pt>
                <c:pt idx="21">
                  <c:v>-4.618</c:v>
                </c:pt>
                <c:pt idx="22">
                  <c:v>-5.01</c:v>
                </c:pt>
                <c:pt idx="23">
                  <c:v>-5.421</c:v>
                </c:pt>
                <c:pt idx="24">
                  <c:v>-5.743</c:v>
                </c:pt>
                <c:pt idx="25">
                  <c:v>-5.959</c:v>
                </c:pt>
                <c:pt idx="26">
                  <c:v>-6.528</c:v>
                </c:pt>
                <c:pt idx="27">
                  <c:v>-6.919</c:v>
                </c:pt>
                <c:pt idx="28">
                  <c:v>-7.251</c:v>
                </c:pt>
                <c:pt idx="29">
                  <c:v>-7.654</c:v>
                </c:pt>
                <c:pt idx="30">
                  <c:v>-8.051</c:v>
                </c:pt>
                <c:pt idx="31">
                  <c:v>-8.218</c:v>
                </c:pt>
              </c:numCache>
            </c:numRef>
          </c:yVal>
          <c:smooth val="0"/>
        </c:ser>
        <c:ser>
          <c:idx val="4"/>
          <c:order val="3"/>
          <c:tx>
            <c:v>Aug-1996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xVal>
            <c:numRef>
              <c:f>'VKIH_SUMMARY.txt'!$Q$3:$Q$36</c:f>
              <c:numCache>
                <c:ptCount val="34"/>
                <c:pt idx="0">
                  <c:v>0</c:v>
                </c:pt>
                <c:pt idx="1">
                  <c:v>0.040000000000000924</c:v>
                </c:pt>
                <c:pt idx="2">
                  <c:v>2.939000000000001</c:v>
                </c:pt>
                <c:pt idx="3">
                  <c:v>9.544</c:v>
                </c:pt>
                <c:pt idx="4">
                  <c:v>10.265</c:v>
                </c:pt>
                <c:pt idx="5">
                  <c:v>10.304</c:v>
                </c:pt>
                <c:pt idx="6">
                  <c:v>10.641</c:v>
                </c:pt>
                <c:pt idx="7">
                  <c:v>12.857000000000001</c:v>
                </c:pt>
                <c:pt idx="8">
                  <c:v>15.615</c:v>
                </c:pt>
                <c:pt idx="9">
                  <c:v>16.036</c:v>
                </c:pt>
                <c:pt idx="10">
                  <c:v>17.007</c:v>
                </c:pt>
                <c:pt idx="11">
                  <c:v>18.857</c:v>
                </c:pt>
                <c:pt idx="12">
                  <c:v>20.191000000000003</c:v>
                </c:pt>
                <c:pt idx="13">
                  <c:v>23.368000000000002</c:v>
                </c:pt>
                <c:pt idx="14">
                  <c:v>25.166</c:v>
                </c:pt>
                <c:pt idx="15">
                  <c:v>25.807000000000002</c:v>
                </c:pt>
                <c:pt idx="16">
                  <c:v>28.056</c:v>
                </c:pt>
                <c:pt idx="17">
                  <c:v>31.68</c:v>
                </c:pt>
                <c:pt idx="18">
                  <c:v>37.335</c:v>
                </c:pt>
                <c:pt idx="19">
                  <c:v>42.641</c:v>
                </c:pt>
                <c:pt idx="20">
                  <c:v>48.109</c:v>
                </c:pt>
                <c:pt idx="21">
                  <c:v>53.726</c:v>
                </c:pt>
                <c:pt idx="22">
                  <c:v>59.465</c:v>
                </c:pt>
                <c:pt idx="23">
                  <c:v>65.113</c:v>
                </c:pt>
                <c:pt idx="24">
                  <c:v>72.44200000000001</c:v>
                </c:pt>
                <c:pt idx="25">
                  <c:v>79.361</c:v>
                </c:pt>
                <c:pt idx="26">
                  <c:v>90.799</c:v>
                </c:pt>
                <c:pt idx="27">
                  <c:v>105.468</c:v>
                </c:pt>
                <c:pt idx="28">
                  <c:v>119.095</c:v>
                </c:pt>
                <c:pt idx="29">
                  <c:v>134.24099999999999</c:v>
                </c:pt>
                <c:pt idx="30">
                  <c:v>151.71800000000002</c:v>
                </c:pt>
                <c:pt idx="31">
                  <c:v>169.88</c:v>
                </c:pt>
                <c:pt idx="32">
                  <c:v>190.719</c:v>
                </c:pt>
                <c:pt idx="33">
                  <c:v>228.317</c:v>
                </c:pt>
              </c:numCache>
            </c:numRef>
          </c:xVal>
          <c:yVal>
            <c:numRef>
              <c:f>'VKIH_SUMMARY.txt'!$S$3:$S$36</c:f>
              <c:numCache>
                <c:ptCount val="34"/>
                <c:pt idx="0">
                  <c:v>0</c:v>
                </c:pt>
                <c:pt idx="1">
                  <c:v>-0.67</c:v>
                </c:pt>
                <c:pt idx="2">
                  <c:v>-0.8260000000000001</c:v>
                </c:pt>
                <c:pt idx="3">
                  <c:v>-0.871</c:v>
                </c:pt>
                <c:pt idx="4">
                  <c:v>-0.931</c:v>
                </c:pt>
                <c:pt idx="5">
                  <c:v>-0.89</c:v>
                </c:pt>
                <c:pt idx="6">
                  <c:v>-0.945</c:v>
                </c:pt>
                <c:pt idx="7">
                  <c:v>-0.99</c:v>
                </c:pt>
                <c:pt idx="8">
                  <c:v>-1.0670000000000002</c:v>
                </c:pt>
                <c:pt idx="9">
                  <c:v>-1.354</c:v>
                </c:pt>
                <c:pt idx="10">
                  <c:v>-1.441</c:v>
                </c:pt>
                <c:pt idx="11">
                  <c:v>-1.565</c:v>
                </c:pt>
                <c:pt idx="12">
                  <c:v>-1.598</c:v>
                </c:pt>
                <c:pt idx="13">
                  <c:v>-1.657</c:v>
                </c:pt>
                <c:pt idx="14">
                  <c:v>-1.694</c:v>
                </c:pt>
                <c:pt idx="15">
                  <c:v>-1.794</c:v>
                </c:pt>
                <c:pt idx="16">
                  <c:v>-2.051</c:v>
                </c:pt>
                <c:pt idx="17">
                  <c:v>-2.2830000000000004</c:v>
                </c:pt>
                <c:pt idx="18">
                  <c:v>-2.885</c:v>
                </c:pt>
                <c:pt idx="19">
                  <c:v>-3.257</c:v>
                </c:pt>
                <c:pt idx="20">
                  <c:v>-3.4290000000000003</c:v>
                </c:pt>
                <c:pt idx="21">
                  <c:v>-3.616</c:v>
                </c:pt>
                <c:pt idx="22">
                  <c:v>-3.903</c:v>
                </c:pt>
                <c:pt idx="23">
                  <c:v>-4.185</c:v>
                </c:pt>
                <c:pt idx="24">
                  <c:v>-4.685</c:v>
                </c:pt>
                <c:pt idx="25">
                  <c:v>-5.0520000000000005</c:v>
                </c:pt>
                <c:pt idx="26">
                  <c:v>-5.56</c:v>
                </c:pt>
                <c:pt idx="27">
                  <c:v>-6.304</c:v>
                </c:pt>
                <c:pt idx="28">
                  <c:v>-6.8020000000000005</c:v>
                </c:pt>
                <c:pt idx="29">
                  <c:v>-7.279</c:v>
                </c:pt>
                <c:pt idx="30">
                  <c:v>-7.689</c:v>
                </c:pt>
                <c:pt idx="31">
                  <c:v>-8.248999999999999</c:v>
                </c:pt>
                <c:pt idx="32">
                  <c:v>-8.645</c:v>
                </c:pt>
                <c:pt idx="33">
                  <c:v>-9.142</c:v>
                </c:pt>
              </c:numCache>
            </c:numRef>
          </c:yVal>
          <c:smooth val="0"/>
        </c:ser>
        <c:ser>
          <c:idx val="5"/>
          <c:order val="4"/>
          <c:tx>
            <c:v>Jan-1997</c:v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'VKIH_SUMMARY.txt'!$V$3:$V$27</c:f>
              <c:numCache>
                <c:ptCount val="25"/>
                <c:pt idx="0">
                  <c:v>0</c:v>
                </c:pt>
                <c:pt idx="1">
                  <c:v>0.314</c:v>
                </c:pt>
                <c:pt idx="2">
                  <c:v>1.93</c:v>
                </c:pt>
                <c:pt idx="3">
                  <c:v>10.269</c:v>
                </c:pt>
                <c:pt idx="4">
                  <c:v>10.271</c:v>
                </c:pt>
                <c:pt idx="5">
                  <c:v>15.645</c:v>
                </c:pt>
                <c:pt idx="6">
                  <c:v>15.95</c:v>
                </c:pt>
                <c:pt idx="7">
                  <c:v>17.5</c:v>
                </c:pt>
                <c:pt idx="8">
                  <c:v>17.55</c:v>
                </c:pt>
                <c:pt idx="9">
                  <c:v>19.361</c:v>
                </c:pt>
                <c:pt idx="10">
                  <c:v>22.938</c:v>
                </c:pt>
                <c:pt idx="11">
                  <c:v>26.915</c:v>
                </c:pt>
                <c:pt idx="12">
                  <c:v>31.644</c:v>
                </c:pt>
                <c:pt idx="13">
                  <c:v>40.66</c:v>
                </c:pt>
                <c:pt idx="14">
                  <c:v>44.816</c:v>
                </c:pt>
                <c:pt idx="15">
                  <c:v>47.067</c:v>
                </c:pt>
                <c:pt idx="16">
                  <c:v>48.13</c:v>
                </c:pt>
                <c:pt idx="17">
                  <c:v>54.38</c:v>
                </c:pt>
                <c:pt idx="18">
                  <c:v>59.377</c:v>
                </c:pt>
                <c:pt idx="19">
                  <c:v>65.892</c:v>
                </c:pt>
                <c:pt idx="20">
                  <c:v>77.714</c:v>
                </c:pt>
                <c:pt idx="21">
                  <c:v>86.25</c:v>
                </c:pt>
                <c:pt idx="22">
                  <c:v>99.566</c:v>
                </c:pt>
                <c:pt idx="23">
                  <c:v>112.901</c:v>
                </c:pt>
                <c:pt idx="24">
                  <c:v>128.079</c:v>
                </c:pt>
              </c:numCache>
            </c:numRef>
          </c:xVal>
          <c:yVal>
            <c:numRef>
              <c:f>'VKIH_SUMMARY.txt'!$X$3:$X$27</c:f>
              <c:numCache>
                <c:ptCount val="25"/>
                <c:pt idx="0">
                  <c:v>0</c:v>
                </c:pt>
                <c:pt idx="1">
                  <c:v>-0.669</c:v>
                </c:pt>
                <c:pt idx="2">
                  <c:v>-0.813</c:v>
                </c:pt>
                <c:pt idx="3">
                  <c:v>-0.881</c:v>
                </c:pt>
                <c:pt idx="4">
                  <c:v>-0.934</c:v>
                </c:pt>
                <c:pt idx="5">
                  <c:v>-1.056</c:v>
                </c:pt>
                <c:pt idx="6">
                  <c:v>-1.248</c:v>
                </c:pt>
                <c:pt idx="7">
                  <c:v>-1.563</c:v>
                </c:pt>
                <c:pt idx="8">
                  <c:v>-1.718</c:v>
                </c:pt>
                <c:pt idx="9">
                  <c:v>-1.828</c:v>
                </c:pt>
                <c:pt idx="10">
                  <c:v>-1.941</c:v>
                </c:pt>
                <c:pt idx="11">
                  <c:v>-2.045</c:v>
                </c:pt>
                <c:pt idx="12">
                  <c:v>-2.342</c:v>
                </c:pt>
                <c:pt idx="13">
                  <c:v>-3.101</c:v>
                </c:pt>
                <c:pt idx="14">
                  <c:v>-3.436</c:v>
                </c:pt>
                <c:pt idx="15">
                  <c:v>-3.597</c:v>
                </c:pt>
                <c:pt idx="16">
                  <c:v>-3.816</c:v>
                </c:pt>
                <c:pt idx="17">
                  <c:v>-3.778</c:v>
                </c:pt>
                <c:pt idx="18">
                  <c:v>-3.935</c:v>
                </c:pt>
                <c:pt idx="19">
                  <c:v>-4.239</c:v>
                </c:pt>
                <c:pt idx="20">
                  <c:v>-4.767</c:v>
                </c:pt>
                <c:pt idx="21">
                  <c:v>-5.24</c:v>
                </c:pt>
                <c:pt idx="22">
                  <c:v>-6.043</c:v>
                </c:pt>
                <c:pt idx="23">
                  <c:v>-6.568</c:v>
                </c:pt>
                <c:pt idx="24">
                  <c:v>-7.115</c:v>
                </c:pt>
              </c:numCache>
            </c:numRef>
          </c:yVal>
          <c:smooth val="0"/>
        </c:ser>
        <c:ser>
          <c:idx val="6"/>
          <c:order val="5"/>
          <c:tx>
            <c:v>Jul-1997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'VKIH_SUMMARY.txt'!$AA$3:$AA$33</c:f>
              <c:numCache>
                <c:ptCount val="31"/>
                <c:pt idx="0">
                  <c:v>0</c:v>
                </c:pt>
                <c:pt idx="1">
                  <c:v>0.041</c:v>
                </c:pt>
                <c:pt idx="2">
                  <c:v>10.234</c:v>
                </c:pt>
                <c:pt idx="3">
                  <c:v>10.25</c:v>
                </c:pt>
                <c:pt idx="4">
                  <c:v>10.58</c:v>
                </c:pt>
                <c:pt idx="5">
                  <c:v>15.421</c:v>
                </c:pt>
                <c:pt idx="6">
                  <c:v>16.792</c:v>
                </c:pt>
                <c:pt idx="7">
                  <c:v>18.417</c:v>
                </c:pt>
                <c:pt idx="8">
                  <c:v>25.281</c:v>
                </c:pt>
                <c:pt idx="9">
                  <c:v>29.844</c:v>
                </c:pt>
                <c:pt idx="10">
                  <c:v>32.682</c:v>
                </c:pt>
                <c:pt idx="11">
                  <c:v>34.55</c:v>
                </c:pt>
                <c:pt idx="12">
                  <c:v>36.49</c:v>
                </c:pt>
                <c:pt idx="13">
                  <c:v>38.817</c:v>
                </c:pt>
                <c:pt idx="14">
                  <c:v>41.034</c:v>
                </c:pt>
                <c:pt idx="15">
                  <c:v>44.224</c:v>
                </c:pt>
                <c:pt idx="16">
                  <c:v>46.896</c:v>
                </c:pt>
                <c:pt idx="17">
                  <c:v>51.02</c:v>
                </c:pt>
                <c:pt idx="18">
                  <c:v>53.624</c:v>
                </c:pt>
                <c:pt idx="19">
                  <c:v>56.73</c:v>
                </c:pt>
                <c:pt idx="20">
                  <c:v>60.096</c:v>
                </c:pt>
                <c:pt idx="21">
                  <c:v>63.646</c:v>
                </c:pt>
                <c:pt idx="22">
                  <c:v>67.56</c:v>
                </c:pt>
                <c:pt idx="23">
                  <c:v>74.498</c:v>
                </c:pt>
                <c:pt idx="24">
                  <c:v>91.595</c:v>
                </c:pt>
                <c:pt idx="25">
                  <c:v>101.556</c:v>
                </c:pt>
                <c:pt idx="26">
                  <c:v>113.121</c:v>
                </c:pt>
                <c:pt idx="27">
                  <c:v>125.783</c:v>
                </c:pt>
                <c:pt idx="28">
                  <c:v>138.604</c:v>
                </c:pt>
                <c:pt idx="29">
                  <c:v>151.603</c:v>
                </c:pt>
                <c:pt idx="30">
                  <c:v>161.644</c:v>
                </c:pt>
              </c:numCache>
            </c:numRef>
          </c:xVal>
          <c:yVal>
            <c:numRef>
              <c:f>'VKIH_SUMMARY.txt'!$AC$3:$AC$33</c:f>
              <c:numCache>
                <c:ptCount val="31"/>
                <c:pt idx="0">
                  <c:v>0</c:v>
                </c:pt>
                <c:pt idx="1">
                  <c:v>-0.708</c:v>
                </c:pt>
                <c:pt idx="2">
                  <c:v>-0.922</c:v>
                </c:pt>
                <c:pt idx="3">
                  <c:v>-0.925</c:v>
                </c:pt>
                <c:pt idx="4">
                  <c:v>-0.974</c:v>
                </c:pt>
                <c:pt idx="5">
                  <c:v>-1.02</c:v>
                </c:pt>
                <c:pt idx="6">
                  <c:v>-1.531</c:v>
                </c:pt>
                <c:pt idx="7">
                  <c:v>-1.846</c:v>
                </c:pt>
                <c:pt idx="8">
                  <c:v>-1.966</c:v>
                </c:pt>
                <c:pt idx="9">
                  <c:v>-1.961</c:v>
                </c:pt>
                <c:pt idx="10">
                  <c:v>-1.982</c:v>
                </c:pt>
                <c:pt idx="11">
                  <c:v>-2.037</c:v>
                </c:pt>
                <c:pt idx="12">
                  <c:v>-2.227</c:v>
                </c:pt>
                <c:pt idx="13">
                  <c:v>-2.465</c:v>
                </c:pt>
                <c:pt idx="14">
                  <c:v>-2.693</c:v>
                </c:pt>
                <c:pt idx="15">
                  <c:v>-2.915</c:v>
                </c:pt>
                <c:pt idx="16">
                  <c:v>-3.069</c:v>
                </c:pt>
                <c:pt idx="17">
                  <c:v>-3.276</c:v>
                </c:pt>
                <c:pt idx="18">
                  <c:v>-3.407</c:v>
                </c:pt>
                <c:pt idx="19">
                  <c:v>-3.521</c:v>
                </c:pt>
                <c:pt idx="20">
                  <c:v>-3.657</c:v>
                </c:pt>
                <c:pt idx="21">
                  <c:v>-3.82</c:v>
                </c:pt>
                <c:pt idx="22">
                  <c:v>-4.05</c:v>
                </c:pt>
                <c:pt idx="23">
                  <c:v>-4.467</c:v>
                </c:pt>
                <c:pt idx="24">
                  <c:v>-5.788</c:v>
                </c:pt>
                <c:pt idx="25">
                  <c:v>-6.27</c:v>
                </c:pt>
                <c:pt idx="26">
                  <c:v>-6.699</c:v>
                </c:pt>
                <c:pt idx="27">
                  <c:v>-7.109</c:v>
                </c:pt>
                <c:pt idx="28">
                  <c:v>-7.471</c:v>
                </c:pt>
                <c:pt idx="29">
                  <c:v>-7.835</c:v>
                </c:pt>
                <c:pt idx="30">
                  <c:v>-8.127</c:v>
                </c:pt>
              </c:numCache>
            </c:numRef>
          </c:yVal>
          <c:smooth val="0"/>
        </c:ser>
        <c:ser>
          <c:idx val="7"/>
          <c:order val="6"/>
          <c:tx>
            <c:v>Jan-1998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'VKIH_SUMMARY.txt'!$AF$3:$AF$26</c:f>
              <c:numCache>
                <c:ptCount val="24"/>
                <c:pt idx="0">
                  <c:v>-3.331</c:v>
                </c:pt>
                <c:pt idx="1">
                  <c:v>-1.054</c:v>
                </c:pt>
                <c:pt idx="2">
                  <c:v>-0.522</c:v>
                </c:pt>
                <c:pt idx="3">
                  <c:v>0</c:v>
                </c:pt>
                <c:pt idx="4">
                  <c:v>1.291</c:v>
                </c:pt>
                <c:pt idx="5">
                  <c:v>1.894</c:v>
                </c:pt>
                <c:pt idx="6">
                  <c:v>10.256</c:v>
                </c:pt>
                <c:pt idx="7">
                  <c:v>10.666</c:v>
                </c:pt>
                <c:pt idx="8">
                  <c:v>13.368</c:v>
                </c:pt>
                <c:pt idx="9">
                  <c:v>15.189</c:v>
                </c:pt>
                <c:pt idx="10">
                  <c:v>17.217</c:v>
                </c:pt>
                <c:pt idx="11">
                  <c:v>18.024</c:v>
                </c:pt>
                <c:pt idx="12">
                  <c:v>21.61</c:v>
                </c:pt>
                <c:pt idx="13">
                  <c:v>27.158</c:v>
                </c:pt>
                <c:pt idx="14">
                  <c:v>33.106</c:v>
                </c:pt>
                <c:pt idx="15">
                  <c:v>38.464</c:v>
                </c:pt>
                <c:pt idx="16">
                  <c:v>46.261</c:v>
                </c:pt>
                <c:pt idx="17">
                  <c:v>54.099</c:v>
                </c:pt>
                <c:pt idx="18">
                  <c:v>70.045</c:v>
                </c:pt>
                <c:pt idx="19">
                  <c:v>94.246</c:v>
                </c:pt>
                <c:pt idx="20">
                  <c:v>126.02</c:v>
                </c:pt>
                <c:pt idx="21">
                  <c:v>151.057</c:v>
                </c:pt>
                <c:pt idx="22">
                  <c:v>202.169</c:v>
                </c:pt>
                <c:pt idx="23">
                  <c:v>244.285</c:v>
                </c:pt>
              </c:numCache>
            </c:numRef>
          </c:xVal>
          <c:yVal>
            <c:numRef>
              <c:f>'VKIH_SUMMARY.txt'!$AH$3:$AH$26</c:f>
              <c:numCache>
                <c:ptCount val="24"/>
                <c:pt idx="0">
                  <c:v>-1.409</c:v>
                </c:pt>
                <c:pt idx="1">
                  <c:v>-0.854</c:v>
                </c:pt>
                <c:pt idx="2">
                  <c:v>-0.828</c:v>
                </c:pt>
                <c:pt idx="3">
                  <c:v>0</c:v>
                </c:pt>
                <c:pt idx="4">
                  <c:v>-0.653</c:v>
                </c:pt>
                <c:pt idx="5">
                  <c:v>-0.837</c:v>
                </c:pt>
                <c:pt idx="6">
                  <c:v>-0.931</c:v>
                </c:pt>
                <c:pt idx="7">
                  <c:v>-0.974</c:v>
                </c:pt>
                <c:pt idx="8">
                  <c:v>-1.028</c:v>
                </c:pt>
                <c:pt idx="9">
                  <c:v>-1.01</c:v>
                </c:pt>
                <c:pt idx="10">
                  <c:v>-1.563</c:v>
                </c:pt>
                <c:pt idx="11">
                  <c:v>-1.751</c:v>
                </c:pt>
                <c:pt idx="12">
                  <c:v>-1.951</c:v>
                </c:pt>
                <c:pt idx="13">
                  <c:v>-2.239</c:v>
                </c:pt>
                <c:pt idx="14">
                  <c:v>-2.635</c:v>
                </c:pt>
                <c:pt idx="15">
                  <c:v>-3.078</c:v>
                </c:pt>
                <c:pt idx="16">
                  <c:v>-3.717</c:v>
                </c:pt>
                <c:pt idx="17">
                  <c:v>-3.881</c:v>
                </c:pt>
                <c:pt idx="18">
                  <c:v>-4.613</c:v>
                </c:pt>
                <c:pt idx="19">
                  <c:v>-5.81</c:v>
                </c:pt>
                <c:pt idx="20">
                  <c:v>-7.263</c:v>
                </c:pt>
                <c:pt idx="21">
                  <c:v>-7.809</c:v>
                </c:pt>
                <c:pt idx="22">
                  <c:v>-8.87</c:v>
                </c:pt>
                <c:pt idx="23">
                  <c:v>-9.489</c:v>
                </c:pt>
              </c:numCache>
            </c:numRef>
          </c:yVal>
          <c:smooth val="0"/>
        </c:ser>
        <c:ser>
          <c:idx val="9"/>
          <c:order val="7"/>
          <c:tx>
            <c:v>Jul-1998</c:v>
          </c:tx>
          <c:spPr>
            <a:ln w="25400">
              <a:solidFill>
                <a:srgbClr val="CC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'VKIH_SUMMARY.txt'!$AP$3:$AP$22</c:f>
              <c:numCache>
                <c:ptCount val="20"/>
                <c:pt idx="0">
                  <c:v>0</c:v>
                </c:pt>
                <c:pt idx="1">
                  <c:v>0.059</c:v>
                </c:pt>
                <c:pt idx="2">
                  <c:v>10.225</c:v>
                </c:pt>
                <c:pt idx="3">
                  <c:v>10.278</c:v>
                </c:pt>
                <c:pt idx="4">
                  <c:v>10.7</c:v>
                </c:pt>
                <c:pt idx="5">
                  <c:v>13.191</c:v>
                </c:pt>
                <c:pt idx="6">
                  <c:v>14.292</c:v>
                </c:pt>
                <c:pt idx="7">
                  <c:v>16.503</c:v>
                </c:pt>
                <c:pt idx="8">
                  <c:v>19.961</c:v>
                </c:pt>
                <c:pt idx="9">
                  <c:v>23.615</c:v>
                </c:pt>
                <c:pt idx="10">
                  <c:v>25.336</c:v>
                </c:pt>
                <c:pt idx="11">
                  <c:v>28.917</c:v>
                </c:pt>
                <c:pt idx="12">
                  <c:v>29.323</c:v>
                </c:pt>
                <c:pt idx="13">
                  <c:v>35.143</c:v>
                </c:pt>
                <c:pt idx="14">
                  <c:v>45.558</c:v>
                </c:pt>
                <c:pt idx="15">
                  <c:v>62.348</c:v>
                </c:pt>
                <c:pt idx="16">
                  <c:v>85.57</c:v>
                </c:pt>
                <c:pt idx="17">
                  <c:v>122.565</c:v>
                </c:pt>
                <c:pt idx="18">
                  <c:v>165.427</c:v>
                </c:pt>
                <c:pt idx="19">
                  <c:v>206.163</c:v>
                </c:pt>
              </c:numCache>
            </c:numRef>
          </c:xVal>
          <c:yVal>
            <c:numRef>
              <c:f>'VKIH_SUMMARY.txt'!$AR$3:$AR$22</c:f>
              <c:numCache>
                <c:ptCount val="20"/>
                <c:pt idx="0">
                  <c:v>0</c:v>
                </c:pt>
                <c:pt idx="1">
                  <c:v>-0.674</c:v>
                </c:pt>
                <c:pt idx="2">
                  <c:v>-0.887</c:v>
                </c:pt>
                <c:pt idx="3">
                  <c:v>-0.925</c:v>
                </c:pt>
                <c:pt idx="4">
                  <c:v>-0.949</c:v>
                </c:pt>
                <c:pt idx="5">
                  <c:v>-0.991</c:v>
                </c:pt>
                <c:pt idx="6">
                  <c:v>-0.857</c:v>
                </c:pt>
                <c:pt idx="7">
                  <c:v>-1.291</c:v>
                </c:pt>
                <c:pt idx="8">
                  <c:v>-1.866</c:v>
                </c:pt>
                <c:pt idx="9">
                  <c:v>-2.199</c:v>
                </c:pt>
                <c:pt idx="10">
                  <c:v>-2.288</c:v>
                </c:pt>
                <c:pt idx="11">
                  <c:v>-2.537</c:v>
                </c:pt>
                <c:pt idx="12">
                  <c:v>-2.554</c:v>
                </c:pt>
                <c:pt idx="13">
                  <c:v>-2.954</c:v>
                </c:pt>
                <c:pt idx="14">
                  <c:v>-3.394</c:v>
                </c:pt>
                <c:pt idx="15">
                  <c:v>-4.168</c:v>
                </c:pt>
                <c:pt idx="16">
                  <c:v>-5.488</c:v>
                </c:pt>
                <c:pt idx="17">
                  <c:v>-7.148</c:v>
                </c:pt>
                <c:pt idx="18">
                  <c:v>-8.286</c:v>
                </c:pt>
                <c:pt idx="19">
                  <c:v>-8.899</c:v>
                </c:pt>
              </c:numCache>
            </c:numRef>
          </c:yVal>
          <c:smooth val="0"/>
        </c:ser>
        <c:ser>
          <c:idx val="10"/>
          <c:order val="8"/>
          <c:tx>
            <c:v>Jan-1999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'VKIH_SUMMARY.txt'!$AU$3:$AU$30</c:f>
              <c:numCache>
                <c:ptCount val="28"/>
                <c:pt idx="0">
                  <c:v>-3.419</c:v>
                </c:pt>
                <c:pt idx="1">
                  <c:v>-1.619</c:v>
                </c:pt>
                <c:pt idx="2">
                  <c:v>-1.04</c:v>
                </c:pt>
                <c:pt idx="3">
                  <c:v>0</c:v>
                </c:pt>
                <c:pt idx="4">
                  <c:v>0.067</c:v>
                </c:pt>
                <c:pt idx="5">
                  <c:v>1.503</c:v>
                </c:pt>
                <c:pt idx="6">
                  <c:v>10.187</c:v>
                </c:pt>
                <c:pt idx="7">
                  <c:v>10.344</c:v>
                </c:pt>
                <c:pt idx="8">
                  <c:v>10.69</c:v>
                </c:pt>
                <c:pt idx="9">
                  <c:v>15.287</c:v>
                </c:pt>
                <c:pt idx="10">
                  <c:v>16.416</c:v>
                </c:pt>
                <c:pt idx="11">
                  <c:v>17.241</c:v>
                </c:pt>
                <c:pt idx="12">
                  <c:v>21.007</c:v>
                </c:pt>
                <c:pt idx="13">
                  <c:v>23.468</c:v>
                </c:pt>
                <c:pt idx="14">
                  <c:v>25.711</c:v>
                </c:pt>
                <c:pt idx="15">
                  <c:v>30.469</c:v>
                </c:pt>
                <c:pt idx="16">
                  <c:v>33.058</c:v>
                </c:pt>
                <c:pt idx="17">
                  <c:v>36.528</c:v>
                </c:pt>
                <c:pt idx="18">
                  <c:v>39.806</c:v>
                </c:pt>
                <c:pt idx="19">
                  <c:v>42.412</c:v>
                </c:pt>
                <c:pt idx="20">
                  <c:v>43.09</c:v>
                </c:pt>
                <c:pt idx="21">
                  <c:v>52.22</c:v>
                </c:pt>
                <c:pt idx="22">
                  <c:v>54.861</c:v>
                </c:pt>
                <c:pt idx="23">
                  <c:v>70.192</c:v>
                </c:pt>
                <c:pt idx="24">
                  <c:v>93.428</c:v>
                </c:pt>
                <c:pt idx="25">
                  <c:v>127.623</c:v>
                </c:pt>
                <c:pt idx="26">
                  <c:v>178.018</c:v>
                </c:pt>
                <c:pt idx="27">
                  <c:v>216.058</c:v>
                </c:pt>
              </c:numCache>
            </c:numRef>
          </c:xVal>
          <c:yVal>
            <c:numRef>
              <c:f>'VKIH_SUMMARY.txt'!$AW$3:$AW$30</c:f>
              <c:numCache>
                <c:ptCount val="28"/>
                <c:pt idx="0">
                  <c:v>-1.393</c:v>
                </c:pt>
                <c:pt idx="1">
                  <c:v>-0.938</c:v>
                </c:pt>
                <c:pt idx="2">
                  <c:v>-0.838</c:v>
                </c:pt>
                <c:pt idx="3">
                  <c:v>0</c:v>
                </c:pt>
                <c:pt idx="4">
                  <c:v>-0.675</c:v>
                </c:pt>
                <c:pt idx="5">
                  <c:v>-0.856</c:v>
                </c:pt>
                <c:pt idx="6">
                  <c:v>-0.881</c:v>
                </c:pt>
                <c:pt idx="7">
                  <c:v>-0.925</c:v>
                </c:pt>
                <c:pt idx="8">
                  <c:v>-0.959</c:v>
                </c:pt>
                <c:pt idx="9">
                  <c:v>-0.994</c:v>
                </c:pt>
                <c:pt idx="10">
                  <c:v>-1.308</c:v>
                </c:pt>
                <c:pt idx="11">
                  <c:v>-1.661</c:v>
                </c:pt>
                <c:pt idx="12">
                  <c:v>-1.815</c:v>
                </c:pt>
                <c:pt idx="13">
                  <c:v>-1.93</c:v>
                </c:pt>
                <c:pt idx="14">
                  <c:v>-2.123</c:v>
                </c:pt>
                <c:pt idx="15">
                  <c:v>-2.542</c:v>
                </c:pt>
                <c:pt idx="16">
                  <c:v>-2.741</c:v>
                </c:pt>
                <c:pt idx="17">
                  <c:v>-3.003</c:v>
                </c:pt>
                <c:pt idx="18">
                  <c:v>-3.105</c:v>
                </c:pt>
                <c:pt idx="19">
                  <c:v>-3.415</c:v>
                </c:pt>
                <c:pt idx="20">
                  <c:v>-3.511</c:v>
                </c:pt>
                <c:pt idx="21">
                  <c:v>-3.957</c:v>
                </c:pt>
                <c:pt idx="22">
                  <c:v>-4.184</c:v>
                </c:pt>
                <c:pt idx="23">
                  <c:v>-5.355</c:v>
                </c:pt>
                <c:pt idx="24">
                  <c:v>-6.05</c:v>
                </c:pt>
                <c:pt idx="25">
                  <c:v>-7.371</c:v>
                </c:pt>
                <c:pt idx="26">
                  <c:v>-8.636</c:v>
                </c:pt>
                <c:pt idx="27">
                  <c:v>-9.079</c:v>
                </c:pt>
              </c:numCache>
            </c:numRef>
          </c:yVal>
          <c:smooth val="0"/>
        </c:ser>
        <c:ser>
          <c:idx val="11"/>
          <c:order val="9"/>
          <c:tx>
            <c:v>Jul-1999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'VKIH_SUMMARY.txt'!$AZ$3:$AZ$25</c:f>
              <c:numCache>
                <c:ptCount val="23"/>
                <c:pt idx="0">
                  <c:v>0</c:v>
                </c:pt>
                <c:pt idx="1">
                  <c:v>10.261</c:v>
                </c:pt>
                <c:pt idx="2">
                  <c:v>10.696</c:v>
                </c:pt>
                <c:pt idx="3">
                  <c:v>11.228</c:v>
                </c:pt>
                <c:pt idx="4">
                  <c:v>12.237</c:v>
                </c:pt>
                <c:pt idx="5">
                  <c:v>13.245</c:v>
                </c:pt>
                <c:pt idx="6">
                  <c:v>14.512</c:v>
                </c:pt>
                <c:pt idx="7">
                  <c:v>15.966</c:v>
                </c:pt>
                <c:pt idx="8">
                  <c:v>16.686</c:v>
                </c:pt>
                <c:pt idx="9">
                  <c:v>20.276</c:v>
                </c:pt>
                <c:pt idx="10">
                  <c:v>23.271</c:v>
                </c:pt>
                <c:pt idx="11">
                  <c:v>27.062</c:v>
                </c:pt>
                <c:pt idx="12">
                  <c:v>30.223</c:v>
                </c:pt>
                <c:pt idx="13">
                  <c:v>33.858</c:v>
                </c:pt>
                <c:pt idx="14">
                  <c:v>39.832</c:v>
                </c:pt>
                <c:pt idx="15">
                  <c:v>41.492</c:v>
                </c:pt>
                <c:pt idx="16">
                  <c:v>44.588</c:v>
                </c:pt>
                <c:pt idx="17">
                  <c:v>57.173</c:v>
                </c:pt>
                <c:pt idx="18">
                  <c:v>65.74</c:v>
                </c:pt>
                <c:pt idx="19">
                  <c:v>83.581</c:v>
                </c:pt>
                <c:pt idx="20">
                  <c:v>111.838</c:v>
                </c:pt>
                <c:pt idx="21">
                  <c:v>134.55</c:v>
                </c:pt>
                <c:pt idx="22">
                  <c:v>156.498</c:v>
                </c:pt>
              </c:numCache>
            </c:numRef>
          </c:xVal>
          <c:yVal>
            <c:numRef>
              <c:f>'VKIH_SUMMARY.txt'!$BB$3:$BB$25</c:f>
              <c:numCache>
                <c:ptCount val="23"/>
                <c:pt idx="0">
                  <c:v>0</c:v>
                </c:pt>
                <c:pt idx="1">
                  <c:v>-0.927</c:v>
                </c:pt>
                <c:pt idx="2">
                  <c:v>-0.899</c:v>
                </c:pt>
                <c:pt idx="3">
                  <c:v>-0.909</c:v>
                </c:pt>
                <c:pt idx="4">
                  <c:v>-0.658</c:v>
                </c:pt>
                <c:pt idx="5">
                  <c:v>-0.243</c:v>
                </c:pt>
                <c:pt idx="6">
                  <c:v>-0.596</c:v>
                </c:pt>
                <c:pt idx="7">
                  <c:v>-1.207</c:v>
                </c:pt>
                <c:pt idx="8">
                  <c:v>-1.746</c:v>
                </c:pt>
                <c:pt idx="9">
                  <c:v>-1.936</c:v>
                </c:pt>
                <c:pt idx="10">
                  <c:v>-1.996</c:v>
                </c:pt>
                <c:pt idx="11">
                  <c:v>-2.15</c:v>
                </c:pt>
                <c:pt idx="12">
                  <c:v>-2.36</c:v>
                </c:pt>
                <c:pt idx="13">
                  <c:v>-2.591</c:v>
                </c:pt>
                <c:pt idx="14">
                  <c:v>-3.265</c:v>
                </c:pt>
                <c:pt idx="15">
                  <c:v>-3.909</c:v>
                </c:pt>
                <c:pt idx="16">
                  <c:v>-3.925</c:v>
                </c:pt>
                <c:pt idx="17">
                  <c:v>-4.099</c:v>
                </c:pt>
                <c:pt idx="18">
                  <c:v>-4.648</c:v>
                </c:pt>
                <c:pt idx="19">
                  <c:v>-5.629</c:v>
                </c:pt>
                <c:pt idx="20">
                  <c:v>-6.776</c:v>
                </c:pt>
                <c:pt idx="21">
                  <c:v>-7.49</c:v>
                </c:pt>
                <c:pt idx="22">
                  <c:v>-7.98</c:v>
                </c:pt>
              </c:numCache>
            </c:numRef>
          </c:yVal>
          <c:smooth val="0"/>
        </c:ser>
        <c:ser>
          <c:idx val="0"/>
          <c:order val="10"/>
          <c:tx>
            <c:v>  volume</c:v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'VKIH_SUMMARY.txt'!$A$41:$A$43</c:f>
              <c:numCache>
                <c:ptCount val="3"/>
                <c:pt idx="0">
                  <c:v>10</c:v>
                </c:pt>
                <c:pt idx="1">
                  <c:v>10</c:v>
                </c:pt>
                <c:pt idx="2">
                  <c:v>94</c:v>
                </c:pt>
              </c:numCache>
            </c:numRef>
          </c:xVal>
          <c:yVal>
            <c:numRef>
              <c:f>'VKIH_SUMMARY.txt'!$B$41:$B$43</c:f>
              <c:numCache>
                <c:ptCount val="3"/>
                <c:pt idx="0">
                  <c:v>-0.8</c:v>
                </c:pt>
                <c:pt idx="1">
                  <c:v>-6</c:v>
                </c:pt>
                <c:pt idx="2">
                  <c:v>-6</c:v>
                </c:pt>
              </c:numCache>
            </c:numRef>
          </c:yVal>
          <c:smooth val="0"/>
        </c:ser>
        <c:axId val="47170998"/>
        <c:axId val="21885799"/>
      </c:scatterChart>
      <c:valAx>
        <c:axId val="47170998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Distance Offshore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21885799"/>
        <c:crossesAt val="-10"/>
        <c:crossBetween val="midCat"/>
        <c:dispUnits/>
      </c:valAx>
      <c:valAx>
        <c:axId val="21885799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47170998"/>
        <c:crossesAt val="-100"/>
        <c:crossBetween val="midCat"/>
        <c:dispUnits/>
      </c:valAx>
      <c:spPr>
        <a:solidFill>
          <a:srgbClr val="DDDDDD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61325"/>
          <c:w val="0.3045"/>
          <c:h val="0.2217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dbl" baseline="0"/>
              <a:t>VKIH 1-1</a:t>
            </a:r>
          </a:p>
        </c:rich>
      </c:tx>
      <c:layout>
        <c:manualLayout>
          <c:xMode val="factor"/>
          <c:yMode val="factor"/>
          <c:x val="-0.403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0375"/>
          <c:w val="0.88775"/>
          <c:h val="0.83525"/>
        </c:manualLayout>
      </c:layout>
      <c:scatterChart>
        <c:scatterStyle val="line"/>
        <c:varyColors val="0"/>
        <c:ser>
          <c:idx val="1"/>
          <c:order val="0"/>
          <c:tx>
            <c:v>Jan-1995</c:v>
          </c:tx>
          <c:spPr>
            <a:ln w="25400">
              <a:solidFill>
                <a:srgbClr val="CC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'VKIH_SUMMARY.txt'!$B$3:$B$31</c:f>
              <c:numCache>
                <c:ptCount val="29"/>
                <c:pt idx="0">
                  <c:v>-3.472</c:v>
                </c:pt>
                <c:pt idx="1">
                  <c:v>-1.024</c:v>
                </c:pt>
                <c:pt idx="2">
                  <c:v>0</c:v>
                </c:pt>
                <c:pt idx="3">
                  <c:v>1.666</c:v>
                </c:pt>
                <c:pt idx="4">
                  <c:v>2.364</c:v>
                </c:pt>
                <c:pt idx="5">
                  <c:v>2.378</c:v>
                </c:pt>
                <c:pt idx="6">
                  <c:v>10.008</c:v>
                </c:pt>
                <c:pt idx="7">
                  <c:v>10.248</c:v>
                </c:pt>
                <c:pt idx="8">
                  <c:v>14.258</c:v>
                </c:pt>
                <c:pt idx="9">
                  <c:v>16.839</c:v>
                </c:pt>
                <c:pt idx="10">
                  <c:v>17.305</c:v>
                </c:pt>
                <c:pt idx="11">
                  <c:v>19.227</c:v>
                </c:pt>
                <c:pt idx="12">
                  <c:v>21.756</c:v>
                </c:pt>
                <c:pt idx="13">
                  <c:v>22.098</c:v>
                </c:pt>
                <c:pt idx="14">
                  <c:v>24.78</c:v>
                </c:pt>
                <c:pt idx="15">
                  <c:v>28.288</c:v>
                </c:pt>
                <c:pt idx="16">
                  <c:v>31.098</c:v>
                </c:pt>
                <c:pt idx="17">
                  <c:v>36.642</c:v>
                </c:pt>
                <c:pt idx="18">
                  <c:v>41.399</c:v>
                </c:pt>
                <c:pt idx="19">
                  <c:v>48.479</c:v>
                </c:pt>
                <c:pt idx="20">
                  <c:v>50.859</c:v>
                </c:pt>
                <c:pt idx="21">
                  <c:v>55.321</c:v>
                </c:pt>
                <c:pt idx="22">
                  <c:v>60.675</c:v>
                </c:pt>
                <c:pt idx="23">
                  <c:v>67.007</c:v>
                </c:pt>
                <c:pt idx="24">
                  <c:v>76.72</c:v>
                </c:pt>
                <c:pt idx="25">
                  <c:v>97.352</c:v>
                </c:pt>
                <c:pt idx="26">
                  <c:v>107.862</c:v>
                </c:pt>
                <c:pt idx="27">
                  <c:v>120.579</c:v>
                </c:pt>
                <c:pt idx="28">
                  <c:v>135.584</c:v>
                </c:pt>
              </c:numCache>
            </c:numRef>
          </c:xVal>
          <c:yVal>
            <c:numRef>
              <c:f>'VKIH_SUMMARY.txt'!$C$3:$C$31</c:f>
              <c:numCache>
                <c:ptCount val="29"/>
                <c:pt idx="0">
                  <c:v>0.115</c:v>
                </c:pt>
                <c:pt idx="1">
                  <c:v>-0.121</c:v>
                </c:pt>
                <c:pt idx="2">
                  <c:v>0</c:v>
                </c:pt>
                <c:pt idx="3">
                  <c:v>0.057</c:v>
                </c:pt>
                <c:pt idx="4">
                  <c:v>-0.051</c:v>
                </c:pt>
                <c:pt idx="5">
                  <c:v>-0.038</c:v>
                </c:pt>
                <c:pt idx="6">
                  <c:v>0.025</c:v>
                </c:pt>
                <c:pt idx="7">
                  <c:v>0</c:v>
                </c:pt>
                <c:pt idx="8">
                  <c:v>0.041</c:v>
                </c:pt>
                <c:pt idx="9">
                  <c:v>0.027</c:v>
                </c:pt>
                <c:pt idx="10">
                  <c:v>0.175</c:v>
                </c:pt>
                <c:pt idx="11">
                  <c:v>-0.079</c:v>
                </c:pt>
                <c:pt idx="12">
                  <c:v>-0.211</c:v>
                </c:pt>
                <c:pt idx="13">
                  <c:v>-0.237</c:v>
                </c:pt>
                <c:pt idx="14">
                  <c:v>-0.225</c:v>
                </c:pt>
                <c:pt idx="15">
                  <c:v>-0.492</c:v>
                </c:pt>
                <c:pt idx="16">
                  <c:v>-0.31</c:v>
                </c:pt>
                <c:pt idx="17">
                  <c:v>-0.518</c:v>
                </c:pt>
                <c:pt idx="18">
                  <c:v>-0.866</c:v>
                </c:pt>
                <c:pt idx="19">
                  <c:v>-1.429</c:v>
                </c:pt>
                <c:pt idx="20">
                  <c:v>-1.482</c:v>
                </c:pt>
                <c:pt idx="21">
                  <c:v>-1.627</c:v>
                </c:pt>
                <c:pt idx="22">
                  <c:v>-1.697</c:v>
                </c:pt>
                <c:pt idx="23">
                  <c:v>-3.021</c:v>
                </c:pt>
                <c:pt idx="24">
                  <c:v>-2.932</c:v>
                </c:pt>
                <c:pt idx="25">
                  <c:v>-3.392</c:v>
                </c:pt>
                <c:pt idx="26">
                  <c:v>-4.191</c:v>
                </c:pt>
                <c:pt idx="27">
                  <c:v>-8.642</c:v>
                </c:pt>
                <c:pt idx="28">
                  <c:v>-6.804</c:v>
                </c:pt>
              </c:numCache>
            </c:numRef>
          </c:yVal>
          <c:smooth val="0"/>
        </c:ser>
        <c:ser>
          <c:idx val="2"/>
          <c:order val="1"/>
          <c:tx>
            <c:v>Sep-1995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'VKIH_SUMMARY.txt'!$G$3:$G$19</c:f>
              <c:numCache>
                <c:ptCount val="17"/>
                <c:pt idx="0">
                  <c:v>0</c:v>
                </c:pt>
                <c:pt idx="1">
                  <c:v>10.258</c:v>
                </c:pt>
                <c:pt idx="2">
                  <c:v>10.525</c:v>
                </c:pt>
                <c:pt idx="3">
                  <c:v>14.8</c:v>
                </c:pt>
                <c:pt idx="4">
                  <c:v>16.353</c:v>
                </c:pt>
                <c:pt idx="5">
                  <c:v>17.77</c:v>
                </c:pt>
                <c:pt idx="6">
                  <c:v>24.039</c:v>
                </c:pt>
                <c:pt idx="7">
                  <c:v>33.026</c:v>
                </c:pt>
                <c:pt idx="8">
                  <c:v>38.683</c:v>
                </c:pt>
                <c:pt idx="9">
                  <c:v>39.79</c:v>
                </c:pt>
                <c:pt idx="10">
                  <c:v>47.702</c:v>
                </c:pt>
                <c:pt idx="11">
                  <c:v>56.126</c:v>
                </c:pt>
                <c:pt idx="12">
                  <c:v>71.356</c:v>
                </c:pt>
                <c:pt idx="13">
                  <c:v>79.696</c:v>
                </c:pt>
                <c:pt idx="14">
                  <c:v>94.312</c:v>
                </c:pt>
                <c:pt idx="15">
                  <c:v>106.416</c:v>
                </c:pt>
                <c:pt idx="16">
                  <c:v>117.406</c:v>
                </c:pt>
              </c:numCache>
            </c:numRef>
          </c:xVal>
          <c:yVal>
            <c:numRef>
              <c:f>'VKIH_SUMMARY.txt'!$H$3:$H$19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-0.014</c:v>
                </c:pt>
                <c:pt idx="3">
                  <c:v>0.05</c:v>
                </c:pt>
                <c:pt idx="4">
                  <c:v>0.028</c:v>
                </c:pt>
                <c:pt idx="5">
                  <c:v>-0.002</c:v>
                </c:pt>
                <c:pt idx="6">
                  <c:v>-0.118</c:v>
                </c:pt>
                <c:pt idx="7">
                  <c:v>-0.43</c:v>
                </c:pt>
                <c:pt idx="8">
                  <c:v>-0.359</c:v>
                </c:pt>
                <c:pt idx="9">
                  <c:v>-0.364</c:v>
                </c:pt>
                <c:pt idx="10">
                  <c:v>-0.725</c:v>
                </c:pt>
                <c:pt idx="11">
                  <c:v>-1.269</c:v>
                </c:pt>
                <c:pt idx="12">
                  <c:v>-4.068</c:v>
                </c:pt>
                <c:pt idx="13">
                  <c:v>-0.324</c:v>
                </c:pt>
                <c:pt idx="14">
                  <c:v>-2.195</c:v>
                </c:pt>
                <c:pt idx="15">
                  <c:v>-2.091</c:v>
                </c:pt>
                <c:pt idx="16">
                  <c:v>-0.691</c:v>
                </c:pt>
              </c:numCache>
            </c:numRef>
          </c:yVal>
          <c:smooth val="0"/>
        </c:ser>
        <c:ser>
          <c:idx val="3"/>
          <c:order val="2"/>
          <c:tx>
            <c:v>Feb-1996</c:v>
          </c:tx>
          <c:spPr>
            <a:ln w="25400">
              <a:solidFill>
                <a:srgbClr val="00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0099CC"/>
                </a:solidFill>
              </a:ln>
            </c:spPr>
            <c:marker>
              <c:symbol val="none"/>
            </c:marker>
          </c:dPt>
          <c:xVal>
            <c:numRef>
              <c:f>'VKIH_SUMMARY.txt'!$L$3:$L$34</c:f>
              <c:numCache>
                <c:ptCount val="32"/>
                <c:pt idx="0">
                  <c:v>0</c:v>
                </c:pt>
                <c:pt idx="1">
                  <c:v>10.254</c:v>
                </c:pt>
                <c:pt idx="2">
                  <c:v>10.58</c:v>
                </c:pt>
                <c:pt idx="3">
                  <c:v>11.927</c:v>
                </c:pt>
                <c:pt idx="4">
                  <c:v>15.489</c:v>
                </c:pt>
                <c:pt idx="5">
                  <c:v>16.226</c:v>
                </c:pt>
                <c:pt idx="6">
                  <c:v>17.425</c:v>
                </c:pt>
                <c:pt idx="7">
                  <c:v>18.75</c:v>
                </c:pt>
                <c:pt idx="8">
                  <c:v>20.221</c:v>
                </c:pt>
                <c:pt idx="9">
                  <c:v>22.724</c:v>
                </c:pt>
                <c:pt idx="10">
                  <c:v>24.816</c:v>
                </c:pt>
                <c:pt idx="11">
                  <c:v>27.628</c:v>
                </c:pt>
                <c:pt idx="12">
                  <c:v>30.217</c:v>
                </c:pt>
                <c:pt idx="13">
                  <c:v>33.726</c:v>
                </c:pt>
                <c:pt idx="14">
                  <c:v>35.257</c:v>
                </c:pt>
                <c:pt idx="15">
                  <c:v>37.665</c:v>
                </c:pt>
                <c:pt idx="16">
                  <c:v>39.309</c:v>
                </c:pt>
                <c:pt idx="17">
                  <c:v>43.431</c:v>
                </c:pt>
                <c:pt idx="18">
                  <c:v>49.208</c:v>
                </c:pt>
                <c:pt idx="19">
                  <c:v>53.226</c:v>
                </c:pt>
                <c:pt idx="20">
                  <c:v>57.467</c:v>
                </c:pt>
                <c:pt idx="21">
                  <c:v>63.505</c:v>
                </c:pt>
                <c:pt idx="22">
                  <c:v>68.875</c:v>
                </c:pt>
                <c:pt idx="23">
                  <c:v>76.165</c:v>
                </c:pt>
                <c:pt idx="24">
                  <c:v>83.742</c:v>
                </c:pt>
                <c:pt idx="25">
                  <c:v>92.737</c:v>
                </c:pt>
                <c:pt idx="26">
                  <c:v>105.632</c:v>
                </c:pt>
                <c:pt idx="27">
                  <c:v>117.944</c:v>
                </c:pt>
                <c:pt idx="28">
                  <c:v>130.213</c:v>
                </c:pt>
                <c:pt idx="29">
                  <c:v>145.465</c:v>
                </c:pt>
                <c:pt idx="30">
                  <c:v>160.685</c:v>
                </c:pt>
                <c:pt idx="31">
                  <c:v>167.287</c:v>
                </c:pt>
              </c:numCache>
            </c:numRef>
          </c:xVal>
          <c:yVal>
            <c:numRef>
              <c:f>'VKIH_SUMMARY.txt'!$M$3:$M$34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-0.027</c:v>
                </c:pt>
                <c:pt idx="3">
                  <c:v>0.032</c:v>
                </c:pt>
                <c:pt idx="4">
                  <c:v>0.104</c:v>
                </c:pt>
                <c:pt idx="5">
                  <c:v>0.065</c:v>
                </c:pt>
                <c:pt idx="6">
                  <c:v>0.001</c:v>
                </c:pt>
                <c:pt idx="7">
                  <c:v>-0.021</c:v>
                </c:pt>
                <c:pt idx="8">
                  <c:v>-0.074</c:v>
                </c:pt>
                <c:pt idx="9">
                  <c:v>-0.14</c:v>
                </c:pt>
                <c:pt idx="10">
                  <c:v>-0.267</c:v>
                </c:pt>
                <c:pt idx="11">
                  <c:v>-0.203</c:v>
                </c:pt>
                <c:pt idx="12">
                  <c:v>-0.07</c:v>
                </c:pt>
                <c:pt idx="13">
                  <c:v>-0.159</c:v>
                </c:pt>
                <c:pt idx="14">
                  <c:v>-0.309</c:v>
                </c:pt>
                <c:pt idx="15">
                  <c:v>-0.25</c:v>
                </c:pt>
                <c:pt idx="16">
                  <c:v>-0.313</c:v>
                </c:pt>
                <c:pt idx="17">
                  <c:v>-0.198</c:v>
                </c:pt>
                <c:pt idx="18">
                  <c:v>0.073</c:v>
                </c:pt>
                <c:pt idx="19">
                  <c:v>-0.586</c:v>
                </c:pt>
                <c:pt idx="20">
                  <c:v>-0.165</c:v>
                </c:pt>
                <c:pt idx="21">
                  <c:v>-0.379</c:v>
                </c:pt>
                <c:pt idx="22">
                  <c:v>-0.39</c:v>
                </c:pt>
                <c:pt idx="23">
                  <c:v>-0.168</c:v>
                </c:pt>
                <c:pt idx="24">
                  <c:v>-0.011</c:v>
                </c:pt>
                <c:pt idx="25">
                  <c:v>0.418</c:v>
                </c:pt>
                <c:pt idx="26">
                  <c:v>-0.194</c:v>
                </c:pt>
                <c:pt idx="27">
                  <c:v>-1.297</c:v>
                </c:pt>
                <c:pt idx="28">
                  <c:v>-0.892</c:v>
                </c:pt>
                <c:pt idx="29">
                  <c:v>-1.183</c:v>
                </c:pt>
                <c:pt idx="30">
                  <c:v>-0.542</c:v>
                </c:pt>
                <c:pt idx="31">
                  <c:v>-0.188</c:v>
                </c:pt>
              </c:numCache>
            </c:numRef>
          </c:yVal>
          <c:smooth val="0"/>
        </c:ser>
        <c:ser>
          <c:idx val="4"/>
          <c:order val="3"/>
          <c:tx>
            <c:v>Aug-1996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2"/>
            <c:spPr>
              <a:ln w="25400">
                <a:solidFill>
                  <a:srgbClr val="FF8080"/>
                </a:solidFill>
              </a:ln>
            </c:spPr>
            <c:marker>
              <c:symbol val="none"/>
            </c:marker>
          </c:dPt>
          <c:xVal>
            <c:numRef>
              <c:f>'VKIH_SUMMARY.txt'!$Q$3:$Q$36</c:f>
              <c:numCache>
                <c:ptCount val="34"/>
                <c:pt idx="0">
                  <c:v>0</c:v>
                </c:pt>
                <c:pt idx="1">
                  <c:v>0.040000000000000924</c:v>
                </c:pt>
                <c:pt idx="2">
                  <c:v>2.939000000000001</c:v>
                </c:pt>
                <c:pt idx="3">
                  <c:v>9.544</c:v>
                </c:pt>
                <c:pt idx="4">
                  <c:v>10.265</c:v>
                </c:pt>
                <c:pt idx="5">
                  <c:v>10.304</c:v>
                </c:pt>
                <c:pt idx="6">
                  <c:v>10.641</c:v>
                </c:pt>
                <c:pt idx="7">
                  <c:v>12.857000000000001</c:v>
                </c:pt>
                <c:pt idx="8">
                  <c:v>15.615</c:v>
                </c:pt>
                <c:pt idx="9">
                  <c:v>16.036</c:v>
                </c:pt>
                <c:pt idx="10">
                  <c:v>17.007</c:v>
                </c:pt>
                <c:pt idx="11">
                  <c:v>18.857</c:v>
                </c:pt>
                <c:pt idx="12">
                  <c:v>20.191000000000003</c:v>
                </c:pt>
                <c:pt idx="13">
                  <c:v>23.368000000000002</c:v>
                </c:pt>
                <c:pt idx="14">
                  <c:v>25.166</c:v>
                </c:pt>
                <c:pt idx="15">
                  <c:v>25.807000000000002</c:v>
                </c:pt>
                <c:pt idx="16">
                  <c:v>28.056</c:v>
                </c:pt>
                <c:pt idx="17">
                  <c:v>31.68</c:v>
                </c:pt>
                <c:pt idx="18">
                  <c:v>37.335</c:v>
                </c:pt>
                <c:pt idx="19">
                  <c:v>42.641</c:v>
                </c:pt>
                <c:pt idx="20">
                  <c:v>48.109</c:v>
                </c:pt>
                <c:pt idx="21">
                  <c:v>53.726</c:v>
                </c:pt>
                <c:pt idx="22">
                  <c:v>59.465</c:v>
                </c:pt>
                <c:pt idx="23">
                  <c:v>65.113</c:v>
                </c:pt>
                <c:pt idx="24">
                  <c:v>72.44200000000001</c:v>
                </c:pt>
                <c:pt idx="25">
                  <c:v>79.361</c:v>
                </c:pt>
                <c:pt idx="26">
                  <c:v>90.799</c:v>
                </c:pt>
                <c:pt idx="27">
                  <c:v>105.468</c:v>
                </c:pt>
                <c:pt idx="28">
                  <c:v>119.095</c:v>
                </c:pt>
                <c:pt idx="29">
                  <c:v>134.24099999999999</c:v>
                </c:pt>
                <c:pt idx="30">
                  <c:v>151.71800000000002</c:v>
                </c:pt>
                <c:pt idx="31">
                  <c:v>169.88</c:v>
                </c:pt>
                <c:pt idx="32">
                  <c:v>190.719</c:v>
                </c:pt>
                <c:pt idx="33">
                  <c:v>228.317</c:v>
                </c:pt>
              </c:numCache>
            </c:numRef>
          </c:xVal>
          <c:yVal>
            <c:numRef>
              <c:f>'VKIH_SUMMARY.txt'!$R$3:$R$36</c:f>
              <c:numCache>
                <c:ptCount val="34"/>
                <c:pt idx="0">
                  <c:v>0</c:v>
                </c:pt>
                <c:pt idx="1">
                  <c:v>0.152</c:v>
                </c:pt>
                <c:pt idx="2">
                  <c:v>-0.149</c:v>
                </c:pt>
                <c:pt idx="3">
                  <c:v>0.461</c:v>
                </c:pt>
                <c:pt idx="4">
                  <c:v>0</c:v>
                </c:pt>
                <c:pt idx="5">
                  <c:v>0.009</c:v>
                </c:pt>
                <c:pt idx="6">
                  <c:v>0.097</c:v>
                </c:pt>
                <c:pt idx="7">
                  <c:v>-0.041</c:v>
                </c:pt>
                <c:pt idx="8">
                  <c:v>-0.055</c:v>
                </c:pt>
                <c:pt idx="9">
                  <c:v>0.064</c:v>
                </c:pt>
                <c:pt idx="10">
                  <c:v>-0.046</c:v>
                </c:pt>
                <c:pt idx="11">
                  <c:v>-0.339</c:v>
                </c:pt>
                <c:pt idx="12">
                  <c:v>0.143</c:v>
                </c:pt>
                <c:pt idx="13">
                  <c:v>-0.11</c:v>
                </c:pt>
                <c:pt idx="14">
                  <c:v>-0.167</c:v>
                </c:pt>
                <c:pt idx="15">
                  <c:v>-0.005</c:v>
                </c:pt>
                <c:pt idx="16">
                  <c:v>-0.077</c:v>
                </c:pt>
                <c:pt idx="17">
                  <c:v>-0.242</c:v>
                </c:pt>
                <c:pt idx="18">
                  <c:v>0.038</c:v>
                </c:pt>
                <c:pt idx="19">
                  <c:v>-0.202</c:v>
                </c:pt>
                <c:pt idx="20">
                  <c:v>0.372</c:v>
                </c:pt>
                <c:pt idx="21">
                  <c:v>-0.976</c:v>
                </c:pt>
                <c:pt idx="22">
                  <c:v>-1.257</c:v>
                </c:pt>
                <c:pt idx="23">
                  <c:v>-0.06</c:v>
                </c:pt>
                <c:pt idx="24">
                  <c:v>-0.592</c:v>
                </c:pt>
                <c:pt idx="25">
                  <c:v>0.138</c:v>
                </c:pt>
                <c:pt idx="26">
                  <c:v>-0.069</c:v>
                </c:pt>
                <c:pt idx="27">
                  <c:v>0.727</c:v>
                </c:pt>
                <c:pt idx="28">
                  <c:v>0.549</c:v>
                </c:pt>
                <c:pt idx="29">
                  <c:v>-1.685</c:v>
                </c:pt>
                <c:pt idx="30">
                  <c:v>-0.859</c:v>
                </c:pt>
                <c:pt idx="31">
                  <c:v>-2.366</c:v>
                </c:pt>
                <c:pt idx="32">
                  <c:v>-1.562</c:v>
                </c:pt>
                <c:pt idx="33">
                  <c:v>-1.008</c:v>
                </c:pt>
              </c:numCache>
            </c:numRef>
          </c:yVal>
          <c:smooth val="0"/>
        </c:ser>
        <c:ser>
          <c:idx val="5"/>
          <c:order val="4"/>
          <c:tx>
            <c:v>Jan-1997</c:v>
          </c:tx>
          <c:spPr>
            <a:ln w="25400">
              <a:solidFill>
                <a:srgbClr val="808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'VKIH_SUMMARY.txt'!$V$3:$V$27</c:f>
              <c:numCache>
                <c:ptCount val="25"/>
                <c:pt idx="0">
                  <c:v>0</c:v>
                </c:pt>
                <c:pt idx="1">
                  <c:v>0.314</c:v>
                </c:pt>
                <c:pt idx="2">
                  <c:v>1.93</c:v>
                </c:pt>
                <c:pt idx="3">
                  <c:v>10.269</c:v>
                </c:pt>
                <c:pt idx="4">
                  <c:v>10.271</c:v>
                </c:pt>
                <c:pt idx="5">
                  <c:v>15.645</c:v>
                </c:pt>
                <c:pt idx="6">
                  <c:v>15.95</c:v>
                </c:pt>
                <c:pt idx="7">
                  <c:v>17.5</c:v>
                </c:pt>
                <c:pt idx="8">
                  <c:v>17.55</c:v>
                </c:pt>
                <c:pt idx="9">
                  <c:v>19.361</c:v>
                </c:pt>
                <c:pt idx="10">
                  <c:v>22.938</c:v>
                </c:pt>
                <c:pt idx="11">
                  <c:v>26.915</c:v>
                </c:pt>
                <c:pt idx="12">
                  <c:v>31.644</c:v>
                </c:pt>
                <c:pt idx="13">
                  <c:v>40.66</c:v>
                </c:pt>
                <c:pt idx="14">
                  <c:v>44.816</c:v>
                </c:pt>
                <c:pt idx="15">
                  <c:v>47.067</c:v>
                </c:pt>
                <c:pt idx="16">
                  <c:v>48.13</c:v>
                </c:pt>
                <c:pt idx="17">
                  <c:v>54.38</c:v>
                </c:pt>
                <c:pt idx="18">
                  <c:v>59.377</c:v>
                </c:pt>
                <c:pt idx="19">
                  <c:v>65.892</c:v>
                </c:pt>
                <c:pt idx="20">
                  <c:v>77.714</c:v>
                </c:pt>
                <c:pt idx="21">
                  <c:v>86.25</c:v>
                </c:pt>
                <c:pt idx="22">
                  <c:v>99.566</c:v>
                </c:pt>
                <c:pt idx="23">
                  <c:v>112.901</c:v>
                </c:pt>
                <c:pt idx="24">
                  <c:v>128.079</c:v>
                </c:pt>
              </c:numCache>
            </c:numRef>
          </c:xVal>
          <c:yVal>
            <c:numRef>
              <c:f>'VKIH_SUMMARY.txt'!$W$3:$W$27</c:f>
              <c:numCache>
                <c:ptCount val="25"/>
                <c:pt idx="0">
                  <c:v>0</c:v>
                </c:pt>
                <c:pt idx="1">
                  <c:v>0.031</c:v>
                </c:pt>
                <c:pt idx="2">
                  <c:v>-0.012</c:v>
                </c:pt>
                <c:pt idx="3">
                  <c:v>0.038</c:v>
                </c:pt>
                <c:pt idx="4">
                  <c:v>0</c:v>
                </c:pt>
                <c:pt idx="5">
                  <c:v>0.045</c:v>
                </c:pt>
                <c:pt idx="6">
                  <c:v>0.234</c:v>
                </c:pt>
                <c:pt idx="7">
                  <c:v>0.03</c:v>
                </c:pt>
                <c:pt idx="8">
                  <c:v>0.02</c:v>
                </c:pt>
                <c:pt idx="9">
                  <c:v>-0.198</c:v>
                </c:pt>
                <c:pt idx="10">
                  <c:v>-0.585</c:v>
                </c:pt>
                <c:pt idx="11">
                  <c:v>-0.352</c:v>
                </c:pt>
                <c:pt idx="12">
                  <c:v>-0.628</c:v>
                </c:pt>
                <c:pt idx="13">
                  <c:v>-0.619</c:v>
                </c:pt>
                <c:pt idx="14">
                  <c:v>-0.873</c:v>
                </c:pt>
                <c:pt idx="15">
                  <c:v>-0.766</c:v>
                </c:pt>
                <c:pt idx="16">
                  <c:v>-0.619</c:v>
                </c:pt>
                <c:pt idx="17">
                  <c:v>-0.396</c:v>
                </c:pt>
                <c:pt idx="18">
                  <c:v>-0.612</c:v>
                </c:pt>
                <c:pt idx="19">
                  <c:v>-0.685</c:v>
                </c:pt>
                <c:pt idx="20">
                  <c:v>-1.762</c:v>
                </c:pt>
                <c:pt idx="21">
                  <c:v>-1.347</c:v>
                </c:pt>
                <c:pt idx="22">
                  <c:v>-2.568</c:v>
                </c:pt>
                <c:pt idx="23">
                  <c:v>-1.99</c:v>
                </c:pt>
                <c:pt idx="24">
                  <c:v>-2.213</c:v>
                </c:pt>
              </c:numCache>
            </c:numRef>
          </c:yVal>
          <c:smooth val="0"/>
        </c:ser>
        <c:ser>
          <c:idx val="6"/>
          <c:order val="5"/>
          <c:tx>
            <c:v>Jul-1997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'VKIH_SUMMARY.txt'!$AA$3:$AA$33</c:f>
              <c:numCache>
                <c:ptCount val="31"/>
                <c:pt idx="0">
                  <c:v>0</c:v>
                </c:pt>
                <c:pt idx="1">
                  <c:v>0.041</c:v>
                </c:pt>
                <c:pt idx="2">
                  <c:v>10.234</c:v>
                </c:pt>
                <c:pt idx="3">
                  <c:v>10.25</c:v>
                </c:pt>
                <c:pt idx="4">
                  <c:v>10.58</c:v>
                </c:pt>
                <c:pt idx="5">
                  <c:v>15.421</c:v>
                </c:pt>
                <c:pt idx="6">
                  <c:v>16.792</c:v>
                </c:pt>
                <c:pt idx="7">
                  <c:v>18.417</c:v>
                </c:pt>
                <c:pt idx="8">
                  <c:v>25.281</c:v>
                </c:pt>
                <c:pt idx="9">
                  <c:v>29.844</c:v>
                </c:pt>
                <c:pt idx="10">
                  <c:v>32.682</c:v>
                </c:pt>
                <c:pt idx="11">
                  <c:v>34.55</c:v>
                </c:pt>
                <c:pt idx="12">
                  <c:v>36.49</c:v>
                </c:pt>
                <c:pt idx="13">
                  <c:v>38.817</c:v>
                </c:pt>
                <c:pt idx="14">
                  <c:v>41.034</c:v>
                </c:pt>
                <c:pt idx="15">
                  <c:v>44.224</c:v>
                </c:pt>
                <c:pt idx="16">
                  <c:v>46.896</c:v>
                </c:pt>
                <c:pt idx="17">
                  <c:v>51.02</c:v>
                </c:pt>
                <c:pt idx="18">
                  <c:v>53.624</c:v>
                </c:pt>
                <c:pt idx="19">
                  <c:v>56.73</c:v>
                </c:pt>
                <c:pt idx="20">
                  <c:v>60.096</c:v>
                </c:pt>
                <c:pt idx="21">
                  <c:v>63.646</c:v>
                </c:pt>
                <c:pt idx="22">
                  <c:v>67.56</c:v>
                </c:pt>
                <c:pt idx="23">
                  <c:v>74.498</c:v>
                </c:pt>
                <c:pt idx="24">
                  <c:v>91.595</c:v>
                </c:pt>
                <c:pt idx="25">
                  <c:v>101.556</c:v>
                </c:pt>
                <c:pt idx="26">
                  <c:v>113.121</c:v>
                </c:pt>
                <c:pt idx="27">
                  <c:v>125.783</c:v>
                </c:pt>
                <c:pt idx="28">
                  <c:v>138.604</c:v>
                </c:pt>
                <c:pt idx="29">
                  <c:v>151.603</c:v>
                </c:pt>
                <c:pt idx="30">
                  <c:v>161.644</c:v>
                </c:pt>
              </c:numCache>
            </c:numRef>
          </c:xVal>
          <c:yVal>
            <c:numRef>
              <c:f>'VKIH_SUMMARY.txt'!$AB$3:$AB$33</c:f>
              <c:numCache>
                <c:ptCount val="31"/>
                <c:pt idx="0">
                  <c:v>0</c:v>
                </c:pt>
                <c:pt idx="1">
                  <c:v>0.114</c:v>
                </c:pt>
                <c:pt idx="2">
                  <c:v>0.082</c:v>
                </c:pt>
                <c:pt idx="3">
                  <c:v>0</c:v>
                </c:pt>
                <c:pt idx="4">
                  <c:v>-0.01</c:v>
                </c:pt>
                <c:pt idx="5">
                  <c:v>-0.076</c:v>
                </c:pt>
                <c:pt idx="6">
                  <c:v>-0.176</c:v>
                </c:pt>
                <c:pt idx="7">
                  <c:v>-0.139</c:v>
                </c:pt>
                <c:pt idx="8">
                  <c:v>-0.246</c:v>
                </c:pt>
                <c:pt idx="9">
                  <c:v>-0.144</c:v>
                </c:pt>
                <c:pt idx="10">
                  <c:v>0.466</c:v>
                </c:pt>
                <c:pt idx="11">
                  <c:v>0.3</c:v>
                </c:pt>
                <c:pt idx="12">
                  <c:v>0.062</c:v>
                </c:pt>
                <c:pt idx="13">
                  <c:v>0.166</c:v>
                </c:pt>
                <c:pt idx="14">
                  <c:v>-0.116</c:v>
                </c:pt>
                <c:pt idx="15">
                  <c:v>-0.221</c:v>
                </c:pt>
                <c:pt idx="16">
                  <c:v>-0.302</c:v>
                </c:pt>
                <c:pt idx="17">
                  <c:v>-0.21</c:v>
                </c:pt>
                <c:pt idx="18">
                  <c:v>-0.194</c:v>
                </c:pt>
                <c:pt idx="19">
                  <c:v>-0.564</c:v>
                </c:pt>
                <c:pt idx="20">
                  <c:v>-0.497</c:v>
                </c:pt>
                <c:pt idx="21">
                  <c:v>-0.242</c:v>
                </c:pt>
                <c:pt idx="22">
                  <c:v>-0.36</c:v>
                </c:pt>
                <c:pt idx="23">
                  <c:v>0.575</c:v>
                </c:pt>
                <c:pt idx="24">
                  <c:v>1.211</c:v>
                </c:pt>
                <c:pt idx="25">
                  <c:v>0.282</c:v>
                </c:pt>
                <c:pt idx="26">
                  <c:v>2.443</c:v>
                </c:pt>
                <c:pt idx="27">
                  <c:v>4.412</c:v>
                </c:pt>
                <c:pt idx="28">
                  <c:v>1.989</c:v>
                </c:pt>
                <c:pt idx="29">
                  <c:v>0.109</c:v>
                </c:pt>
                <c:pt idx="30">
                  <c:v>-1.419</c:v>
                </c:pt>
              </c:numCache>
            </c:numRef>
          </c:yVal>
          <c:smooth val="0"/>
        </c:ser>
        <c:ser>
          <c:idx val="7"/>
          <c:order val="6"/>
          <c:tx>
            <c:v>Jan-1998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'VKIH_SUMMARY.txt'!$AF$3:$AF$26</c:f>
              <c:numCache>
                <c:ptCount val="24"/>
                <c:pt idx="0">
                  <c:v>-3.331</c:v>
                </c:pt>
                <c:pt idx="1">
                  <c:v>-1.054</c:v>
                </c:pt>
                <c:pt idx="2">
                  <c:v>-0.522</c:v>
                </c:pt>
                <c:pt idx="3">
                  <c:v>0</c:v>
                </c:pt>
                <c:pt idx="4">
                  <c:v>1.291</c:v>
                </c:pt>
                <c:pt idx="5">
                  <c:v>1.894</c:v>
                </c:pt>
                <c:pt idx="6">
                  <c:v>10.256</c:v>
                </c:pt>
                <c:pt idx="7">
                  <c:v>10.666</c:v>
                </c:pt>
                <c:pt idx="8">
                  <c:v>13.368</c:v>
                </c:pt>
                <c:pt idx="9">
                  <c:v>15.189</c:v>
                </c:pt>
                <c:pt idx="10">
                  <c:v>17.217</c:v>
                </c:pt>
                <c:pt idx="11">
                  <c:v>18.024</c:v>
                </c:pt>
                <c:pt idx="12">
                  <c:v>21.61</c:v>
                </c:pt>
                <c:pt idx="13">
                  <c:v>27.158</c:v>
                </c:pt>
                <c:pt idx="14">
                  <c:v>33.106</c:v>
                </c:pt>
                <c:pt idx="15">
                  <c:v>38.464</c:v>
                </c:pt>
                <c:pt idx="16">
                  <c:v>46.261</c:v>
                </c:pt>
                <c:pt idx="17">
                  <c:v>54.099</c:v>
                </c:pt>
                <c:pt idx="18">
                  <c:v>70.045</c:v>
                </c:pt>
                <c:pt idx="19">
                  <c:v>94.246</c:v>
                </c:pt>
                <c:pt idx="20">
                  <c:v>126.02</c:v>
                </c:pt>
                <c:pt idx="21">
                  <c:v>151.057</c:v>
                </c:pt>
                <c:pt idx="22">
                  <c:v>202.169</c:v>
                </c:pt>
                <c:pt idx="23">
                  <c:v>244.285</c:v>
                </c:pt>
              </c:numCache>
            </c:numRef>
          </c:xVal>
          <c:yVal>
            <c:numRef>
              <c:f>'VKIH_SUMMARY.txt'!$AG$3:$AG$26</c:f>
              <c:numCache>
                <c:ptCount val="24"/>
                <c:pt idx="0">
                  <c:v>0.093</c:v>
                </c:pt>
                <c:pt idx="1">
                  <c:v>-0.116</c:v>
                </c:pt>
                <c:pt idx="2">
                  <c:v>-0.028</c:v>
                </c:pt>
                <c:pt idx="3">
                  <c:v>0</c:v>
                </c:pt>
                <c:pt idx="4">
                  <c:v>0.056</c:v>
                </c:pt>
                <c:pt idx="5">
                  <c:v>0.209</c:v>
                </c:pt>
                <c:pt idx="6">
                  <c:v>0</c:v>
                </c:pt>
                <c:pt idx="7">
                  <c:v>-0.003</c:v>
                </c:pt>
                <c:pt idx="8">
                  <c:v>-0.02</c:v>
                </c:pt>
                <c:pt idx="9">
                  <c:v>0.21</c:v>
                </c:pt>
                <c:pt idx="10">
                  <c:v>-0.312</c:v>
                </c:pt>
                <c:pt idx="11">
                  <c:v>-0.186</c:v>
                </c:pt>
                <c:pt idx="12">
                  <c:v>0.042</c:v>
                </c:pt>
                <c:pt idx="13">
                  <c:v>-0.183</c:v>
                </c:pt>
                <c:pt idx="14">
                  <c:v>-0.353</c:v>
                </c:pt>
                <c:pt idx="15">
                  <c:v>-0.494</c:v>
                </c:pt>
                <c:pt idx="16">
                  <c:v>-0.47</c:v>
                </c:pt>
                <c:pt idx="17">
                  <c:v>-0.492</c:v>
                </c:pt>
                <c:pt idx="18">
                  <c:v>-0.885</c:v>
                </c:pt>
                <c:pt idx="19">
                  <c:v>-1.033</c:v>
                </c:pt>
                <c:pt idx="20">
                  <c:v>-0.775</c:v>
                </c:pt>
                <c:pt idx="21">
                  <c:v>-1.432</c:v>
                </c:pt>
                <c:pt idx="22">
                  <c:v>-0.603</c:v>
                </c:pt>
                <c:pt idx="23">
                  <c:v>-0.807</c:v>
                </c:pt>
              </c:numCache>
            </c:numRef>
          </c:yVal>
          <c:smooth val="0"/>
        </c:ser>
        <c:ser>
          <c:idx val="9"/>
          <c:order val="7"/>
          <c:tx>
            <c:v>Jul-1998</c:v>
          </c:tx>
          <c:spPr>
            <a:ln w="25400">
              <a:solidFill>
                <a:srgbClr val="CC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'VKIH_SUMMARY.txt'!$AP$3:$AP$22</c:f>
              <c:numCache>
                <c:ptCount val="20"/>
                <c:pt idx="0">
                  <c:v>0</c:v>
                </c:pt>
                <c:pt idx="1">
                  <c:v>0.059</c:v>
                </c:pt>
                <c:pt idx="2">
                  <c:v>10.225</c:v>
                </c:pt>
                <c:pt idx="3">
                  <c:v>10.278</c:v>
                </c:pt>
                <c:pt idx="4">
                  <c:v>10.7</c:v>
                </c:pt>
                <c:pt idx="5">
                  <c:v>13.191</c:v>
                </c:pt>
                <c:pt idx="6">
                  <c:v>14.292</c:v>
                </c:pt>
                <c:pt idx="7">
                  <c:v>16.503</c:v>
                </c:pt>
                <c:pt idx="8">
                  <c:v>19.961</c:v>
                </c:pt>
                <c:pt idx="9">
                  <c:v>23.615</c:v>
                </c:pt>
                <c:pt idx="10">
                  <c:v>25.336</c:v>
                </c:pt>
                <c:pt idx="11">
                  <c:v>28.917</c:v>
                </c:pt>
                <c:pt idx="12">
                  <c:v>29.323</c:v>
                </c:pt>
                <c:pt idx="13">
                  <c:v>35.143</c:v>
                </c:pt>
                <c:pt idx="14">
                  <c:v>45.558</c:v>
                </c:pt>
                <c:pt idx="15">
                  <c:v>62.348</c:v>
                </c:pt>
                <c:pt idx="16">
                  <c:v>85.57</c:v>
                </c:pt>
                <c:pt idx="17">
                  <c:v>122.565</c:v>
                </c:pt>
                <c:pt idx="18">
                  <c:v>165.427</c:v>
                </c:pt>
                <c:pt idx="19">
                  <c:v>206.163</c:v>
                </c:pt>
              </c:numCache>
            </c:numRef>
          </c:xVal>
          <c:yVal>
            <c:numRef>
              <c:f>'VKIH_SUMMARY.txt'!$AQ$3:$AQ$22</c:f>
              <c:numCache>
                <c:ptCount val="20"/>
                <c:pt idx="0">
                  <c:v>0</c:v>
                </c:pt>
                <c:pt idx="1">
                  <c:v>-0.053</c:v>
                </c:pt>
                <c:pt idx="2">
                  <c:v>0.016</c:v>
                </c:pt>
                <c:pt idx="3">
                  <c:v>0</c:v>
                </c:pt>
                <c:pt idx="4">
                  <c:v>0.161</c:v>
                </c:pt>
                <c:pt idx="5">
                  <c:v>0.205</c:v>
                </c:pt>
                <c:pt idx="6">
                  <c:v>0.068</c:v>
                </c:pt>
                <c:pt idx="7">
                  <c:v>-0.099</c:v>
                </c:pt>
                <c:pt idx="8">
                  <c:v>-0.06</c:v>
                </c:pt>
                <c:pt idx="9">
                  <c:v>-0.392</c:v>
                </c:pt>
                <c:pt idx="10">
                  <c:v>-0.013</c:v>
                </c:pt>
                <c:pt idx="11">
                  <c:v>-0.365</c:v>
                </c:pt>
                <c:pt idx="12">
                  <c:v>-0.301</c:v>
                </c:pt>
                <c:pt idx="13">
                  <c:v>-0.471</c:v>
                </c:pt>
                <c:pt idx="14">
                  <c:v>-0.653</c:v>
                </c:pt>
                <c:pt idx="15">
                  <c:v>-0.796</c:v>
                </c:pt>
                <c:pt idx="16">
                  <c:v>-0.472</c:v>
                </c:pt>
                <c:pt idx="17">
                  <c:v>-2.141</c:v>
                </c:pt>
                <c:pt idx="18">
                  <c:v>1.891</c:v>
                </c:pt>
                <c:pt idx="19">
                  <c:v>0.641</c:v>
                </c:pt>
              </c:numCache>
            </c:numRef>
          </c:yVal>
          <c:smooth val="0"/>
        </c:ser>
        <c:ser>
          <c:idx val="10"/>
          <c:order val="8"/>
          <c:tx>
            <c:v>Jan-1999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'VKIH_SUMMARY.txt'!$AU$3:$AU$30</c:f>
              <c:numCache>
                <c:ptCount val="28"/>
                <c:pt idx="0">
                  <c:v>-3.419</c:v>
                </c:pt>
                <c:pt idx="1">
                  <c:v>-1.619</c:v>
                </c:pt>
                <c:pt idx="2">
                  <c:v>-1.04</c:v>
                </c:pt>
                <c:pt idx="3">
                  <c:v>0</c:v>
                </c:pt>
                <c:pt idx="4">
                  <c:v>0.067</c:v>
                </c:pt>
                <c:pt idx="5">
                  <c:v>1.503</c:v>
                </c:pt>
                <c:pt idx="6">
                  <c:v>10.187</c:v>
                </c:pt>
                <c:pt idx="7">
                  <c:v>10.344</c:v>
                </c:pt>
                <c:pt idx="8">
                  <c:v>10.69</c:v>
                </c:pt>
                <c:pt idx="9">
                  <c:v>15.287</c:v>
                </c:pt>
                <c:pt idx="10">
                  <c:v>16.416</c:v>
                </c:pt>
                <c:pt idx="11">
                  <c:v>17.241</c:v>
                </c:pt>
                <c:pt idx="12">
                  <c:v>21.007</c:v>
                </c:pt>
                <c:pt idx="13">
                  <c:v>23.468</c:v>
                </c:pt>
                <c:pt idx="14">
                  <c:v>25.711</c:v>
                </c:pt>
                <c:pt idx="15">
                  <c:v>30.469</c:v>
                </c:pt>
                <c:pt idx="16">
                  <c:v>33.058</c:v>
                </c:pt>
                <c:pt idx="17">
                  <c:v>36.528</c:v>
                </c:pt>
                <c:pt idx="18">
                  <c:v>39.806</c:v>
                </c:pt>
                <c:pt idx="19">
                  <c:v>42.412</c:v>
                </c:pt>
                <c:pt idx="20">
                  <c:v>43.09</c:v>
                </c:pt>
                <c:pt idx="21">
                  <c:v>52.22</c:v>
                </c:pt>
                <c:pt idx="22">
                  <c:v>54.861</c:v>
                </c:pt>
                <c:pt idx="23">
                  <c:v>70.192</c:v>
                </c:pt>
                <c:pt idx="24">
                  <c:v>93.428</c:v>
                </c:pt>
                <c:pt idx="25">
                  <c:v>127.623</c:v>
                </c:pt>
                <c:pt idx="26">
                  <c:v>178.018</c:v>
                </c:pt>
                <c:pt idx="27">
                  <c:v>216.058</c:v>
                </c:pt>
              </c:numCache>
            </c:numRef>
          </c:xVal>
          <c:yVal>
            <c:numRef>
              <c:f>'VKIH_SUMMARY.txt'!$AV$3:$AV$30</c:f>
              <c:numCache>
                <c:ptCount val="28"/>
                <c:pt idx="0">
                  <c:v>-0.109</c:v>
                </c:pt>
                <c:pt idx="1">
                  <c:v>-0.063</c:v>
                </c:pt>
                <c:pt idx="2">
                  <c:v>-0.067</c:v>
                </c:pt>
                <c:pt idx="3">
                  <c:v>0</c:v>
                </c:pt>
                <c:pt idx="4">
                  <c:v>0.112</c:v>
                </c:pt>
                <c:pt idx="5">
                  <c:v>0.08</c:v>
                </c:pt>
                <c:pt idx="6">
                  <c:v>0.171</c:v>
                </c:pt>
                <c:pt idx="7">
                  <c:v>0</c:v>
                </c:pt>
                <c:pt idx="8">
                  <c:v>0.189</c:v>
                </c:pt>
                <c:pt idx="9">
                  <c:v>0.231</c:v>
                </c:pt>
                <c:pt idx="10">
                  <c:v>0.21</c:v>
                </c:pt>
                <c:pt idx="11">
                  <c:v>0.305</c:v>
                </c:pt>
                <c:pt idx="12">
                  <c:v>0.336</c:v>
                </c:pt>
                <c:pt idx="13">
                  <c:v>0.407</c:v>
                </c:pt>
                <c:pt idx="14">
                  <c:v>0.428</c:v>
                </c:pt>
                <c:pt idx="15">
                  <c:v>0.529</c:v>
                </c:pt>
                <c:pt idx="16">
                  <c:v>0.416</c:v>
                </c:pt>
                <c:pt idx="17">
                  <c:v>0.492</c:v>
                </c:pt>
                <c:pt idx="18">
                  <c:v>0.351</c:v>
                </c:pt>
                <c:pt idx="19">
                  <c:v>0.584</c:v>
                </c:pt>
                <c:pt idx="20">
                  <c:v>0.559</c:v>
                </c:pt>
                <c:pt idx="21">
                  <c:v>0.806</c:v>
                </c:pt>
                <c:pt idx="22">
                  <c:v>0.735</c:v>
                </c:pt>
                <c:pt idx="23">
                  <c:v>1.5</c:v>
                </c:pt>
                <c:pt idx="24">
                  <c:v>1.392</c:v>
                </c:pt>
                <c:pt idx="25">
                  <c:v>1.18</c:v>
                </c:pt>
                <c:pt idx="26">
                  <c:v>2.227</c:v>
                </c:pt>
                <c:pt idx="27">
                  <c:v>-3.15</c:v>
                </c:pt>
              </c:numCache>
            </c:numRef>
          </c:yVal>
          <c:smooth val="0"/>
        </c:ser>
        <c:ser>
          <c:idx val="11"/>
          <c:order val="9"/>
          <c:tx>
            <c:v>Jul-1999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'VKIH_SUMMARY.txt'!$AZ$3:$AZ$25</c:f>
              <c:numCache>
                <c:ptCount val="23"/>
                <c:pt idx="0">
                  <c:v>0</c:v>
                </c:pt>
                <c:pt idx="1">
                  <c:v>10.261</c:v>
                </c:pt>
                <c:pt idx="2">
                  <c:v>10.696</c:v>
                </c:pt>
                <c:pt idx="3">
                  <c:v>11.228</c:v>
                </c:pt>
                <c:pt idx="4">
                  <c:v>12.237</c:v>
                </c:pt>
                <c:pt idx="5">
                  <c:v>13.245</c:v>
                </c:pt>
                <c:pt idx="6">
                  <c:v>14.512</c:v>
                </c:pt>
                <c:pt idx="7">
                  <c:v>15.966</c:v>
                </c:pt>
                <c:pt idx="8">
                  <c:v>16.686</c:v>
                </c:pt>
                <c:pt idx="9">
                  <c:v>20.276</c:v>
                </c:pt>
                <c:pt idx="10">
                  <c:v>23.271</c:v>
                </c:pt>
                <c:pt idx="11">
                  <c:v>27.062</c:v>
                </c:pt>
                <c:pt idx="12">
                  <c:v>30.223</c:v>
                </c:pt>
                <c:pt idx="13">
                  <c:v>33.858</c:v>
                </c:pt>
                <c:pt idx="14">
                  <c:v>39.832</c:v>
                </c:pt>
                <c:pt idx="15">
                  <c:v>41.492</c:v>
                </c:pt>
                <c:pt idx="16">
                  <c:v>44.588</c:v>
                </c:pt>
                <c:pt idx="17">
                  <c:v>57.173</c:v>
                </c:pt>
                <c:pt idx="18">
                  <c:v>65.74</c:v>
                </c:pt>
                <c:pt idx="19">
                  <c:v>83.581</c:v>
                </c:pt>
                <c:pt idx="20">
                  <c:v>111.838</c:v>
                </c:pt>
                <c:pt idx="21">
                  <c:v>134.55</c:v>
                </c:pt>
                <c:pt idx="22">
                  <c:v>156.498</c:v>
                </c:pt>
              </c:numCache>
            </c:numRef>
          </c:xVal>
          <c:yVal>
            <c:numRef>
              <c:f>'VKIH_SUMMARY.txt'!$BA$3:$BA$25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-0.023</c:v>
                </c:pt>
                <c:pt idx="3">
                  <c:v>0.082</c:v>
                </c:pt>
                <c:pt idx="4">
                  <c:v>-0.092</c:v>
                </c:pt>
                <c:pt idx="5">
                  <c:v>-0.09</c:v>
                </c:pt>
                <c:pt idx="6">
                  <c:v>0.02</c:v>
                </c:pt>
                <c:pt idx="7">
                  <c:v>0.043</c:v>
                </c:pt>
                <c:pt idx="8">
                  <c:v>0.267</c:v>
                </c:pt>
                <c:pt idx="9">
                  <c:v>-0.039</c:v>
                </c:pt>
                <c:pt idx="10">
                  <c:v>-0.003</c:v>
                </c:pt>
                <c:pt idx="11">
                  <c:v>0.003</c:v>
                </c:pt>
                <c:pt idx="12">
                  <c:v>-0.149</c:v>
                </c:pt>
                <c:pt idx="13">
                  <c:v>-0.294</c:v>
                </c:pt>
                <c:pt idx="14">
                  <c:v>-0.83</c:v>
                </c:pt>
                <c:pt idx="15">
                  <c:v>-0.319</c:v>
                </c:pt>
                <c:pt idx="16">
                  <c:v>0.447</c:v>
                </c:pt>
                <c:pt idx="17">
                  <c:v>-0.135</c:v>
                </c:pt>
                <c:pt idx="18">
                  <c:v>-0.118</c:v>
                </c:pt>
                <c:pt idx="19">
                  <c:v>-0.204</c:v>
                </c:pt>
                <c:pt idx="20">
                  <c:v>0.922</c:v>
                </c:pt>
                <c:pt idx="21">
                  <c:v>-0.265</c:v>
                </c:pt>
                <c:pt idx="22">
                  <c:v>-1.653</c:v>
                </c:pt>
              </c:numCache>
            </c:numRef>
          </c:yVal>
          <c:smooth val="0"/>
        </c:ser>
        <c:axId val="62754464"/>
        <c:axId val="27919265"/>
      </c:scatterChart>
      <c:valAx>
        <c:axId val="62754464"/>
        <c:scaling>
          <c:orientation val="minMax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Distance Offshore (m)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27919265"/>
        <c:crossesAt val="-10"/>
        <c:crossBetween val="midCat"/>
        <c:dispUnits/>
      </c:valAx>
      <c:valAx>
        <c:axId val="27919265"/>
        <c:scaling>
          <c:orientation val="minMax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Geneva"/>
                    <a:ea typeface="Geneva"/>
                    <a:cs typeface="Geneva"/>
                  </a:rPr>
                  <a:t>Deviation from Y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900" b="1" i="0" u="none" baseline="0">
                <a:latin typeface="Geneva"/>
                <a:ea typeface="Geneva"/>
                <a:cs typeface="Geneva"/>
              </a:defRPr>
            </a:pPr>
          </a:p>
        </c:txPr>
        <c:crossAx val="62754464"/>
        <c:crossesAt val="-100"/>
        <c:crossBetween val="midCat"/>
        <c:dispUnits/>
      </c:valAx>
      <c:spPr>
        <a:solidFill>
          <a:srgbClr val="DDDDDD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08775"/>
          <c:y val="0.64525"/>
          <c:w val="0.312"/>
          <c:h val="0.21425"/>
        </c:manualLayout>
      </c:layout>
      <c:overlay val="0"/>
      <c:spPr>
        <a:ln w="3175">
          <a:solid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0.181</cdr:x>
      <cdr:y>0.69375</cdr:y>
    </cdr:from>
    <cdr:to>
      <cdr:x>0.25375</cdr:x>
      <cdr:y>0.802</cdr:y>
    </cdr:to>
    <cdr:sp>
      <cdr:nvSpPr>
        <cdr:cNvPr id="1" name="TextBox 1"/>
        <cdr:cNvSpPr txBox="1">
          <a:spLocks noChangeArrowheads="1"/>
        </cdr:cNvSpPr>
      </cdr:nvSpPr>
      <cdr:spPr>
        <a:xfrm>
          <a:off x="1562100" y="3638550"/>
          <a:ext cx="628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0.80575</cdr:x>
      <cdr:y>0.26125</cdr:y>
    </cdr:from>
    <cdr:to>
      <cdr:x>0.81775</cdr:x>
      <cdr:y>0.30075</cdr:y>
    </cdr:to>
    <cdr:sp>
      <cdr:nvSpPr>
        <cdr:cNvPr id="2" name="TextBox 3"/>
        <cdr:cNvSpPr txBox="1">
          <a:spLocks noChangeArrowheads="1"/>
        </cdr:cNvSpPr>
      </cdr:nvSpPr>
      <cdr:spPr>
        <a:xfrm>
          <a:off x="6953250" y="1371600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723900"/>
        <a:ext cx="8639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0.18375</cdr:x>
      <cdr:y>0.69975</cdr:y>
    </cdr:from>
    <cdr:to>
      <cdr:x>0.2565</cdr:x>
      <cdr:y>0.808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3676650"/>
          <a:ext cx="628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0.808</cdr:x>
      <cdr:y>0.25825</cdr:y>
    </cdr:from>
    <cdr:to>
      <cdr:x>0.82</cdr:x>
      <cdr:y>0.29775</cdr:y>
    </cdr:to>
    <cdr:sp>
      <cdr:nvSpPr>
        <cdr:cNvPr id="2" name="TextBox 2"/>
        <cdr:cNvSpPr txBox="1">
          <a:spLocks noChangeArrowheads="1"/>
        </cdr:cNvSpPr>
      </cdr:nvSpPr>
      <cdr:spPr>
        <a:xfrm>
          <a:off x="6972300" y="1352550"/>
          <a:ext cx="104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723900"/>
        <a:ext cx="86391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43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4.25390625" style="23" customWidth="1"/>
    <col min="2" max="2" width="7.00390625" style="23" customWidth="1"/>
    <col min="3" max="3" width="6.125" style="23" customWidth="1"/>
    <col min="4" max="4" width="5.75390625" style="23" customWidth="1"/>
    <col min="5" max="5" width="17.125" style="23" customWidth="1"/>
    <col min="6" max="6" width="4.25390625" style="23" customWidth="1"/>
    <col min="7" max="8" width="7.00390625" style="23" customWidth="1"/>
    <col min="9" max="9" width="5.75390625" style="23" customWidth="1"/>
    <col min="10" max="10" width="17.875" style="23" customWidth="1"/>
    <col min="11" max="11" width="4.25390625" style="23" customWidth="1"/>
    <col min="12" max="12" width="7.00390625" style="23" customWidth="1"/>
    <col min="13" max="13" width="6.125" style="23" customWidth="1"/>
    <col min="14" max="14" width="5.75390625" style="23" customWidth="1"/>
    <col min="15" max="15" width="17.75390625" style="23" customWidth="1"/>
    <col min="16" max="16" width="4.25390625" style="23" customWidth="1"/>
    <col min="17" max="17" width="7.00390625" style="23" customWidth="1"/>
    <col min="18" max="18" width="6.125" style="23" customWidth="1"/>
    <col min="19" max="19" width="5.75390625" style="23" customWidth="1"/>
    <col min="20" max="20" width="19.00390625" style="23" customWidth="1"/>
    <col min="21" max="21" width="4.625" style="23" customWidth="1"/>
    <col min="22" max="22" width="7.00390625" style="23" customWidth="1"/>
    <col min="23" max="23" width="6.125" style="23" customWidth="1"/>
    <col min="24" max="24" width="5.75390625" style="23" customWidth="1"/>
    <col min="25" max="25" width="19.75390625" style="23" customWidth="1"/>
    <col min="26" max="26" width="4.25390625" style="23" customWidth="1"/>
    <col min="27" max="27" width="7.00390625" style="23" customWidth="1"/>
    <col min="28" max="28" width="6.125" style="23" customWidth="1"/>
    <col min="29" max="29" width="5.75390625" style="23" customWidth="1"/>
    <col min="30" max="30" width="25.75390625" style="23" customWidth="1"/>
    <col min="31" max="31" width="4.25390625" style="23" customWidth="1"/>
    <col min="32" max="33" width="7.00390625" style="23" customWidth="1"/>
    <col min="34" max="34" width="5.75390625" style="23" customWidth="1"/>
    <col min="35" max="35" width="22.00390625" style="23" customWidth="1"/>
    <col min="36" max="36" width="4.25390625" style="23" customWidth="1"/>
    <col min="37" max="38" width="7.00390625" style="23" customWidth="1"/>
    <col min="39" max="39" width="5.75390625" style="23" customWidth="1"/>
    <col min="40" max="40" width="22.00390625" style="23" customWidth="1"/>
    <col min="41" max="41" width="4.25390625" style="23" customWidth="1"/>
    <col min="42" max="42" width="7.00390625" style="23" customWidth="1"/>
    <col min="43" max="43" width="6.125" style="23" customWidth="1"/>
    <col min="44" max="44" width="5.75390625" style="23" customWidth="1"/>
    <col min="45" max="45" width="19.25390625" style="23" customWidth="1"/>
    <col min="46" max="46" width="6.375" style="23" customWidth="1"/>
    <col min="47" max="47" width="6.25390625" style="23" customWidth="1"/>
    <col min="48" max="48" width="7.00390625" style="23" customWidth="1"/>
    <col min="49" max="49" width="7.25390625" style="23" customWidth="1"/>
    <col min="50" max="50" width="23.00390625" style="23" customWidth="1"/>
    <col min="51" max="51" width="7.875" style="23" customWidth="1"/>
    <col min="52" max="53" width="7.375" style="23" customWidth="1"/>
    <col min="54" max="54" width="8.00390625" style="23" customWidth="1"/>
    <col min="55" max="55" width="18.875" style="23" customWidth="1"/>
    <col min="56" max="16384" width="10.75390625" style="23" customWidth="1"/>
  </cols>
  <sheetData>
    <row r="1" spans="2:53" ht="12">
      <c r="B1" s="49" t="s">
        <v>142</v>
      </c>
      <c r="C1" s="50">
        <v>0.6118055555555556</v>
      </c>
      <c r="G1" s="49" t="s">
        <v>143</v>
      </c>
      <c r="H1" s="51">
        <v>0.46609953703703705</v>
      </c>
      <c r="L1" s="49" t="s">
        <v>144</v>
      </c>
      <c r="M1" s="50">
        <v>0.4145833333333333</v>
      </c>
      <c r="Q1" s="49" t="s">
        <v>145</v>
      </c>
      <c r="R1" s="50">
        <v>0.6666666666666666</v>
      </c>
      <c r="V1" s="49" t="s">
        <v>146</v>
      </c>
      <c r="W1" s="50">
        <v>0.6875</v>
      </c>
      <c r="AA1" s="49" t="s">
        <v>147</v>
      </c>
      <c r="AB1" s="51">
        <v>0.39042824074074073</v>
      </c>
      <c r="AF1" s="49" t="s">
        <v>148</v>
      </c>
      <c r="AG1" s="51">
        <v>0.5857638888888889</v>
      </c>
      <c r="AK1" s="49" t="s">
        <v>152</v>
      </c>
      <c r="AL1" s="51"/>
      <c r="AP1" s="49" t="s">
        <v>149</v>
      </c>
      <c r="AQ1" s="50">
        <v>0.4861111111111111</v>
      </c>
      <c r="AT1" s="49" t="s">
        <v>150</v>
      </c>
      <c r="AV1" s="50">
        <v>0.41944444444444445</v>
      </c>
      <c r="AY1" s="49" t="s">
        <v>151</v>
      </c>
      <c r="BA1" s="50">
        <v>0.7715277777777777</v>
      </c>
    </row>
    <row r="2" spans="1:55" ht="12">
      <c r="A2" s="23" t="s">
        <v>26</v>
      </c>
      <c r="B2" s="23" t="s">
        <v>38</v>
      </c>
      <c r="C2" s="23" t="s">
        <v>27</v>
      </c>
      <c r="D2" s="23" t="s">
        <v>28</v>
      </c>
      <c r="E2" s="23" t="s">
        <v>29</v>
      </c>
      <c r="F2" s="23" t="s">
        <v>26</v>
      </c>
      <c r="G2" s="23" t="s">
        <v>38</v>
      </c>
      <c r="H2" s="23" t="s">
        <v>27</v>
      </c>
      <c r="I2" s="23" t="s">
        <v>28</v>
      </c>
      <c r="J2" s="23" t="s">
        <v>29</v>
      </c>
      <c r="K2" s="23" t="s">
        <v>26</v>
      </c>
      <c r="L2" s="23" t="s">
        <v>38</v>
      </c>
      <c r="M2" s="23" t="s">
        <v>27</v>
      </c>
      <c r="N2" s="23" t="s">
        <v>28</v>
      </c>
      <c r="O2" s="23" t="s">
        <v>29</v>
      </c>
      <c r="P2" s="23" t="s">
        <v>26</v>
      </c>
      <c r="Q2" s="23" t="s">
        <v>38</v>
      </c>
      <c r="R2" s="23" t="s">
        <v>27</v>
      </c>
      <c r="S2" s="23" t="s">
        <v>28</v>
      </c>
      <c r="T2" s="23" t="s">
        <v>29</v>
      </c>
      <c r="U2" s="23" t="s">
        <v>26</v>
      </c>
      <c r="V2" s="23" t="s">
        <v>38</v>
      </c>
      <c r="W2" s="23" t="s">
        <v>27</v>
      </c>
      <c r="X2" s="23" t="s">
        <v>28</v>
      </c>
      <c r="Y2" s="23" t="s">
        <v>29</v>
      </c>
      <c r="Z2" s="23" t="s">
        <v>26</v>
      </c>
      <c r="AA2" s="23" t="s">
        <v>38</v>
      </c>
      <c r="AB2" s="23" t="s">
        <v>27</v>
      </c>
      <c r="AC2" s="23" t="s">
        <v>28</v>
      </c>
      <c r="AD2" s="23" t="s">
        <v>29</v>
      </c>
      <c r="AE2" s="23" t="s">
        <v>26</v>
      </c>
      <c r="AF2" s="23" t="s">
        <v>38</v>
      </c>
      <c r="AG2" s="23" t="s">
        <v>27</v>
      </c>
      <c r="AH2" s="23" t="s">
        <v>28</v>
      </c>
      <c r="AI2" s="23" t="s">
        <v>29</v>
      </c>
      <c r="AJ2" s="23" t="s">
        <v>26</v>
      </c>
      <c r="AK2" s="23" t="s">
        <v>38</v>
      </c>
      <c r="AL2" s="23" t="s">
        <v>27</v>
      </c>
      <c r="AM2" s="23" t="s">
        <v>28</v>
      </c>
      <c r="AN2" s="23" t="s">
        <v>29</v>
      </c>
      <c r="AO2" s="23" t="s">
        <v>26</v>
      </c>
      <c r="AP2" s="23" t="s">
        <v>38</v>
      </c>
      <c r="AQ2" s="23" t="s">
        <v>27</v>
      </c>
      <c r="AR2" s="23" t="s">
        <v>28</v>
      </c>
      <c r="AS2" s="23" t="s">
        <v>29</v>
      </c>
      <c r="AT2" s="23" t="s">
        <v>26</v>
      </c>
      <c r="AU2" s="23" t="s">
        <v>40</v>
      </c>
      <c r="AV2" s="23" t="s">
        <v>41</v>
      </c>
      <c r="AW2" s="23" t="s">
        <v>42</v>
      </c>
      <c r="AX2" s="23" t="s">
        <v>29</v>
      </c>
      <c r="AY2" s="23" t="s">
        <v>26</v>
      </c>
      <c r="AZ2" s="23" t="s">
        <v>40</v>
      </c>
      <c r="BA2" s="23" t="s">
        <v>41</v>
      </c>
      <c r="BB2" s="23" t="s">
        <v>42</v>
      </c>
      <c r="BC2" s="23" t="s">
        <v>29</v>
      </c>
    </row>
    <row r="3" spans="1:55" ht="12">
      <c r="A3" s="23">
        <v>27</v>
      </c>
      <c r="B3" s="23">
        <v>-3.472</v>
      </c>
      <c r="C3" s="23">
        <v>0.115</v>
      </c>
      <c r="D3" s="23">
        <v>-1.466</v>
      </c>
      <c r="E3" s="23" t="s">
        <v>55</v>
      </c>
      <c r="F3" s="23">
        <v>998</v>
      </c>
      <c r="G3" s="23">
        <v>0</v>
      </c>
      <c r="H3" s="23">
        <v>0</v>
      </c>
      <c r="I3" s="23">
        <v>0</v>
      </c>
      <c r="J3" s="23" t="s">
        <v>56</v>
      </c>
      <c r="K3" s="23">
        <v>997</v>
      </c>
      <c r="L3" s="23">
        <v>0</v>
      </c>
      <c r="M3" s="23">
        <v>0</v>
      </c>
      <c r="N3" s="23">
        <v>0</v>
      </c>
      <c r="O3" s="23" t="s">
        <v>57</v>
      </c>
      <c r="P3" s="23">
        <v>996</v>
      </c>
      <c r="Q3" s="23">
        <v>0</v>
      </c>
      <c r="R3" s="23">
        <v>0</v>
      </c>
      <c r="S3" s="23">
        <v>0</v>
      </c>
      <c r="T3" s="23" t="s">
        <v>58</v>
      </c>
      <c r="U3" s="23">
        <v>998</v>
      </c>
      <c r="V3" s="23">
        <v>0</v>
      </c>
      <c r="W3" s="23">
        <v>0</v>
      </c>
      <c r="X3" s="23">
        <v>0</v>
      </c>
      <c r="Y3" s="23" t="s">
        <v>58</v>
      </c>
      <c r="Z3" s="23">
        <v>997</v>
      </c>
      <c r="AA3" s="23">
        <v>0</v>
      </c>
      <c r="AB3" s="23">
        <v>0</v>
      </c>
      <c r="AC3" s="23">
        <v>0</v>
      </c>
      <c r="AD3" s="23" t="s">
        <v>59</v>
      </c>
      <c r="AE3" s="23">
        <v>9</v>
      </c>
      <c r="AF3" s="23">
        <v>-3.331</v>
      </c>
      <c r="AG3" s="23">
        <v>0.093</v>
      </c>
      <c r="AH3" s="23">
        <v>-1.409</v>
      </c>
      <c r="AI3" s="23" t="s">
        <v>60</v>
      </c>
      <c r="AO3" s="23">
        <v>998</v>
      </c>
      <c r="AP3" s="23">
        <v>0</v>
      </c>
      <c r="AQ3" s="23">
        <v>0</v>
      </c>
      <c r="AR3" s="23">
        <v>0</v>
      </c>
      <c r="AS3" s="23" t="s">
        <v>61</v>
      </c>
      <c r="AT3" s="23">
        <v>6</v>
      </c>
      <c r="AU3" s="23">
        <v>-3.419</v>
      </c>
      <c r="AV3" s="23">
        <v>-0.109</v>
      </c>
      <c r="AW3" s="23">
        <v>-1.393</v>
      </c>
      <c r="AX3" s="23" t="s">
        <v>62</v>
      </c>
      <c r="AY3" s="23">
        <v>998</v>
      </c>
      <c r="AZ3" s="23">
        <v>0</v>
      </c>
      <c r="BA3" s="23">
        <v>0</v>
      </c>
      <c r="BB3" s="23">
        <v>0</v>
      </c>
      <c r="BC3" s="23" t="s">
        <v>43</v>
      </c>
    </row>
    <row r="4" spans="1:55" ht="12">
      <c r="A4" s="23">
        <v>28</v>
      </c>
      <c r="B4" s="23">
        <v>-1.024</v>
      </c>
      <c r="C4" s="23">
        <v>-0.121</v>
      </c>
      <c r="D4" s="23">
        <v>-0.893</v>
      </c>
      <c r="F4" s="23">
        <v>997</v>
      </c>
      <c r="G4" s="23">
        <v>10.258</v>
      </c>
      <c r="H4" s="23">
        <v>0</v>
      </c>
      <c r="I4" s="23">
        <v>-0.929</v>
      </c>
      <c r="J4" s="23" t="s">
        <v>63</v>
      </c>
      <c r="K4" s="23">
        <v>998</v>
      </c>
      <c r="L4" s="23">
        <v>10.254</v>
      </c>
      <c r="M4" s="23">
        <v>0</v>
      </c>
      <c r="N4" s="23">
        <v>-0.931</v>
      </c>
      <c r="O4" s="23" t="s">
        <v>64</v>
      </c>
      <c r="P4" s="23">
        <v>9</v>
      </c>
      <c r="Q4" s="23">
        <v>0.040000000000000924</v>
      </c>
      <c r="R4" s="23">
        <v>0.152</v>
      </c>
      <c r="S4" s="23">
        <v>-0.67</v>
      </c>
      <c r="T4" s="23" t="s">
        <v>65</v>
      </c>
      <c r="U4" s="23">
        <v>10</v>
      </c>
      <c r="V4" s="23">
        <v>0.314</v>
      </c>
      <c r="W4" s="23">
        <v>0.031</v>
      </c>
      <c r="X4" s="23">
        <v>-0.669</v>
      </c>
      <c r="Y4" s="23" t="s">
        <v>66</v>
      </c>
      <c r="Z4" s="23">
        <v>28</v>
      </c>
      <c r="AA4" s="23">
        <v>0.041</v>
      </c>
      <c r="AB4" s="23">
        <v>0.114</v>
      </c>
      <c r="AC4" s="23">
        <v>-0.708</v>
      </c>
      <c r="AD4" s="23" t="s">
        <v>67</v>
      </c>
      <c r="AE4" s="23">
        <v>10</v>
      </c>
      <c r="AF4" s="23">
        <v>-1.054</v>
      </c>
      <c r="AG4" s="23">
        <v>-0.116</v>
      </c>
      <c r="AH4" s="23">
        <v>-0.854</v>
      </c>
      <c r="AI4" s="23" t="s">
        <v>68</v>
      </c>
      <c r="AO4" s="23">
        <v>3</v>
      </c>
      <c r="AP4" s="23">
        <v>0.059</v>
      </c>
      <c r="AQ4" s="23">
        <v>-0.053</v>
      </c>
      <c r="AR4" s="23">
        <v>-0.674</v>
      </c>
      <c r="AS4" s="23" t="s">
        <v>69</v>
      </c>
      <c r="AT4" s="23">
        <v>7</v>
      </c>
      <c r="AU4" s="23">
        <v>-1.619</v>
      </c>
      <c r="AV4" s="23">
        <v>-0.063</v>
      </c>
      <c r="AW4" s="23">
        <v>-0.938</v>
      </c>
      <c r="AY4" s="23">
        <v>997</v>
      </c>
      <c r="AZ4" s="23">
        <v>10.261</v>
      </c>
      <c r="BA4" s="23">
        <v>0</v>
      </c>
      <c r="BB4" s="23">
        <v>-0.927</v>
      </c>
      <c r="BC4" s="23" t="s">
        <v>44</v>
      </c>
    </row>
    <row r="5" spans="1:55" ht="12">
      <c r="A5" s="23">
        <v>998</v>
      </c>
      <c r="B5" s="23">
        <v>0</v>
      </c>
      <c r="C5" s="23">
        <v>0</v>
      </c>
      <c r="D5" s="23">
        <v>0</v>
      </c>
      <c r="E5" s="23" t="s">
        <v>70</v>
      </c>
      <c r="F5" s="23">
        <v>15</v>
      </c>
      <c r="G5" s="23">
        <v>10.525</v>
      </c>
      <c r="H5" s="23">
        <v>-0.014</v>
      </c>
      <c r="I5" s="23">
        <v>-0.934</v>
      </c>
      <c r="J5" s="23" t="s">
        <v>71</v>
      </c>
      <c r="K5" s="23">
        <v>20</v>
      </c>
      <c r="L5" s="23">
        <v>10.58</v>
      </c>
      <c r="M5" s="23">
        <v>-0.027</v>
      </c>
      <c r="N5" s="23">
        <v>-0.942</v>
      </c>
      <c r="O5" s="23" t="s">
        <v>72</v>
      </c>
      <c r="P5" s="23">
        <v>10</v>
      </c>
      <c r="Q5" s="23">
        <v>2.939000000000001</v>
      </c>
      <c r="R5" s="23">
        <v>-0.149</v>
      </c>
      <c r="S5" s="23">
        <v>-0.8260000000000001</v>
      </c>
      <c r="T5" s="23" t="s">
        <v>73</v>
      </c>
      <c r="U5" s="23">
        <v>11</v>
      </c>
      <c r="V5" s="23">
        <v>1.93</v>
      </c>
      <c r="W5" s="23">
        <v>-0.012</v>
      </c>
      <c r="X5" s="23">
        <v>-0.813</v>
      </c>
      <c r="Y5" s="23" t="s">
        <v>74</v>
      </c>
      <c r="Z5" s="23">
        <v>27</v>
      </c>
      <c r="AA5" s="23">
        <v>10.234</v>
      </c>
      <c r="AB5" s="23">
        <v>0.082</v>
      </c>
      <c r="AC5" s="23">
        <v>-0.922</v>
      </c>
      <c r="AD5" s="23" t="s">
        <v>75</v>
      </c>
      <c r="AE5" s="23">
        <v>11</v>
      </c>
      <c r="AF5" s="23">
        <v>-0.522</v>
      </c>
      <c r="AG5" s="23">
        <v>-0.028</v>
      </c>
      <c r="AH5" s="23">
        <v>-0.828</v>
      </c>
      <c r="AI5" s="23" t="s">
        <v>68</v>
      </c>
      <c r="AO5" s="23">
        <v>7</v>
      </c>
      <c r="AP5" s="23">
        <v>10.225</v>
      </c>
      <c r="AQ5" s="23">
        <v>0.016</v>
      </c>
      <c r="AR5" s="23">
        <v>-0.887</v>
      </c>
      <c r="AS5" s="23" t="s">
        <v>75</v>
      </c>
      <c r="AT5" s="23">
        <v>8</v>
      </c>
      <c r="AU5" s="23">
        <v>-1.04</v>
      </c>
      <c r="AV5" s="23">
        <v>-0.067</v>
      </c>
      <c r="AW5" s="23">
        <v>-0.838</v>
      </c>
      <c r="AY5" s="23">
        <v>6</v>
      </c>
      <c r="AZ5" s="23">
        <v>10.696</v>
      </c>
      <c r="BA5" s="23">
        <v>-0.023</v>
      </c>
      <c r="BB5" s="23">
        <v>-0.899</v>
      </c>
      <c r="BC5" s="23" t="s">
        <v>80</v>
      </c>
    </row>
    <row r="6" spans="1:54" ht="12">
      <c r="A6" s="23">
        <v>29</v>
      </c>
      <c r="B6" s="23">
        <v>1.666</v>
      </c>
      <c r="C6" s="23">
        <v>0.057</v>
      </c>
      <c r="D6" s="23">
        <v>-0.798</v>
      </c>
      <c r="F6" s="23">
        <v>16</v>
      </c>
      <c r="G6" s="23">
        <v>14.8</v>
      </c>
      <c r="H6" s="23">
        <v>0.05</v>
      </c>
      <c r="I6" s="23">
        <v>-1.038</v>
      </c>
      <c r="J6" s="23" t="s">
        <v>81</v>
      </c>
      <c r="K6" s="23">
        <v>21</v>
      </c>
      <c r="L6" s="23">
        <v>11.927</v>
      </c>
      <c r="M6" s="23">
        <v>0.032</v>
      </c>
      <c r="N6" s="23">
        <v>-1.003</v>
      </c>
      <c r="O6" s="23" t="s">
        <v>82</v>
      </c>
      <c r="P6" s="23">
        <v>11</v>
      </c>
      <c r="Q6" s="23">
        <v>9.544</v>
      </c>
      <c r="R6" s="23">
        <v>0.461</v>
      </c>
      <c r="S6" s="23">
        <v>-0.871</v>
      </c>
      <c r="T6" s="23" t="s">
        <v>83</v>
      </c>
      <c r="U6" s="23">
        <v>12</v>
      </c>
      <c r="V6" s="23">
        <v>10.269</v>
      </c>
      <c r="W6" s="23">
        <v>0.038</v>
      </c>
      <c r="X6" s="23">
        <v>-0.881</v>
      </c>
      <c r="Y6" s="23" t="s">
        <v>84</v>
      </c>
      <c r="Z6" s="23">
        <v>998</v>
      </c>
      <c r="AA6" s="23">
        <v>10.25</v>
      </c>
      <c r="AB6" s="23">
        <v>0</v>
      </c>
      <c r="AC6" s="23">
        <v>-0.925</v>
      </c>
      <c r="AD6" s="23" t="s">
        <v>85</v>
      </c>
      <c r="AE6" s="23">
        <v>996</v>
      </c>
      <c r="AF6" s="23">
        <v>0</v>
      </c>
      <c r="AG6" s="23">
        <v>0</v>
      </c>
      <c r="AH6" s="23">
        <v>0</v>
      </c>
      <c r="AI6" s="23" t="s">
        <v>86</v>
      </c>
      <c r="AO6" s="23">
        <v>997</v>
      </c>
      <c r="AP6" s="23">
        <v>10.278</v>
      </c>
      <c r="AQ6" s="23">
        <v>0</v>
      </c>
      <c r="AR6" s="23">
        <v>-0.925</v>
      </c>
      <c r="AS6" s="23" t="s">
        <v>87</v>
      </c>
      <c r="AT6" s="23">
        <v>997</v>
      </c>
      <c r="AU6" s="23">
        <v>0</v>
      </c>
      <c r="AV6" s="23">
        <v>0</v>
      </c>
      <c r="AW6" s="23">
        <v>0</v>
      </c>
      <c r="AX6" s="23" t="s">
        <v>43</v>
      </c>
      <c r="AY6" s="23">
        <v>7</v>
      </c>
      <c r="AZ6" s="23">
        <v>11.228</v>
      </c>
      <c r="BA6" s="23">
        <v>0.082</v>
      </c>
      <c r="BB6" s="23">
        <v>-0.909</v>
      </c>
    </row>
    <row r="7" spans="1:54" ht="12">
      <c r="A7" s="23">
        <v>30</v>
      </c>
      <c r="B7" s="23">
        <v>2.364</v>
      </c>
      <c r="C7" s="23">
        <v>-0.051</v>
      </c>
      <c r="D7" s="23">
        <v>-0.858</v>
      </c>
      <c r="E7" s="23" t="s">
        <v>88</v>
      </c>
      <c r="F7" s="23">
        <v>17</v>
      </c>
      <c r="G7" s="23">
        <v>16.353</v>
      </c>
      <c r="H7" s="23">
        <v>0.028</v>
      </c>
      <c r="I7" s="23">
        <v>-1.252</v>
      </c>
      <c r="K7" s="23">
        <v>22</v>
      </c>
      <c r="L7" s="23">
        <v>15.489</v>
      </c>
      <c r="M7" s="23">
        <v>0.104</v>
      </c>
      <c r="N7" s="23">
        <v>-1.099</v>
      </c>
      <c r="O7" s="23" t="s">
        <v>81</v>
      </c>
      <c r="P7" s="23">
        <v>997</v>
      </c>
      <c r="Q7" s="23">
        <v>10.265</v>
      </c>
      <c r="R7" s="23">
        <v>0</v>
      </c>
      <c r="S7" s="23">
        <v>-0.931</v>
      </c>
      <c r="T7" s="23" t="s">
        <v>89</v>
      </c>
      <c r="U7" s="23">
        <v>997</v>
      </c>
      <c r="V7" s="23">
        <v>10.271</v>
      </c>
      <c r="W7" s="23">
        <v>0</v>
      </c>
      <c r="X7" s="23">
        <v>-0.934</v>
      </c>
      <c r="Y7" s="23" t="s">
        <v>89</v>
      </c>
      <c r="Z7" s="23">
        <v>26</v>
      </c>
      <c r="AA7" s="23">
        <v>10.58</v>
      </c>
      <c r="AB7" s="23">
        <v>-0.01</v>
      </c>
      <c r="AC7" s="23">
        <v>-0.974</v>
      </c>
      <c r="AD7" s="23" t="s">
        <v>90</v>
      </c>
      <c r="AE7" s="23">
        <v>12</v>
      </c>
      <c r="AF7" s="23">
        <v>1.291</v>
      </c>
      <c r="AG7" s="23">
        <v>0.056</v>
      </c>
      <c r="AH7" s="23">
        <v>-0.653</v>
      </c>
      <c r="AI7" s="23" t="s">
        <v>68</v>
      </c>
      <c r="AO7" s="23">
        <v>8</v>
      </c>
      <c r="AP7" s="23">
        <v>10.7</v>
      </c>
      <c r="AQ7" s="23">
        <v>0.161</v>
      </c>
      <c r="AR7" s="23">
        <v>-0.949</v>
      </c>
      <c r="AS7" s="23" t="s">
        <v>91</v>
      </c>
      <c r="AT7" s="23">
        <v>9</v>
      </c>
      <c r="AU7" s="23">
        <v>0.067</v>
      </c>
      <c r="AV7" s="23">
        <v>0.112</v>
      </c>
      <c r="AW7" s="23">
        <v>-0.675</v>
      </c>
      <c r="AX7" s="23" t="s">
        <v>45</v>
      </c>
      <c r="AY7" s="23">
        <v>8</v>
      </c>
      <c r="AZ7" s="23">
        <v>12.237</v>
      </c>
      <c r="BA7" s="23">
        <v>-0.092</v>
      </c>
      <c r="BB7" s="23">
        <v>-0.658</v>
      </c>
    </row>
    <row r="8" spans="1:55" ht="12">
      <c r="A8" s="23">
        <v>997</v>
      </c>
      <c r="B8" s="23">
        <v>2.378</v>
      </c>
      <c r="C8" s="23">
        <v>-0.038</v>
      </c>
      <c r="D8" s="23">
        <v>-0.858</v>
      </c>
      <c r="E8" s="23" t="s">
        <v>92</v>
      </c>
      <c r="F8" s="23">
        <v>18</v>
      </c>
      <c r="G8" s="23">
        <v>17.77</v>
      </c>
      <c r="H8" s="23">
        <v>-0.002</v>
      </c>
      <c r="I8" s="23">
        <v>-1.776</v>
      </c>
      <c r="J8" s="23" t="s">
        <v>93</v>
      </c>
      <c r="K8" s="23">
        <v>23</v>
      </c>
      <c r="L8" s="23">
        <v>16.226</v>
      </c>
      <c r="M8" s="23">
        <v>0.065</v>
      </c>
      <c r="N8" s="23">
        <v>-1.574</v>
      </c>
      <c r="O8" s="23" t="s">
        <v>94</v>
      </c>
      <c r="P8" s="23">
        <v>12</v>
      </c>
      <c r="Q8" s="23">
        <v>10.304</v>
      </c>
      <c r="R8" s="23">
        <v>0.009</v>
      </c>
      <c r="S8" s="23">
        <v>-0.89</v>
      </c>
      <c r="T8" s="23" t="s">
        <v>84</v>
      </c>
      <c r="U8" s="23">
        <v>13</v>
      </c>
      <c r="V8" s="23">
        <v>15.645</v>
      </c>
      <c r="W8" s="23">
        <v>0.045</v>
      </c>
      <c r="X8" s="23">
        <v>-1.056</v>
      </c>
      <c r="Y8" s="23" t="s">
        <v>95</v>
      </c>
      <c r="Z8" s="23">
        <v>25</v>
      </c>
      <c r="AA8" s="23">
        <v>15.421</v>
      </c>
      <c r="AB8" s="23">
        <v>-0.076</v>
      </c>
      <c r="AC8" s="23">
        <v>-1.02</v>
      </c>
      <c r="AD8" s="23" t="s">
        <v>81</v>
      </c>
      <c r="AE8" s="23">
        <v>13</v>
      </c>
      <c r="AF8" s="23">
        <v>1.894</v>
      </c>
      <c r="AG8" s="23">
        <v>0.209</v>
      </c>
      <c r="AH8" s="23">
        <v>-0.837</v>
      </c>
      <c r="AI8" s="23" t="s">
        <v>96</v>
      </c>
      <c r="AO8" s="23">
        <v>9</v>
      </c>
      <c r="AP8" s="23">
        <v>13.191</v>
      </c>
      <c r="AQ8" s="23">
        <v>0.205</v>
      </c>
      <c r="AR8" s="23">
        <v>-0.991</v>
      </c>
      <c r="AT8" s="23">
        <v>10</v>
      </c>
      <c r="AU8" s="23">
        <v>1.503</v>
      </c>
      <c r="AV8" s="23">
        <v>0.08</v>
      </c>
      <c r="AW8" s="23">
        <v>-0.856</v>
      </c>
      <c r="AX8" s="23" t="s">
        <v>97</v>
      </c>
      <c r="AY8" s="23">
        <v>9</v>
      </c>
      <c r="AZ8" s="23">
        <v>13.245</v>
      </c>
      <c r="BA8" s="23">
        <v>-0.09</v>
      </c>
      <c r="BB8" s="23">
        <v>-0.243</v>
      </c>
      <c r="BC8" s="23" t="s">
        <v>98</v>
      </c>
    </row>
    <row r="9" spans="1:54" ht="12">
      <c r="A9" s="23">
        <v>31</v>
      </c>
      <c r="B9" s="23">
        <v>10.008</v>
      </c>
      <c r="C9" s="23">
        <v>0.025</v>
      </c>
      <c r="D9" s="23">
        <v>-0.921</v>
      </c>
      <c r="E9" s="23" t="s">
        <v>99</v>
      </c>
      <c r="F9" s="23">
        <v>19</v>
      </c>
      <c r="G9" s="23">
        <v>24.039</v>
      </c>
      <c r="H9" s="23">
        <v>-0.118</v>
      </c>
      <c r="I9" s="23">
        <v>-2.216</v>
      </c>
      <c r="K9" s="23">
        <v>24</v>
      </c>
      <c r="L9" s="23">
        <v>17.425</v>
      </c>
      <c r="M9" s="23">
        <v>0.001</v>
      </c>
      <c r="N9" s="23">
        <v>-1.779</v>
      </c>
      <c r="P9" s="23">
        <v>13</v>
      </c>
      <c r="Q9" s="23">
        <v>10.641</v>
      </c>
      <c r="R9" s="23">
        <v>0.097</v>
      </c>
      <c r="S9" s="23">
        <v>-0.945</v>
      </c>
      <c r="T9" s="23" t="s">
        <v>100</v>
      </c>
      <c r="U9" s="23">
        <v>14</v>
      </c>
      <c r="V9" s="23">
        <v>15.95</v>
      </c>
      <c r="W9" s="23">
        <v>0.234</v>
      </c>
      <c r="X9" s="23">
        <v>-1.248</v>
      </c>
      <c r="Y9" s="23" t="s">
        <v>39</v>
      </c>
      <c r="Z9" s="23">
        <v>24</v>
      </c>
      <c r="AA9" s="23">
        <v>16.792</v>
      </c>
      <c r="AB9" s="23">
        <v>-0.176</v>
      </c>
      <c r="AC9" s="23">
        <v>-1.531</v>
      </c>
      <c r="AD9" s="23" t="s">
        <v>50</v>
      </c>
      <c r="AE9" s="23">
        <v>997</v>
      </c>
      <c r="AF9" s="23">
        <v>10.256</v>
      </c>
      <c r="AG9" s="23">
        <v>0</v>
      </c>
      <c r="AH9" s="23">
        <v>-0.931</v>
      </c>
      <c r="AI9" s="23" t="s">
        <v>101</v>
      </c>
      <c r="AO9" s="23">
        <v>10</v>
      </c>
      <c r="AP9" s="23">
        <v>14.292</v>
      </c>
      <c r="AQ9" s="23">
        <v>0.068</v>
      </c>
      <c r="AR9" s="23">
        <v>-0.857</v>
      </c>
      <c r="AT9" s="23">
        <v>11</v>
      </c>
      <c r="AU9" s="23">
        <v>10.187</v>
      </c>
      <c r="AV9" s="23">
        <v>0.171</v>
      </c>
      <c r="AW9" s="23">
        <v>-0.881</v>
      </c>
      <c r="AX9" s="23" t="s">
        <v>84</v>
      </c>
      <c r="AY9" s="23">
        <v>10</v>
      </c>
      <c r="AZ9" s="23">
        <v>14.512</v>
      </c>
      <c r="BA9" s="23">
        <v>0.02</v>
      </c>
      <c r="BB9" s="23">
        <v>-0.596</v>
      </c>
    </row>
    <row r="10" spans="1:54" ht="12">
      <c r="A10" s="23">
        <v>996</v>
      </c>
      <c r="B10" s="23">
        <v>10.248</v>
      </c>
      <c r="C10" s="23">
        <v>0</v>
      </c>
      <c r="D10" s="23">
        <v>-0.925</v>
      </c>
      <c r="E10" s="23" t="s">
        <v>102</v>
      </c>
      <c r="F10" s="23">
        <v>20</v>
      </c>
      <c r="G10" s="23">
        <v>33.026</v>
      </c>
      <c r="H10" s="23">
        <v>-0.43</v>
      </c>
      <c r="I10" s="23">
        <v>-2.625</v>
      </c>
      <c r="J10" s="23" t="s">
        <v>30</v>
      </c>
      <c r="K10" s="23">
        <v>25</v>
      </c>
      <c r="L10" s="23">
        <v>18.75</v>
      </c>
      <c r="M10" s="23">
        <v>-0.021</v>
      </c>
      <c r="N10" s="23">
        <v>-1.821</v>
      </c>
      <c r="O10" s="23" t="s">
        <v>103</v>
      </c>
      <c r="P10" s="23">
        <v>14</v>
      </c>
      <c r="Q10" s="23">
        <v>12.857000000000001</v>
      </c>
      <c r="R10" s="23">
        <v>-0.041</v>
      </c>
      <c r="S10" s="23">
        <v>-0.99</v>
      </c>
      <c r="U10" s="23">
        <v>15</v>
      </c>
      <c r="V10" s="23">
        <v>17.5</v>
      </c>
      <c r="W10" s="23">
        <v>0.03</v>
      </c>
      <c r="X10" s="23">
        <v>-1.563</v>
      </c>
      <c r="Y10" s="23" t="s">
        <v>104</v>
      </c>
      <c r="Z10" s="23">
        <v>23</v>
      </c>
      <c r="AA10" s="23">
        <v>18.417</v>
      </c>
      <c r="AB10" s="23">
        <v>-0.139</v>
      </c>
      <c r="AC10" s="23">
        <v>-1.846</v>
      </c>
      <c r="AD10" s="23" t="s">
        <v>39</v>
      </c>
      <c r="AE10" s="23">
        <v>14</v>
      </c>
      <c r="AF10" s="23">
        <v>10.666</v>
      </c>
      <c r="AG10" s="23">
        <v>-0.003</v>
      </c>
      <c r="AH10" s="23">
        <v>-0.974</v>
      </c>
      <c r="AI10" s="23" t="s">
        <v>105</v>
      </c>
      <c r="AO10" s="23">
        <v>11</v>
      </c>
      <c r="AP10" s="23">
        <v>16.503</v>
      </c>
      <c r="AQ10" s="23">
        <v>-0.099</v>
      </c>
      <c r="AR10" s="23">
        <v>-1.291</v>
      </c>
      <c r="AS10" s="23" t="s">
        <v>106</v>
      </c>
      <c r="AT10" s="23">
        <v>998</v>
      </c>
      <c r="AU10" s="23">
        <v>10.344</v>
      </c>
      <c r="AV10" s="23">
        <v>0</v>
      </c>
      <c r="AW10" s="23">
        <v>-0.925</v>
      </c>
      <c r="AX10" s="23" t="s">
        <v>44</v>
      </c>
      <c r="AY10" s="23">
        <v>11</v>
      </c>
      <c r="AZ10" s="23">
        <v>15.966</v>
      </c>
      <c r="BA10" s="23">
        <v>0.043</v>
      </c>
      <c r="BB10" s="23">
        <v>-1.207</v>
      </c>
    </row>
    <row r="11" spans="1:54" ht="12">
      <c r="A11" s="23">
        <v>32</v>
      </c>
      <c r="B11" s="23">
        <v>14.258</v>
      </c>
      <c r="C11" s="23">
        <v>0.041</v>
      </c>
      <c r="D11" s="23">
        <v>-1.013</v>
      </c>
      <c r="F11" s="23">
        <v>21</v>
      </c>
      <c r="G11" s="23">
        <v>38.683</v>
      </c>
      <c r="H11" s="23">
        <v>-0.359</v>
      </c>
      <c r="I11" s="23">
        <v>-3.043</v>
      </c>
      <c r="J11" s="23" t="s">
        <v>32</v>
      </c>
      <c r="K11" s="23">
        <v>26</v>
      </c>
      <c r="L11" s="23">
        <v>20.221</v>
      </c>
      <c r="M11" s="23">
        <v>-0.074</v>
      </c>
      <c r="N11" s="23">
        <v>-1.913</v>
      </c>
      <c r="P11" s="23">
        <v>15</v>
      </c>
      <c r="Q11" s="23">
        <v>15.615</v>
      </c>
      <c r="R11" s="23">
        <v>-0.055</v>
      </c>
      <c r="S11" s="23">
        <v>-1.0670000000000002</v>
      </c>
      <c r="T11" s="23" t="s">
        <v>81</v>
      </c>
      <c r="U11" s="23">
        <v>16</v>
      </c>
      <c r="V11" s="23">
        <v>17.55</v>
      </c>
      <c r="W11" s="23">
        <v>0.02</v>
      </c>
      <c r="X11" s="23">
        <v>-1.718</v>
      </c>
      <c r="Y11" s="23" t="s">
        <v>107</v>
      </c>
      <c r="Z11" s="23">
        <v>22</v>
      </c>
      <c r="AA11" s="23">
        <v>25.281</v>
      </c>
      <c r="AB11" s="23">
        <v>-0.246</v>
      </c>
      <c r="AC11" s="23">
        <v>-1.966</v>
      </c>
      <c r="AE11" s="23">
        <v>15</v>
      </c>
      <c r="AF11" s="23">
        <v>13.368</v>
      </c>
      <c r="AG11" s="23">
        <v>-0.02</v>
      </c>
      <c r="AH11" s="23">
        <v>-1.028</v>
      </c>
      <c r="AO11" s="23">
        <v>12</v>
      </c>
      <c r="AP11" s="23">
        <v>19.961</v>
      </c>
      <c r="AQ11" s="23">
        <v>-0.06</v>
      </c>
      <c r="AR11" s="23">
        <v>-1.866</v>
      </c>
      <c r="AS11" s="23" t="s">
        <v>36</v>
      </c>
      <c r="AT11" s="23">
        <v>12</v>
      </c>
      <c r="AU11" s="23">
        <v>10.69</v>
      </c>
      <c r="AV11" s="23">
        <v>0.189</v>
      </c>
      <c r="AW11" s="23">
        <v>-0.959</v>
      </c>
      <c r="AX11" s="23" t="s">
        <v>108</v>
      </c>
      <c r="AY11" s="23">
        <v>12</v>
      </c>
      <c r="AZ11" s="23">
        <v>16.686</v>
      </c>
      <c r="BA11" s="23">
        <v>0.267</v>
      </c>
      <c r="BB11" s="23">
        <v>-1.746</v>
      </c>
    </row>
    <row r="12" spans="1:55" ht="12">
      <c r="A12" s="23">
        <v>33</v>
      </c>
      <c r="B12" s="23">
        <v>16.839</v>
      </c>
      <c r="C12" s="23">
        <v>0.027</v>
      </c>
      <c r="D12" s="23">
        <v>-1.285</v>
      </c>
      <c r="E12" s="23" t="s">
        <v>31</v>
      </c>
      <c r="F12" s="23">
        <v>22</v>
      </c>
      <c r="G12" s="23">
        <v>39.79</v>
      </c>
      <c r="H12" s="23">
        <v>-0.364</v>
      </c>
      <c r="I12" s="23">
        <v>-3.198</v>
      </c>
      <c r="J12" s="23" t="s">
        <v>47</v>
      </c>
      <c r="K12" s="23">
        <v>27</v>
      </c>
      <c r="L12" s="23">
        <v>22.724</v>
      </c>
      <c r="M12" s="23">
        <v>-0.14</v>
      </c>
      <c r="N12" s="23">
        <v>-1.958</v>
      </c>
      <c r="P12" s="23">
        <v>16</v>
      </c>
      <c r="Q12" s="23">
        <v>16.036</v>
      </c>
      <c r="R12" s="23">
        <v>0.064</v>
      </c>
      <c r="S12" s="23">
        <v>-1.354</v>
      </c>
      <c r="T12" s="23" t="s">
        <v>109</v>
      </c>
      <c r="U12" s="23">
        <v>17</v>
      </c>
      <c r="V12" s="23">
        <v>19.361</v>
      </c>
      <c r="W12" s="23">
        <v>-0.198</v>
      </c>
      <c r="X12" s="23">
        <v>-1.828</v>
      </c>
      <c r="Z12" s="23">
        <v>21</v>
      </c>
      <c r="AA12" s="23">
        <v>29.844</v>
      </c>
      <c r="AB12" s="23">
        <v>-0.144</v>
      </c>
      <c r="AC12" s="23">
        <v>-1.961</v>
      </c>
      <c r="AE12" s="23">
        <v>16</v>
      </c>
      <c r="AF12" s="23">
        <v>15.189</v>
      </c>
      <c r="AG12" s="23">
        <v>0.21</v>
      </c>
      <c r="AH12" s="23">
        <v>-1.01</v>
      </c>
      <c r="AI12" s="23" t="s">
        <v>46</v>
      </c>
      <c r="AO12" s="23">
        <v>13</v>
      </c>
      <c r="AP12" s="23">
        <v>23.615</v>
      </c>
      <c r="AQ12" s="23">
        <v>-0.392</v>
      </c>
      <c r="AR12" s="23">
        <v>-2.199</v>
      </c>
      <c r="AS12" s="23" t="s">
        <v>49</v>
      </c>
      <c r="AT12" s="23">
        <v>13</v>
      </c>
      <c r="AU12" s="23">
        <v>15.287</v>
      </c>
      <c r="AV12" s="23">
        <v>0.231</v>
      </c>
      <c r="AW12" s="23">
        <v>-0.994</v>
      </c>
      <c r="AX12" s="23" t="s">
        <v>46</v>
      </c>
      <c r="AY12" s="23">
        <v>13</v>
      </c>
      <c r="AZ12" s="23">
        <v>20.276</v>
      </c>
      <c r="BA12" s="23">
        <v>-0.039</v>
      </c>
      <c r="BB12" s="23">
        <v>-1.936</v>
      </c>
      <c r="BC12" s="23" t="s">
        <v>110</v>
      </c>
    </row>
    <row r="13" spans="1:55" ht="12">
      <c r="A13" s="23">
        <v>34</v>
      </c>
      <c r="B13" s="23">
        <v>17.305</v>
      </c>
      <c r="C13" s="23">
        <v>0.175</v>
      </c>
      <c r="D13" s="23">
        <v>-1.515</v>
      </c>
      <c r="E13" s="23" t="s">
        <v>39</v>
      </c>
      <c r="F13" s="23">
        <v>23</v>
      </c>
      <c r="G13" s="23">
        <v>47.702</v>
      </c>
      <c r="H13" s="23">
        <v>-0.725</v>
      </c>
      <c r="I13" s="23">
        <v>-3.591</v>
      </c>
      <c r="J13" s="23" t="s">
        <v>36</v>
      </c>
      <c r="K13" s="23">
        <v>28</v>
      </c>
      <c r="L13" s="23">
        <v>24.816</v>
      </c>
      <c r="M13" s="23">
        <v>-0.267</v>
      </c>
      <c r="N13" s="23">
        <v>-2.079</v>
      </c>
      <c r="P13" s="23">
        <v>17</v>
      </c>
      <c r="Q13" s="23">
        <v>17.007</v>
      </c>
      <c r="R13" s="23">
        <v>-0.046</v>
      </c>
      <c r="S13" s="23">
        <v>-1.441</v>
      </c>
      <c r="U13" s="23">
        <v>18</v>
      </c>
      <c r="V13" s="23">
        <v>22.938</v>
      </c>
      <c r="W13" s="23">
        <v>-0.585</v>
      </c>
      <c r="X13" s="23">
        <v>-1.941</v>
      </c>
      <c r="Y13" s="23" t="s">
        <v>111</v>
      </c>
      <c r="Z13" s="23">
        <v>20</v>
      </c>
      <c r="AA13" s="23">
        <v>32.682</v>
      </c>
      <c r="AB13" s="23">
        <v>0.466</v>
      </c>
      <c r="AC13" s="23">
        <v>-1.982</v>
      </c>
      <c r="AD13" s="23" t="s">
        <v>33</v>
      </c>
      <c r="AE13" s="23">
        <v>17</v>
      </c>
      <c r="AF13" s="23">
        <v>17.217</v>
      </c>
      <c r="AG13" s="23">
        <v>-0.312</v>
      </c>
      <c r="AH13" s="23">
        <v>-1.563</v>
      </c>
      <c r="AI13" s="23" t="s">
        <v>112</v>
      </c>
      <c r="AO13" s="23">
        <v>14</v>
      </c>
      <c r="AP13" s="23">
        <v>25.336</v>
      </c>
      <c r="AQ13" s="23">
        <v>-0.013</v>
      </c>
      <c r="AR13" s="23">
        <v>-2.288</v>
      </c>
      <c r="AT13" s="23">
        <v>14</v>
      </c>
      <c r="AU13" s="23">
        <v>16.416</v>
      </c>
      <c r="AV13" s="23">
        <v>0.21</v>
      </c>
      <c r="AW13" s="23">
        <v>-1.308</v>
      </c>
      <c r="AX13" s="23" t="s">
        <v>113</v>
      </c>
      <c r="AY13" s="23">
        <v>14</v>
      </c>
      <c r="AZ13" s="23">
        <v>23.271</v>
      </c>
      <c r="BA13" s="23">
        <v>-0.003</v>
      </c>
      <c r="BB13" s="23">
        <v>-1.996</v>
      </c>
      <c r="BC13" s="23" t="s">
        <v>48</v>
      </c>
    </row>
    <row r="14" spans="1:54" ht="12">
      <c r="A14" s="23">
        <v>35</v>
      </c>
      <c r="B14" s="23">
        <v>19.227</v>
      </c>
      <c r="C14" s="23">
        <v>-0.079</v>
      </c>
      <c r="D14" s="23">
        <v>-1.872</v>
      </c>
      <c r="E14" s="23" t="s">
        <v>114</v>
      </c>
      <c r="F14" s="23">
        <v>24</v>
      </c>
      <c r="G14" s="23">
        <v>56.126</v>
      </c>
      <c r="H14" s="23">
        <v>-1.269</v>
      </c>
      <c r="I14" s="23">
        <v>-3.945</v>
      </c>
      <c r="J14" s="23" t="s">
        <v>36</v>
      </c>
      <c r="K14" s="23">
        <v>29</v>
      </c>
      <c r="L14" s="23">
        <v>27.628</v>
      </c>
      <c r="M14" s="23">
        <v>-0.203</v>
      </c>
      <c r="N14" s="23">
        <v>-2.265</v>
      </c>
      <c r="P14" s="23">
        <v>18</v>
      </c>
      <c r="Q14" s="23">
        <v>18.857</v>
      </c>
      <c r="R14" s="23">
        <v>-0.339</v>
      </c>
      <c r="S14" s="23">
        <v>-1.565</v>
      </c>
      <c r="T14" s="23" t="s">
        <v>33</v>
      </c>
      <c r="U14" s="23">
        <v>19</v>
      </c>
      <c r="V14" s="23">
        <v>26.915</v>
      </c>
      <c r="W14" s="23">
        <v>-0.352</v>
      </c>
      <c r="X14" s="23">
        <v>-2.045</v>
      </c>
      <c r="Z14" s="23">
        <v>19</v>
      </c>
      <c r="AA14" s="23">
        <v>34.55</v>
      </c>
      <c r="AB14" s="23">
        <v>0.3</v>
      </c>
      <c r="AC14" s="23">
        <v>-2.037</v>
      </c>
      <c r="AD14" s="23" t="s">
        <v>35</v>
      </c>
      <c r="AE14" s="23">
        <v>18</v>
      </c>
      <c r="AF14" s="23">
        <v>18.024</v>
      </c>
      <c r="AG14" s="23">
        <v>-0.186</v>
      </c>
      <c r="AH14" s="23">
        <v>-1.751</v>
      </c>
      <c r="AO14" s="23">
        <v>15</v>
      </c>
      <c r="AP14" s="23">
        <v>28.917</v>
      </c>
      <c r="AQ14" s="23">
        <v>-0.365</v>
      </c>
      <c r="AR14" s="23">
        <v>-2.537</v>
      </c>
      <c r="AT14" s="23">
        <v>15</v>
      </c>
      <c r="AU14" s="23">
        <v>17.241</v>
      </c>
      <c r="AV14" s="23">
        <v>0.305</v>
      </c>
      <c r="AW14" s="23">
        <v>-1.661</v>
      </c>
      <c r="AX14" s="23" t="s">
        <v>115</v>
      </c>
      <c r="AY14" s="23">
        <v>15</v>
      </c>
      <c r="AZ14" s="23">
        <v>27.062</v>
      </c>
      <c r="BA14" s="23">
        <v>0.003</v>
      </c>
      <c r="BB14" s="23">
        <v>-2.15</v>
      </c>
    </row>
    <row r="15" spans="1:54" ht="12">
      <c r="A15" s="23">
        <v>36</v>
      </c>
      <c r="B15" s="23">
        <v>21.756</v>
      </c>
      <c r="C15" s="23">
        <v>-0.211</v>
      </c>
      <c r="D15" s="23">
        <v>-1.967</v>
      </c>
      <c r="E15" s="23" t="s">
        <v>33</v>
      </c>
      <c r="F15" s="23">
        <v>25</v>
      </c>
      <c r="G15" s="23">
        <v>71.356</v>
      </c>
      <c r="H15" s="23">
        <v>-4.068</v>
      </c>
      <c r="I15" s="23">
        <v>-5.036</v>
      </c>
      <c r="J15" s="23" t="s">
        <v>36</v>
      </c>
      <c r="K15" s="23">
        <v>30</v>
      </c>
      <c r="L15" s="23">
        <v>30.217</v>
      </c>
      <c r="M15" s="23">
        <v>-0.07</v>
      </c>
      <c r="N15" s="23">
        <v>-2.466</v>
      </c>
      <c r="P15" s="23">
        <v>19</v>
      </c>
      <c r="Q15" s="23">
        <v>20.191000000000003</v>
      </c>
      <c r="R15" s="23">
        <v>0.143</v>
      </c>
      <c r="S15" s="23">
        <v>-1.598</v>
      </c>
      <c r="U15" s="23">
        <v>20</v>
      </c>
      <c r="V15" s="23">
        <v>31.644</v>
      </c>
      <c r="W15" s="23">
        <v>-0.628</v>
      </c>
      <c r="X15" s="23">
        <v>-2.342</v>
      </c>
      <c r="Z15" s="23">
        <v>18</v>
      </c>
      <c r="AA15" s="23">
        <v>36.49</v>
      </c>
      <c r="AB15" s="23">
        <v>0.062</v>
      </c>
      <c r="AC15" s="23">
        <v>-2.227</v>
      </c>
      <c r="AE15" s="23">
        <v>19</v>
      </c>
      <c r="AF15" s="23">
        <v>21.61</v>
      </c>
      <c r="AG15" s="23">
        <v>0.042</v>
      </c>
      <c r="AH15" s="23">
        <v>-1.951</v>
      </c>
      <c r="AO15" s="23">
        <v>16</v>
      </c>
      <c r="AP15" s="23">
        <v>29.323</v>
      </c>
      <c r="AQ15" s="23">
        <v>-0.301</v>
      </c>
      <c r="AR15" s="23">
        <v>-2.554</v>
      </c>
      <c r="AS15" s="23" t="s">
        <v>48</v>
      </c>
      <c r="AT15" s="23">
        <v>16</v>
      </c>
      <c r="AU15" s="23">
        <v>21.007</v>
      </c>
      <c r="AV15" s="23">
        <v>0.336</v>
      </c>
      <c r="AW15" s="23">
        <v>-1.815</v>
      </c>
      <c r="AY15" s="23">
        <v>16</v>
      </c>
      <c r="AZ15" s="23">
        <v>30.223</v>
      </c>
      <c r="BA15" s="23">
        <v>-0.149</v>
      </c>
      <c r="BB15" s="23">
        <v>-2.36</v>
      </c>
    </row>
    <row r="16" spans="1:55" ht="12">
      <c r="A16" s="23">
        <v>37</v>
      </c>
      <c r="B16" s="23">
        <v>22.098</v>
      </c>
      <c r="C16" s="23">
        <v>-0.237</v>
      </c>
      <c r="D16" s="23">
        <v>-2.091</v>
      </c>
      <c r="F16" s="23">
        <v>26</v>
      </c>
      <c r="G16" s="23">
        <v>79.696</v>
      </c>
      <c r="H16" s="23">
        <v>-0.324</v>
      </c>
      <c r="I16" s="23">
        <v>-5.465</v>
      </c>
      <c r="J16" s="23" t="s">
        <v>36</v>
      </c>
      <c r="K16" s="23">
        <v>31</v>
      </c>
      <c r="L16" s="23">
        <v>33.726</v>
      </c>
      <c r="M16" s="23">
        <v>-0.159</v>
      </c>
      <c r="N16" s="23">
        <v>-2.774</v>
      </c>
      <c r="P16" s="23">
        <v>20</v>
      </c>
      <c r="Q16" s="23">
        <v>23.368000000000002</v>
      </c>
      <c r="R16" s="23">
        <v>-0.11</v>
      </c>
      <c r="S16" s="23">
        <v>-1.657</v>
      </c>
      <c r="T16" s="23" t="s">
        <v>116</v>
      </c>
      <c r="U16" s="23">
        <v>21</v>
      </c>
      <c r="V16" s="23">
        <v>40.66</v>
      </c>
      <c r="W16" s="23">
        <v>-0.619</v>
      </c>
      <c r="X16" s="23">
        <v>-3.101</v>
      </c>
      <c r="Y16" s="23" t="s">
        <v>30</v>
      </c>
      <c r="Z16" s="23">
        <v>17</v>
      </c>
      <c r="AA16" s="23">
        <v>38.817</v>
      </c>
      <c r="AB16" s="23">
        <v>0.166</v>
      </c>
      <c r="AC16" s="23">
        <v>-2.465</v>
      </c>
      <c r="AE16" s="23">
        <v>20</v>
      </c>
      <c r="AF16" s="23">
        <v>27.158</v>
      </c>
      <c r="AG16" s="23">
        <v>-0.183</v>
      </c>
      <c r="AH16" s="23">
        <v>-2.239</v>
      </c>
      <c r="AO16" s="23">
        <v>17</v>
      </c>
      <c r="AP16" s="23">
        <v>35.143</v>
      </c>
      <c r="AQ16" s="23">
        <v>-0.471</v>
      </c>
      <c r="AR16" s="23">
        <v>-2.954</v>
      </c>
      <c r="AS16" s="23" t="s">
        <v>30</v>
      </c>
      <c r="AT16" s="23">
        <v>17</v>
      </c>
      <c r="AU16" s="23">
        <v>23.468</v>
      </c>
      <c r="AV16" s="23">
        <v>0.407</v>
      </c>
      <c r="AW16" s="23">
        <v>-1.93</v>
      </c>
      <c r="AX16" s="23" t="s">
        <v>49</v>
      </c>
      <c r="AY16" s="23">
        <v>17</v>
      </c>
      <c r="AZ16" s="23">
        <v>33.858</v>
      </c>
      <c r="BA16" s="23">
        <v>-0.294</v>
      </c>
      <c r="BB16" s="23">
        <v>-2.591</v>
      </c>
      <c r="BC16" s="23" t="s">
        <v>52</v>
      </c>
    </row>
    <row r="17" spans="1:55" ht="12">
      <c r="A17" s="23">
        <v>38</v>
      </c>
      <c r="B17" s="23">
        <v>24.78</v>
      </c>
      <c r="C17" s="23">
        <v>-0.225</v>
      </c>
      <c r="D17" s="23">
        <v>-2.273</v>
      </c>
      <c r="F17" s="23">
        <v>27</v>
      </c>
      <c r="G17" s="23">
        <v>94.312</v>
      </c>
      <c r="H17" s="23">
        <v>-2.195</v>
      </c>
      <c r="I17" s="23">
        <v>-6.037</v>
      </c>
      <c r="J17" s="23" t="s">
        <v>36</v>
      </c>
      <c r="K17" s="23">
        <v>32</v>
      </c>
      <c r="L17" s="23">
        <v>35.257</v>
      </c>
      <c r="M17" s="23">
        <v>-0.309</v>
      </c>
      <c r="N17" s="23">
        <v>-2.918</v>
      </c>
      <c r="O17" s="23" t="s">
        <v>117</v>
      </c>
      <c r="P17" s="23">
        <v>21</v>
      </c>
      <c r="Q17" s="23">
        <v>25.166</v>
      </c>
      <c r="R17" s="23">
        <v>-0.167</v>
      </c>
      <c r="S17" s="23">
        <v>-1.694</v>
      </c>
      <c r="T17" s="23" t="s">
        <v>118</v>
      </c>
      <c r="U17" s="23">
        <v>22</v>
      </c>
      <c r="V17" s="23">
        <v>44.816</v>
      </c>
      <c r="W17" s="23">
        <v>-0.873</v>
      </c>
      <c r="X17" s="23">
        <v>-3.436</v>
      </c>
      <c r="Z17" s="23">
        <v>16</v>
      </c>
      <c r="AA17" s="23">
        <v>41.034</v>
      </c>
      <c r="AB17" s="23">
        <v>-0.116</v>
      </c>
      <c r="AC17" s="23">
        <v>-2.693</v>
      </c>
      <c r="AD17" s="23" t="s">
        <v>48</v>
      </c>
      <c r="AE17" s="23">
        <v>21</v>
      </c>
      <c r="AF17" s="23">
        <v>33.106</v>
      </c>
      <c r="AG17" s="23">
        <v>-0.353</v>
      </c>
      <c r="AH17" s="23">
        <v>-2.635</v>
      </c>
      <c r="AI17" s="23" t="s">
        <v>48</v>
      </c>
      <c r="AO17" s="23">
        <v>18</v>
      </c>
      <c r="AP17" s="23">
        <v>45.558</v>
      </c>
      <c r="AQ17" s="23">
        <v>-0.653</v>
      </c>
      <c r="AR17" s="23">
        <v>-3.394</v>
      </c>
      <c r="AS17" s="23" t="s">
        <v>47</v>
      </c>
      <c r="AT17" s="23">
        <v>18</v>
      </c>
      <c r="AU17" s="23">
        <v>25.711</v>
      </c>
      <c r="AV17" s="23">
        <v>0.428</v>
      </c>
      <c r="AW17" s="23">
        <v>-2.123</v>
      </c>
      <c r="AX17" s="23" t="s">
        <v>119</v>
      </c>
      <c r="AY17" s="23">
        <v>18</v>
      </c>
      <c r="AZ17" s="23">
        <v>39.832</v>
      </c>
      <c r="BA17" s="23">
        <v>-0.83</v>
      </c>
      <c r="BB17" s="23">
        <v>-3.265</v>
      </c>
      <c r="BC17" s="23" t="s">
        <v>120</v>
      </c>
    </row>
    <row r="18" spans="1:55" ht="12">
      <c r="A18" s="23">
        <v>39</v>
      </c>
      <c r="B18" s="23">
        <v>28.288</v>
      </c>
      <c r="C18" s="23">
        <v>-0.492</v>
      </c>
      <c r="D18" s="23">
        <v>-2.409</v>
      </c>
      <c r="F18" s="23">
        <v>28</v>
      </c>
      <c r="G18" s="23">
        <v>106.416</v>
      </c>
      <c r="H18" s="23">
        <v>-2.091</v>
      </c>
      <c r="I18" s="23">
        <v>-6.553</v>
      </c>
      <c r="K18" s="23">
        <v>33</v>
      </c>
      <c r="L18" s="23">
        <v>37.665</v>
      </c>
      <c r="M18" s="23">
        <v>-0.25</v>
      </c>
      <c r="N18" s="23">
        <v>-3.138</v>
      </c>
      <c r="P18" s="23">
        <v>22</v>
      </c>
      <c r="Q18" s="23">
        <v>25.807000000000002</v>
      </c>
      <c r="R18" s="23">
        <v>-0.005</v>
      </c>
      <c r="S18" s="23">
        <v>-1.794</v>
      </c>
      <c r="U18" s="23">
        <v>23</v>
      </c>
      <c r="V18" s="23">
        <v>47.067</v>
      </c>
      <c r="W18" s="23">
        <v>-0.766</v>
      </c>
      <c r="X18" s="23">
        <v>-3.597</v>
      </c>
      <c r="Y18" s="23" t="s">
        <v>32</v>
      </c>
      <c r="Z18" s="23">
        <v>15</v>
      </c>
      <c r="AA18" s="23">
        <v>44.224</v>
      </c>
      <c r="AB18" s="23">
        <v>-0.221</v>
      </c>
      <c r="AC18" s="23">
        <v>-2.915</v>
      </c>
      <c r="AE18" s="23">
        <v>22</v>
      </c>
      <c r="AF18" s="23">
        <v>38.464</v>
      </c>
      <c r="AG18" s="23">
        <v>-0.494</v>
      </c>
      <c r="AH18" s="23">
        <v>-3.078</v>
      </c>
      <c r="AI18" s="23" t="s">
        <v>30</v>
      </c>
      <c r="AO18" s="23">
        <v>19</v>
      </c>
      <c r="AP18" s="23">
        <v>62.348</v>
      </c>
      <c r="AQ18" s="23">
        <v>-0.796</v>
      </c>
      <c r="AR18" s="23">
        <v>-4.168</v>
      </c>
      <c r="AT18" s="23">
        <v>19</v>
      </c>
      <c r="AU18" s="23">
        <v>30.469</v>
      </c>
      <c r="AV18" s="23">
        <v>0.529</v>
      </c>
      <c r="AW18" s="23">
        <v>-2.542</v>
      </c>
      <c r="AY18" s="23">
        <v>19</v>
      </c>
      <c r="AZ18" s="23">
        <v>41.492</v>
      </c>
      <c r="BA18" s="23">
        <v>-0.319</v>
      </c>
      <c r="BB18" s="23">
        <v>-3.909</v>
      </c>
      <c r="BC18" s="23" t="s">
        <v>121</v>
      </c>
    </row>
    <row r="19" spans="1:55" ht="12">
      <c r="A19" s="23">
        <v>40</v>
      </c>
      <c r="B19" s="23">
        <v>31.098</v>
      </c>
      <c r="C19" s="23">
        <v>-0.31</v>
      </c>
      <c r="D19" s="23">
        <v>-2.567</v>
      </c>
      <c r="F19" s="23">
        <v>29</v>
      </c>
      <c r="G19" s="23">
        <v>117.406</v>
      </c>
      <c r="H19" s="23">
        <v>-0.691</v>
      </c>
      <c r="I19" s="23">
        <v>-6.93</v>
      </c>
      <c r="J19" s="23" t="s">
        <v>122</v>
      </c>
      <c r="K19" s="23">
        <v>34</v>
      </c>
      <c r="L19" s="23">
        <v>39.309</v>
      </c>
      <c r="M19" s="23">
        <v>-0.313</v>
      </c>
      <c r="N19" s="23">
        <v>-3.295</v>
      </c>
      <c r="O19" s="23" t="s">
        <v>30</v>
      </c>
      <c r="P19" s="23">
        <v>23</v>
      </c>
      <c r="Q19" s="23">
        <v>28.056</v>
      </c>
      <c r="R19" s="23">
        <v>-0.077</v>
      </c>
      <c r="S19" s="23">
        <v>-2.051</v>
      </c>
      <c r="U19" s="23">
        <v>24</v>
      </c>
      <c r="V19" s="23">
        <v>48.13</v>
      </c>
      <c r="W19" s="23">
        <v>-0.619</v>
      </c>
      <c r="X19" s="23">
        <v>-3.816</v>
      </c>
      <c r="Y19" s="23" t="s">
        <v>34</v>
      </c>
      <c r="Z19" s="23">
        <v>14</v>
      </c>
      <c r="AA19" s="23">
        <v>46.896</v>
      </c>
      <c r="AB19" s="23">
        <v>-0.302</v>
      </c>
      <c r="AC19" s="23">
        <v>-3.069</v>
      </c>
      <c r="AD19" s="23" t="s">
        <v>30</v>
      </c>
      <c r="AE19" s="23">
        <v>23</v>
      </c>
      <c r="AF19" s="23">
        <v>46.261</v>
      </c>
      <c r="AG19" s="23">
        <v>-0.47</v>
      </c>
      <c r="AH19" s="23">
        <v>-3.717</v>
      </c>
      <c r="AO19" s="23">
        <v>20</v>
      </c>
      <c r="AP19" s="23">
        <v>85.57</v>
      </c>
      <c r="AQ19" s="23">
        <v>-0.472</v>
      </c>
      <c r="AR19" s="23">
        <v>-5.488</v>
      </c>
      <c r="AT19" s="23">
        <v>20</v>
      </c>
      <c r="AU19" s="23">
        <v>33.058</v>
      </c>
      <c r="AV19" s="23">
        <v>0.416</v>
      </c>
      <c r="AW19" s="23">
        <v>-2.741</v>
      </c>
      <c r="AX19" s="23" t="s">
        <v>48</v>
      </c>
      <c r="AY19" s="23">
        <v>20</v>
      </c>
      <c r="AZ19" s="23">
        <v>44.588</v>
      </c>
      <c r="BA19" s="23">
        <v>0.447</v>
      </c>
      <c r="BB19" s="23">
        <v>-3.925</v>
      </c>
      <c r="BC19" s="23" t="s">
        <v>36</v>
      </c>
    </row>
    <row r="20" spans="1:55" ht="12">
      <c r="A20" s="23">
        <v>41</v>
      </c>
      <c r="B20" s="23">
        <v>36.642</v>
      </c>
      <c r="C20" s="23">
        <v>-0.518</v>
      </c>
      <c r="D20" s="23">
        <v>-3.051</v>
      </c>
      <c r="E20" s="23" t="s">
        <v>30</v>
      </c>
      <c r="K20" s="23">
        <v>35</v>
      </c>
      <c r="L20" s="23">
        <v>43.431</v>
      </c>
      <c r="M20" s="23">
        <v>-0.198</v>
      </c>
      <c r="N20" s="23">
        <v>-3.646</v>
      </c>
      <c r="P20" s="23">
        <v>24</v>
      </c>
      <c r="Q20" s="23">
        <v>31.68</v>
      </c>
      <c r="R20" s="23">
        <v>-0.242</v>
      </c>
      <c r="S20" s="23">
        <v>-2.2830000000000004</v>
      </c>
      <c r="T20" s="23" t="s">
        <v>30</v>
      </c>
      <c r="U20" s="23">
        <v>25</v>
      </c>
      <c r="V20" s="23">
        <v>54.38</v>
      </c>
      <c r="W20" s="23">
        <v>-0.396</v>
      </c>
      <c r="X20" s="23">
        <v>-3.778</v>
      </c>
      <c r="Y20" s="23" t="s">
        <v>36</v>
      </c>
      <c r="Z20" s="23">
        <v>13</v>
      </c>
      <c r="AA20" s="23">
        <v>51.02</v>
      </c>
      <c r="AB20" s="23">
        <v>-0.21</v>
      </c>
      <c r="AC20" s="23">
        <v>-3.276</v>
      </c>
      <c r="AD20" s="23" t="s">
        <v>36</v>
      </c>
      <c r="AE20" s="23">
        <v>24</v>
      </c>
      <c r="AF20" s="23">
        <v>54.099</v>
      </c>
      <c r="AG20" s="23">
        <v>-0.492</v>
      </c>
      <c r="AH20" s="23">
        <v>-3.881</v>
      </c>
      <c r="AI20" s="23" t="s">
        <v>123</v>
      </c>
      <c r="AO20" s="23">
        <v>21</v>
      </c>
      <c r="AP20" s="23">
        <v>122.565</v>
      </c>
      <c r="AQ20" s="23">
        <v>-2.141</v>
      </c>
      <c r="AR20" s="23">
        <v>-7.148</v>
      </c>
      <c r="AS20" s="23" t="s">
        <v>36</v>
      </c>
      <c r="AT20" s="23">
        <v>21</v>
      </c>
      <c r="AU20" s="23">
        <v>36.528</v>
      </c>
      <c r="AV20" s="23">
        <v>0.492</v>
      </c>
      <c r="AW20" s="23">
        <v>-3.003</v>
      </c>
      <c r="AX20" s="23" t="s">
        <v>30</v>
      </c>
      <c r="AY20" s="23">
        <v>21</v>
      </c>
      <c r="AZ20" s="23">
        <v>57.173</v>
      </c>
      <c r="BA20" s="23">
        <v>-0.135</v>
      </c>
      <c r="BB20" s="23">
        <v>-4.099</v>
      </c>
      <c r="BC20" s="23" t="s">
        <v>36</v>
      </c>
    </row>
    <row r="21" spans="1:55" ht="12">
      <c r="A21" s="23">
        <v>42</v>
      </c>
      <c r="B21" s="23">
        <v>41.399</v>
      </c>
      <c r="C21" s="23">
        <v>-0.866</v>
      </c>
      <c r="D21" s="23">
        <v>-3.398</v>
      </c>
      <c r="F21" s="23">
        <v>996</v>
      </c>
      <c r="G21" s="23">
        <v>50.115</v>
      </c>
      <c r="H21" s="23">
        <v>59.465</v>
      </c>
      <c r="I21" s="23">
        <v>-1.233</v>
      </c>
      <c r="J21" s="23" t="s">
        <v>124</v>
      </c>
      <c r="K21" s="23">
        <v>36</v>
      </c>
      <c r="L21" s="23">
        <v>49.208</v>
      </c>
      <c r="M21" s="23">
        <v>0.073</v>
      </c>
      <c r="N21" s="23">
        <v>-3.847</v>
      </c>
      <c r="O21" s="23" t="s">
        <v>47</v>
      </c>
      <c r="P21" s="23">
        <v>25</v>
      </c>
      <c r="Q21" s="23">
        <v>37.335</v>
      </c>
      <c r="R21" s="23">
        <v>0.038</v>
      </c>
      <c r="S21" s="23">
        <v>-2.885</v>
      </c>
      <c r="U21" s="23">
        <v>26</v>
      </c>
      <c r="V21" s="23">
        <v>59.377</v>
      </c>
      <c r="W21" s="23">
        <v>-0.612</v>
      </c>
      <c r="X21" s="23">
        <v>-3.935</v>
      </c>
      <c r="Y21" s="23" t="s">
        <v>36</v>
      </c>
      <c r="Z21" s="23">
        <v>12</v>
      </c>
      <c r="AA21" s="23">
        <v>53.624</v>
      </c>
      <c r="AB21" s="23">
        <v>-0.194</v>
      </c>
      <c r="AC21" s="23">
        <v>-3.407</v>
      </c>
      <c r="AD21" s="23" t="s">
        <v>36</v>
      </c>
      <c r="AE21" s="23">
        <v>25</v>
      </c>
      <c r="AF21" s="23">
        <v>70.045</v>
      </c>
      <c r="AG21" s="23">
        <v>-0.885</v>
      </c>
      <c r="AH21" s="23">
        <v>-4.613</v>
      </c>
      <c r="AO21" s="23">
        <v>22</v>
      </c>
      <c r="AP21" s="23">
        <v>165.427</v>
      </c>
      <c r="AQ21" s="23">
        <v>1.891</v>
      </c>
      <c r="AR21" s="23">
        <v>-8.286</v>
      </c>
      <c r="AS21" s="23" t="s">
        <v>54</v>
      </c>
      <c r="AT21" s="23">
        <v>22</v>
      </c>
      <c r="AU21" s="23">
        <v>39.806</v>
      </c>
      <c r="AV21" s="23">
        <v>0.351</v>
      </c>
      <c r="AW21" s="23">
        <v>-3.105</v>
      </c>
      <c r="AX21" s="23" t="s">
        <v>52</v>
      </c>
      <c r="AY21" s="23">
        <v>22</v>
      </c>
      <c r="AZ21" s="23">
        <v>65.74</v>
      </c>
      <c r="BA21" s="23">
        <v>-0.118</v>
      </c>
      <c r="BB21" s="23">
        <v>-4.648</v>
      </c>
      <c r="BC21" s="23" t="s">
        <v>36</v>
      </c>
    </row>
    <row r="22" spans="1:54" ht="12">
      <c r="A22" s="23">
        <v>43</v>
      </c>
      <c r="B22" s="23">
        <v>48.479</v>
      </c>
      <c r="C22" s="23">
        <v>-1.429</v>
      </c>
      <c r="D22" s="23">
        <v>-3.796</v>
      </c>
      <c r="K22" s="23">
        <v>37</v>
      </c>
      <c r="L22" s="23">
        <v>53.226</v>
      </c>
      <c r="M22" s="23">
        <v>-0.586</v>
      </c>
      <c r="N22" s="23">
        <v>-4.02</v>
      </c>
      <c r="P22" s="23">
        <v>26</v>
      </c>
      <c r="Q22" s="23">
        <v>42.641</v>
      </c>
      <c r="R22" s="23">
        <v>-0.202</v>
      </c>
      <c r="S22" s="23">
        <v>-3.257</v>
      </c>
      <c r="U22" s="23">
        <v>27</v>
      </c>
      <c r="V22" s="23">
        <v>65.892</v>
      </c>
      <c r="W22" s="23">
        <v>-0.685</v>
      </c>
      <c r="X22" s="23">
        <v>-4.239</v>
      </c>
      <c r="Y22" s="23" t="s">
        <v>36</v>
      </c>
      <c r="Z22" s="23">
        <v>11</v>
      </c>
      <c r="AA22" s="23">
        <v>56.73</v>
      </c>
      <c r="AB22" s="23">
        <v>-0.564</v>
      </c>
      <c r="AC22" s="23">
        <v>-3.521</v>
      </c>
      <c r="AD22" s="23" t="s">
        <v>36</v>
      </c>
      <c r="AE22" s="23">
        <v>26</v>
      </c>
      <c r="AF22" s="23">
        <v>94.246</v>
      </c>
      <c r="AG22" s="23">
        <v>-1.033</v>
      </c>
      <c r="AH22" s="23">
        <v>-5.81</v>
      </c>
      <c r="AI22" s="23" t="s">
        <v>36</v>
      </c>
      <c r="AO22" s="23">
        <v>23</v>
      </c>
      <c r="AP22" s="23">
        <v>206.163</v>
      </c>
      <c r="AQ22" s="23">
        <v>0.641</v>
      </c>
      <c r="AR22" s="23">
        <v>-8.899</v>
      </c>
      <c r="AS22" s="23" t="s">
        <v>125</v>
      </c>
      <c r="AT22" s="23">
        <v>23</v>
      </c>
      <c r="AU22" s="23">
        <v>42.412</v>
      </c>
      <c r="AV22" s="23">
        <v>0.584</v>
      </c>
      <c r="AW22" s="23">
        <v>-3.415</v>
      </c>
      <c r="AX22" s="23" t="s">
        <v>120</v>
      </c>
      <c r="AY22" s="23">
        <v>23</v>
      </c>
      <c r="AZ22" s="23">
        <v>83.581</v>
      </c>
      <c r="BA22" s="23">
        <v>-0.204</v>
      </c>
      <c r="BB22" s="23">
        <v>-5.629</v>
      </c>
    </row>
    <row r="23" spans="1:55" ht="12">
      <c r="A23" s="23">
        <v>44</v>
      </c>
      <c r="B23" s="23">
        <v>50.859</v>
      </c>
      <c r="C23" s="23">
        <v>-1.482</v>
      </c>
      <c r="D23" s="23">
        <v>-3.943</v>
      </c>
      <c r="E23" s="23" t="s">
        <v>32</v>
      </c>
      <c r="K23" s="23">
        <v>38</v>
      </c>
      <c r="L23" s="23">
        <v>57.467</v>
      </c>
      <c r="M23" s="23">
        <v>-0.165</v>
      </c>
      <c r="N23" s="23">
        <v>-4.246</v>
      </c>
      <c r="P23" s="23">
        <v>27</v>
      </c>
      <c r="Q23" s="23">
        <v>48.109</v>
      </c>
      <c r="R23" s="23">
        <v>0.372</v>
      </c>
      <c r="S23" s="23">
        <v>-3.4290000000000003</v>
      </c>
      <c r="U23" s="23">
        <v>28</v>
      </c>
      <c r="V23" s="23">
        <v>77.714</v>
      </c>
      <c r="W23" s="23">
        <v>-1.762</v>
      </c>
      <c r="X23" s="23">
        <v>-4.767</v>
      </c>
      <c r="Y23" s="23" t="s">
        <v>36</v>
      </c>
      <c r="Z23" s="23">
        <v>10</v>
      </c>
      <c r="AA23" s="23">
        <v>60.096</v>
      </c>
      <c r="AB23" s="23">
        <v>-0.497</v>
      </c>
      <c r="AC23" s="23">
        <v>-3.657</v>
      </c>
      <c r="AD23" s="23" t="s">
        <v>36</v>
      </c>
      <c r="AE23" s="23">
        <v>27</v>
      </c>
      <c r="AF23" s="23">
        <v>126.02</v>
      </c>
      <c r="AG23" s="23">
        <v>-0.775</v>
      </c>
      <c r="AH23" s="23">
        <v>-7.263</v>
      </c>
      <c r="AI23" s="23" t="s">
        <v>36</v>
      </c>
      <c r="AT23" s="23">
        <v>24</v>
      </c>
      <c r="AU23" s="23">
        <v>43.09</v>
      </c>
      <c r="AV23" s="23">
        <v>0.559</v>
      </c>
      <c r="AW23" s="23">
        <v>-3.511</v>
      </c>
      <c r="AX23" s="23" t="s">
        <v>121</v>
      </c>
      <c r="AY23" s="23">
        <v>24</v>
      </c>
      <c r="AZ23" s="23">
        <v>111.838</v>
      </c>
      <c r="BA23" s="23">
        <v>0.922</v>
      </c>
      <c r="BB23" s="23">
        <v>-6.776</v>
      </c>
      <c r="BC23" s="23" t="s">
        <v>36</v>
      </c>
    </row>
    <row r="24" spans="1:54" ht="12">
      <c r="A24" s="23">
        <v>45</v>
      </c>
      <c r="B24" s="23">
        <v>55.321</v>
      </c>
      <c r="C24" s="23">
        <v>-1.627</v>
      </c>
      <c r="D24" s="23">
        <v>-4.123</v>
      </c>
      <c r="E24" s="23" t="s">
        <v>47</v>
      </c>
      <c r="K24" s="23">
        <v>39</v>
      </c>
      <c r="L24" s="23">
        <v>63.505</v>
      </c>
      <c r="M24" s="23">
        <v>-0.379</v>
      </c>
      <c r="N24" s="23">
        <v>-4.618</v>
      </c>
      <c r="P24" s="23">
        <v>28</v>
      </c>
      <c r="Q24" s="23">
        <v>53.726</v>
      </c>
      <c r="R24" s="23">
        <v>-0.976</v>
      </c>
      <c r="S24" s="23">
        <v>-3.616</v>
      </c>
      <c r="T24" s="23" t="s">
        <v>126</v>
      </c>
      <c r="U24" s="23">
        <v>29</v>
      </c>
      <c r="V24" s="23">
        <v>86.25</v>
      </c>
      <c r="W24" s="23">
        <v>-1.347</v>
      </c>
      <c r="X24" s="23">
        <v>-5.24</v>
      </c>
      <c r="Y24" s="23" t="s">
        <v>36</v>
      </c>
      <c r="Z24" s="23">
        <v>9</v>
      </c>
      <c r="AA24" s="23">
        <v>63.646</v>
      </c>
      <c r="AB24" s="23">
        <v>-0.242</v>
      </c>
      <c r="AC24" s="23">
        <v>-3.82</v>
      </c>
      <c r="AD24" s="23" t="s">
        <v>36</v>
      </c>
      <c r="AE24" s="23">
        <v>28</v>
      </c>
      <c r="AF24" s="23">
        <v>151.057</v>
      </c>
      <c r="AG24" s="23">
        <v>-1.432</v>
      </c>
      <c r="AH24" s="23">
        <v>-7.809</v>
      </c>
      <c r="AI24" s="23" t="s">
        <v>36</v>
      </c>
      <c r="AO24" s="23">
        <v>996</v>
      </c>
      <c r="AP24" s="23">
        <v>50.179</v>
      </c>
      <c r="AQ24" s="23">
        <v>59.399</v>
      </c>
      <c r="AR24" s="23">
        <v>-1.218</v>
      </c>
      <c r="AS24" s="23" t="s">
        <v>127</v>
      </c>
      <c r="AT24" s="23">
        <v>25</v>
      </c>
      <c r="AU24" s="23">
        <v>52.22</v>
      </c>
      <c r="AV24" s="23">
        <v>0.806</v>
      </c>
      <c r="AW24" s="23">
        <v>-3.957</v>
      </c>
      <c r="AY24" s="23">
        <v>25</v>
      </c>
      <c r="AZ24" s="23">
        <v>134.55</v>
      </c>
      <c r="BA24" s="23">
        <v>-0.265</v>
      </c>
      <c r="BB24" s="23">
        <v>-7.49</v>
      </c>
    </row>
    <row r="25" spans="1:55" ht="12">
      <c r="A25" s="23">
        <v>46</v>
      </c>
      <c r="B25" s="23">
        <v>60.675</v>
      </c>
      <c r="C25" s="23">
        <v>-1.697</v>
      </c>
      <c r="D25" s="23">
        <v>-4.499</v>
      </c>
      <c r="K25" s="23">
        <v>40</v>
      </c>
      <c r="L25" s="23">
        <v>68.875</v>
      </c>
      <c r="M25" s="23">
        <v>-0.39</v>
      </c>
      <c r="N25" s="23">
        <v>-5.01</v>
      </c>
      <c r="P25" s="23">
        <v>29</v>
      </c>
      <c r="Q25" s="23">
        <v>59.465</v>
      </c>
      <c r="R25" s="23">
        <v>-1.257</v>
      </c>
      <c r="S25" s="23">
        <v>-3.903</v>
      </c>
      <c r="T25" s="23" t="s">
        <v>51</v>
      </c>
      <c r="U25" s="23">
        <v>30</v>
      </c>
      <c r="V25" s="23">
        <v>99.566</v>
      </c>
      <c r="W25" s="23">
        <v>-2.568</v>
      </c>
      <c r="X25" s="23">
        <v>-6.043</v>
      </c>
      <c r="Y25" s="23" t="s">
        <v>36</v>
      </c>
      <c r="Z25" s="23">
        <v>8</v>
      </c>
      <c r="AA25" s="23">
        <v>67.56</v>
      </c>
      <c r="AB25" s="23">
        <v>-0.36</v>
      </c>
      <c r="AC25" s="23">
        <v>-4.05</v>
      </c>
      <c r="AD25" s="23" t="s">
        <v>36</v>
      </c>
      <c r="AE25" s="23">
        <v>29</v>
      </c>
      <c r="AF25" s="23">
        <v>202.169</v>
      </c>
      <c r="AG25" s="23">
        <v>-0.603</v>
      </c>
      <c r="AH25" s="23">
        <v>-8.87</v>
      </c>
      <c r="AT25" s="23">
        <v>26</v>
      </c>
      <c r="AU25" s="23">
        <v>54.861</v>
      </c>
      <c r="AV25" s="23">
        <v>0.735</v>
      </c>
      <c r="AW25" s="23">
        <v>-4.184</v>
      </c>
      <c r="AY25" s="23">
        <v>26</v>
      </c>
      <c r="AZ25" s="23">
        <v>156.498</v>
      </c>
      <c r="BA25" s="23">
        <v>-1.653</v>
      </c>
      <c r="BB25" s="23">
        <v>-7.98</v>
      </c>
      <c r="BC25" s="23" t="s">
        <v>125</v>
      </c>
    </row>
    <row r="26" spans="1:50" ht="12">
      <c r="A26" s="23">
        <v>47</v>
      </c>
      <c r="B26" s="23">
        <v>67.007</v>
      </c>
      <c r="C26" s="23">
        <v>-3.021</v>
      </c>
      <c r="D26" s="23">
        <v>-5.157</v>
      </c>
      <c r="E26" s="23" t="s">
        <v>36</v>
      </c>
      <c r="K26" s="23">
        <v>41</v>
      </c>
      <c r="L26" s="23">
        <v>76.165</v>
      </c>
      <c r="M26" s="23">
        <v>-0.168</v>
      </c>
      <c r="N26" s="23">
        <v>-5.421</v>
      </c>
      <c r="P26" s="23">
        <v>30</v>
      </c>
      <c r="Q26" s="23">
        <v>65.113</v>
      </c>
      <c r="R26" s="23">
        <v>-0.06</v>
      </c>
      <c r="S26" s="23">
        <v>-4.185</v>
      </c>
      <c r="T26" s="23" t="s">
        <v>51</v>
      </c>
      <c r="U26" s="23">
        <v>31</v>
      </c>
      <c r="V26" s="23">
        <v>112.901</v>
      </c>
      <c r="W26" s="23">
        <v>-1.99</v>
      </c>
      <c r="X26" s="23">
        <v>-6.568</v>
      </c>
      <c r="Y26" s="23" t="s">
        <v>36</v>
      </c>
      <c r="Z26" s="23">
        <v>7</v>
      </c>
      <c r="AA26" s="23">
        <v>74.498</v>
      </c>
      <c r="AB26" s="23">
        <v>0.575</v>
      </c>
      <c r="AC26" s="23">
        <v>-4.467</v>
      </c>
      <c r="AD26" s="23" t="s">
        <v>36</v>
      </c>
      <c r="AE26" s="23">
        <v>30</v>
      </c>
      <c r="AF26" s="23">
        <v>244.285</v>
      </c>
      <c r="AG26" s="23">
        <v>-0.807</v>
      </c>
      <c r="AH26" s="23">
        <v>-9.489</v>
      </c>
      <c r="AI26" s="23" t="s">
        <v>125</v>
      </c>
      <c r="AT26" s="23">
        <v>27</v>
      </c>
      <c r="AU26" s="23">
        <v>70.192</v>
      </c>
      <c r="AV26" s="23">
        <v>1.5</v>
      </c>
      <c r="AW26" s="23">
        <v>-5.355</v>
      </c>
      <c r="AX26" s="23" t="s">
        <v>36</v>
      </c>
    </row>
    <row r="27" spans="1:55" ht="12">
      <c r="A27" s="23">
        <v>48</v>
      </c>
      <c r="B27" s="23">
        <v>76.72</v>
      </c>
      <c r="C27" s="23">
        <v>-2.932</v>
      </c>
      <c r="D27" s="23">
        <v>-5.435</v>
      </c>
      <c r="E27" s="23" t="s">
        <v>37</v>
      </c>
      <c r="K27" s="23">
        <v>42</v>
      </c>
      <c r="L27" s="23">
        <v>83.742</v>
      </c>
      <c r="M27" s="23">
        <v>-0.011</v>
      </c>
      <c r="N27" s="23">
        <v>-5.743</v>
      </c>
      <c r="P27" s="23">
        <v>31</v>
      </c>
      <c r="Q27" s="23">
        <v>72.44200000000001</v>
      </c>
      <c r="R27" s="23">
        <v>-0.592</v>
      </c>
      <c r="S27" s="23">
        <v>-4.685</v>
      </c>
      <c r="T27" s="23" t="s">
        <v>51</v>
      </c>
      <c r="U27" s="23">
        <v>32</v>
      </c>
      <c r="V27" s="23">
        <v>128.079</v>
      </c>
      <c r="W27" s="23">
        <v>-2.213</v>
      </c>
      <c r="X27" s="23">
        <v>-7.115</v>
      </c>
      <c r="Y27" s="23" t="s">
        <v>125</v>
      </c>
      <c r="Z27" s="23">
        <v>6</v>
      </c>
      <c r="AA27" s="23">
        <v>91.595</v>
      </c>
      <c r="AB27" s="23">
        <v>1.211</v>
      </c>
      <c r="AC27" s="23">
        <v>-5.788</v>
      </c>
      <c r="AD27" s="23" t="s">
        <v>36</v>
      </c>
      <c r="AT27" s="23">
        <v>28</v>
      </c>
      <c r="AU27" s="23">
        <v>93.428</v>
      </c>
      <c r="AV27" s="23">
        <v>1.392</v>
      </c>
      <c r="AW27" s="23">
        <v>-6.05</v>
      </c>
      <c r="AY27" s="23">
        <v>999</v>
      </c>
      <c r="AZ27" s="23">
        <v>-11.485</v>
      </c>
      <c r="BA27" s="23">
        <v>4.225</v>
      </c>
      <c r="BB27" s="23">
        <v>-0.917</v>
      </c>
      <c r="BC27" s="23" t="s">
        <v>53</v>
      </c>
    </row>
    <row r="28" spans="1:55" ht="12">
      <c r="A28" s="23">
        <v>49</v>
      </c>
      <c r="B28" s="23">
        <v>97.352</v>
      </c>
      <c r="C28" s="23">
        <v>-3.392</v>
      </c>
      <c r="D28" s="23">
        <v>-6.043</v>
      </c>
      <c r="E28" s="23" t="s">
        <v>128</v>
      </c>
      <c r="K28" s="23">
        <v>43</v>
      </c>
      <c r="L28" s="23">
        <v>92.737</v>
      </c>
      <c r="M28" s="23">
        <v>0.418</v>
      </c>
      <c r="N28" s="23">
        <v>-5.959</v>
      </c>
      <c r="P28" s="23">
        <v>32</v>
      </c>
      <c r="Q28" s="23">
        <v>79.361</v>
      </c>
      <c r="R28" s="23">
        <v>0.138</v>
      </c>
      <c r="S28" s="23">
        <v>-5.0520000000000005</v>
      </c>
      <c r="T28" s="23" t="s">
        <v>51</v>
      </c>
      <c r="Z28" s="23">
        <v>5</v>
      </c>
      <c r="AA28" s="23">
        <v>101.556</v>
      </c>
      <c r="AB28" s="23">
        <v>0.282</v>
      </c>
      <c r="AC28" s="23">
        <v>-6.27</v>
      </c>
      <c r="AD28" s="23" t="s">
        <v>36</v>
      </c>
      <c r="AE28" s="23">
        <v>998</v>
      </c>
      <c r="AF28" s="23">
        <v>50.145</v>
      </c>
      <c r="AG28" s="23">
        <v>59.432</v>
      </c>
      <c r="AH28" s="23">
        <v>-1.23</v>
      </c>
      <c r="AI28" s="23" t="s">
        <v>129</v>
      </c>
      <c r="AT28" s="23">
        <v>29</v>
      </c>
      <c r="AU28" s="23">
        <v>127.623</v>
      </c>
      <c r="AV28" s="23">
        <v>1.18</v>
      </c>
      <c r="AW28" s="23">
        <v>-7.371</v>
      </c>
      <c r="AY28" s="23">
        <v>998</v>
      </c>
      <c r="AZ28" s="23">
        <v>0</v>
      </c>
      <c r="BA28" s="23">
        <v>0</v>
      </c>
      <c r="BB28" s="23">
        <v>0</v>
      </c>
      <c r="BC28" s="23" t="s">
        <v>43</v>
      </c>
    </row>
    <row r="29" spans="1:55" ht="12">
      <c r="A29" s="23">
        <v>50</v>
      </c>
      <c r="B29" s="23">
        <v>107.862</v>
      </c>
      <c r="C29" s="23">
        <v>-4.191</v>
      </c>
      <c r="D29" s="23">
        <v>-6.448</v>
      </c>
      <c r="E29" s="23" t="s">
        <v>128</v>
      </c>
      <c r="K29" s="23">
        <v>44</v>
      </c>
      <c r="L29" s="23">
        <v>105.632</v>
      </c>
      <c r="M29" s="23">
        <v>-0.194</v>
      </c>
      <c r="N29" s="23">
        <v>-6.528</v>
      </c>
      <c r="P29" s="23">
        <v>33</v>
      </c>
      <c r="Q29" s="23">
        <v>90.799</v>
      </c>
      <c r="R29" s="23">
        <v>-0.069</v>
      </c>
      <c r="S29" s="23">
        <v>-5.56</v>
      </c>
      <c r="T29" s="23" t="s">
        <v>51</v>
      </c>
      <c r="U29" s="23">
        <v>996</v>
      </c>
      <c r="V29" s="23">
        <v>50.064</v>
      </c>
      <c r="W29" s="23">
        <v>59.549</v>
      </c>
      <c r="X29" s="23">
        <v>-1.227</v>
      </c>
      <c r="Y29" s="23" t="s">
        <v>130</v>
      </c>
      <c r="Z29" s="23">
        <v>4</v>
      </c>
      <c r="AA29" s="23">
        <v>113.121</v>
      </c>
      <c r="AB29" s="23">
        <v>2.443</v>
      </c>
      <c r="AC29" s="23">
        <v>-6.699</v>
      </c>
      <c r="AD29" s="23" t="s">
        <v>36</v>
      </c>
      <c r="AT29" s="23">
        <v>30</v>
      </c>
      <c r="AU29" s="23">
        <v>178.018</v>
      </c>
      <c r="AV29" s="23">
        <v>2.227</v>
      </c>
      <c r="AW29" s="23">
        <v>-8.636</v>
      </c>
      <c r="AX29" s="23" t="s">
        <v>36</v>
      </c>
      <c r="AY29" s="23">
        <v>997</v>
      </c>
      <c r="AZ29" s="23">
        <v>-10.261</v>
      </c>
      <c r="BA29" s="23">
        <v>0</v>
      </c>
      <c r="BB29" s="23">
        <v>-0.927</v>
      </c>
      <c r="BC29" s="23" t="s">
        <v>44</v>
      </c>
    </row>
    <row r="30" spans="1:50" ht="12">
      <c r="A30" s="23">
        <v>51</v>
      </c>
      <c r="B30" s="23">
        <v>120.579</v>
      </c>
      <c r="C30" s="23">
        <v>-8.642</v>
      </c>
      <c r="D30" s="23">
        <v>-7.058</v>
      </c>
      <c r="E30" s="23" t="s">
        <v>128</v>
      </c>
      <c r="K30" s="23">
        <v>45</v>
      </c>
      <c r="L30" s="23">
        <v>117.944</v>
      </c>
      <c r="M30" s="23">
        <v>-1.297</v>
      </c>
      <c r="N30" s="23">
        <v>-6.919</v>
      </c>
      <c r="P30" s="23">
        <v>34</v>
      </c>
      <c r="Q30" s="23">
        <v>105.468</v>
      </c>
      <c r="R30" s="23">
        <v>0.727</v>
      </c>
      <c r="S30" s="23">
        <v>-6.304</v>
      </c>
      <c r="T30" s="23" t="s">
        <v>51</v>
      </c>
      <c r="Z30" s="23">
        <v>3</v>
      </c>
      <c r="AA30" s="23">
        <v>125.783</v>
      </c>
      <c r="AB30" s="23">
        <v>4.412</v>
      </c>
      <c r="AC30" s="23">
        <v>-7.109</v>
      </c>
      <c r="AD30" s="23" t="s">
        <v>36</v>
      </c>
      <c r="AT30" s="23">
        <v>31</v>
      </c>
      <c r="AU30" s="23">
        <v>216.058</v>
      </c>
      <c r="AV30" s="23">
        <v>-3.15</v>
      </c>
      <c r="AW30" s="23">
        <v>-9.079</v>
      </c>
      <c r="AX30" s="23" t="s">
        <v>125</v>
      </c>
    </row>
    <row r="31" spans="1:30" ht="12">
      <c r="A31" s="23">
        <v>52</v>
      </c>
      <c r="B31" s="23">
        <v>135.584</v>
      </c>
      <c r="C31" s="23">
        <v>-6.804</v>
      </c>
      <c r="D31" s="23">
        <v>-7.41</v>
      </c>
      <c r="E31" s="23" t="s">
        <v>131</v>
      </c>
      <c r="K31" s="23">
        <v>46</v>
      </c>
      <c r="L31" s="23">
        <v>130.213</v>
      </c>
      <c r="M31" s="23">
        <v>-0.892</v>
      </c>
      <c r="N31" s="23">
        <v>-7.251</v>
      </c>
      <c r="P31" s="23">
        <v>35</v>
      </c>
      <c r="Q31" s="23">
        <v>119.095</v>
      </c>
      <c r="R31" s="23">
        <v>0.549</v>
      </c>
      <c r="S31" s="23">
        <v>-6.8020000000000005</v>
      </c>
      <c r="T31" s="23" t="s">
        <v>51</v>
      </c>
      <c r="Z31" s="23">
        <v>2</v>
      </c>
      <c r="AA31" s="23">
        <v>138.604</v>
      </c>
      <c r="AB31" s="23">
        <v>1.989</v>
      </c>
      <c r="AC31" s="23">
        <v>-7.471</v>
      </c>
      <c r="AD31" s="23" t="s">
        <v>36</v>
      </c>
    </row>
    <row r="32" spans="11:50" ht="12">
      <c r="K32" s="23">
        <v>47</v>
      </c>
      <c r="L32" s="23">
        <v>145.465</v>
      </c>
      <c r="M32" s="23">
        <v>-1.183</v>
      </c>
      <c r="N32" s="23">
        <v>-7.654</v>
      </c>
      <c r="P32" s="23">
        <v>36</v>
      </c>
      <c r="Q32" s="23">
        <v>134.24099999999999</v>
      </c>
      <c r="R32" s="23">
        <v>-1.685</v>
      </c>
      <c r="S32" s="23">
        <v>-7.279</v>
      </c>
      <c r="T32" s="23" t="s">
        <v>51</v>
      </c>
      <c r="Z32" s="23">
        <v>1</v>
      </c>
      <c r="AA32" s="23">
        <v>151.603</v>
      </c>
      <c r="AB32" s="23">
        <v>0.109</v>
      </c>
      <c r="AC32" s="23">
        <v>-7.835</v>
      </c>
      <c r="AD32" s="23" t="s">
        <v>36</v>
      </c>
      <c r="AT32" s="23">
        <v>999</v>
      </c>
      <c r="AU32" s="23">
        <v>-19.609</v>
      </c>
      <c r="AV32" s="23">
        <v>5.994</v>
      </c>
      <c r="AW32" s="23">
        <v>-1.621</v>
      </c>
      <c r="AX32" s="23" t="s">
        <v>53</v>
      </c>
    </row>
    <row r="33" spans="1:50" ht="12">
      <c r="A33" s="23">
        <v>995</v>
      </c>
      <c r="B33" s="23">
        <v>-1.666</v>
      </c>
      <c r="C33" s="23">
        <v>42.344</v>
      </c>
      <c r="D33" s="23">
        <v>0.582</v>
      </c>
      <c r="E33" s="23" t="s">
        <v>132</v>
      </c>
      <c r="K33" s="23">
        <v>48</v>
      </c>
      <c r="L33" s="23">
        <v>160.685</v>
      </c>
      <c r="M33" s="23">
        <v>-0.542</v>
      </c>
      <c r="N33" s="23">
        <v>-8.051</v>
      </c>
      <c r="P33" s="23">
        <v>37</v>
      </c>
      <c r="Q33" s="23">
        <v>151.71800000000002</v>
      </c>
      <c r="R33" s="23">
        <v>-0.859</v>
      </c>
      <c r="S33" s="23">
        <v>-7.689</v>
      </c>
      <c r="T33" s="23" t="s">
        <v>51</v>
      </c>
      <c r="Z33" s="23">
        <v>0</v>
      </c>
      <c r="AA33" s="23">
        <v>161.644</v>
      </c>
      <c r="AB33" s="23">
        <v>-1.419</v>
      </c>
      <c r="AC33" s="23">
        <v>-8.127</v>
      </c>
      <c r="AD33" s="23" t="s">
        <v>122</v>
      </c>
      <c r="AT33" s="23">
        <v>997</v>
      </c>
      <c r="AU33" s="23">
        <v>0</v>
      </c>
      <c r="AV33" s="23">
        <v>0</v>
      </c>
      <c r="AW33" s="23">
        <v>0</v>
      </c>
      <c r="AX33" s="23" t="s">
        <v>133</v>
      </c>
    </row>
    <row r="34" spans="1:50" ht="12">
      <c r="A34" s="23">
        <v>994</v>
      </c>
      <c r="B34" s="23">
        <v>50.034</v>
      </c>
      <c r="C34" s="23">
        <v>59.542</v>
      </c>
      <c r="D34" s="23">
        <v>-1.249</v>
      </c>
      <c r="E34" s="23" t="s">
        <v>134</v>
      </c>
      <c r="K34" s="23">
        <v>49</v>
      </c>
      <c r="L34" s="23">
        <v>167.287</v>
      </c>
      <c r="M34" s="23">
        <v>-0.188</v>
      </c>
      <c r="N34" s="23">
        <v>-8.218</v>
      </c>
      <c r="O34" s="23" t="s">
        <v>135</v>
      </c>
      <c r="P34" s="23">
        <v>38</v>
      </c>
      <c r="Q34" s="23">
        <v>169.88</v>
      </c>
      <c r="R34" s="23">
        <v>-2.366</v>
      </c>
      <c r="S34" s="23">
        <v>-8.248999999999999</v>
      </c>
      <c r="T34" s="23" t="s">
        <v>51</v>
      </c>
      <c r="AT34" s="23">
        <v>996</v>
      </c>
      <c r="AU34" s="23">
        <v>-49.122</v>
      </c>
      <c r="AV34" s="23">
        <v>60.242</v>
      </c>
      <c r="AW34" s="23">
        <v>-1.239</v>
      </c>
      <c r="AX34" s="23" t="s">
        <v>136</v>
      </c>
    </row>
    <row r="35" spans="16:50" ht="12">
      <c r="P35" s="23">
        <v>39</v>
      </c>
      <c r="Q35" s="23">
        <v>190.719</v>
      </c>
      <c r="R35" s="23">
        <v>-1.562</v>
      </c>
      <c r="S35" s="23">
        <v>-8.645</v>
      </c>
      <c r="T35" s="23" t="s">
        <v>51</v>
      </c>
      <c r="Z35" s="23">
        <v>996</v>
      </c>
      <c r="AA35" s="23">
        <v>49.899</v>
      </c>
      <c r="AB35" s="23">
        <v>59.601</v>
      </c>
      <c r="AC35" s="23">
        <v>-1.223</v>
      </c>
      <c r="AD35" s="23" t="s">
        <v>137</v>
      </c>
      <c r="AT35" s="23">
        <v>998</v>
      </c>
      <c r="AU35" s="23">
        <v>-10.344</v>
      </c>
      <c r="AV35" s="23">
        <v>0</v>
      </c>
      <c r="AW35" s="23">
        <v>-0.925</v>
      </c>
      <c r="AX35" s="23" t="s">
        <v>138</v>
      </c>
    </row>
    <row r="36" spans="11:20" ht="12">
      <c r="K36" s="23">
        <v>996</v>
      </c>
      <c r="L36" s="23">
        <v>-1.603</v>
      </c>
      <c r="M36" s="23">
        <v>42.339</v>
      </c>
      <c r="N36" s="23">
        <v>0.581</v>
      </c>
      <c r="O36" s="23" t="s">
        <v>139</v>
      </c>
      <c r="P36" s="23">
        <v>40</v>
      </c>
      <c r="Q36" s="23">
        <v>228.317</v>
      </c>
      <c r="R36" s="23">
        <v>-1.008</v>
      </c>
      <c r="S36" s="23">
        <v>-9.142</v>
      </c>
      <c r="T36" s="23" t="s">
        <v>140</v>
      </c>
    </row>
    <row r="37" spans="11:15" ht="12">
      <c r="K37" s="23">
        <v>995</v>
      </c>
      <c r="L37" s="23">
        <v>50.092</v>
      </c>
      <c r="M37" s="23">
        <v>59.457</v>
      </c>
      <c r="N37" s="23">
        <v>-1.225</v>
      </c>
      <c r="O37" s="23" t="s">
        <v>141</v>
      </c>
    </row>
    <row r="38" spans="16:20" ht="12">
      <c r="P38" s="23">
        <v>998</v>
      </c>
      <c r="Q38" s="23">
        <v>50.091</v>
      </c>
      <c r="R38" s="23">
        <v>59.505</v>
      </c>
      <c r="S38" s="23">
        <v>-1.231</v>
      </c>
      <c r="T38" s="23" t="s">
        <v>130</v>
      </c>
    </row>
    <row r="40" ht="12">
      <c r="A40" s="23" t="s">
        <v>79</v>
      </c>
    </row>
    <row r="41" spans="1:2" ht="12">
      <c r="A41" s="23">
        <v>10</v>
      </c>
      <c r="B41" s="23">
        <f>-0.8</f>
        <v>-0.8</v>
      </c>
    </row>
    <row r="42" spans="1:2" ht="12">
      <c r="A42" s="23">
        <v>10</v>
      </c>
      <c r="B42" s="23">
        <v>-6</v>
      </c>
    </row>
    <row r="43" spans="1:2" ht="12">
      <c r="A43" s="23">
        <v>94</v>
      </c>
      <c r="B43" s="23">
        <v>-6</v>
      </c>
    </row>
  </sheetData>
  <printOptions gridLines="1"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workbookViewId="0" topLeftCell="A1">
      <selection activeCell="A1" sqref="A1"/>
    </sheetView>
  </sheetViews>
  <sheetFormatPr defaultColWidth="11.00390625" defaultRowHeight="12.75"/>
  <cols>
    <col min="1" max="1" width="8.75390625" style="23" customWidth="1"/>
    <col min="2" max="2" width="6.125" style="23" customWidth="1"/>
    <col min="3" max="3" width="26.00390625" style="23" customWidth="1"/>
    <col min="4" max="14" width="10.75390625" style="23" customWidth="1"/>
    <col min="15" max="16384" width="8.75390625" style="23" customWidth="1"/>
  </cols>
  <sheetData>
    <row r="1" spans="1:14" ht="12">
      <c r="A1" s="33" t="s">
        <v>153</v>
      </c>
      <c r="B1" s="34"/>
      <c r="C1" s="35" t="s">
        <v>154</v>
      </c>
      <c r="D1" s="34" t="s">
        <v>76</v>
      </c>
      <c r="E1" s="36"/>
      <c r="F1" s="36"/>
      <c r="G1" s="36"/>
      <c r="H1" s="36"/>
      <c r="I1" s="36"/>
      <c r="J1" s="36"/>
      <c r="K1" s="36"/>
      <c r="L1" s="36"/>
      <c r="M1" s="36"/>
      <c r="N1" s="37"/>
    </row>
    <row r="2" spans="1:14" ht="12.75" thickBot="1">
      <c r="A2" s="38" t="s">
        <v>155</v>
      </c>
      <c r="B2" s="2"/>
      <c r="C2" s="3" t="s">
        <v>156</v>
      </c>
      <c r="D2" s="4" t="s">
        <v>142</v>
      </c>
      <c r="E2" s="5" t="s">
        <v>143</v>
      </c>
      <c r="F2" s="5" t="s">
        <v>144</v>
      </c>
      <c r="G2" s="5" t="s">
        <v>145</v>
      </c>
      <c r="H2" s="5" t="s">
        <v>146</v>
      </c>
      <c r="I2" s="5" t="s">
        <v>147</v>
      </c>
      <c r="J2" s="5" t="s">
        <v>148</v>
      </c>
      <c r="K2" s="6" t="s">
        <v>149</v>
      </c>
      <c r="L2" s="7" t="s">
        <v>150</v>
      </c>
      <c r="M2" s="6" t="s">
        <v>151</v>
      </c>
      <c r="N2" s="39">
        <v>35136</v>
      </c>
    </row>
    <row r="3" spans="1:14" ht="12">
      <c r="A3" s="40" t="s">
        <v>142</v>
      </c>
      <c r="B3" s="8" t="s">
        <v>157</v>
      </c>
      <c r="C3" s="9" t="s">
        <v>158</v>
      </c>
      <c r="D3" s="10" t="s">
        <v>159</v>
      </c>
      <c r="E3" s="11" t="s">
        <v>160</v>
      </c>
      <c r="F3" s="11" t="s">
        <v>160</v>
      </c>
      <c r="G3" s="11" t="s">
        <v>160</v>
      </c>
      <c r="H3" s="11" t="s">
        <v>160</v>
      </c>
      <c r="I3" s="11" t="s">
        <v>160</v>
      </c>
      <c r="J3" s="11" t="s">
        <v>160</v>
      </c>
      <c r="K3" s="11" t="s">
        <v>160</v>
      </c>
      <c r="L3" s="11" t="s">
        <v>160</v>
      </c>
      <c r="M3" s="11" t="s">
        <v>161</v>
      </c>
      <c r="N3" s="11" t="s">
        <v>160</v>
      </c>
    </row>
    <row r="4" spans="1:14" ht="12">
      <c r="A4" s="40" t="s">
        <v>142</v>
      </c>
      <c r="B4" s="12" t="s">
        <v>162</v>
      </c>
      <c r="C4" s="13" t="s">
        <v>163</v>
      </c>
      <c r="D4" s="14" t="s">
        <v>159</v>
      </c>
      <c r="E4" s="15" t="s">
        <v>164</v>
      </c>
      <c r="F4" s="15" t="s">
        <v>164</v>
      </c>
      <c r="G4" s="15" t="s">
        <v>164</v>
      </c>
      <c r="H4" s="15" t="s">
        <v>164</v>
      </c>
      <c r="I4" s="15" t="s">
        <v>164</v>
      </c>
      <c r="J4" s="15" t="s">
        <v>164</v>
      </c>
      <c r="K4" s="15" t="s">
        <v>164</v>
      </c>
      <c r="L4" s="15" t="s">
        <v>164</v>
      </c>
      <c r="M4" s="15" t="s">
        <v>164</v>
      </c>
      <c r="N4" s="15" t="s">
        <v>164</v>
      </c>
    </row>
    <row r="5" spans="1:14" ht="12">
      <c r="A5" s="40" t="s">
        <v>142</v>
      </c>
      <c r="B5" s="12" t="s">
        <v>165</v>
      </c>
      <c r="C5" s="13" t="s">
        <v>166</v>
      </c>
      <c r="D5" s="14" t="s">
        <v>167</v>
      </c>
      <c r="E5" s="15" t="s">
        <v>168</v>
      </c>
      <c r="F5" s="15" t="s">
        <v>84</v>
      </c>
      <c r="G5" s="15" t="s">
        <v>84</v>
      </c>
      <c r="H5" s="15" t="s">
        <v>84</v>
      </c>
      <c r="I5" s="15" t="s">
        <v>84</v>
      </c>
      <c r="J5" s="15" t="s">
        <v>84</v>
      </c>
      <c r="K5" s="15" t="s">
        <v>84</v>
      </c>
      <c r="L5" s="15" t="s">
        <v>84</v>
      </c>
      <c r="M5" s="15" t="s">
        <v>161</v>
      </c>
      <c r="N5" s="15" t="s">
        <v>84</v>
      </c>
    </row>
    <row r="6" spans="1:14" ht="12">
      <c r="A6" s="40" t="s">
        <v>142</v>
      </c>
      <c r="B6" s="12" t="s">
        <v>169</v>
      </c>
      <c r="C6" s="13" t="s">
        <v>170</v>
      </c>
      <c r="D6" s="14" t="s">
        <v>171</v>
      </c>
      <c r="E6" s="15" t="s">
        <v>164</v>
      </c>
      <c r="F6" s="15" t="s">
        <v>172</v>
      </c>
      <c r="G6" s="15" t="s">
        <v>164</v>
      </c>
      <c r="H6" s="15" t="s">
        <v>164</v>
      </c>
      <c r="I6" s="15" t="s">
        <v>164</v>
      </c>
      <c r="J6" s="15" t="s">
        <v>164</v>
      </c>
      <c r="K6" s="15" t="s">
        <v>164</v>
      </c>
      <c r="L6" s="15" t="s">
        <v>164</v>
      </c>
      <c r="M6" s="15" t="s">
        <v>164</v>
      </c>
      <c r="N6" s="15" t="s">
        <v>164</v>
      </c>
    </row>
    <row r="7" spans="1:14" ht="12.75" thickBot="1">
      <c r="A7" s="40" t="s">
        <v>142</v>
      </c>
      <c r="B7" s="12" t="s">
        <v>173</v>
      </c>
      <c r="C7" s="13" t="s">
        <v>174</v>
      </c>
      <c r="D7" s="16" t="s">
        <v>175</v>
      </c>
      <c r="E7" s="17" t="s">
        <v>167</v>
      </c>
      <c r="F7" s="17" t="s">
        <v>176</v>
      </c>
      <c r="G7" s="17" t="s">
        <v>177</v>
      </c>
      <c r="H7" s="17" t="s">
        <v>177</v>
      </c>
      <c r="I7" s="17" t="s">
        <v>177</v>
      </c>
      <c r="J7" s="17" t="s">
        <v>178</v>
      </c>
      <c r="K7" s="17" t="s">
        <v>177</v>
      </c>
      <c r="L7" s="17" t="s">
        <v>164</v>
      </c>
      <c r="M7" s="17" t="s">
        <v>164</v>
      </c>
      <c r="N7" s="17" t="s">
        <v>177</v>
      </c>
    </row>
    <row r="8" spans="1:14" ht="12">
      <c r="A8" s="41"/>
      <c r="B8" s="18" t="s">
        <v>179</v>
      </c>
      <c r="C8" s="1"/>
      <c r="D8" s="10" t="s">
        <v>180</v>
      </c>
      <c r="E8" s="11" t="s">
        <v>181</v>
      </c>
      <c r="F8" s="11" t="s">
        <v>181</v>
      </c>
      <c r="G8" s="11" t="s">
        <v>182</v>
      </c>
      <c r="H8" s="11" t="s">
        <v>182</v>
      </c>
      <c r="I8" s="11" t="s">
        <v>182</v>
      </c>
      <c r="J8" s="11" t="s">
        <v>183</v>
      </c>
      <c r="K8" s="11" t="s">
        <v>184</v>
      </c>
      <c r="L8" s="11" t="s">
        <v>185</v>
      </c>
      <c r="M8" s="11" t="s">
        <v>161</v>
      </c>
      <c r="N8" s="11" t="s">
        <v>186</v>
      </c>
    </row>
    <row r="9" spans="1:14" ht="12.75" thickBot="1">
      <c r="A9" s="42"/>
      <c r="B9" s="19" t="s">
        <v>187</v>
      </c>
      <c r="C9" s="20"/>
      <c r="D9" s="16" t="s">
        <v>188</v>
      </c>
      <c r="E9" s="17" t="s">
        <v>189</v>
      </c>
      <c r="F9" s="17" t="s">
        <v>190</v>
      </c>
      <c r="G9" s="17" t="s">
        <v>190</v>
      </c>
      <c r="H9" s="17" t="s">
        <v>190</v>
      </c>
      <c r="I9" s="17" t="s">
        <v>191</v>
      </c>
      <c r="J9" s="17" t="s">
        <v>192</v>
      </c>
      <c r="K9" s="17" t="s">
        <v>193</v>
      </c>
      <c r="L9" s="17" t="s">
        <v>193</v>
      </c>
      <c r="M9" s="17" t="s">
        <v>194</v>
      </c>
      <c r="N9" s="17" t="s">
        <v>195</v>
      </c>
    </row>
    <row r="10" spans="1:14" ht="12">
      <c r="A10" s="43"/>
      <c r="B10" s="21"/>
      <c r="C10" s="21"/>
      <c r="D10" s="22" t="s">
        <v>196</v>
      </c>
      <c r="E10" s="21"/>
      <c r="F10" s="21"/>
      <c r="G10" s="21"/>
      <c r="H10" s="21"/>
      <c r="I10" s="21"/>
      <c r="J10" s="21"/>
      <c r="K10" s="21"/>
      <c r="L10" s="21"/>
      <c r="M10" s="21"/>
      <c r="N10" s="44"/>
    </row>
    <row r="11" spans="1:14" ht="12">
      <c r="A11" s="45" t="s">
        <v>197</v>
      </c>
      <c r="B11" s="25" t="s">
        <v>23</v>
      </c>
      <c r="C11" s="26"/>
      <c r="D11" s="22"/>
      <c r="E11" s="26"/>
      <c r="F11" s="26"/>
      <c r="G11" s="26"/>
      <c r="H11" s="26"/>
      <c r="I11" s="26"/>
      <c r="J11" s="26"/>
      <c r="K11" s="26"/>
      <c r="L11" s="26"/>
      <c r="M11" s="26"/>
      <c r="N11" s="27"/>
    </row>
    <row r="12" spans="1:14" ht="12">
      <c r="A12" s="45" t="s">
        <v>198</v>
      </c>
      <c r="B12" s="28" t="s">
        <v>199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9"/>
    </row>
    <row r="13" spans="1:14" ht="12">
      <c r="A13" s="45" t="s">
        <v>200</v>
      </c>
      <c r="B13" s="28" t="s">
        <v>201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9"/>
    </row>
    <row r="14" spans="1:14" ht="12">
      <c r="A14" s="46" t="s">
        <v>157</v>
      </c>
      <c r="B14" s="28" t="s">
        <v>202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9"/>
    </row>
    <row r="15" spans="1:14" ht="12">
      <c r="A15" s="46" t="s">
        <v>162</v>
      </c>
      <c r="B15" s="28" t="s">
        <v>203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9"/>
    </row>
    <row r="16" spans="1:14" ht="12">
      <c r="A16" s="46" t="s">
        <v>165</v>
      </c>
      <c r="B16" s="28" t="s">
        <v>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9"/>
    </row>
    <row r="17" spans="1:14" ht="12">
      <c r="A17" s="46" t="s">
        <v>169</v>
      </c>
      <c r="B17" s="28" t="s">
        <v>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9"/>
    </row>
    <row r="18" spans="1:14" ht="12">
      <c r="A18" s="46" t="s">
        <v>173</v>
      </c>
      <c r="B18" s="28" t="s">
        <v>10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9"/>
    </row>
    <row r="19" spans="1:14" ht="12">
      <c r="A19" s="46" t="s">
        <v>7</v>
      </c>
      <c r="B19" s="28" t="s">
        <v>0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9"/>
    </row>
    <row r="20" spans="1:14" ht="12">
      <c r="A20" s="46" t="s">
        <v>7</v>
      </c>
      <c r="B20" s="28" t="s">
        <v>204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9"/>
    </row>
    <row r="21" spans="1:14" ht="12">
      <c r="A21" s="46" t="s">
        <v>7</v>
      </c>
      <c r="B21" s="28" t="s">
        <v>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9"/>
    </row>
    <row r="22" spans="1:14" ht="12">
      <c r="A22" s="46" t="s">
        <v>7</v>
      </c>
      <c r="B22" s="28" t="s">
        <v>3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9"/>
    </row>
    <row r="23" spans="1:14" ht="12">
      <c r="A23" s="46" t="s">
        <v>19</v>
      </c>
      <c r="B23" s="28" t="s">
        <v>5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9"/>
    </row>
    <row r="24" spans="1:14" ht="12">
      <c r="A24" s="45" t="s">
        <v>11</v>
      </c>
      <c r="B24" s="28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9"/>
    </row>
    <row r="25" spans="1:14" ht="12">
      <c r="A25" s="46" t="s">
        <v>142</v>
      </c>
      <c r="B25" s="32" t="s">
        <v>1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</row>
    <row r="26" spans="1:14" ht="12">
      <c r="A26" s="46" t="s">
        <v>16</v>
      </c>
      <c r="B26" s="25" t="s">
        <v>4</v>
      </c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7"/>
    </row>
    <row r="27" spans="1:14" ht="12">
      <c r="A27" s="46" t="s">
        <v>17</v>
      </c>
      <c r="B27" s="25" t="s">
        <v>6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</row>
    <row r="28" spans="1:14" ht="12">
      <c r="A28" s="47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44"/>
    </row>
    <row r="29" spans="1:14" ht="12">
      <c r="A29" s="47"/>
      <c r="B29" s="21"/>
      <c r="C29" s="21" t="s">
        <v>78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44"/>
    </row>
    <row r="30" spans="1:14" ht="12">
      <c r="A30" s="47"/>
      <c r="B30" s="21"/>
      <c r="C30" s="21" t="s">
        <v>77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44"/>
    </row>
    <row r="31" spans="1:14" ht="12">
      <c r="A31" s="48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9"/>
    </row>
    <row r="32" ht="12">
      <c r="A32" s="30"/>
    </row>
    <row r="33" ht="12">
      <c r="A33" s="30"/>
    </row>
    <row r="35" ht="12">
      <c r="B35" s="23" t="s">
        <v>12</v>
      </c>
    </row>
    <row r="38" spans="2:14" ht="12">
      <c r="B38" s="23" t="s">
        <v>156</v>
      </c>
      <c r="C38" s="23" t="s">
        <v>178</v>
      </c>
      <c r="D38" s="23" t="s">
        <v>40</v>
      </c>
      <c r="E38" s="23" t="s">
        <v>27</v>
      </c>
      <c r="F38" s="23" t="s">
        <v>28</v>
      </c>
      <c r="G38" s="23" t="s">
        <v>13</v>
      </c>
      <c r="H38" s="23" t="s">
        <v>14</v>
      </c>
      <c r="J38" s="23" t="s">
        <v>21</v>
      </c>
      <c r="L38" s="23" t="s">
        <v>22</v>
      </c>
      <c r="N38" s="23" t="s">
        <v>24</v>
      </c>
    </row>
    <row r="39" spans="2:8" ht="12">
      <c r="B39" s="24" t="s">
        <v>157</v>
      </c>
      <c r="D39" s="23">
        <v>0</v>
      </c>
      <c r="E39" s="23">
        <v>0</v>
      </c>
      <c r="F39" s="23">
        <v>0</v>
      </c>
      <c r="H39" s="30" t="s">
        <v>147</v>
      </c>
    </row>
    <row r="40" spans="2:8" ht="12">
      <c r="B40" s="24" t="s">
        <v>162</v>
      </c>
      <c r="D40" s="23">
        <v>2.378</v>
      </c>
      <c r="E40" s="23">
        <v>-0.038</v>
      </c>
      <c r="F40" s="23">
        <v>-0.858</v>
      </c>
      <c r="H40" s="31" t="s">
        <v>142</v>
      </c>
    </row>
    <row r="41" spans="2:8" ht="12">
      <c r="B41" s="24" t="s">
        <v>165</v>
      </c>
      <c r="D41" s="23">
        <v>10.25</v>
      </c>
      <c r="E41" s="23">
        <v>0</v>
      </c>
      <c r="F41" s="23">
        <v>-0.925</v>
      </c>
      <c r="H41" s="30" t="s">
        <v>147</v>
      </c>
    </row>
    <row r="42" spans="2:8" ht="12">
      <c r="B42" s="24" t="s">
        <v>169</v>
      </c>
      <c r="D42" s="23">
        <v>-1.603</v>
      </c>
      <c r="E42" s="23">
        <v>42.339</v>
      </c>
      <c r="F42" s="23">
        <v>0.581</v>
      </c>
      <c r="H42" s="31" t="s">
        <v>144</v>
      </c>
    </row>
    <row r="43" spans="2:8" ht="12">
      <c r="B43" s="24" t="s">
        <v>173</v>
      </c>
      <c r="D43" s="23">
        <v>49.899</v>
      </c>
      <c r="E43" s="23">
        <v>59.601</v>
      </c>
      <c r="F43" s="23">
        <v>-1.223</v>
      </c>
      <c r="H43" s="30" t="s">
        <v>147</v>
      </c>
    </row>
    <row r="44" spans="2:8" ht="12">
      <c r="B44" s="30" t="s">
        <v>178</v>
      </c>
      <c r="C44" s="23" t="s">
        <v>15</v>
      </c>
      <c r="D44" s="23" t="s">
        <v>20</v>
      </c>
      <c r="H44" s="24" t="s">
        <v>16</v>
      </c>
    </row>
    <row r="45" spans="2:8" ht="12">
      <c r="B45" s="30" t="s">
        <v>178</v>
      </c>
      <c r="C45" s="23" t="s">
        <v>18</v>
      </c>
      <c r="D45" s="23" t="s">
        <v>20</v>
      </c>
      <c r="H45" s="24" t="s">
        <v>16</v>
      </c>
    </row>
    <row r="46" spans="2:10" ht="12">
      <c r="B46" s="30" t="s">
        <v>19</v>
      </c>
      <c r="C46" s="23" t="s">
        <v>156</v>
      </c>
      <c r="D46" s="23">
        <v>2.378</v>
      </c>
      <c r="E46" s="23">
        <v>-0.038</v>
      </c>
      <c r="F46" s="23">
        <v>-0.858</v>
      </c>
      <c r="H46" s="30" t="s">
        <v>17</v>
      </c>
      <c r="J46" s="23" t="s">
        <v>25</v>
      </c>
    </row>
  </sheetData>
  <printOptions/>
  <pageMargins left="0.75" right="0.75" top="1" bottom="1" header="0.5" footer="0.5"/>
  <pageSetup fitToHeight="1" fitToWidth="1" orientation="landscape" paperSize="9" scale="61"/>
  <headerFooter alignWithMargins="0">
    <oddHeader>&amp;CVKIH - Kihei Pier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 Gibbs</cp:lastModifiedBy>
  <cp:lastPrinted>2001-06-26T02:04:22Z</cp:lastPrinted>
  <dcterms:created xsi:type="dcterms:W3CDTF">2000-02-06T19:22:09Z</dcterms:created>
  <cp:category/>
  <cp:version/>
  <cp:contentType/>
  <cp:contentStatus/>
</cp:coreProperties>
</file>