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4795" windowHeight="13545" activeTab="0"/>
  </bookViews>
  <sheets>
    <sheet name="A" sheetId="1" r:id="rId1"/>
  </sheets>
  <definedNames>
    <definedName name="NOTE">'A'!$A$66:$A$67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<sst xmlns="http://schemas.openxmlformats.org/spreadsheetml/2006/main" count="83" uniqueCount="70">
  <si>
    <t xml:space="preserve">               Table N-8.  Total (company, Federal, and other) funds for performance of basic research, applied research, and development ,</t>
  </si>
  <si>
    <t xml:space="preserve">                                                        in current and in constant dollars: 1953-92</t>
  </si>
  <si>
    <t>[Dollars in millions]</t>
  </si>
  <si>
    <t xml:space="preserve">         Page 1 of 1</t>
  </si>
  <si>
    <t xml:space="preserve">                    Total</t>
  </si>
  <si>
    <t xml:space="preserve">            Basic research</t>
  </si>
  <si>
    <t>research</t>
  </si>
  <si>
    <t xml:space="preserve">           Applied research</t>
  </si>
  <si>
    <t xml:space="preserve">             Development</t>
  </si>
  <si>
    <t>Year</t>
  </si>
  <si>
    <t>Current</t>
  </si>
  <si>
    <t>Constant</t>
  </si>
  <si>
    <t>constant</t>
  </si>
  <si>
    <t>GNP deflator</t>
  </si>
  <si>
    <t>dollars</t>
  </si>
  <si>
    <t>1953  1/...............................</t>
  </si>
  <si>
    <t>1954  1/...............................</t>
  </si>
  <si>
    <t>1955  1/...............................</t>
  </si>
  <si>
    <t>1956....................................</t>
  </si>
  <si>
    <t>1957....................................</t>
  </si>
  <si>
    <t>1958....................................</t>
  </si>
  <si>
    <t>1959....................................</t>
  </si>
  <si>
    <t>1960....................................</t>
  </si>
  <si>
    <t>1961....................................</t>
  </si>
  <si>
    <t>1962.....................................</t>
  </si>
  <si>
    <t>1963....................................</t>
  </si>
  <si>
    <t>1964.....................................</t>
  </si>
  <si>
    <t>1965....................................</t>
  </si>
  <si>
    <t>1966....................................</t>
  </si>
  <si>
    <t>1967....................................</t>
  </si>
  <si>
    <t>1968....................................</t>
  </si>
  <si>
    <t>1969....................................</t>
  </si>
  <si>
    <t>1970....................................</t>
  </si>
  <si>
    <t>1971.....................................</t>
  </si>
  <si>
    <t>1972....................................</t>
  </si>
  <si>
    <t>1973....................................</t>
  </si>
  <si>
    <t>1974....................................</t>
  </si>
  <si>
    <t>1975....................................</t>
  </si>
  <si>
    <t>1976....................................</t>
  </si>
  <si>
    <t>1977....................................</t>
  </si>
  <si>
    <t>1978  1/...............................</t>
  </si>
  <si>
    <t>1979....................................</t>
  </si>
  <si>
    <t>1980  1/...............................</t>
  </si>
  <si>
    <t>1981....................................</t>
  </si>
  <si>
    <t>1982  1/...............................</t>
  </si>
  <si>
    <t>1983....................................</t>
  </si>
  <si>
    <t>1984....................................</t>
  </si>
  <si>
    <t>1985.....................................</t>
  </si>
  <si>
    <t>1986....................................</t>
  </si>
  <si>
    <t>1987....................................</t>
  </si>
  <si>
    <t>1988....................................</t>
  </si>
  <si>
    <t>1989....................................</t>
  </si>
  <si>
    <t>1990....................................</t>
  </si>
  <si>
    <t>1991....................................</t>
  </si>
  <si>
    <t>1992....................................</t>
  </si>
  <si>
    <t>1/ Character-of-work estimates were made by the National Science Foundation.  See:  National Science Foundation,</t>
  </si>
  <si>
    <t xml:space="preserve">    National Patterns of R&amp;D Resources: 1992, Final Report, NSF 92-330.</t>
  </si>
  <si>
    <t>NOTES:  The character-of-work estimation procedure was revised for 1986 and later years; hence, these data are not directly</t>
  </si>
  <si>
    <t xml:space="preserve">                comparable with data for 1985 and earlier years.  See technical notes for a more complete discussion of this change.</t>
  </si>
  <si>
    <t xml:space="preserve">               1987 gross domestic product implicit price deflators were used to convert current dollars to constant dollars.</t>
  </si>
  <si>
    <t>SOURCE:  National Science Foundation/SRS, Survey of Industrial Research and Development:  1992</t>
  </si>
  <si>
    <t>dummy~</t>
  </si>
  <si>
    <t>qq</t>
  </si>
  <si>
    <t>/ppos{esc}</t>
  </si>
  <si>
    <t>\027&amp;l8D\027(s0p16.66H~</t>
  </si>
  <si>
    <t>ml5~</t>
  </si>
  <si>
    <t>mr134~</t>
  </si>
  <si>
    <t>mt0~</t>
  </si>
  <si>
    <t>mb0~</t>
  </si>
  <si>
    <t>p84~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</si>
</sst>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5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93"/>
  <sheetViews>
    <sheetView showGridLines="0" tabSelected="1" workbookViewId="0" topLeftCell="A1">
      <selection activeCell="C6" sqref="C6"/>
    </sheetView>
  </sheetViews>
  <sheetFormatPr defaultColWidth="10.625" defaultRowHeight="12.75"/>
  <cols>
    <col min="1" max="1" width="20.625" style="0" customWidth="1"/>
    <col min="4" max="4" width="2.625" style="0" customWidth="1"/>
    <col min="7" max="7" width="2.625" style="0" customWidth="1"/>
    <col min="10" max="10" width="2.625" style="0" customWidth="1"/>
  </cols>
  <sheetData>
    <row r="1" ht="12">
      <c r="A1" s="1" t="s">
        <v>0</v>
      </c>
    </row>
    <row r="2" ht="12">
      <c r="A2" s="1" t="s">
        <v>1</v>
      </c>
    </row>
    <row r="4" ht="12">
      <c r="F4" s="1" t="s">
        <v>2</v>
      </c>
    </row>
    <row r="6" spans="1:12" ht="12">
      <c r="A6" s="1"/>
      <c r="B6" s="1"/>
      <c r="C6" s="1"/>
      <c r="D6" s="1"/>
      <c r="E6" s="1"/>
      <c r="F6" s="1"/>
      <c r="G6" s="1"/>
      <c r="H6" s="1"/>
      <c r="I6" s="1"/>
      <c r="J6" s="1"/>
      <c r="K6" s="1" t="s">
        <v>3</v>
      </c>
      <c r="L6" s="1"/>
    </row>
    <row r="7" spans="1:12" ht="12">
      <c r="A7" s="1"/>
      <c r="B7" s="1" t="s">
        <v>4</v>
      </c>
      <c r="C7" s="1"/>
      <c r="D7" s="1"/>
      <c r="E7" s="1" t="s">
        <v>5</v>
      </c>
      <c r="F7" s="1" t="s">
        <v>6</v>
      </c>
      <c r="G7" s="1"/>
      <c r="H7" s="5" t="s">
        <v>7</v>
      </c>
      <c r="I7" s="1"/>
      <c r="J7" s="1"/>
      <c r="K7" s="1" t="s">
        <v>8</v>
      </c>
      <c r="L7" s="1"/>
    </row>
    <row r="8" spans="1:10" ht="12">
      <c r="A8" s="1"/>
      <c r="D8" s="1"/>
      <c r="G8" s="1"/>
      <c r="J8" s="1"/>
    </row>
    <row r="9" spans="1:14" ht="12">
      <c r="A9" s="6" t="s">
        <v>9</v>
      </c>
      <c r="B9" s="5" t="s">
        <v>10</v>
      </c>
      <c r="C9" s="5" t="s">
        <v>11</v>
      </c>
      <c r="D9" s="1"/>
      <c r="E9" s="5" t="s">
        <v>10</v>
      </c>
      <c r="F9" s="5" t="s">
        <v>11</v>
      </c>
      <c r="G9" s="1"/>
      <c r="H9" s="5" t="s">
        <v>10</v>
      </c>
      <c r="I9" s="5" t="s">
        <v>12</v>
      </c>
      <c r="J9" s="1"/>
      <c r="K9" s="5" t="s">
        <v>10</v>
      </c>
      <c r="L9" s="5" t="s">
        <v>11</v>
      </c>
      <c r="N9" s="1" t="s">
        <v>13</v>
      </c>
    </row>
    <row r="10" spans="1:12" ht="12">
      <c r="A10" s="1"/>
      <c r="B10" s="5" t="s">
        <v>14</v>
      </c>
      <c r="C10" s="5" t="s">
        <v>14</v>
      </c>
      <c r="D10" s="1"/>
      <c r="E10" s="5" t="s">
        <v>14</v>
      </c>
      <c r="F10" s="5" t="s">
        <v>14</v>
      </c>
      <c r="G10" s="1"/>
      <c r="H10" s="5" t="s">
        <v>14</v>
      </c>
      <c r="I10" s="5" t="s">
        <v>14</v>
      </c>
      <c r="J10" s="1"/>
      <c r="K10" s="5" t="s">
        <v>14</v>
      </c>
      <c r="L10" s="5" t="s">
        <v>14</v>
      </c>
    </row>
    <row r="11" spans="1:12" ht="1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0" ht="12">
      <c r="A12" s="1"/>
      <c r="D12" s="1"/>
      <c r="G12" s="1"/>
      <c r="J12" s="1"/>
    </row>
    <row r="13" spans="1:14" ht="12">
      <c r="A13" s="1" t="s">
        <v>15</v>
      </c>
      <c r="B13" s="2">
        <v>3630</v>
      </c>
      <c r="C13" s="2">
        <f>B13/N13</f>
        <v>16500</v>
      </c>
      <c r="D13" s="2"/>
      <c r="E13" s="2">
        <v>151</v>
      </c>
      <c r="F13" s="2">
        <f>E13/N13</f>
        <v>686.3636363636364</v>
      </c>
      <c r="G13" s="2"/>
      <c r="H13" s="2">
        <v>726</v>
      </c>
      <c r="I13" s="2">
        <f>H13/N13</f>
        <v>3300</v>
      </c>
      <c r="J13" s="2"/>
      <c r="K13" s="2">
        <v>2753</v>
      </c>
      <c r="L13" s="2">
        <f>K13/N13</f>
        <v>12513.636363636364</v>
      </c>
      <c r="N13" s="3">
        <v>0.22</v>
      </c>
    </row>
    <row r="14" spans="1:14" ht="12">
      <c r="A14" s="1" t="s">
        <v>16</v>
      </c>
      <c r="B14" s="4">
        <v>4070</v>
      </c>
      <c r="C14" s="4">
        <f>B14/N14</f>
        <v>18333.333333333332</v>
      </c>
      <c r="D14" s="4"/>
      <c r="E14" s="4">
        <v>166</v>
      </c>
      <c r="F14" s="4">
        <f>E14/N14</f>
        <v>747.7477477477478</v>
      </c>
      <c r="G14" s="4"/>
      <c r="H14" s="4">
        <v>814</v>
      </c>
      <c r="I14" s="4">
        <f>H14/N14</f>
        <v>3666.6666666666665</v>
      </c>
      <c r="J14" s="4"/>
      <c r="K14" s="4">
        <v>3090</v>
      </c>
      <c r="L14" s="4">
        <f>K14/N14</f>
        <v>13918.918918918918</v>
      </c>
      <c r="N14">
        <v>0.222</v>
      </c>
    </row>
    <row r="15" spans="1:12" ht="12">
      <c r="A15" s="1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4" ht="12">
      <c r="A16" s="1" t="s">
        <v>17</v>
      </c>
      <c r="B16" s="4">
        <v>4640</v>
      </c>
      <c r="C16" s="4">
        <f>B16/N16</f>
        <v>20262.008733624454</v>
      </c>
      <c r="D16" s="4"/>
      <c r="E16" s="4">
        <v>189</v>
      </c>
      <c r="F16" s="4">
        <f>E16/N16</f>
        <v>825.3275109170305</v>
      </c>
      <c r="G16" s="4"/>
      <c r="H16" s="4">
        <v>928</v>
      </c>
      <c r="I16" s="4">
        <f>H16/N16</f>
        <v>4052.4017467248905</v>
      </c>
      <c r="J16" s="4"/>
      <c r="K16" s="4">
        <v>3523</v>
      </c>
      <c r="L16" s="4">
        <f>K16/N16</f>
        <v>15384.279475982532</v>
      </c>
      <c r="N16" s="3">
        <v>0.229</v>
      </c>
    </row>
    <row r="17" spans="1:14" ht="12">
      <c r="A17" s="1" t="s">
        <v>18</v>
      </c>
      <c r="B17" s="4">
        <v>6605</v>
      </c>
      <c r="C17" s="4">
        <f>B17/N17</f>
        <v>27987.28813559322</v>
      </c>
      <c r="D17" s="4"/>
      <c r="E17" s="4">
        <v>253</v>
      </c>
      <c r="F17" s="4">
        <f>E17/N17</f>
        <v>1072.0338983050847</v>
      </c>
      <c r="G17" s="4"/>
      <c r="H17" s="4">
        <v>1268</v>
      </c>
      <c r="I17" s="4">
        <f>H17/N17</f>
        <v>5372.881355932203</v>
      </c>
      <c r="J17" s="4"/>
      <c r="K17" s="4">
        <v>5084</v>
      </c>
      <c r="L17" s="4">
        <f>K17/N17</f>
        <v>21542.372881355932</v>
      </c>
      <c r="N17" s="3">
        <v>0.23600000000000002</v>
      </c>
    </row>
    <row r="18" spans="1:14" ht="12">
      <c r="A18" s="1" t="s">
        <v>19</v>
      </c>
      <c r="B18" s="4">
        <v>7731</v>
      </c>
      <c r="C18" s="4">
        <f>B18/N18</f>
        <v>31684.426229508197</v>
      </c>
      <c r="D18" s="4"/>
      <c r="E18" s="4">
        <v>271</v>
      </c>
      <c r="F18" s="4">
        <f>E18/N18</f>
        <v>1110.655737704918</v>
      </c>
      <c r="G18" s="4"/>
      <c r="H18" s="4">
        <v>1670</v>
      </c>
      <c r="I18" s="4">
        <f>H18/N18</f>
        <v>6844.262295081968</v>
      </c>
      <c r="J18" s="4"/>
      <c r="K18" s="4">
        <v>5790</v>
      </c>
      <c r="L18" s="4">
        <f>K18/N18</f>
        <v>23729.508196721312</v>
      </c>
      <c r="N18" s="3">
        <v>0.244</v>
      </c>
    </row>
    <row r="19" spans="1:14" ht="12">
      <c r="A19" s="1" t="s">
        <v>20</v>
      </c>
      <c r="B19" s="4">
        <v>8389</v>
      </c>
      <c r="C19" s="4">
        <f>B19/N19</f>
        <v>33690.76305220884</v>
      </c>
      <c r="D19" s="4"/>
      <c r="E19" s="4">
        <v>295</v>
      </c>
      <c r="F19" s="4">
        <f>E19/N19</f>
        <v>1184.7389558232933</v>
      </c>
      <c r="G19" s="4"/>
      <c r="H19" s="4">
        <v>1911</v>
      </c>
      <c r="I19" s="4">
        <f>H19/N19</f>
        <v>7674.698795180723</v>
      </c>
      <c r="J19" s="4"/>
      <c r="K19" s="4">
        <v>6183</v>
      </c>
      <c r="L19" s="4">
        <f>K19/N19</f>
        <v>24831.32530120482</v>
      </c>
      <c r="N19" s="3">
        <v>0.249</v>
      </c>
    </row>
    <row r="20" spans="1:14" ht="12">
      <c r="A20" s="1" t="s">
        <v>21</v>
      </c>
      <c r="B20" s="4">
        <v>9618</v>
      </c>
      <c r="C20" s="4">
        <f>B20/N20</f>
        <v>37570.3125</v>
      </c>
      <c r="D20" s="4"/>
      <c r="E20" s="4">
        <v>320</v>
      </c>
      <c r="F20" s="4">
        <f>E20/N20</f>
        <v>1250</v>
      </c>
      <c r="G20" s="4"/>
      <c r="H20" s="4">
        <v>1991</v>
      </c>
      <c r="I20" s="4">
        <f>H20/N20</f>
        <v>7777.34375</v>
      </c>
      <c r="J20" s="4"/>
      <c r="K20" s="4">
        <v>7307</v>
      </c>
      <c r="L20" s="4">
        <f>K20/N20</f>
        <v>28542.96875</v>
      </c>
      <c r="N20" s="3">
        <v>0.256</v>
      </c>
    </row>
    <row r="21" spans="1:14" ht="12">
      <c r="A21" s="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N21" s="3"/>
    </row>
    <row r="22" spans="1:14" ht="12">
      <c r="A22" s="1" t="s">
        <v>22</v>
      </c>
      <c r="B22" s="4">
        <v>10509</v>
      </c>
      <c r="C22" s="4">
        <f>B22/N22</f>
        <v>40419.230769230766</v>
      </c>
      <c r="D22" s="4"/>
      <c r="E22" s="4">
        <v>376</v>
      </c>
      <c r="F22" s="4">
        <f>E22/N22</f>
        <v>1446.1538461538462</v>
      </c>
      <c r="G22" s="4"/>
      <c r="H22" s="4">
        <v>2029</v>
      </c>
      <c r="I22" s="4">
        <f>H22/N22</f>
        <v>7803.846153846153</v>
      </c>
      <c r="J22" s="4"/>
      <c r="K22" s="4">
        <v>8104</v>
      </c>
      <c r="L22" s="4">
        <f>K22/N22</f>
        <v>31169.23076923077</v>
      </c>
      <c r="N22" s="3">
        <v>0.26</v>
      </c>
    </row>
    <row r="23" spans="1:14" ht="12">
      <c r="A23" s="1" t="s">
        <v>23</v>
      </c>
      <c r="B23" s="4">
        <v>10908</v>
      </c>
      <c r="C23" s="4">
        <f>B23/N23</f>
        <v>41475.28517110266</v>
      </c>
      <c r="D23" s="4"/>
      <c r="E23" s="4">
        <v>395</v>
      </c>
      <c r="F23" s="4">
        <f>E23/N23</f>
        <v>1501.9011406844106</v>
      </c>
      <c r="G23" s="4"/>
      <c r="H23" s="4">
        <v>1977</v>
      </c>
      <c r="I23" s="4">
        <f>H23/N23</f>
        <v>7517.110266159695</v>
      </c>
      <c r="J23" s="4"/>
      <c r="K23" s="4">
        <v>8536</v>
      </c>
      <c r="L23" s="4">
        <f>K23/N23</f>
        <v>32456.273764258553</v>
      </c>
      <c r="N23" s="3">
        <v>0.263</v>
      </c>
    </row>
    <row r="24" spans="1:14" ht="12">
      <c r="A24" s="1" t="s">
        <v>24</v>
      </c>
      <c r="B24" s="4">
        <v>11464</v>
      </c>
      <c r="C24" s="4">
        <f>B24/N24</f>
        <v>42617.10037174721</v>
      </c>
      <c r="D24" s="4"/>
      <c r="E24" s="4">
        <v>488</v>
      </c>
      <c r="F24" s="4">
        <f>E24/N24</f>
        <v>1814.1263940520446</v>
      </c>
      <c r="G24" s="4"/>
      <c r="H24" s="4">
        <v>2449</v>
      </c>
      <c r="I24" s="4">
        <f>H24/N24</f>
        <v>9104.089219330854</v>
      </c>
      <c r="J24" s="4"/>
      <c r="K24" s="4">
        <v>8527</v>
      </c>
      <c r="L24" s="4">
        <f>K24/N24</f>
        <v>31698.88475836431</v>
      </c>
      <c r="N24" s="3">
        <v>0.269</v>
      </c>
    </row>
    <row r="25" spans="1:14" ht="12">
      <c r="A25" s="1" t="s">
        <v>25</v>
      </c>
      <c r="B25" s="4">
        <v>12630</v>
      </c>
      <c r="C25" s="4">
        <f>B25/N25</f>
        <v>46433.82352941176</v>
      </c>
      <c r="D25" s="4"/>
      <c r="E25" s="4">
        <v>522</v>
      </c>
      <c r="F25" s="4">
        <f>E25/N25</f>
        <v>1919.1176470588234</v>
      </c>
      <c r="G25" s="4"/>
      <c r="H25" s="4">
        <v>2457</v>
      </c>
      <c r="I25" s="4">
        <f>H25/N25</f>
        <v>9033.088235294117</v>
      </c>
      <c r="J25" s="4"/>
      <c r="K25" s="4">
        <v>9651</v>
      </c>
      <c r="L25" s="4">
        <f>K25/N25</f>
        <v>35481.61764705882</v>
      </c>
      <c r="N25" s="3">
        <v>0.272</v>
      </c>
    </row>
    <row r="26" spans="1:14" ht="12">
      <c r="A26" s="1" t="s">
        <v>26</v>
      </c>
      <c r="B26" s="4">
        <v>13512</v>
      </c>
      <c r="C26" s="4">
        <f>B26/N26</f>
        <v>48779.7833935018</v>
      </c>
      <c r="D26" s="4"/>
      <c r="E26" s="4">
        <v>549</v>
      </c>
      <c r="F26" s="4">
        <f>E26/N26</f>
        <v>1981.9494584837544</v>
      </c>
      <c r="G26" s="4"/>
      <c r="H26" s="4">
        <v>2600</v>
      </c>
      <c r="I26" s="4">
        <f>H26/N26</f>
        <v>9386.281588447653</v>
      </c>
      <c r="J26" s="4"/>
      <c r="K26" s="4">
        <v>10363</v>
      </c>
      <c r="L26" s="4">
        <f>K26/N26</f>
        <v>37411.552346570395</v>
      </c>
      <c r="N26" s="3">
        <v>0.277</v>
      </c>
    </row>
    <row r="27" spans="1:14" ht="12">
      <c r="A27" s="1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N27" s="3"/>
    </row>
    <row r="28" spans="1:14" ht="12">
      <c r="A28" s="1" t="s">
        <v>27</v>
      </c>
      <c r="B28" s="4">
        <v>14185</v>
      </c>
      <c r="C28" s="4">
        <f>B28/N28</f>
        <v>49947.183098591544</v>
      </c>
      <c r="D28" s="4"/>
      <c r="E28" s="4">
        <v>592</v>
      </c>
      <c r="F28" s="4">
        <f>E28/N28</f>
        <v>2084.507042253521</v>
      </c>
      <c r="G28" s="4"/>
      <c r="H28" s="4">
        <v>2658</v>
      </c>
      <c r="I28" s="4">
        <f>H28/N28</f>
        <v>9359.154929577464</v>
      </c>
      <c r="J28" s="4"/>
      <c r="K28" s="4">
        <v>10935</v>
      </c>
      <c r="L28" s="4">
        <f>K28/N28</f>
        <v>38503.52112676056</v>
      </c>
      <c r="N28" s="3">
        <v>0.28400000000000003</v>
      </c>
    </row>
    <row r="29" spans="1:14" ht="12">
      <c r="A29" s="1" t="s">
        <v>28</v>
      </c>
      <c r="B29" s="4">
        <v>15548</v>
      </c>
      <c r="C29" s="4">
        <f>B29/N29</f>
        <v>52884.353741496605</v>
      </c>
      <c r="D29" s="4"/>
      <c r="E29" s="4">
        <v>624</v>
      </c>
      <c r="F29" s="4">
        <f>E29/N29</f>
        <v>2122.4489795918366</v>
      </c>
      <c r="G29" s="4"/>
      <c r="H29" s="4">
        <v>2843</v>
      </c>
      <c r="I29" s="4">
        <f>H29/N29</f>
        <v>9670.068027210886</v>
      </c>
      <c r="J29" s="4"/>
      <c r="K29" s="4">
        <v>12081</v>
      </c>
      <c r="L29" s="4">
        <f>K29/N29</f>
        <v>41091.83673469388</v>
      </c>
      <c r="N29" s="3">
        <v>0.294</v>
      </c>
    </row>
    <row r="30" spans="1:14" ht="12">
      <c r="A30" s="1" t="s">
        <v>29</v>
      </c>
      <c r="B30" s="4">
        <v>16385</v>
      </c>
      <c r="C30" s="4">
        <f>B30/N30</f>
        <v>54075.907590759074</v>
      </c>
      <c r="D30" s="4"/>
      <c r="E30" s="4">
        <v>629</v>
      </c>
      <c r="F30" s="4">
        <f>E30/N30</f>
        <v>2075.907590759076</v>
      </c>
      <c r="G30" s="4"/>
      <c r="H30" s="4">
        <v>2915</v>
      </c>
      <c r="I30" s="4">
        <f>H30/N30</f>
        <v>9620.46204620462</v>
      </c>
      <c r="J30" s="4"/>
      <c r="K30" s="4">
        <v>12841</v>
      </c>
      <c r="L30" s="4">
        <f>K30/N30</f>
        <v>42379.53795379538</v>
      </c>
      <c r="N30" s="3">
        <v>0.303</v>
      </c>
    </row>
    <row r="31" spans="1:14" ht="12">
      <c r="A31" s="1" t="s">
        <v>30</v>
      </c>
      <c r="B31" s="4">
        <v>17429</v>
      </c>
      <c r="C31" s="4">
        <f>B31/N31</f>
        <v>54808.17610062893</v>
      </c>
      <c r="D31" s="4"/>
      <c r="E31" s="4">
        <v>642</v>
      </c>
      <c r="F31" s="4">
        <f>E31/N31</f>
        <v>2018.867924528302</v>
      </c>
      <c r="G31" s="4"/>
      <c r="H31" s="4">
        <v>3124</v>
      </c>
      <c r="I31" s="4">
        <f>H31/N31</f>
        <v>9823.899371069183</v>
      </c>
      <c r="J31" s="4"/>
      <c r="K31" s="4">
        <v>13663</v>
      </c>
      <c r="L31" s="4">
        <f>K31/N31</f>
        <v>42965.408805031446</v>
      </c>
      <c r="N31" s="3">
        <v>0.318</v>
      </c>
    </row>
    <row r="32" spans="1:14" ht="12">
      <c r="A32" s="1" t="s">
        <v>31</v>
      </c>
      <c r="B32" s="4">
        <v>18308</v>
      </c>
      <c r="C32" s="4">
        <f>B32/N32</f>
        <v>54814.37125748503</v>
      </c>
      <c r="D32" s="4"/>
      <c r="E32" s="4">
        <v>618</v>
      </c>
      <c r="F32" s="4">
        <f>E32/N32</f>
        <v>1850.2994011976048</v>
      </c>
      <c r="G32" s="4"/>
      <c r="H32" s="4">
        <v>3287</v>
      </c>
      <c r="I32" s="4">
        <f>H32/N32</f>
        <v>9841.31736526946</v>
      </c>
      <c r="J32" s="4"/>
      <c r="K32" s="4">
        <v>14403</v>
      </c>
      <c r="L32" s="4">
        <f>K32/N32</f>
        <v>43122.754491017964</v>
      </c>
      <c r="N32" s="3">
        <v>0.334</v>
      </c>
    </row>
    <row r="33" spans="1:14" ht="12">
      <c r="A33" s="1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N33" s="3"/>
    </row>
    <row r="34" spans="1:14" ht="12">
      <c r="A34" s="1" t="s">
        <v>32</v>
      </c>
      <c r="B34" s="4">
        <v>18067</v>
      </c>
      <c r="C34" s="4">
        <f>B34/N34</f>
        <v>51326.70454545455</v>
      </c>
      <c r="D34" s="4"/>
      <c r="E34" s="4">
        <v>602</v>
      </c>
      <c r="F34" s="4">
        <f>E34/N34</f>
        <v>1710.2272727272727</v>
      </c>
      <c r="G34" s="4"/>
      <c r="H34" s="4">
        <v>3427</v>
      </c>
      <c r="I34" s="4">
        <f>H34/N34</f>
        <v>9735.795454545456</v>
      </c>
      <c r="J34" s="4"/>
      <c r="K34" s="4">
        <v>14038</v>
      </c>
      <c r="L34" s="4">
        <f>K34/N34</f>
        <v>39880.68181818182</v>
      </c>
      <c r="N34" s="3">
        <v>0.352</v>
      </c>
    </row>
    <row r="35" spans="1:14" ht="12">
      <c r="A35" s="1" t="s">
        <v>33</v>
      </c>
      <c r="B35" s="4">
        <v>18320</v>
      </c>
      <c r="C35" s="4">
        <f>B35/N35</f>
        <v>49380.053908355796</v>
      </c>
      <c r="D35" s="4"/>
      <c r="E35" s="4">
        <v>590</v>
      </c>
      <c r="F35" s="4">
        <f>E35/N35</f>
        <v>1590.2964959568733</v>
      </c>
      <c r="G35" s="4"/>
      <c r="H35" s="4">
        <v>3415</v>
      </c>
      <c r="I35" s="4">
        <f>H35/N35</f>
        <v>9204.851752021563</v>
      </c>
      <c r="J35" s="4"/>
      <c r="K35" s="4">
        <v>14315</v>
      </c>
      <c r="L35" s="4">
        <f>K35/N35</f>
        <v>38584.90566037736</v>
      </c>
      <c r="N35" s="3">
        <v>0.371</v>
      </c>
    </row>
    <row r="36" spans="1:14" ht="12">
      <c r="A36" s="1" t="s">
        <v>34</v>
      </c>
      <c r="B36" s="4">
        <v>19552</v>
      </c>
      <c r="C36" s="4">
        <f>B36/N36</f>
        <v>50391.75257731959</v>
      </c>
      <c r="D36" s="4"/>
      <c r="E36" s="4">
        <v>593</v>
      </c>
      <c r="F36" s="4">
        <f>E36/N36</f>
        <v>1528.3505154639174</v>
      </c>
      <c r="G36" s="4"/>
      <c r="H36" s="4">
        <v>3514</v>
      </c>
      <c r="I36" s="4">
        <f>H36/N36</f>
        <v>9056.701030927834</v>
      </c>
      <c r="J36" s="4"/>
      <c r="K36" s="4">
        <v>15445</v>
      </c>
      <c r="L36" s="4">
        <f>K36/N36</f>
        <v>39806.701030927834</v>
      </c>
      <c r="N36" s="3">
        <v>0.388</v>
      </c>
    </row>
    <row r="37" spans="1:14" ht="12">
      <c r="A37" s="1" t="s">
        <v>35</v>
      </c>
      <c r="B37" s="4">
        <v>21249</v>
      </c>
      <c r="C37" s="4">
        <f>B37/N37</f>
        <v>51450.3631961259</v>
      </c>
      <c r="D37" s="4"/>
      <c r="E37" s="4">
        <v>631</v>
      </c>
      <c r="F37" s="4">
        <f>E37/N37</f>
        <v>1527.8450363196125</v>
      </c>
      <c r="G37" s="4"/>
      <c r="H37" s="4">
        <v>3825</v>
      </c>
      <c r="I37" s="4">
        <f>H37/N37</f>
        <v>9261.501210653752</v>
      </c>
      <c r="J37" s="4"/>
      <c r="K37" s="4">
        <v>16793</v>
      </c>
      <c r="L37" s="4">
        <f>K37/N37</f>
        <v>40661.01694915254</v>
      </c>
      <c r="N37" s="3">
        <v>0.41300000000000003</v>
      </c>
    </row>
    <row r="38" spans="1:14" ht="12">
      <c r="A38" s="1" t="s">
        <v>36</v>
      </c>
      <c r="B38" s="4">
        <v>22887</v>
      </c>
      <c r="C38" s="4">
        <f>B38/N38</f>
        <v>50973.27394209354</v>
      </c>
      <c r="D38" s="4"/>
      <c r="E38" s="4">
        <v>699</v>
      </c>
      <c r="F38" s="4">
        <f>E38/N38</f>
        <v>1556.792873051225</v>
      </c>
      <c r="G38" s="4"/>
      <c r="H38" s="4">
        <v>4288</v>
      </c>
      <c r="I38" s="4">
        <f>H38/N38</f>
        <v>9550.11135857461</v>
      </c>
      <c r="J38" s="4"/>
      <c r="K38" s="4">
        <v>17900</v>
      </c>
      <c r="L38" s="4">
        <f>K38/N38</f>
        <v>39866.369710467705</v>
      </c>
      <c r="N38" s="3">
        <v>0.449</v>
      </c>
    </row>
    <row r="39" spans="1:14" ht="12">
      <c r="A39" s="1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N39" s="3"/>
    </row>
    <row r="40" spans="1:14" ht="12">
      <c r="A40" s="1" t="s">
        <v>37</v>
      </c>
      <c r="B40" s="4">
        <v>24187</v>
      </c>
      <c r="C40" s="4">
        <f>B40/N40</f>
        <v>49160.56910569106</v>
      </c>
      <c r="D40" s="4"/>
      <c r="E40" s="4">
        <v>730</v>
      </c>
      <c r="F40" s="4">
        <f>E40/N40</f>
        <v>1483.739837398374</v>
      </c>
      <c r="G40" s="4"/>
      <c r="H40" s="4">
        <v>4570</v>
      </c>
      <c r="I40" s="4">
        <f>H40/N40</f>
        <v>9288.617886178861</v>
      </c>
      <c r="J40" s="4"/>
      <c r="K40" s="4">
        <v>18887</v>
      </c>
      <c r="L40" s="4">
        <f>K40/N40</f>
        <v>38388.21138211382</v>
      </c>
      <c r="N40" s="3">
        <v>0.492</v>
      </c>
    </row>
    <row r="41" spans="1:14" ht="12">
      <c r="A41" s="1" t="s">
        <v>38</v>
      </c>
      <c r="B41" s="4">
        <v>26997</v>
      </c>
      <c r="C41" s="4">
        <f>B41/N41</f>
        <v>51619.502868068834</v>
      </c>
      <c r="D41" s="4"/>
      <c r="E41" s="4">
        <v>819</v>
      </c>
      <c r="F41" s="4">
        <f>E41/N41</f>
        <v>1565.965583173996</v>
      </c>
      <c r="G41" s="4"/>
      <c r="H41" s="4">
        <v>5112</v>
      </c>
      <c r="I41" s="4">
        <f>H41/N41</f>
        <v>9774.378585086042</v>
      </c>
      <c r="J41" s="4"/>
      <c r="K41" s="4">
        <v>21066</v>
      </c>
      <c r="L41" s="4">
        <f>K41/N41</f>
        <v>40279.158699808795</v>
      </c>
      <c r="N41" s="3">
        <v>0.523</v>
      </c>
    </row>
    <row r="42" spans="1:14" ht="12">
      <c r="A42" s="1" t="s">
        <v>39</v>
      </c>
      <c r="B42" s="4">
        <v>29825</v>
      </c>
      <c r="C42" s="4">
        <f>B42/N42</f>
        <v>53354.20393559928</v>
      </c>
      <c r="D42" s="4"/>
      <c r="E42" s="4">
        <v>911</v>
      </c>
      <c r="F42" s="4">
        <f>E42/N42</f>
        <v>1629.695885509839</v>
      </c>
      <c r="G42" s="4"/>
      <c r="H42" s="4">
        <v>5636</v>
      </c>
      <c r="I42" s="4">
        <f>H42/N42</f>
        <v>10082.289803220036</v>
      </c>
      <c r="J42" s="4"/>
      <c r="K42" s="4">
        <v>23278</v>
      </c>
      <c r="L42" s="4">
        <f>K42/N42</f>
        <v>41642.21824686941</v>
      </c>
      <c r="N42" s="3">
        <v>0.559</v>
      </c>
    </row>
    <row r="43" spans="1:14" ht="12">
      <c r="A43" s="1" t="s">
        <v>40</v>
      </c>
      <c r="B43" s="4">
        <v>33304</v>
      </c>
      <c r="C43" s="4">
        <f>B43/N43</f>
        <v>55230.51409618574</v>
      </c>
      <c r="D43" s="4"/>
      <c r="E43" s="4">
        <v>1035</v>
      </c>
      <c r="F43" s="4">
        <f>E43/N43</f>
        <v>1716.4179104477612</v>
      </c>
      <c r="G43" s="4"/>
      <c r="H43" s="4">
        <v>6300</v>
      </c>
      <c r="I43" s="4">
        <f>H43/N43</f>
        <v>10447.76119402985</v>
      </c>
      <c r="J43" s="4"/>
      <c r="K43" s="4">
        <v>25969</v>
      </c>
      <c r="L43" s="4">
        <f>K43/N43</f>
        <v>43066.33499170813</v>
      </c>
      <c r="N43" s="3">
        <v>0.603</v>
      </c>
    </row>
    <row r="44" spans="1:14" ht="12">
      <c r="A44" s="1" t="s">
        <v>41</v>
      </c>
      <c r="B44" s="4">
        <v>38226</v>
      </c>
      <c r="C44" s="4">
        <f>B44/N44</f>
        <v>58271.34146341463</v>
      </c>
      <c r="D44" s="4"/>
      <c r="E44" s="4">
        <v>1158</v>
      </c>
      <c r="F44" s="4">
        <f>E44/N44</f>
        <v>1765.2439024390244</v>
      </c>
      <c r="G44" s="4"/>
      <c r="H44" s="4">
        <v>7225</v>
      </c>
      <c r="I44" s="4">
        <f>H44/N44</f>
        <v>11013.71951219512</v>
      </c>
      <c r="J44" s="4"/>
      <c r="K44" s="4">
        <v>29843</v>
      </c>
      <c r="L44" s="4">
        <f>K44/N44</f>
        <v>45492.37804878048</v>
      </c>
      <c r="N44" s="3">
        <v>0.656</v>
      </c>
    </row>
    <row r="45" spans="1:14" ht="12">
      <c r="A45" s="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N45" s="3"/>
    </row>
    <row r="46" spans="1:14" ht="12">
      <c r="A46" s="1" t="s">
        <v>42</v>
      </c>
      <c r="B46" s="4">
        <v>44505</v>
      </c>
      <c r="C46" s="4">
        <f>B46/N46</f>
        <v>62071.129707112974</v>
      </c>
      <c r="D46" s="4"/>
      <c r="E46" s="4">
        <v>1325</v>
      </c>
      <c r="F46" s="4">
        <f>E46/N46</f>
        <v>1847.9776847977685</v>
      </c>
      <c r="G46" s="4"/>
      <c r="H46" s="4">
        <v>8450</v>
      </c>
      <c r="I46" s="4">
        <f>H46/N46</f>
        <v>11785.216178521618</v>
      </c>
      <c r="J46" s="4"/>
      <c r="K46" s="4">
        <v>34730</v>
      </c>
      <c r="L46" s="4">
        <f>K46/N46</f>
        <v>48437.93584379359</v>
      </c>
      <c r="N46" s="3">
        <v>0.717</v>
      </c>
    </row>
    <row r="47" spans="1:14" ht="12">
      <c r="A47" s="1" t="s">
        <v>43</v>
      </c>
      <c r="B47" s="4">
        <v>51810</v>
      </c>
      <c r="C47" s="4">
        <f>B47/N47</f>
        <v>65665.39923954372</v>
      </c>
      <c r="D47" s="4"/>
      <c r="E47" s="4">
        <v>1614</v>
      </c>
      <c r="F47" s="4">
        <f>E47/N47</f>
        <v>2045.6273764258553</v>
      </c>
      <c r="G47" s="4"/>
      <c r="H47" s="4">
        <v>10699</v>
      </c>
      <c r="I47" s="4">
        <f>H47/N47</f>
        <v>13560.20278833967</v>
      </c>
      <c r="J47" s="4"/>
      <c r="K47" s="4">
        <v>39497</v>
      </c>
      <c r="L47" s="4">
        <f>K47/N47</f>
        <v>50059.5690747782</v>
      </c>
      <c r="N47" s="3">
        <v>0.789</v>
      </c>
    </row>
    <row r="48" spans="1:14" ht="12">
      <c r="A48" s="1" t="s">
        <v>44</v>
      </c>
      <c r="B48" s="4">
        <v>58650</v>
      </c>
      <c r="C48" s="4">
        <f>B48/N48</f>
        <v>69988.06682577566</v>
      </c>
      <c r="D48" s="4"/>
      <c r="E48" s="4">
        <v>1904</v>
      </c>
      <c r="F48" s="4">
        <f>E48/N48</f>
        <v>2272.0763723150358</v>
      </c>
      <c r="G48" s="4"/>
      <c r="H48" s="4">
        <v>12323</v>
      </c>
      <c r="I48" s="4">
        <f>H48/N48</f>
        <v>14705.250596658712</v>
      </c>
      <c r="J48" s="4"/>
      <c r="K48" s="4">
        <v>44423</v>
      </c>
      <c r="L48" s="4">
        <f>K48/N48</f>
        <v>53010.73985680191</v>
      </c>
      <c r="N48" s="3">
        <v>0.838</v>
      </c>
    </row>
    <row r="49" spans="1:14" ht="12">
      <c r="A49" s="1" t="s">
        <v>45</v>
      </c>
      <c r="B49" s="4">
        <v>65268</v>
      </c>
      <c r="C49" s="4">
        <f>B49/N49</f>
        <v>74848.62385321101</v>
      </c>
      <c r="D49" s="4"/>
      <c r="E49" s="4">
        <v>2223</v>
      </c>
      <c r="F49" s="4">
        <f>E49/N49</f>
        <v>2549.3119266055046</v>
      </c>
      <c r="G49" s="4"/>
      <c r="H49" s="4">
        <v>13927</v>
      </c>
      <c r="I49" s="4">
        <f>H49/N49</f>
        <v>15971.330275229358</v>
      </c>
      <c r="J49" s="4"/>
      <c r="K49" s="4">
        <v>49118</v>
      </c>
      <c r="L49" s="4">
        <f>K49/N49</f>
        <v>56327.98165137615</v>
      </c>
      <c r="N49" s="3">
        <v>0.872</v>
      </c>
    </row>
    <row r="50" spans="1:14" ht="12">
      <c r="A50" s="1" t="s">
        <v>46</v>
      </c>
      <c r="B50" s="4">
        <v>74800</v>
      </c>
      <c r="C50" s="4">
        <f>B50/N50</f>
        <v>82197.8021978022</v>
      </c>
      <c r="D50" s="4"/>
      <c r="E50" s="4">
        <v>2608</v>
      </c>
      <c r="F50" s="4">
        <f>E50/N50</f>
        <v>2865.934065934066</v>
      </c>
      <c r="G50" s="4"/>
      <c r="H50" s="4">
        <v>15765</v>
      </c>
      <c r="I50" s="4">
        <f>H50/N50</f>
        <v>17324.175824175825</v>
      </c>
      <c r="J50" s="4"/>
      <c r="K50" s="4">
        <v>56427</v>
      </c>
      <c r="L50" s="4">
        <f>K50/N50</f>
        <v>62007.692307692305</v>
      </c>
      <c r="N50" s="3">
        <v>0.91</v>
      </c>
    </row>
    <row r="51" spans="1:14" ht="12">
      <c r="A51" s="1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N51" s="3"/>
    </row>
    <row r="52" spans="1:14" ht="12">
      <c r="A52" s="1" t="s">
        <v>47</v>
      </c>
      <c r="B52" s="4">
        <v>84239</v>
      </c>
      <c r="C52" s="4">
        <f>B52/N52</f>
        <v>89236.22881355931</v>
      </c>
      <c r="D52" s="4"/>
      <c r="E52" s="4">
        <v>2862</v>
      </c>
      <c r="F52" s="4">
        <f>E52/N52</f>
        <v>3031.779661016949</v>
      </c>
      <c r="G52" s="4"/>
      <c r="H52" s="4">
        <v>18255</v>
      </c>
      <c r="I52" s="4">
        <f>H52/N52</f>
        <v>19337.92372881356</v>
      </c>
      <c r="J52" s="4"/>
      <c r="K52" s="4">
        <v>63122</v>
      </c>
      <c r="L52" s="4">
        <f>K52/N52</f>
        <v>66866.5254237288</v>
      </c>
      <c r="N52" s="3">
        <v>0.9440000000000001</v>
      </c>
    </row>
    <row r="53" spans="1:14" ht="12">
      <c r="A53" s="1" t="s">
        <v>48</v>
      </c>
      <c r="B53" s="4">
        <v>87823</v>
      </c>
      <c r="C53" s="4">
        <f>B53/N53</f>
        <v>90632.61093911249</v>
      </c>
      <c r="D53" s="4"/>
      <c r="E53" s="4">
        <v>4047</v>
      </c>
      <c r="F53" s="4">
        <f>E53/N53</f>
        <v>4176.470588235295</v>
      </c>
      <c r="G53" s="4"/>
      <c r="H53" s="4">
        <v>19759</v>
      </c>
      <c r="I53" s="4">
        <f>H53/N53</f>
        <v>20391.124871001033</v>
      </c>
      <c r="J53" s="4"/>
      <c r="K53" s="4">
        <v>64017</v>
      </c>
      <c r="L53" s="4">
        <f>K53/N53</f>
        <v>66065.01547987617</v>
      </c>
      <c r="M53" s="4"/>
      <c r="N53" s="3">
        <v>0.969</v>
      </c>
    </row>
    <row r="54" spans="1:14" ht="12">
      <c r="A54" s="1" t="s">
        <v>49</v>
      </c>
      <c r="B54" s="4">
        <v>92155</v>
      </c>
      <c r="C54" s="4">
        <f>B54/N54</f>
        <v>92155</v>
      </c>
      <c r="D54" s="4"/>
      <c r="E54" s="4">
        <v>4324</v>
      </c>
      <c r="F54" s="4">
        <f>E54/N54</f>
        <v>4324</v>
      </c>
      <c r="G54" s="4"/>
      <c r="H54" s="4">
        <v>19813</v>
      </c>
      <c r="I54" s="4">
        <f>H54/N54</f>
        <v>19813</v>
      </c>
      <c r="J54" s="4"/>
      <c r="K54" s="4">
        <v>68018</v>
      </c>
      <c r="L54" s="4">
        <f>K54/N54</f>
        <v>68018</v>
      </c>
      <c r="M54" s="4"/>
      <c r="N54" s="3">
        <v>1</v>
      </c>
    </row>
    <row r="55" spans="1:14" ht="12">
      <c r="A55" s="1" t="s">
        <v>50</v>
      </c>
      <c r="B55" s="4">
        <v>97889</v>
      </c>
      <c r="C55" s="4">
        <f>B55/N55</f>
        <v>94214.62945139558</v>
      </c>
      <c r="D55" s="4"/>
      <c r="E55" s="4">
        <v>4243</v>
      </c>
      <c r="F55" s="4">
        <f>E55/N55</f>
        <v>4083.734359961502</v>
      </c>
      <c r="G55" s="4"/>
      <c r="H55" s="4">
        <v>20757</v>
      </c>
      <c r="I55" s="4">
        <f>H55/N55</f>
        <v>19977.86333012512</v>
      </c>
      <c r="J55" s="4"/>
      <c r="K55" s="4">
        <v>72889</v>
      </c>
      <c r="L55" s="4">
        <f>K55/N55</f>
        <v>70153.03176130896</v>
      </c>
      <c r="M55" s="4"/>
      <c r="N55" s="3">
        <v>1.039</v>
      </c>
    </row>
    <row r="56" spans="1:16" ht="12">
      <c r="A56" s="1" t="s">
        <v>51</v>
      </c>
      <c r="B56" s="4">
        <v>101854</v>
      </c>
      <c r="C56" s="4">
        <f>B56/N56</f>
        <v>93874.65437788019</v>
      </c>
      <c r="D56" s="4"/>
      <c r="E56" s="4">
        <v>4646</v>
      </c>
      <c r="F56" s="4">
        <f>E56/N56</f>
        <v>4282.027649769585</v>
      </c>
      <c r="G56" s="4"/>
      <c r="H56" s="4">
        <v>22388</v>
      </c>
      <c r="I56" s="4">
        <f>H56/N56</f>
        <v>20634.10138248848</v>
      </c>
      <c r="J56" s="4"/>
      <c r="K56" s="4">
        <v>74820</v>
      </c>
      <c r="L56" s="4">
        <f>K56/N56</f>
        <v>68958.52534562213</v>
      </c>
      <c r="M56" s="4"/>
      <c r="N56" s="3">
        <v>1.085</v>
      </c>
      <c r="O56" s="4"/>
      <c r="P56" s="4"/>
    </row>
    <row r="57" spans="1:10" ht="12">
      <c r="A57" s="1"/>
      <c r="D57" s="1"/>
      <c r="G57" s="1"/>
      <c r="J57" s="1"/>
    </row>
    <row r="58" spans="1:14" ht="12">
      <c r="A58" s="1" t="s">
        <v>52</v>
      </c>
      <c r="B58" s="4">
        <v>104606</v>
      </c>
      <c r="C58" s="4">
        <f>B58/N58</f>
        <v>92326.56663724624</v>
      </c>
      <c r="D58" s="4"/>
      <c r="E58" s="4">
        <v>4909</v>
      </c>
      <c r="F58" s="4">
        <f>E58/N58</f>
        <v>4332.744924977935</v>
      </c>
      <c r="G58" s="4"/>
      <c r="H58" s="4">
        <v>23628</v>
      </c>
      <c r="I58" s="4">
        <f>H58/N58</f>
        <v>20854.368932038833</v>
      </c>
      <c r="J58" s="4"/>
      <c r="K58" s="4">
        <v>76069</v>
      </c>
      <c r="L58" s="4">
        <f>K58/N58</f>
        <v>67139.45278022948</v>
      </c>
      <c r="N58" s="3">
        <v>1.133</v>
      </c>
    </row>
    <row r="59" spans="1:14" ht="12">
      <c r="A59" s="1" t="s">
        <v>53</v>
      </c>
      <c r="B59" s="4">
        <v>116952</v>
      </c>
      <c r="C59" s="4">
        <f>B59/N59</f>
        <v>99448.97959183675</v>
      </c>
      <c r="D59" s="4"/>
      <c r="E59" s="4">
        <v>9664</v>
      </c>
      <c r="F59" s="4">
        <f>E59/N59</f>
        <v>8217.687074829932</v>
      </c>
      <c r="G59" s="4"/>
      <c r="H59" s="4">
        <v>27727</v>
      </c>
      <c r="I59" s="4">
        <f>H59/N59</f>
        <v>23577.380952380954</v>
      </c>
      <c r="J59" s="4"/>
      <c r="K59" s="4">
        <v>79561</v>
      </c>
      <c r="L59" s="4">
        <f>K59/N59</f>
        <v>67653.91156462586</v>
      </c>
      <c r="N59" s="3">
        <v>1.176</v>
      </c>
    </row>
    <row r="60" spans="1:14" ht="12">
      <c r="A60" s="1" t="s">
        <v>54</v>
      </c>
      <c r="B60" s="4">
        <v>121314</v>
      </c>
      <c r="C60" s="4">
        <f>B60/N60</f>
        <v>100342.43176178659</v>
      </c>
      <c r="D60" s="4"/>
      <c r="E60" s="4">
        <v>9406</v>
      </c>
      <c r="F60" s="4">
        <f>E60/N60</f>
        <v>7779.983457402812</v>
      </c>
      <c r="G60" s="4"/>
      <c r="H60" s="4">
        <v>27298</v>
      </c>
      <c r="I60" s="4">
        <f>H60/N60</f>
        <v>22578.990901571546</v>
      </c>
      <c r="J60" s="4"/>
      <c r="K60" s="4">
        <v>84610</v>
      </c>
      <c r="L60" s="4">
        <f>K60/N60</f>
        <v>69983.45740281224</v>
      </c>
      <c r="N60" s="3">
        <v>1.209</v>
      </c>
    </row>
    <row r="61" spans="1:14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N61" s="3"/>
    </row>
    <row r="62" ht="12">
      <c r="N62" s="3"/>
    </row>
    <row r="63" spans="1:14" ht="12">
      <c r="A63" s="1" t="s">
        <v>55</v>
      </c>
      <c r="N63" s="3"/>
    </row>
    <row r="64" spans="1:14" ht="12">
      <c r="A64" s="1" t="s">
        <v>56</v>
      </c>
      <c r="N64" s="3"/>
    </row>
    <row r="65" ht="12">
      <c r="N65" s="3"/>
    </row>
    <row r="66" spans="1:14" ht="12">
      <c r="A66" s="1" t="s">
        <v>57</v>
      </c>
      <c r="N66" s="3"/>
    </row>
    <row r="67" spans="1:14" ht="12">
      <c r="A67" s="1" t="s">
        <v>58</v>
      </c>
      <c r="N67" s="3"/>
    </row>
    <row r="68" ht="12">
      <c r="N68" s="3"/>
    </row>
    <row r="69" ht="12">
      <c r="A69" s="1" t="s">
        <v>59</v>
      </c>
    </row>
    <row r="70" ht="12">
      <c r="N70" s="3"/>
    </row>
    <row r="71" ht="12">
      <c r="A71" s="1" t="s">
        <v>60</v>
      </c>
    </row>
    <row r="72" spans="1:14" ht="12">
      <c r="A72" s="1"/>
      <c r="N72" s="3"/>
    </row>
    <row r="73" ht="12">
      <c r="N73" s="3"/>
    </row>
    <row r="74" ht="12">
      <c r="N74" s="3"/>
    </row>
    <row r="84" ht="12">
      <c r="A84" s="1" t="s">
        <v>61</v>
      </c>
    </row>
    <row r="85" ht="12">
      <c r="A85" s="1" t="s">
        <v>62</v>
      </c>
    </row>
    <row r="86" ht="12">
      <c r="A86" s="1" t="s">
        <v>63</v>
      </c>
    </row>
    <row r="87" ht="12">
      <c r="A87" s="1" t="s">
        <v>64</v>
      </c>
    </row>
    <row r="88" ht="12">
      <c r="A88" s="1" t="s">
        <v>65</v>
      </c>
    </row>
    <row r="89" ht="12">
      <c r="A89" s="1" t="s">
        <v>66</v>
      </c>
    </row>
    <row r="90" ht="12">
      <c r="A90" s="1" t="s">
        <v>67</v>
      </c>
    </row>
    <row r="91" ht="12">
      <c r="A91" s="1" t="s">
        <v>68</v>
      </c>
    </row>
    <row r="92" ht="12">
      <c r="A92" s="1" t="s">
        <v>69</v>
      </c>
    </row>
    <row r="93" ht="12">
      <c r="A93" s="1" t="s">
        <v>62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nsfuser</cp:lastModifiedBy>
  <dcterms:created xsi:type="dcterms:W3CDTF">2008-06-24T21:12:34Z</dcterms:created>
  <dcterms:modified xsi:type="dcterms:W3CDTF">2008-06-24T21:12:34Z</dcterms:modified>
  <cp:category/>
  <cp:version/>
  <cp:contentType/>
  <cp:contentStatus/>
</cp:coreProperties>
</file>