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840" windowWidth="12120" windowHeight="6555" activeTab="0"/>
  </bookViews>
  <sheets>
    <sheet name="PART Qs &amp; Section Scoring" sheetId="1" r:id="rId1"/>
  </sheets>
  <definedNames>
    <definedName name="pmanagement">'PART Qs &amp; Section Scoring'!$G$43</definedName>
    <definedName name="ppurpose">'PART Qs &amp; Section Scoring'!$G$13</definedName>
    <definedName name="presults">'PART Qs &amp; Section Scoring'!$G$60</definedName>
    <definedName name="_xlnm.Print_Area" localSheetId="0">'PART Qs &amp; Section Scoring'!$A$1:$G$60</definedName>
    <definedName name="splanning">'PART Qs &amp; Section Scoring'!$G$27</definedName>
    <definedName name="Z_2A518693_6B4D_420E_92C4_2F49D2B6DBE7_.wvu.Cols" localSheetId="0" hidden="1">'PART Qs &amp; Section Scoring'!$H:$K</definedName>
    <definedName name="Z_2A518693_6B4D_420E_92C4_2F49D2B6DBE7_.wvu.PrintArea" localSheetId="0" hidden="1">'PART Qs &amp; Section Scoring'!$A$1:$G$60</definedName>
    <definedName name="Z_3FAD694A_2B59_48AB_981C_EA50F6339564_.wvu.Cols" localSheetId="0" hidden="1">'PART Qs &amp; Section Scoring'!$H:$K</definedName>
    <definedName name="Z_3FAD694A_2B59_48AB_981C_EA50F6339564_.wvu.PrintArea" localSheetId="0" hidden="1">'PART Qs &amp; Section Scoring'!$A$1:$G$60</definedName>
    <definedName name="Z_42A0CC9B_CB71_428E_8DFB_F7F9B85B0C13_.wvu.Cols" localSheetId="0" hidden="1">'PART Qs &amp; Section Scoring'!$H:$K</definedName>
    <definedName name="Z_42A0CC9B_CB71_428E_8DFB_F7F9B85B0C13_.wvu.PrintArea" localSheetId="0" hidden="1">'PART Qs &amp; Section Scoring'!$A$1:$G$60</definedName>
    <definedName name="Z_828EF206_78C3_4DEB_85EF_FDB2C195AE92_.wvu.Cols" localSheetId="0" hidden="1">'PART Qs &amp; Section Scoring'!$H:$K</definedName>
    <definedName name="Z_828EF206_78C3_4DEB_85EF_FDB2C195AE92_.wvu.PrintArea" localSheetId="0" hidden="1">'PART Qs &amp; Section Scoring'!$A$1:$G$60</definedName>
  </definedNames>
  <calcPr fullCalcOnLoad="1"/>
</workbook>
</file>

<file path=xl/comments1.xml><?xml version="1.0" encoding="utf-8"?>
<comments xmlns="http://schemas.openxmlformats.org/spreadsheetml/2006/main">
  <authors>
    <author>STRASSER_J</author>
  </authors>
  <commentList>
    <comment ref="B6" authorId="0">
      <text>
        <r>
          <rPr>
            <b/>
            <sz val="8"/>
            <rFont val="Tahoma"/>
            <family val="0"/>
          </rPr>
          <t xml:space="preserve">1. Is the program purpose clear? </t>
        </r>
        <r>
          <rPr>
            <sz val="8"/>
            <rFont val="Tahoma"/>
            <family val="0"/>
          </rPr>
          <t xml:space="preserve">
</t>
        </r>
        <r>
          <rPr>
            <b/>
            <sz val="8"/>
            <rFont val="Tahoma"/>
            <family val="0"/>
          </rPr>
          <t xml:space="preserve">Purpose of the question: </t>
        </r>
        <r>
          <rPr>
            <sz val="8"/>
            <rFont val="Tahoma"/>
            <family val="0"/>
          </rPr>
          <t>to determine whether the program has a focused and well-defined mission.</t>
        </r>
        <r>
          <rPr>
            <b/>
            <sz val="8"/>
            <rFont val="Tahoma"/>
            <family val="0"/>
          </rPr>
          <t xml:space="preserve">
Elements of a Yes answer: </t>
        </r>
        <r>
          <rPr>
            <sz val="8"/>
            <rFont val="Tahoma"/>
            <family val="0"/>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8"/>
            <rFont val="Tahoma"/>
            <family val="0"/>
          </rPr>
          <t xml:space="preserve">
Evidence/Data: e</t>
        </r>
        <r>
          <rPr>
            <sz val="8"/>
            <rFont val="Tahoma"/>
            <family val="0"/>
          </rPr>
          <t>vidence can include program authorizing legislation, program documentation or mission statement.</t>
        </r>
        <r>
          <rPr>
            <b/>
            <sz val="8"/>
            <rFont val="Tahoma"/>
            <family val="0"/>
          </rPr>
          <t xml:space="preserve">
</t>
        </r>
      </text>
    </comment>
    <comment ref="B7" authorId="0">
      <text>
        <r>
          <rPr>
            <b/>
            <sz val="8"/>
            <rFont val="Tahoma"/>
            <family val="0"/>
          </rPr>
          <t xml:space="preserve">2. Does the program address a specific interest, problem or need? </t>
        </r>
        <r>
          <rPr>
            <sz val="8"/>
            <rFont val="Tahoma"/>
            <family val="0"/>
          </rPr>
          <t xml:space="preserve">
</t>
        </r>
        <r>
          <rPr>
            <b/>
            <sz val="8"/>
            <rFont val="Tahoma"/>
            <family val="0"/>
          </rPr>
          <t xml:space="preserve">Purpose of the question: </t>
        </r>
        <r>
          <rPr>
            <sz val="8"/>
            <rFont val="Tahoma"/>
            <family val="0"/>
          </rPr>
          <t>to determine whether the program addresses a specific interest, problem or need that can be clearly defined and presently exists.</t>
        </r>
        <r>
          <rPr>
            <b/>
            <sz val="8"/>
            <rFont val="Tahoma"/>
            <family val="0"/>
          </rPr>
          <t xml:space="preserve">
Elements of a Yes answer: </t>
        </r>
        <r>
          <rPr>
            <sz val="8"/>
            <rFont val="Tahoma"/>
            <family val="0"/>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8"/>
            <rFont val="Tahoma"/>
            <family val="0"/>
          </rPr>
          <t xml:space="preserve">
Evidence/Data: </t>
        </r>
        <r>
          <rPr>
            <sz val="8"/>
            <rFont val="Tahoma"/>
            <family val="0"/>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sz val="8"/>
            <rFont val="Tahoma"/>
            <family val="0"/>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10" authorId="0">
      <text>
        <r>
          <rPr>
            <b/>
            <sz val="8"/>
            <rFont val="Tahoma"/>
            <family val="0"/>
          </rPr>
          <t>RD 1. Does the program effectively articulate potential public benefits?</t>
        </r>
        <r>
          <rPr>
            <sz val="8"/>
            <rFont val="Tahoma"/>
            <family val="0"/>
          </rPr>
          <t xml:space="preserve">
</t>
        </r>
        <r>
          <rPr>
            <b/>
            <sz val="8"/>
            <rFont val="Tahoma"/>
            <family val="0"/>
          </rPr>
          <t xml:space="preserve">Purpose of the question: </t>
        </r>
        <r>
          <rPr>
            <sz val="8"/>
            <rFont val="Tahoma"/>
            <family val="0"/>
          </rPr>
          <t>to determine whether the program meaningfully articulates potential benefits.</t>
        </r>
        <r>
          <rPr>
            <b/>
            <sz val="8"/>
            <rFont val="Tahoma"/>
            <family val="0"/>
          </rPr>
          <t xml:space="preserve">
Elements of a Yes answer: </t>
        </r>
        <r>
          <rPr>
            <sz val="8"/>
            <rFont val="Tahoma"/>
            <family val="0"/>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8"/>
            <rFont val="Tahoma"/>
            <family val="0"/>
          </rPr>
          <t xml:space="preserve">
Evidence/Data: </t>
        </r>
        <r>
          <rPr>
            <sz val="8"/>
            <rFont val="Tahoma"/>
            <family val="0"/>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8"/>
            <rFont val="Tahoma"/>
            <family val="0"/>
          </rPr>
          <t xml:space="preserve">
</t>
        </r>
      </text>
    </comment>
    <comment ref="B8" authorId="0">
      <text>
        <r>
          <rPr>
            <b/>
            <sz val="8"/>
            <rFont val="Tahoma"/>
            <family val="0"/>
          </rPr>
          <t xml:space="preserve">3. Is the program designed to make a unique contribution in addressing the interest, problem or need (i.e., is not needlessly redundant of any other Federal, state, local or private effort)? </t>
        </r>
        <r>
          <rPr>
            <sz val="8"/>
            <rFont val="Tahoma"/>
            <family val="0"/>
          </rPr>
          <t xml:space="preserve">
</t>
        </r>
        <r>
          <rPr>
            <b/>
            <sz val="8"/>
            <rFont val="Tahoma"/>
            <family val="0"/>
          </rPr>
          <t xml:space="preserve">Purpose of the question: </t>
        </r>
        <r>
          <rPr>
            <sz val="8"/>
            <rFont val="Tahoma"/>
            <family val="0"/>
          </rPr>
          <t xml:space="preserve">to determine whether the program is designed to fill a defensible gap or whether it instead duplicates or even competes with other Federal or non-federal programs. </t>
        </r>
        <r>
          <rPr>
            <b/>
            <sz val="8"/>
            <rFont val="Tahoma"/>
            <family val="0"/>
          </rPr>
          <t xml:space="preserve">
Elements of a Yes answer: </t>
        </r>
        <r>
          <rPr>
            <sz val="8"/>
            <rFont val="Tahoma"/>
            <family val="0"/>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8"/>
            <rFont val="Tahoma"/>
            <family val="0"/>
          </rPr>
          <t xml:space="preserve">
Evidence/Data: </t>
        </r>
        <r>
          <rPr>
            <sz val="8"/>
            <rFont val="Tahoma"/>
            <family val="0"/>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8"/>
            <rFont val="Tahoma"/>
            <family val="0"/>
          </rPr>
          <t xml:space="preserve">
</t>
        </r>
        <r>
          <rPr>
            <sz val="8"/>
            <rFont val="Tahoma"/>
            <family val="0"/>
          </rPr>
          <t xml:space="preserve">
</t>
        </r>
        <r>
          <rPr>
            <sz val="8"/>
            <rFont val="Tahoma"/>
            <family val="0"/>
          </rPr>
          <t xml:space="preserve">
</t>
        </r>
      </text>
    </comment>
    <comment ref="B9" authorId="0">
      <text>
        <r>
          <rPr>
            <b/>
            <sz val="8"/>
            <rFont val="Tahoma"/>
            <family val="0"/>
          </rPr>
          <t>4. Is the program optimally designed to address the interest, problem or need?</t>
        </r>
        <r>
          <rPr>
            <sz val="8"/>
            <rFont val="Tahoma"/>
            <family val="0"/>
          </rPr>
          <t xml:space="preserve">
</t>
        </r>
        <r>
          <rPr>
            <b/>
            <sz val="8"/>
            <rFont val="Tahoma"/>
            <family val="0"/>
          </rPr>
          <t>Purpose of the question:</t>
        </r>
        <r>
          <rPr>
            <sz val="8"/>
            <rFont val="Tahoma"/>
            <family val="0"/>
          </rPr>
          <t xml:space="preserve"> to determine whether the program design is logical given the current conditions and nature of the problem and whether the design is likely to yield the intended outcomes. This question addresses many elements.
</t>
        </r>
        <r>
          <rPr>
            <b/>
            <sz val="8"/>
            <rFont val="Tahoma"/>
            <family val="0"/>
          </rPr>
          <t>Elements of a Yes answer</t>
        </r>
        <r>
          <rPr>
            <sz val="8"/>
            <rFont val="Tahoma"/>
            <family val="0"/>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8"/>
            <rFont val="Tahoma"/>
            <family val="0"/>
          </rPr>
          <t>Evidence/Data</t>
        </r>
        <r>
          <rPr>
            <sz val="8"/>
            <rFont val="Tahoma"/>
            <family val="0"/>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1" authorId="0">
      <text>
        <r>
          <rPr>
            <b/>
            <sz val="8"/>
            <rFont val="Tahoma"/>
            <family val="0"/>
          </rPr>
          <t>RD 2. If an industry-related program, can the program explain how the market fails to motivate private investment?</t>
        </r>
        <r>
          <rPr>
            <sz val="8"/>
            <rFont val="Tahoma"/>
            <family val="0"/>
          </rPr>
          <t xml:space="preserve">
</t>
        </r>
        <r>
          <rPr>
            <b/>
            <sz val="8"/>
            <rFont val="Tahoma"/>
            <family val="0"/>
          </rPr>
          <t>Purpose of the question:</t>
        </r>
        <r>
          <rPr>
            <sz val="8"/>
            <rFont val="Tahoma"/>
            <family val="0"/>
          </rPr>
          <t xml:space="preserve"> to determine whether the Federal government is the most appropriate actor for the activity supported by the program. (Programs not relevant to an industry or market should set the weighting of this question to zero.)
</t>
        </r>
        <r>
          <rPr>
            <b/>
            <sz val="8"/>
            <rFont val="Tahoma"/>
            <family val="0"/>
          </rPr>
          <t>Elements of a Yes answer:</t>
        </r>
        <r>
          <rPr>
            <sz val="8"/>
            <rFont val="Tahoma"/>
            <family val="0"/>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8"/>
            <rFont val="Tahoma"/>
            <family val="0"/>
          </rPr>
          <t>Evidence/Data:</t>
        </r>
        <r>
          <rPr>
            <sz val="8"/>
            <rFont val="Tahoma"/>
            <family val="0"/>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B17" authorId="0">
      <text>
        <r>
          <rPr>
            <b/>
            <sz val="8"/>
            <rFont val="Tahoma"/>
            <family val="0"/>
          </rPr>
          <t>1. Does the program have a limited number of specific, ambitious long-term performance goals that focus on outcomes and meaningfully reflect the purpose of the program?</t>
        </r>
        <r>
          <rPr>
            <sz val="8"/>
            <rFont val="Tahoma"/>
            <family val="0"/>
          </rPr>
          <t xml:space="preserve">
</t>
        </r>
        <r>
          <rPr>
            <b/>
            <sz val="8"/>
            <rFont val="Tahoma"/>
            <family val="0"/>
          </rPr>
          <t xml:space="preserve">Purpose of the question: </t>
        </r>
        <r>
          <rPr>
            <sz val="8"/>
            <rFont val="Tahoma"/>
            <family val="0"/>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8"/>
            <rFont val="Tahoma"/>
            <family val="0"/>
          </rPr>
          <t>Elements of a Yes answer:</t>
        </r>
        <r>
          <rPr>
            <sz val="8"/>
            <rFont val="Tahoma"/>
            <family val="0"/>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8"/>
            <rFont val="Tahoma"/>
            <family val="0"/>
          </rPr>
          <t xml:space="preserve">Agency goals should be listed in the evidence/data section of the PART. </t>
        </r>
        <r>
          <rPr>
            <sz val="8"/>
            <rFont val="Tahoma"/>
            <family val="0"/>
          </rPr>
          <t xml:space="preserve">
</t>
        </r>
        <r>
          <rPr>
            <b/>
            <sz val="8"/>
            <rFont val="Tahoma"/>
            <family val="0"/>
          </rPr>
          <t>Evidence/Data:</t>
        </r>
        <r>
          <rPr>
            <sz val="8"/>
            <rFont val="Tahoma"/>
            <family val="0"/>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t>
        </r>
      </text>
    </comment>
    <comment ref="B18" authorId="0">
      <text>
        <r>
          <rPr>
            <b/>
            <sz val="8"/>
            <rFont val="Tahoma"/>
            <family val="0"/>
          </rPr>
          <t>2. Does the program have a limited number of annual performance goals that demonstrate progress toward achieving the long-term goals?</t>
        </r>
        <r>
          <rPr>
            <sz val="8"/>
            <rFont val="Tahoma"/>
            <family val="0"/>
          </rPr>
          <t xml:space="preserve">
</t>
        </r>
        <r>
          <rPr>
            <b/>
            <sz val="8"/>
            <rFont val="Tahoma"/>
            <family val="0"/>
          </rPr>
          <t>Purpose of the question:</t>
        </r>
        <r>
          <rPr>
            <sz val="8"/>
            <rFont val="Tahoma"/>
            <family val="0"/>
          </rPr>
          <t xml:space="preserve"> to determine whether a limited number of annual performance goals have been identified that directly support the long-term goals evaluated in Question 1 of Section II above.
</t>
        </r>
        <r>
          <rPr>
            <b/>
            <sz val="8"/>
            <rFont val="Tahoma"/>
            <family val="0"/>
          </rPr>
          <t>Elements of a Yes answer</t>
        </r>
        <r>
          <rPr>
            <sz val="8"/>
            <rFont val="Tahoma"/>
            <family val="0"/>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8"/>
            <rFont val="Tahoma"/>
            <family val="0"/>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8"/>
            <rFont val="Tahoma"/>
            <family val="0"/>
          </rPr>
          <t xml:space="preserve">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Evidence/Data:</t>
        </r>
        <r>
          <rPr>
            <sz val="8"/>
            <rFont val="Tahoma"/>
            <family val="0"/>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9" authorId="0">
      <text>
        <r>
          <rPr>
            <b/>
            <sz val="8"/>
            <rFont val="Tahoma"/>
            <family val="0"/>
          </rPr>
          <t xml:space="preserve">3. Do all partners (grantees, sub-grantees, contractors, etc.) support program planning efforts by committing to the annual and/or long-term goals of the program? 
Purpose of the question: </t>
        </r>
        <r>
          <rPr>
            <sz val="8"/>
            <rFont val="Tahoma"/>
            <family val="0"/>
          </rPr>
          <t xml:space="preserve">to determine whether program efforts carried out by program partners also support the annual and long-term goals of the program. </t>
        </r>
        <r>
          <rPr>
            <b/>
            <sz val="8"/>
            <rFont val="Tahoma"/>
            <family val="0"/>
          </rPr>
          <t xml:space="preserve">
Elements of a Yes answer: </t>
        </r>
        <r>
          <rPr>
            <sz val="8"/>
            <rFont val="Tahoma"/>
            <family val="0"/>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8"/>
            <rFont val="Tahoma"/>
            <family val="0"/>
          </rPr>
          <t xml:space="preserve">If the program received a No for both Questions 1 and 2 of Section II above, the program must receive a No for this question. 
</t>
        </r>
        <r>
          <rPr>
            <b/>
            <sz val="8"/>
            <rFont val="Tahoma"/>
            <family val="0"/>
          </rPr>
          <t xml:space="preserve">
Evidence/Data: </t>
        </r>
        <r>
          <rPr>
            <sz val="8"/>
            <rFont val="Tahoma"/>
            <family val="0"/>
          </rPr>
          <t>evidence can include procedures the program uses to get partners to commit to, measure, and report on performance related to the program's goals.</t>
        </r>
        <r>
          <rPr>
            <b/>
            <sz val="8"/>
            <rFont val="Tahoma"/>
            <family val="0"/>
          </rPr>
          <t xml:space="preserve">
</t>
        </r>
      </text>
    </comment>
    <comment ref="B20" authorId="0">
      <text>
        <r>
          <rPr>
            <b/>
            <sz val="8"/>
            <rFont val="Tahoma"/>
            <family val="0"/>
          </rPr>
          <t xml:space="preserve">4. Does the program collaborate and coordinate effectively with related programs that share similar goals and objectives?
Purpose of the question: </t>
        </r>
        <r>
          <rPr>
            <sz val="8"/>
            <rFont val="Tahoma"/>
            <family val="0"/>
          </rPr>
          <t xml:space="preserve">to determine whether a Federal program that shares a common purpose or goal with another program(s) collaborates with the other program(s) in a meaningful way. 
</t>
        </r>
        <r>
          <rPr>
            <b/>
            <sz val="8"/>
            <rFont val="Tahoma"/>
            <family val="0"/>
          </rPr>
          <t xml:space="preserve">
Elements of a Yes answer: </t>
        </r>
        <r>
          <rPr>
            <sz val="8"/>
            <rFont val="Tahoma"/>
            <family val="0"/>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8"/>
            <rFont val="Tahoma"/>
            <family val="0"/>
          </rPr>
          <t xml:space="preserve">
Evidence/Data: </t>
        </r>
        <r>
          <rPr>
            <sz val="8"/>
            <rFont val="Tahoma"/>
            <family val="0"/>
          </rPr>
          <t xml:space="preserve">evidence of meaningful collaboration could include joint grant announcements, planning documents, or referral systems.
</t>
        </r>
      </text>
    </comment>
    <comment ref="B21" authorId="0">
      <text>
        <r>
          <rPr>
            <b/>
            <sz val="8"/>
            <rFont val="Tahoma"/>
            <family val="0"/>
          </rPr>
          <t>5. Are independent and quality evaluations of sufficient scope conducted on a regular basis or as needed to fill gaps in performance information to support program improvements and evaluate effectiveness?</t>
        </r>
        <r>
          <rPr>
            <sz val="8"/>
            <rFont val="Tahoma"/>
            <family val="0"/>
          </rPr>
          <t xml:space="preserve">
</t>
        </r>
        <r>
          <rPr>
            <b/>
            <sz val="8"/>
            <rFont val="Tahoma"/>
            <family val="0"/>
          </rPr>
          <t xml:space="preserve">Purpose of the question: </t>
        </r>
        <r>
          <rPr>
            <sz val="8"/>
            <rFont val="Tahoma"/>
            <family val="0"/>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8"/>
            <rFont val="Tahoma"/>
            <family val="0"/>
          </rPr>
          <t xml:space="preserve">Elements of a Yes answer: </t>
        </r>
        <r>
          <rPr>
            <sz val="8"/>
            <rFont val="Tahoma"/>
            <family val="0"/>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8"/>
            <rFont val="Tahoma"/>
            <family val="0"/>
          </rPr>
          <t xml:space="preserve"> 
Evidence/Data: </t>
        </r>
        <r>
          <rPr>
            <sz val="8"/>
            <rFont val="Tahoma"/>
            <family val="0"/>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and Performance criterion III.C of the R&amp;D criteria.
</t>
        </r>
      </text>
    </comment>
    <comment ref="B22" authorId="0">
      <text>
        <r>
          <rPr>
            <b/>
            <sz val="8"/>
            <rFont val="Tahoma"/>
            <family val="0"/>
          </rPr>
          <t>6. Is the program budget aligned with the program goals in such a way that the impact of funding, policy, and legislative changes on performance is readily known?</t>
        </r>
        <r>
          <rPr>
            <sz val="8"/>
            <rFont val="Tahoma"/>
            <family val="0"/>
          </rPr>
          <t xml:space="preserve">
</t>
        </r>
        <r>
          <rPr>
            <b/>
            <sz val="8"/>
            <rFont val="Tahoma"/>
            <family val="0"/>
          </rPr>
          <t xml:space="preserve">
Purpose of the question:</t>
        </r>
        <r>
          <rPr>
            <sz val="8"/>
            <rFont val="Tahoma"/>
            <family val="0"/>
          </rPr>
          <t xml:space="preserve"> to establish whether or not the budget planning and performance planning processes are integrated.
</t>
        </r>
        <r>
          <rPr>
            <b/>
            <sz val="8"/>
            <rFont val="Tahoma"/>
            <family val="0"/>
          </rPr>
          <t>Elements of a Yes answer:</t>
        </r>
        <r>
          <rPr>
            <sz val="8"/>
            <rFont val="Tahoma"/>
            <family val="0"/>
          </rPr>
          <t xml:space="preserve"> a Yes answer would require effective program budgeting based on a determination of the level of financial resources needed to obtain annual and long-term goals.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t>
        </r>
        <r>
          <rPr>
            <b/>
            <sz val="8"/>
            <rFont val="Tahoma"/>
            <family val="0"/>
          </rPr>
          <t xml:space="preserve">Evidence/Data: </t>
        </r>
        <r>
          <rPr>
            <sz val="8"/>
            <rFont val="Tahoma"/>
            <family val="0"/>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3" authorId="0">
      <text>
        <r>
          <rPr>
            <b/>
            <sz val="8"/>
            <rFont val="Tahoma"/>
            <family val="0"/>
          </rPr>
          <t>7. Has the program taken meaningful steps to address its strategic planning deficiencies?</t>
        </r>
        <r>
          <rPr>
            <sz val="8"/>
            <rFont val="Tahoma"/>
            <family val="0"/>
          </rPr>
          <t xml:space="preserve">
</t>
        </r>
        <r>
          <rPr>
            <b/>
            <sz val="8"/>
            <rFont val="Tahoma"/>
            <family val="0"/>
          </rPr>
          <t>Purpose of the question:</t>
        </r>
        <r>
          <rPr>
            <sz val="8"/>
            <rFont val="Tahoma"/>
            <family val="0"/>
          </rPr>
          <t xml:space="preserve"> to determine whether the program has developed a system of evaluating the effectiveness of its strategic planning efforts and to correct deficiencies when they are identified. 
</t>
        </r>
        <r>
          <rPr>
            <b/>
            <sz val="8"/>
            <rFont val="Tahoma"/>
            <family val="0"/>
          </rPr>
          <t>Elements of a Yes answer:</t>
        </r>
        <r>
          <rPr>
            <sz val="8"/>
            <rFont val="Tahoma"/>
            <family val="0"/>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8"/>
            <rFont val="Tahoma"/>
            <family val="0"/>
          </rPr>
          <t xml:space="preserve">Evidence/Data: </t>
        </r>
        <r>
          <rPr>
            <sz val="8"/>
            <rFont val="Tahoma"/>
            <family val="0"/>
          </rPr>
          <t>evidence can include a description of how deficiencies in the strategic planning of a program are identified and corrected as well as examples of such changes.</t>
        </r>
        <r>
          <rPr>
            <sz val="8"/>
            <rFont val="Tahoma"/>
            <family val="0"/>
          </rPr>
          <t xml:space="preserve">
</t>
        </r>
      </text>
    </comment>
    <comment ref="B24" authorId="0">
      <text>
        <r>
          <rPr>
            <b/>
            <sz val="8"/>
            <rFont val="Tahoma"/>
            <family val="0"/>
          </rPr>
          <t>RD 1. Is evaluation of the program's continuing relevance to mission, fields of science, and other "customer" needs conducted on a regular basis?</t>
        </r>
        <r>
          <rPr>
            <sz val="8"/>
            <rFont val="Tahoma"/>
            <family val="0"/>
          </rPr>
          <t xml:space="preserve">
</t>
        </r>
        <r>
          <rPr>
            <b/>
            <sz val="8"/>
            <rFont val="Tahoma"/>
            <family val="0"/>
          </rPr>
          <t>Purpose of the question:</t>
        </r>
        <r>
          <rPr>
            <sz val="8"/>
            <rFont val="Tahoma"/>
            <family val="0"/>
          </rPr>
          <t xml:space="preserve"> to ensure that programs are relevant to agency-, field-, or customer-needs that motivate the program.
</t>
        </r>
        <r>
          <rPr>
            <b/>
            <sz val="8"/>
            <rFont val="Tahoma"/>
            <family val="0"/>
          </rPr>
          <t xml:space="preserve">Elements of a Yes answer: </t>
        </r>
        <r>
          <rPr>
            <sz val="8"/>
            <rFont val="Tahoma"/>
            <family val="0"/>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8"/>
            <rFont val="Tahoma"/>
            <family val="0"/>
          </rPr>
          <t xml:space="preserve">Evidence/Data: </t>
        </r>
        <r>
          <rPr>
            <sz val="8"/>
            <rFont val="Tahoma"/>
            <family val="0"/>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5" authorId="0">
      <text>
        <r>
          <rPr>
            <b/>
            <sz val="8"/>
            <rFont val="Tahoma"/>
            <family val="0"/>
          </rPr>
          <t>RD 2. Has the program identified clear priorities?</t>
        </r>
        <r>
          <rPr>
            <sz val="8"/>
            <rFont val="Tahoma"/>
            <family val="0"/>
          </rPr>
          <t xml:space="preserve">
</t>
        </r>
        <r>
          <rPr>
            <b/>
            <sz val="8"/>
            <rFont val="Tahoma"/>
            <family val="0"/>
          </rPr>
          <t xml:space="preserve">Purpose of the question: </t>
        </r>
        <r>
          <rPr>
            <sz val="8"/>
            <rFont val="Tahoma"/>
            <family val="0"/>
          </rPr>
          <t xml:space="preserve">to determine whether the program has clear priorities.
</t>
        </r>
        <r>
          <rPr>
            <b/>
            <sz val="8"/>
            <rFont val="Tahoma"/>
            <family val="0"/>
          </rPr>
          <t xml:space="preserve">Elements of a Yes answer: </t>
        </r>
        <r>
          <rPr>
            <sz val="8"/>
            <rFont val="Tahoma"/>
            <family val="0"/>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8"/>
            <rFont val="Tahoma"/>
            <family val="0"/>
          </rPr>
          <t>Evidence/Data:</t>
        </r>
        <r>
          <rPr>
            <sz val="8"/>
            <rFont val="Tahoma"/>
            <family val="0"/>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4" authorId="0">
      <text>
        <r>
          <rPr>
            <sz val="8"/>
            <rFont val="Tahoma"/>
            <family val="0"/>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5" authorId="0">
      <text>
        <r>
          <rPr>
            <sz val="8"/>
            <rFont val="Tahoma"/>
            <family val="0"/>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9" authorId="0">
      <text>
        <r>
          <rPr>
            <sz val="8"/>
            <rFont val="Tahoma"/>
            <family val="0"/>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1" authorId="0">
      <text>
        <r>
          <rPr>
            <b/>
            <sz val="8"/>
            <rFont val="Tahoma"/>
            <family val="0"/>
          </rPr>
          <t>1. Does the agency regularly collect timely and credible performance information, including information from key program partners, and use it to manage the program and improve performance?</t>
        </r>
        <r>
          <rPr>
            <sz val="8"/>
            <rFont val="Tahoma"/>
            <family val="0"/>
          </rPr>
          <t xml:space="preserve">
</t>
        </r>
        <r>
          <rPr>
            <b/>
            <sz val="8"/>
            <rFont val="Tahoma"/>
            <family val="0"/>
          </rPr>
          <t>Purpose of the question:</t>
        </r>
        <r>
          <rPr>
            <sz val="8"/>
            <rFont val="Tahoma"/>
            <family val="0"/>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8"/>
            <rFont val="Tahoma"/>
            <family val="0"/>
          </rPr>
          <t>Elements of a Yes answer:</t>
        </r>
        <r>
          <rPr>
            <sz val="8"/>
            <rFont val="Tahoma"/>
            <family val="0"/>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 xml:space="preserve">Evidence/Data: </t>
        </r>
        <r>
          <rPr>
            <sz val="8"/>
            <rFont val="Tahoma"/>
            <family val="0"/>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2" authorId="0">
      <text>
        <r>
          <rPr>
            <b/>
            <sz val="8"/>
            <rFont val="Tahoma"/>
            <family val="0"/>
          </rPr>
          <t xml:space="preserve">2. Are Federal managers and program partners (grantees, sub-grantees, contractors, etc.) held accountable for cost, schedule and performance results?
Purpose of the question: </t>
        </r>
        <r>
          <rPr>
            <sz val="8"/>
            <rFont val="Tahoma"/>
            <family val="0"/>
          </rPr>
          <t xml:space="preserve">to determine whether the program managers and partners are accountable for achieving program results. </t>
        </r>
        <r>
          <rPr>
            <b/>
            <sz val="8"/>
            <rFont val="Tahoma"/>
            <family val="0"/>
          </rPr>
          <t xml:space="preserve">
Elements of a Yes answer: </t>
        </r>
        <r>
          <rPr>
            <sz val="8"/>
            <rFont val="Tahoma"/>
            <family val="0"/>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Evidence/Data:</t>
        </r>
        <r>
          <rPr>
            <sz val="8"/>
            <rFont val="Tahoma"/>
            <family val="0"/>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8"/>
            <rFont val="Tahoma"/>
            <family val="0"/>
          </rPr>
          <t xml:space="preserve">
</t>
        </r>
      </text>
    </comment>
    <comment ref="B33" authorId="0">
      <text>
        <r>
          <rPr>
            <b/>
            <sz val="8"/>
            <rFont val="Tahoma"/>
            <family val="0"/>
          </rPr>
          <t xml:space="preserve">3. Are all funds (Federal and partners’) obligated in a timely manner and spent for the intended purpose?
Purpose of the question: </t>
        </r>
        <r>
          <rPr>
            <sz val="8"/>
            <rFont val="Tahoma"/>
            <family val="0"/>
          </rPr>
          <t>to determine whether funds are administered efficiently and obligated in accordance with planned schedules and spent for the intended purposes.</t>
        </r>
        <r>
          <rPr>
            <b/>
            <sz val="8"/>
            <rFont val="Tahoma"/>
            <family val="0"/>
          </rPr>
          <t xml:space="preserve">
Elements of a Yes answer: </t>
        </r>
        <r>
          <rPr>
            <sz val="8"/>
            <rFont val="Tahoma"/>
            <family val="0"/>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8"/>
            <rFont val="Tahoma"/>
            <family val="0"/>
          </rPr>
          <t xml:space="preserve">
Evidence/Data: </t>
        </r>
        <r>
          <rPr>
            <sz val="8"/>
            <rFont val="Tahoma"/>
            <family val="0"/>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8"/>
            <rFont val="Tahoma"/>
            <family val="0"/>
          </rPr>
          <t xml:space="preserve">
</t>
        </r>
        <r>
          <rPr>
            <sz val="8"/>
            <rFont val="Tahoma"/>
            <family val="0"/>
          </rPr>
          <t xml:space="preserve">
</t>
        </r>
      </text>
    </comment>
    <comment ref="B34" authorId="0">
      <text>
        <r>
          <rPr>
            <b/>
            <sz val="8"/>
            <rFont val="Tahoma"/>
            <family val="0"/>
          </rPr>
          <t xml:space="preserve"> 4. Does the program have incentives and procedures (e.g. competitive sourcing/cost comparisons, IT improvements) to measure and achieve efficiencies and cost effectiveness in program execution?</t>
        </r>
        <r>
          <rPr>
            <sz val="8"/>
            <rFont val="Tahoma"/>
            <family val="0"/>
          </rPr>
          <t xml:space="preserve">
</t>
        </r>
        <r>
          <rPr>
            <b/>
            <sz val="8"/>
            <rFont val="Tahoma"/>
            <family val="0"/>
          </rPr>
          <t>Purpose of the question:</t>
        </r>
        <r>
          <rPr>
            <sz val="8"/>
            <rFont val="Tahoma"/>
            <family val="0"/>
          </rPr>
          <t xml:space="preserve"> to determine whether the program has effective management procedures in place to ensure the most efficient use of each dollar spent on program execution. 
</t>
        </r>
        <r>
          <rPr>
            <b/>
            <sz val="8"/>
            <rFont val="Tahoma"/>
            <family val="0"/>
          </rPr>
          <t>Elements of a Yes answer:</t>
        </r>
        <r>
          <rPr>
            <sz val="8"/>
            <rFont val="Tahoma"/>
            <family val="0"/>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t>
        </r>
        <r>
          <rPr>
            <b/>
            <sz val="8"/>
            <rFont val="Tahoma"/>
            <family val="0"/>
          </rPr>
          <t xml:space="preserve">Evidence/Data: </t>
        </r>
        <r>
          <rPr>
            <sz val="8"/>
            <rFont val="Tahoma"/>
            <family val="0"/>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5" authorId="0">
      <text>
        <r>
          <rPr>
            <b/>
            <sz val="8"/>
            <rFont val="Tahoma"/>
            <family val="0"/>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8"/>
            <rFont val="Tahoma"/>
            <family val="0"/>
          </rPr>
          <t>to determine whether the full costs of the program are known and are budgeted.</t>
        </r>
        <r>
          <rPr>
            <b/>
            <sz val="8"/>
            <rFont val="Tahoma"/>
            <family val="0"/>
          </rPr>
          <t xml:space="preserve">
Elements of a Yes answer: </t>
        </r>
        <r>
          <rPr>
            <sz val="8"/>
            <rFont val="Tahoma"/>
            <family val="0"/>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8"/>
            <rFont val="Tahoma"/>
            <family val="0"/>
          </rPr>
          <t xml:space="preserve">
Evidence/Data: </t>
        </r>
        <r>
          <rPr>
            <sz val="8"/>
            <rFont val="Tahoma"/>
            <family val="0"/>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6" authorId="0">
      <text>
        <r>
          <rPr>
            <b/>
            <sz val="8"/>
            <rFont val="Tahoma"/>
            <family val="0"/>
          </rPr>
          <t>6. Does the program use strong financial management practices?</t>
        </r>
        <r>
          <rPr>
            <sz val="8"/>
            <rFont val="Tahoma"/>
            <family val="0"/>
          </rPr>
          <t xml:space="preserve">
</t>
        </r>
        <r>
          <rPr>
            <b/>
            <sz val="8"/>
            <rFont val="Tahoma"/>
            <family val="0"/>
          </rPr>
          <t>Purpose of the question</t>
        </r>
        <r>
          <rPr>
            <sz val="8"/>
            <rFont val="Tahoma"/>
            <family val="0"/>
          </rPr>
          <t xml:space="preserve">: to determine whether the program uses effective financial management practices in administering program funds.
</t>
        </r>
        <r>
          <rPr>
            <b/>
            <sz val="8"/>
            <rFont val="Tahoma"/>
            <family val="0"/>
          </rPr>
          <t>Elements of a Yes answer:</t>
        </r>
        <r>
          <rPr>
            <sz val="8"/>
            <rFont val="Tahoma"/>
            <family val="0"/>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8"/>
            <rFont val="Tahoma"/>
            <family val="0"/>
          </rPr>
          <t>Evidence/Data:</t>
        </r>
        <r>
          <rPr>
            <sz val="8"/>
            <rFont val="Tahoma"/>
            <family val="0"/>
          </rPr>
          <t xml:space="preserve"> evidence can include recent audit reports and existence of procedures to identify and measure improper payments.</t>
        </r>
        <r>
          <rPr>
            <sz val="8"/>
            <rFont val="Tahoma"/>
            <family val="0"/>
          </rPr>
          <t xml:space="preserve">
</t>
        </r>
      </text>
    </comment>
    <comment ref="B37" authorId="0">
      <text>
        <r>
          <rPr>
            <b/>
            <sz val="8"/>
            <rFont val="Tahoma"/>
            <family val="0"/>
          </rPr>
          <t>7. Has the program taken meaningful steps to address its management deficiencies?</t>
        </r>
        <r>
          <rPr>
            <sz val="8"/>
            <rFont val="Tahoma"/>
            <family val="0"/>
          </rPr>
          <t xml:space="preserve">
</t>
        </r>
        <r>
          <rPr>
            <b/>
            <sz val="8"/>
            <rFont val="Tahoma"/>
            <family val="0"/>
          </rPr>
          <t xml:space="preserve">Purpose of the question: </t>
        </r>
        <r>
          <rPr>
            <sz val="8"/>
            <rFont val="Tahoma"/>
            <family val="0"/>
          </rPr>
          <t xml:space="preserve">to determine whether the program has developed a system of evaluating program management effectiveness and means to correct deficiencies when they are identified.
</t>
        </r>
        <r>
          <rPr>
            <b/>
            <sz val="8"/>
            <rFont val="Tahoma"/>
            <family val="0"/>
          </rPr>
          <t>Elements of a Yes answer:</t>
        </r>
        <r>
          <rPr>
            <sz val="8"/>
            <rFont val="Tahoma"/>
            <family val="0"/>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8"/>
            <rFont val="Tahoma"/>
            <family val="0"/>
          </rPr>
          <t xml:space="preserve">Evidence/Data (if available): </t>
        </r>
        <r>
          <rPr>
            <sz val="8"/>
            <rFont val="Tahoma"/>
            <family val="0"/>
          </rPr>
          <t>evidence can include a description of how deficiencies in the program management are identified and corrected as well as examples of such changes.</t>
        </r>
        <r>
          <rPr>
            <sz val="8"/>
            <rFont val="Tahoma"/>
            <family val="0"/>
          </rPr>
          <t xml:space="preserve">
</t>
        </r>
      </text>
    </comment>
    <comment ref="B38" authorId="0">
      <text>
        <r>
          <rPr>
            <b/>
            <sz val="8"/>
            <rFont val="Tahoma"/>
            <family val="0"/>
          </rPr>
          <t xml:space="preserve">RD 1. Does the program allocate funds through a competitive, merit-based process, or, if not, does it justify funding methods and document how quality is maintained?
Purpose of the question: </t>
        </r>
        <r>
          <rPr>
            <sz val="8"/>
            <rFont val="Tahoma"/>
            <family val="0"/>
          </rPr>
          <t xml:space="preserve">to determine whether the program uses a clearly stated, defensible method for allocating its R&amp;D funding.
</t>
        </r>
        <r>
          <rPr>
            <b/>
            <sz val="8"/>
            <rFont val="Tahoma"/>
            <family val="0"/>
          </rPr>
          <t xml:space="preserve">Elements of a Yes answer: </t>
        </r>
        <r>
          <rPr>
            <sz val="8"/>
            <rFont val="Tahoma"/>
            <family val="0"/>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8"/>
            <rFont val="Tahoma"/>
            <family val="0"/>
          </rPr>
          <t>Evidence/Data</t>
        </r>
        <r>
          <rPr>
            <sz val="8"/>
            <rFont val="Tahoma"/>
            <family val="0"/>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39" authorId="0">
      <text>
        <r>
          <rPr>
            <b/>
            <sz val="8"/>
            <rFont val="Tahoma"/>
            <family val="0"/>
          </rPr>
          <t>RD 2. Does competition encourage the participation of new/first-time performers through a fair and open application process?</t>
        </r>
        <r>
          <rPr>
            <sz val="8"/>
            <rFont val="Tahoma"/>
            <family val="0"/>
          </rPr>
          <t xml:space="preserve">
</t>
        </r>
        <r>
          <rPr>
            <b/>
            <sz val="8"/>
            <rFont val="Tahoma"/>
            <family val="0"/>
          </rPr>
          <t>Purpose of the question:</t>
        </r>
        <r>
          <rPr>
            <sz val="8"/>
            <rFont val="Tahoma"/>
            <family val="0"/>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8"/>
            <rFont val="Tahoma"/>
            <family val="0"/>
          </rPr>
          <t xml:space="preserve">Elements of a Yes answer: </t>
        </r>
        <r>
          <rPr>
            <sz val="8"/>
            <rFont val="Tahoma"/>
            <family val="0"/>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8"/>
            <rFont val="Tahoma"/>
            <family val="0"/>
          </rPr>
          <t>Evidence/Data:</t>
        </r>
        <r>
          <rPr>
            <sz val="8"/>
            <rFont val="Tahoma"/>
            <family val="0"/>
          </rPr>
          <t xml:space="preserve"> evidence can include the relative number of new grantees per grant cycle and technical assistance and outreach efforts of the agency.</t>
        </r>
        <r>
          <rPr>
            <sz val="8"/>
            <rFont val="Tahoma"/>
            <family val="0"/>
          </rPr>
          <t xml:space="preserve">
</t>
        </r>
      </text>
    </comment>
    <comment ref="B40" authorId="0">
      <text>
        <r>
          <rPr>
            <b/>
            <sz val="8"/>
            <rFont val="Tahoma"/>
            <family val="0"/>
          </rPr>
          <t>RD 3. Does the program adequately define appropriate termination points and other decision points?</t>
        </r>
        <r>
          <rPr>
            <sz val="8"/>
            <rFont val="Tahoma"/>
            <family val="0"/>
          </rPr>
          <t xml:space="preserve">
</t>
        </r>
        <r>
          <rPr>
            <b/>
            <sz val="8"/>
            <rFont val="Tahoma"/>
            <family val="0"/>
          </rPr>
          <t xml:space="preserve">Purpose of the question: </t>
        </r>
        <r>
          <rPr>
            <sz val="8"/>
            <rFont val="Tahoma"/>
            <family val="0"/>
          </rPr>
          <t xml:space="preserve">to determine whether appropriate decision points are being defined in program planning.
</t>
        </r>
        <r>
          <rPr>
            <b/>
            <sz val="8"/>
            <rFont val="Tahoma"/>
            <family val="0"/>
          </rPr>
          <t>Elements of a Yes answer:</t>
        </r>
        <r>
          <rPr>
            <sz val="8"/>
            <rFont val="Tahoma"/>
            <family val="0"/>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8"/>
            <rFont val="Tahoma"/>
            <family val="0"/>
          </rPr>
          <t>Evidence/Data:</t>
        </r>
        <r>
          <rPr>
            <sz val="8"/>
            <rFont val="Tahoma"/>
            <family val="0"/>
          </rPr>
          <t xml:space="preserve"> evidence can include demonstration of meaningful decision points in program plans. This question corresponds in part to Performance criterion III.B and Industry-Specific criterion IV.E of the R&amp;D criteria.
</t>
        </r>
      </text>
    </comment>
    <comment ref="B41" authorId="0">
      <text>
        <r>
          <rPr>
            <b/>
            <sz val="8"/>
            <rFont val="Tahoma"/>
            <family val="0"/>
          </rPr>
          <t>RD 4. If the program includes technology development or construction or operation of a facility, does the program clearly define deliverables, capability/performance characteristics, and appropriate, credible cost and schedule goals?</t>
        </r>
        <r>
          <rPr>
            <sz val="8"/>
            <rFont val="Tahoma"/>
            <family val="0"/>
          </rPr>
          <t xml:space="preserve">
</t>
        </r>
        <r>
          <rPr>
            <b/>
            <sz val="8"/>
            <rFont val="Tahoma"/>
            <family val="0"/>
          </rPr>
          <t>Purpose of the question:</t>
        </r>
        <r>
          <rPr>
            <sz val="8"/>
            <rFont val="Tahoma"/>
            <family val="0"/>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8"/>
            <rFont val="Tahoma"/>
            <family val="0"/>
          </rPr>
          <t>Elements of a Yes answer</t>
        </r>
        <r>
          <rPr>
            <sz val="8"/>
            <rFont val="Tahoma"/>
            <family val="0"/>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8"/>
            <rFont val="Tahoma"/>
            <family val="0"/>
          </rPr>
          <t xml:space="preserve">
Evidence/Data:</t>
        </r>
        <r>
          <rPr>
            <sz val="8"/>
            <rFont val="Tahoma"/>
            <family val="0"/>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B58" authorId="0">
      <text>
        <r>
          <rPr>
            <b/>
            <sz val="8"/>
            <rFont val="Tahoma"/>
            <family val="0"/>
          </rPr>
          <t>RD. 1 If the program includes construction of a facility, were program goals achieved within budgeted costs and established schedules?</t>
        </r>
        <r>
          <rPr>
            <sz val="8"/>
            <rFont val="Tahoma"/>
            <family val="0"/>
          </rPr>
          <t xml:space="preserve">
</t>
        </r>
        <r>
          <rPr>
            <b/>
            <sz val="8"/>
            <rFont val="Tahoma"/>
            <family val="0"/>
          </rPr>
          <t>Purpose of the question:</t>
        </r>
        <r>
          <rPr>
            <sz val="8"/>
            <rFont val="Tahoma"/>
            <family val="0"/>
          </rPr>
          <t xml:space="preserve"> to determine whether valid program goals were achieved within budgeted costs and established schedules and whether the program spends funds as planned and budgeted.
</t>
        </r>
        <r>
          <rPr>
            <b/>
            <sz val="8"/>
            <rFont val="Tahoma"/>
            <family val="0"/>
          </rPr>
          <t xml:space="preserve">Elements of a Yes answer: </t>
        </r>
        <r>
          <rPr>
            <sz val="8"/>
            <rFont val="Tahoma"/>
            <family val="0"/>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8"/>
            <rFont val="Tahoma"/>
            <family val="0"/>
          </rPr>
          <t>Evidence/Data:</t>
        </r>
        <r>
          <rPr>
            <sz val="8"/>
            <rFont val="Tahoma"/>
            <family val="0"/>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 ref="D45" authorId="0">
      <text>
        <r>
          <rPr>
            <sz val="8"/>
            <rFont val="Tahoma"/>
            <family val="0"/>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7" authorId="0">
      <text>
        <r>
          <rPr>
            <b/>
            <sz val="8"/>
            <rFont val="Tahoma"/>
            <family val="0"/>
          </rPr>
          <t>1. Has the program demonstrated adequate progress in achieving its long-term outcome goal(s)?
Purpose of the question: t</t>
        </r>
        <r>
          <rPr>
            <sz val="8"/>
            <rFont val="Tahoma"/>
            <family val="0"/>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8"/>
            <rFont val="Tahoma"/>
            <family val="0"/>
          </rPr>
          <t xml:space="preserve">
Elements of a Yes answer: </t>
        </r>
        <r>
          <rPr>
            <sz val="8"/>
            <rFont val="Tahoma"/>
            <family val="0"/>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8"/>
            <rFont val="Tahoma"/>
            <family val="0"/>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8"/>
            <rFont val="Tahoma"/>
            <family val="0"/>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8"/>
            <rFont val="Tahoma"/>
            <family val="0"/>
          </rPr>
          <t xml:space="preserve">
Evidence/Data: </t>
        </r>
        <r>
          <rPr>
            <sz val="8"/>
            <rFont val="Tahoma"/>
            <family val="0"/>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8"/>
            <rFont val="Tahoma"/>
            <family val="0"/>
          </rPr>
          <t xml:space="preserve">
</t>
        </r>
        <r>
          <rPr>
            <sz val="8"/>
            <rFont val="Tahoma"/>
            <family val="0"/>
          </rPr>
          <t xml:space="preserve">
</t>
        </r>
      </text>
    </comment>
    <comment ref="B55" authorId="0">
      <text>
        <r>
          <rPr>
            <b/>
            <sz val="8"/>
            <rFont val="Tahoma"/>
            <family val="0"/>
          </rPr>
          <t xml:space="preserve">3. Does the program demonstrate improved efficiencies and cost effectiveness in achieving program goals each year?
Purpose of the question: </t>
        </r>
        <r>
          <rPr>
            <sz val="8"/>
            <rFont val="Tahoma"/>
            <family val="0"/>
          </rPr>
          <t xml:space="preserve">to determine whether management practices have resulted in efficiency gains over the past year.
</t>
        </r>
        <r>
          <rPr>
            <b/>
            <sz val="8"/>
            <rFont val="Tahoma"/>
            <family val="0"/>
          </rPr>
          <t xml:space="preserve">
Elements of a Yes answer: </t>
        </r>
        <r>
          <rPr>
            <sz val="8"/>
            <rFont val="Tahoma"/>
            <family val="0"/>
          </rPr>
          <t xml:space="preserve">A Yes would require that the program demonstrate improved efficiency over the prior year. Program’s that have undergone a A-76 competitions would also be eligible for yes answer, independent of the outcome. </t>
        </r>
        <r>
          <rPr>
            <b/>
            <sz val="8"/>
            <rFont val="Tahoma"/>
            <family val="0"/>
          </rPr>
          <t xml:space="preserve">A program would normally not be eligible for a Yes answer to this question if the program received a No in Question 4 of Section III.
Evidence/Data: </t>
        </r>
        <r>
          <rPr>
            <sz val="8"/>
            <rFont val="Tahoma"/>
            <family val="0"/>
          </rPr>
          <t xml:space="preserve">evidence can include meeting performance targets to reduce per unit costs, meeting production and schedule targets, or meeting other targets that result in tangible productivity and efficiency gains. </t>
        </r>
        <r>
          <rPr>
            <b/>
            <sz val="8"/>
            <rFont val="Tahoma"/>
            <family val="0"/>
          </rPr>
          <t xml:space="preserve">
</t>
        </r>
        <r>
          <rPr>
            <sz val="8"/>
            <rFont val="Tahoma"/>
            <family val="0"/>
          </rPr>
          <t xml:space="preserve">
</t>
        </r>
      </text>
    </comment>
    <comment ref="B56" authorId="0">
      <text>
        <r>
          <rPr>
            <b/>
            <sz val="8"/>
            <rFont val="Tahoma"/>
            <family val="0"/>
          </rPr>
          <t xml:space="preserve">4.  Does the performance of this program compare favorably to other programs with similar purpose and goals?
Purpose of the question: </t>
        </r>
        <r>
          <rPr>
            <sz val="8"/>
            <rFont val="Tahoma"/>
            <family val="0"/>
          </rPr>
          <t xml:space="preserve">to determine how well the program performs relative to other Federal programs engaged in a similar activity.
</t>
        </r>
        <r>
          <rPr>
            <b/>
            <sz val="8"/>
            <rFont val="Tahoma"/>
            <family val="0"/>
          </rPr>
          <t xml:space="preserve">
Elements of a Yes answer: </t>
        </r>
        <r>
          <rPr>
            <sz val="8"/>
            <rFont val="Tahoma"/>
            <family val="0"/>
          </rPr>
          <t xml:space="preserve">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t>
        </r>
        <r>
          <rPr>
            <b/>
            <sz val="8"/>
            <rFont val="Tahoma"/>
            <family val="0"/>
          </rPr>
          <t xml:space="preserve">Evidence/Data: </t>
        </r>
        <r>
          <rPr>
            <sz val="8"/>
            <rFont val="Tahoma"/>
            <family val="0"/>
          </rPr>
          <t>evidence can include evaluations and documentation comparing similar programs, including, if applicable, the six common measures.  For research and development programs, this question corresponds in part to Performance criterion III.C of the R&amp;D criteria.</t>
        </r>
        <r>
          <rPr>
            <b/>
            <sz val="8"/>
            <rFont val="Tahoma"/>
            <family val="0"/>
          </rPr>
          <t xml:space="preserve">
</t>
        </r>
        <r>
          <rPr>
            <sz val="8"/>
            <rFont val="Tahoma"/>
            <family val="0"/>
          </rPr>
          <t xml:space="preserve">
</t>
        </r>
      </text>
    </comment>
    <comment ref="B57" authorId="0">
      <text>
        <r>
          <rPr>
            <b/>
            <sz val="8"/>
            <rFont val="Tahoma"/>
            <family val="0"/>
          </rPr>
          <t xml:space="preserve">5.  Do independent and quality evaluations of this program indicate that the program is effective and achieving results?
Purpose of the question: </t>
        </r>
        <r>
          <rPr>
            <sz val="8"/>
            <rFont val="Tahoma"/>
            <family val="0"/>
          </rPr>
          <t xml:space="preserve">to determine whether the program is effective based on independent and comprehensive evaluations. </t>
        </r>
        <r>
          <rPr>
            <b/>
            <sz val="8"/>
            <rFont val="Tahoma"/>
            <family val="0"/>
          </rPr>
          <t xml:space="preserve">
Elements of a Yes answer: </t>
        </r>
        <r>
          <rPr>
            <sz val="8"/>
            <rFont val="Tahoma"/>
            <family val="0"/>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8"/>
            <rFont val="Tahoma"/>
            <family val="0"/>
          </rPr>
          <t xml:space="preserve">
Evidence/Data: </t>
        </r>
        <r>
          <rPr>
            <sz val="8"/>
            <rFont val="Tahoma"/>
            <family val="0"/>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8"/>
            <rFont val="Tahoma"/>
            <family val="0"/>
          </rPr>
          <t xml:space="preserve">
</t>
        </r>
        <r>
          <rPr>
            <sz val="8"/>
            <rFont val="Tahoma"/>
            <family val="0"/>
          </rPr>
          <t xml:space="preserve">
</t>
        </r>
      </text>
    </comment>
    <comment ref="B51"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List>
</comments>
</file>

<file path=xl/sharedStrings.xml><?xml version="1.0" encoding="utf-8"?>
<sst xmlns="http://schemas.openxmlformats.org/spreadsheetml/2006/main" count="248" uniqueCount="176">
  <si>
    <t xml:space="preserve">10 CFR 605 (www.science.doe.gov/production/grants/605index.html).  Program and personnel files. </t>
  </si>
  <si>
    <t>Senior Executive Service (SES) and Program Manager Performance Plans are directly linked to program goals.  The Management and Operations contracts for the Labs and Facilities include performance measures linked to program goals.  Research funding requirements ensure  consideration of past performance.</t>
  </si>
  <si>
    <t>Using DOE's monthly accounting reports, SC personnel monitor progress toward obligating  funds consistent with an annual plan that is prepared at the beginning of the fiscal year to ensure alignment with appropriated purposes.</t>
  </si>
  <si>
    <t xml:space="preserve">SC programs consistently obligate more than 99.5% of available funds. Program files. Audit reports.
</t>
  </si>
  <si>
    <t xml:space="preserve">Effectiveness/efficiency performance measures: Unscheduled operational downtime at BER facilities shall be less than 10%, Construction projects will be within 10% of cost and schedule baselines ("Lehman review" verified).  In addition, SC is currently Re-engineering to flatten organizational structure and improve program effectiveness.  </t>
  </si>
  <si>
    <t>Various Departmental manuals.  Program files. Audit reports.</t>
  </si>
  <si>
    <t xml:space="preserve">SC reengineering information (www.sc.doe.gov).  Charge and report of Basic Energy Sciences COVs. (www.sc.doe.gov/bes/besac/COV%20Report.pdf).  Program files. </t>
  </si>
  <si>
    <t xml:space="preserve">SC is currently Re-engineering to improve program management efficiency. SC is working toward formal Committee of Visitors (COV) reviews for all programs building upon the Basic Energy Sciences Advisory Committee experience.  </t>
  </si>
  <si>
    <t>The portion of this program that is allocated through unlimited competition and peer review follows the grant award process outlined in 10 CFR 605.  The portion of this program that is allocated to SC Labs undergoes a very similar process of peer review along with DOE site visits to determine funding levels.  BERAC and other expert reviews validate the quality of both lab and university research programs.  Priorities are determined in accord with guidance from BERAC as well as DOE and Interagency Working Groups.</t>
  </si>
  <si>
    <t xml:space="preserve">On average, BER funds 30% of new research applications.  For calendar year 2001, BER received 495 new applications and 82 requests for renewals of currently funded projects. </t>
  </si>
  <si>
    <t>First time grant applications are encouraged in all Request For Proposals/Applications.  "Merit Review" guides all funding decisions.</t>
  </si>
  <si>
    <t xml:space="preserve">Program files and announcements. "Lehman" review reports.  BERAC and other review reports.
</t>
  </si>
  <si>
    <t>Program files. "Lehman" reports. DOE SOLOMON system.  DOE Annual Performance Plan and Report.</t>
  </si>
  <si>
    <t>BERAC, on a rotating schedule, reviews the major elements of the BER program against plans and scientific opportunities, and recommends reordering priorities based upon existing budget profiles.  The entire BER program was reviewed by BERAC in March 2001.  Other experts groups also review pieces of BER as needed.</t>
  </si>
  <si>
    <t>DOE SOLOMON system.  Program files.  "Lehman review" reports.  BERAC report (www.science.doe.gov/production/ober/berac/State%20of%20BER.pdf).</t>
  </si>
  <si>
    <t xml:space="preserve">SC staff execute the BER program consistent with established DOE budget and accounting policies and practices. These policies have been reviewed by external groups and modified as required to reflect the latest govt. standards. </t>
  </si>
  <si>
    <r>
      <t xml:space="preserve">BER establishes individual research project termination points through its solicitation/award process.  BERAC (and other external experts), Interagency, DOE, "Lehman", and program reviews determine program decision points.  </t>
    </r>
  </si>
  <si>
    <t>Construction of Laboratory for Comparative &amp; Functional Genomics at Oak Ridge, to be completed in FY 2003, is on schedule and within cost.</t>
  </si>
  <si>
    <t>BERAC review (www.science.doe.gov/production/ober/berac/State%20of%20BER.pdf).</t>
  </si>
  <si>
    <r>
      <t xml:space="preserve">Program reviews (BERAC, National Academy, JASON). Joint program plans including: climate (USGCRP - Annual publication of </t>
    </r>
    <r>
      <rPr>
        <i/>
        <sz val="9"/>
        <color indexed="12"/>
        <rFont val="Arial"/>
        <family val="2"/>
      </rPr>
      <t>Our Changing Planet</t>
    </r>
    <r>
      <rPr>
        <sz val="9"/>
        <color indexed="12"/>
        <rFont val="Arial"/>
        <family val="2"/>
      </rPr>
      <t xml:space="preserve">); genomics/structural biology [www.science.doe.gov/production/ober/berac/final598.html];  low dose radiation; Bioengineering [www.becon1.nih.gov/becon.htm]. </t>
    </r>
  </si>
  <si>
    <t>BERAC reviews and reports.  Program files.</t>
  </si>
  <si>
    <t xml:space="preserve">The mission of the Biological and Environmental Research (BER) program is to advance  environmental and biomedical knowledge that promotes national security through improved energy production, development, and use and contributes to international scientific leadership </t>
  </si>
  <si>
    <t>BER supports long-term, fundamental, high risk research relevant to DOE  missions.  The BER program is well coordinated with similar programs across the Federal government including: the US Global Change Research Program (USGCRP),  the National Institutes of Health (NIH), the Environmental Protection Agency, the National Science Foundation (NSF), and DOE Energy and Environmental Management programs.</t>
  </si>
  <si>
    <t xml:space="preserve">While focusing on basic research and the mission needs of DOE, BER also advances technologies that impact: other areas of research, medicine,  industry, energy and the environment.    </t>
  </si>
  <si>
    <t xml:space="preserve">The program is well coordinated with similar programs across the Federal government including the USGCRP, NIH, EPA, NSF, and DOE Energy and Environmental programs. </t>
  </si>
  <si>
    <t xml:space="preserve">Program and expert reviews.  Joint program planning with other agencies. </t>
  </si>
  <si>
    <t xml:space="preserve">The BER budget is aligned with the goals of the program.  Each Sub-program element has Sub-program Goals linked to the program's PSPGs and Targets.  Each Sub-program also includes a detailed description of the activities that support the Sub-program Goals and Targets.  </t>
  </si>
  <si>
    <t>Program reviews.  Interagency joint program plans. BERAC reviews. DOE program coordination. (http://cdiac2.esd.ornl.gov/doerep.html and http://emsp.em.doe.gov).</t>
  </si>
  <si>
    <t>BER is coordinated with similar programs across the Federal government to ensure general scientific relevance. Relevance to DOE mission needs is regularly evaluated by BERAC and coordination with other DOE programs.</t>
  </si>
  <si>
    <t>BER has a single construction project at Oak Ridge National Laboratory, the Center for Comparative and Functional Genomics. This project is on cost and time schedule. In addition, operation of BER's Environmental Molecular Sciences Laboratory during FY02 was within 10% of schedule and all targets were met.</t>
  </si>
  <si>
    <t>N/A</t>
  </si>
  <si>
    <t>Weighted Score</t>
  </si>
  <si>
    <t>Questions</t>
  </si>
  <si>
    <t>Ans.</t>
  </si>
  <si>
    <t>Total Section Score</t>
  </si>
  <si>
    <t>Does the program use strong financial management practices?</t>
  </si>
  <si>
    <t>Does competition encourage the participation of new/first-time performers through a fair and open application process?</t>
  </si>
  <si>
    <t>Special notes for documentation</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</si>
  <si>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</si>
  <si>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</si>
  <si>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</si>
  <si>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</si>
  <si>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</si>
  <si>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</si>
  <si>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</si>
  <si>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 Relevance, B</t>
  </si>
  <si>
    <t>I. Program Plan, 2, 
III. Program Mgmt., Cap 3</t>
  </si>
  <si>
    <t>IV. c Performance, J</t>
  </si>
  <si>
    <t>(I. Program Plan, 4? 5?)
(III. Program Mgmt., Cap 3?)</t>
  </si>
  <si>
    <t>I. Program Plan, 4</t>
  </si>
  <si>
    <t>III. Performance, B</t>
  </si>
  <si>
    <t>II. Strategic Plan, 1</t>
  </si>
  <si>
    <t>III. Performance, A</t>
  </si>
  <si>
    <t>II. Strategic Plan, 2</t>
  </si>
  <si>
    <t>II. Strategic Plan, 3</t>
  </si>
  <si>
    <t>II. Quality, B</t>
  </si>
  <si>
    <t>II. Strategic Plan, 4</t>
  </si>
  <si>
    <t>I. Relevance, D; 
IV. b Industry Relevance</t>
  </si>
  <si>
    <t>III. Performance Mgmt., 1</t>
  </si>
  <si>
    <t>III. Performance Mgmt., 2</t>
  </si>
  <si>
    <t>III. Financial Mgmt., 1</t>
  </si>
  <si>
    <t>III. Financial Mgmt., 2</t>
  </si>
  <si>
    <t>III. Financial Mgmt., 3</t>
  </si>
  <si>
    <t>II. Quality, A</t>
  </si>
  <si>
    <t>III. Program Mgmt., Co 2</t>
  </si>
  <si>
    <t>(III. Performance, B)</t>
  </si>
  <si>
    <t>III. Program Mgmt., Cap 1</t>
  </si>
  <si>
    <t>III. Performance, C</t>
  </si>
  <si>
    <t>IV. Performance Reporting, 1</t>
  </si>
  <si>
    <t>For more information, refer to:</t>
  </si>
  <si>
    <t>III. Financial Mgmt., 6</t>
  </si>
  <si>
    <t>1 
(RD 1)</t>
  </si>
  <si>
    <t>2  
(RD 2)</t>
  </si>
  <si>
    <t>3  
(RD 3)</t>
  </si>
  <si>
    <t>4  
(RD 4)</t>
  </si>
  <si>
    <t>5  
(RD 5)</t>
  </si>
  <si>
    <t>6  
(RD 6)</t>
  </si>
  <si>
    <t>9  
(RD 1)</t>
  </si>
  <si>
    <t>10  
(RD 2)</t>
  </si>
  <si>
    <t>11  
(RD 3)</t>
  </si>
  <si>
    <t>12  
(RD 4)</t>
  </si>
  <si>
    <t>Sec. I</t>
  </si>
  <si>
    <t>Sec. II</t>
  </si>
  <si>
    <t>Sec. III</t>
  </si>
  <si>
    <t>Sec. IV</t>
  </si>
  <si>
    <t>Program inputs include statistics on overhead, intramural/extramural spending, infrastructure, and human capital resources.</t>
  </si>
  <si>
    <t>Note requirement is for performance information that is both timely and credible.</t>
  </si>
  <si>
    <t>III. Program Mgmt., Co 1
III. Financial Mgmt., 5</t>
  </si>
  <si>
    <t>Is the program purpose clear?</t>
  </si>
  <si>
    <r>
      <t xml:space="preserve">Does the program have a limited number of specific, ambitious long-term performance goals that focus on outcomes and meaningfully reflect the purpose of the program? </t>
    </r>
    <r>
      <rPr>
        <b/>
        <i/>
        <sz val="9"/>
        <rFont val="Arial"/>
        <family val="2"/>
      </rPr>
      <t xml:space="preserve"> </t>
    </r>
  </si>
  <si>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</si>
  <si>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</si>
  <si>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 xml:space="preserve">Has the program taken meaningful steps to address its management deficiencies?  </t>
  </si>
  <si>
    <t>See March 2001 BERAC report (www.science.doe.gov/production/ober/berac/State%20of%20BER.pdf).</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</si>
  <si>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</si>
  <si>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</si>
  <si>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</si>
  <si>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Other efforts considered should include both Federal and non-Federal efforts, including the efforts of state and local governments or the private and non-profit sectors.</t>
  </si>
  <si>
    <t xml:space="preserve">Does the program have a limited number of annual performance goals that demonstrate progress toward achieving the long-term goals? </t>
  </si>
  <si>
    <t>Weighting</t>
  </si>
  <si>
    <t xml:space="preserve">Explanation </t>
  </si>
  <si>
    <t>Evidence/Data</t>
  </si>
  <si>
    <t xml:space="preserve">Does the program address a specific interest, problem or need? </t>
  </si>
  <si>
    <t>Is the program designed to make a unique contribution in addressing the interest, problem or need (i.e., not needlessly redundant of any other Federal, state, local or private efforts)?</t>
  </si>
  <si>
    <t>Is the program optimally designed to address the interest, problem or need?</t>
  </si>
  <si>
    <t>Research &amp; Development Programs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</si>
  <si>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</si>
  <si>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</si>
  <si>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</si>
  <si>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</si>
  <si>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Has the program taken meaningful steps to address its strategic planning deficiencies?</t>
  </si>
  <si>
    <t>Is evaluation of the program's continuing relevance to mission, fields of science, and other "customer" needs conducted on a regular basis?</t>
  </si>
  <si>
    <t>the program identified clear priorities?</t>
  </si>
  <si>
    <r>
      <t xml:space="preserve">Section IV:  Program Results  </t>
    </r>
    <r>
      <rPr>
        <b/>
        <sz val="11"/>
        <color indexed="17"/>
        <rFont val="Arial"/>
        <family val="2"/>
      </rPr>
      <t xml:space="preserve"> </t>
    </r>
    <r>
      <rPr>
        <b/>
        <sz val="11"/>
        <color indexed="10"/>
        <rFont val="Arial"/>
        <family val="2"/>
      </rPr>
      <t>(Yes, Large Extent, Small Extent, No)</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</si>
  <si>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</si>
  <si>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</si>
  <si>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</si>
  <si>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</si>
  <si>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</si>
  <si>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8 (RD 1)</t>
  </si>
  <si>
    <t>9 (RD 2)</t>
  </si>
  <si>
    <t>10  (RD 3)</t>
  </si>
  <si>
    <t>11 (RD 4)</t>
  </si>
  <si>
    <t xml:space="preserve">Has the program demonstrated adequate progress in achieving its long-term outcome goal(s)?  </t>
  </si>
  <si>
    <t xml:space="preserve">Does the program (including program partners) achieve its annual performance goals?  </t>
  </si>
  <si>
    <t>Does the program demonstrate improved efficiencies and cost effectiveness in achieving program goals each year?</t>
  </si>
  <si>
    <t>Does the performance of this program compare favorably to other programs with similar purpose and goals?</t>
  </si>
  <si>
    <t>Do independent and quality evaluations of this program indicate that the program is effective and achieving results?</t>
  </si>
  <si>
    <t>Does the program effectively articulate potential public benefits?</t>
  </si>
  <si>
    <t>5 (RD 1)</t>
  </si>
  <si>
    <t>6 (RD 2)</t>
  </si>
  <si>
    <r>
      <t xml:space="preserve">Section III:  Program Management  </t>
    </r>
    <r>
      <rPr>
        <b/>
        <sz val="11"/>
        <color indexed="10"/>
        <rFont val="Arial"/>
        <family val="2"/>
      </rPr>
      <t>(Yes, No, N/A)</t>
    </r>
  </si>
  <si>
    <r>
      <t xml:space="preserve">Section I:  Program Purpose &amp; Design  </t>
    </r>
    <r>
      <rPr>
        <b/>
        <sz val="11"/>
        <color indexed="10"/>
        <rFont val="Arial"/>
        <family val="2"/>
      </rPr>
      <t xml:space="preserve"> (Yes, No, N/A)</t>
    </r>
  </si>
  <si>
    <t>If an industry-related problem, can the program explain how the market fails to motivate private investment?</t>
  </si>
  <si>
    <r>
      <t xml:space="preserve">Section II:  Strategic Planning   </t>
    </r>
    <r>
      <rPr>
        <b/>
        <sz val="11"/>
        <color indexed="10"/>
        <rFont val="Arial"/>
        <family val="2"/>
      </rPr>
      <t>(Yes, No, N/A)</t>
    </r>
  </si>
  <si>
    <t>Name of Program:  Biological and Environmental Research</t>
  </si>
  <si>
    <t xml:space="preserve">The BER program is based on competitive merit-review, independent expert advice, and community  planning.  This proves efficient and effective. </t>
  </si>
  <si>
    <t>No</t>
  </si>
  <si>
    <t>A "no" answer for the previous two questions implies an answer of "no" here.</t>
  </si>
  <si>
    <t>The program is not industry related.</t>
  </si>
  <si>
    <t>Yes</t>
  </si>
  <si>
    <t>A "no" answer for the previous question implies an answer of "no" here.</t>
  </si>
  <si>
    <t xml:space="preserve">Salaries, benefits, retirement funding, and other administrative expenses to support the program are included in a separate budgetary line-item ("Program Direction").  These costs are not allocated to the various programs they support.  </t>
  </si>
  <si>
    <t>SC Merit Review guidelines (www.sc.doe.gov/production/ grants/merit.html).  BERAC reports (www.science.doe.gov/production/ober/berac/State%20of%20BER.pdf). Program files. "Lehman review" reports.</t>
  </si>
  <si>
    <t>All research projects undergo Merit Review.  Grants are reviewed triennially. Major facilities are reviewed annually. Construction projects are reviewed quarterly. BERAC evaluates all aspects of the BER program every 2-5 years.  Several large pieces of the BER portfolio are also reviewed by outside panels as part of interagency programs.</t>
  </si>
  <si>
    <t>BER supports fundamental research across a broad range of the biological and environmental sciences including: (1) biotechnology solutions for clean energy, carbon sequestration, and environmental cleanup, (2) low dose radiation research to underpin risk protection and cleanup standards, (3) high throughput DNA sequencing for DOE and National needs, (4) understanding the response of the Earth system to different levels of greenhouse gases in the atmosphere, (5) developing and demonstrating novel solutions to DOE's most challenging environmental problems, and (6) developing innovative radiopharmaceuticals for diagnosis and treatment of human disease and novel imaging instrumentation/technologies to visualize and measure biological functions.</t>
  </si>
  <si>
    <t>While DOE collects performance information and uses it to manage the program, a process is not yet in place for consistent data collection across the program, and for reporting the performance information (and subsequent management decisions) to the OMB and other stakeholders.</t>
  </si>
  <si>
    <t>This program is not part of the analysis of common performance measures for programs with similar goals.</t>
  </si>
  <si>
    <t xml:space="preserve">Long-Term Goal:                                                  </t>
  </si>
  <si>
    <t>Measures under development.</t>
  </si>
  <si>
    <t>IV. Performance Reporting, 2</t>
  </si>
  <si>
    <t>Target:</t>
  </si>
  <si>
    <t>IV. Performance Reporting, 3</t>
  </si>
  <si>
    <t>Actual Progress achieved toward goal:</t>
  </si>
  <si>
    <t>IV. c Performance, L</t>
  </si>
  <si>
    <t>IV. Performance Reporting, 4</t>
  </si>
  <si>
    <t xml:space="preserve">Key Goal:                                                                                                                          </t>
  </si>
  <si>
    <t xml:space="preserve">Performance Target:                                                                           </t>
  </si>
  <si>
    <t>Actual Performance:</t>
  </si>
  <si>
    <t>Adequate measures are not available, although they are under development, and the program received a "no" for Question 1 of Section II.</t>
  </si>
  <si>
    <t>Adequate measures are not available, although they are under development, and the program received a "no" for Question 2 of Section II.</t>
  </si>
  <si>
    <t>"Lehman review" report (4/30/2002). DOE SOLOMON system.  FY04 Congressional Justification. Program files.</t>
  </si>
  <si>
    <t>FY04 Congressional Justification. Public Law 95-91 that established the Department of Energy (DOE).  The BER Mission has been validated by the Biological and Environmental Research Advisory Committee (BERAC).</t>
  </si>
  <si>
    <t>Recent benefits are in the  FY04 Congressional Justification. Historic benefits (www.sc.doe.gov/feature_articles_2001/June/Decades/index.html)</t>
  </si>
  <si>
    <t>PSPGs in the FY 2004 Congressional Justification (CJ) and the GPRA Annual Performance Plans, and the subprogram goals in the CJ.</t>
  </si>
  <si>
    <t>Performance indicators, targets and results in the FY04 Congressional Justification and the GPRA Annual Performance Plans.</t>
  </si>
  <si>
    <t>FY04 Congressional Justification.  Program Files.</t>
  </si>
  <si>
    <t xml:space="preserve">An Advisory Committee review of all of the planning elements in the SC was undertaken in FY02. The  recommendations are reflected in the FY04 Congressional Justification.  </t>
  </si>
  <si>
    <t xml:space="preserve">SC Advisory Committee Report (www.science.doe.gov/production/bes/BESAC/perf%20meas%20report.pdf).  FY04 Congressional Justification.  </t>
  </si>
  <si>
    <t>In accordance with BERAC recommendations, the FY04 program Congressional Justification maintains the scientific scope of the BER programs to address DOE and national needs.</t>
  </si>
  <si>
    <t xml:space="preserve">FY04 Congressional Justification.  BERAC reports.  Program/Interagency plans (http://doegenomestolife.org/history/genome-to-life-rpt.html).  </t>
  </si>
  <si>
    <t>Distribution of funds is shown in the FY04 Congressional Justification.  SC Merit Review procedures. (www.sc.doe.gov/production/grants/merit.html)  10 CFR 605. (www.science.doe.gov/production/grants/605index.html).  BERAC reviews.  Interagency Plans. Program files.</t>
  </si>
  <si>
    <t xml:space="preserve">FY04 Congressional Justification.  Annual DOE Performance Plan and Report.  SC re-engineering information (www.sc.doe.gov). </t>
  </si>
  <si>
    <t>The BER program's existing program strategic performance goals (PSPGs) do not meet the OMB criteria for long-term performance goals as outlined in the instructions for the PART.  Despite progress in improving these goals, the program needs to do more work in order to satisfy the PART criteria.</t>
  </si>
  <si>
    <t>The BER program's existing annual targets and indicators do not meet the OMB criteria for annual performance goals.  Despite progress in improving these goals, the program needs to do more work in order to satisfy the PART criteria</t>
  </si>
  <si>
    <t>OMB Program Assessment Rating Tool (PART)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</si>
</sst>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33">
    <font>
      <sz val="10"/>
      <name val="Arial"/>
      <family val="0"/>
    </font>
    <font>
      <b/>
      <sz val="12"/>
      <name val="Arial"/>
      <family val="2"/>
    </font>
    <font>
      <sz val="12"/>
      <name val="Arial"/>
      <family val="2"/>
    </font>
    <font>
      <b/>
      <sz val="12"/>
      <color indexed="9"/>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sz val="10"/>
      <color indexed="10"/>
      <name val="Arial"/>
      <family val="2"/>
    </font>
    <font>
      <b/>
      <i/>
      <sz val="9"/>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11"/>
      <color indexed="10"/>
      <name val="Arial"/>
      <family val="2"/>
    </font>
    <font>
      <b/>
      <sz val="11"/>
      <color indexed="17"/>
      <name val="Arial"/>
      <family val="2"/>
    </font>
    <font>
      <i/>
      <sz val="8.5"/>
      <name val="Arial"/>
      <family val="2"/>
    </font>
    <font>
      <i/>
      <sz val="9"/>
      <color indexed="12"/>
      <name val="Arial"/>
      <family val="2"/>
    </font>
    <font>
      <sz val="9"/>
      <color indexed="10"/>
      <name val="Arial"/>
      <family val="2"/>
    </font>
    <font>
      <sz val="8.5"/>
      <name val="Arial"/>
      <family val="2"/>
    </font>
    <font>
      <b/>
      <sz val="9"/>
      <name val="Tahoma"/>
      <family val="2"/>
    </font>
    <font>
      <sz val="9"/>
      <name val="Tahoma"/>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11" fillId="0" borderId="0" xfId="0" applyFont="1" applyAlignment="1">
      <alignment horizontal="center" vertical="top"/>
    </xf>
    <xf numFmtId="0" fontId="12" fillId="0" borderId="0" xfId="0" applyFont="1" applyAlignment="1">
      <alignment horizontal="left" vertical="top" wrapText="1"/>
    </xf>
    <xf numFmtId="164" fontId="0" fillId="0" borderId="0" xfId="0" applyNumberFormat="1" applyFont="1" applyAlignment="1">
      <alignment horizontal="center" vertical="top"/>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9" fontId="14" fillId="0" borderId="0" xfId="21" applyNumberFormat="1" applyFont="1" applyAlignment="1" applyProtection="1">
      <alignment horizontal="center" vertical="top"/>
      <protection locked="0"/>
    </xf>
    <xf numFmtId="0" fontId="0" fillId="0" borderId="0" xfId="0" applyAlignment="1">
      <alignment vertical="top" wrapText="1"/>
    </xf>
    <xf numFmtId="0" fontId="0" fillId="0" borderId="0" xfId="0" applyAlignment="1">
      <alignment vertical="top"/>
    </xf>
    <xf numFmtId="0" fontId="6" fillId="0" borderId="0" xfId="0" applyFont="1" applyAlignment="1">
      <alignment horizontal="center" vertical="top"/>
    </xf>
    <xf numFmtId="0" fontId="3" fillId="2" borderId="0" xfId="0" applyFont="1" applyFill="1" applyBorder="1" applyAlignment="1">
      <alignment horizontal="center" vertical="top"/>
    </xf>
    <xf numFmtId="0" fontId="8" fillId="2" borderId="0" xfId="0" applyFont="1" applyFill="1" applyAlignment="1">
      <alignment horizontal="center"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center" vertical="top" wrapText="1"/>
    </xf>
    <xf numFmtId="0" fontId="0" fillId="0" borderId="0" xfId="0" applyFont="1" applyAlignment="1">
      <alignment vertical="top"/>
    </xf>
    <xf numFmtId="9" fontId="7" fillId="2" borderId="0" xfId="21" applyFont="1" applyFill="1" applyBorder="1" applyAlignment="1">
      <alignment horizontal="center" vertical="top"/>
    </xf>
    <xf numFmtId="0" fontId="0" fillId="2" borderId="0" xfId="0"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Font="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vertical="top" wrapText="1"/>
    </xf>
    <xf numFmtId="0" fontId="17" fillId="3" borderId="0" xfId="0" applyFont="1" applyFill="1" applyBorder="1" applyAlignment="1">
      <alignment horizontal="center" vertical="top" wrapText="1"/>
    </xf>
    <xf numFmtId="0" fontId="6" fillId="3" borderId="0" xfId="0" applyFont="1" applyFill="1" applyBorder="1" applyAlignment="1">
      <alignment horizontal="center" vertical="top"/>
    </xf>
    <xf numFmtId="0" fontId="11" fillId="3" borderId="0" xfId="0" applyFont="1" applyFill="1" applyAlignment="1">
      <alignment horizontal="center" vertical="top" wrapText="1"/>
    </xf>
    <xf numFmtId="0" fontId="0" fillId="3" borderId="0" xfId="0" applyFont="1" applyFill="1" applyBorder="1" applyAlignment="1">
      <alignment vertical="top"/>
    </xf>
    <xf numFmtId="0" fontId="6" fillId="3" borderId="0" xfId="0" applyFont="1" applyFill="1" applyBorder="1" applyAlignment="1">
      <alignment vertical="top"/>
    </xf>
    <xf numFmtId="0" fontId="0" fillId="3" borderId="0" xfId="0" applyFill="1" applyBorder="1" applyAlignment="1">
      <alignment vertical="top" wrapText="1"/>
    </xf>
    <xf numFmtId="0" fontId="11" fillId="3" borderId="0" xfId="0" applyFont="1" applyFill="1" applyBorder="1" applyAlignment="1">
      <alignment horizontal="center" vertical="top"/>
    </xf>
    <xf numFmtId="0" fontId="0" fillId="3" borderId="0" xfId="0" applyFill="1" applyBorder="1" applyAlignment="1">
      <alignment vertical="top"/>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18" fillId="3" borderId="0" xfId="0" applyFont="1" applyFill="1" applyAlignment="1">
      <alignment vertical="top" wrapText="1"/>
    </xf>
    <xf numFmtId="0" fontId="11" fillId="0" borderId="0" xfId="0" applyFont="1" applyFill="1" applyAlignment="1">
      <alignment horizontal="center" vertical="top" wrapText="1"/>
    </xf>
    <xf numFmtId="0" fontId="12" fillId="0" borderId="0" xfId="0" applyFont="1" applyAlignment="1">
      <alignment vertical="top" wrapText="1"/>
    </xf>
    <xf numFmtId="37" fontId="4" fillId="5" borderId="0" xfId="0" applyNumberFormat="1" applyFont="1" applyFill="1" applyBorder="1" applyAlignment="1" applyProtection="1">
      <alignment horizontal="left"/>
      <protection/>
    </xf>
    <xf numFmtId="37" fontId="8" fillId="5" borderId="0" xfId="0" applyNumberFormat="1" applyFont="1" applyFill="1" applyBorder="1" applyAlignment="1" applyProtection="1">
      <alignment horizontal="center"/>
      <protection/>
    </xf>
    <xf numFmtId="37" fontId="9" fillId="5" borderId="0" xfId="0" applyNumberFormat="1" applyFont="1" applyFill="1" applyBorder="1" applyAlignment="1" applyProtection="1">
      <alignment horizontal="left"/>
      <protection/>
    </xf>
    <xf numFmtId="37" fontId="9" fillId="5" borderId="0" xfId="0" applyNumberFormat="1" applyFont="1" applyFill="1" applyBorder="1" applyAlignment="1" applyProtection="1">
      <alignment horizontal="left" wrapText="1"/>
      <protection/>
    </xf>
    <xf numFmtId="0" fontId="10" fillId="5" borderId="0" xfId="0" applyFont="1" applyFill="1" applyAlignment="1">
      <alignment horizontal="left"/>
    </xf>
    <xf numFmtId="0" fontId="4" fillId="3" borderId="0" xfId="0" applyFont="1" applyFill="1" applyAlignment="1">
      <alignment horizontal="center" wrapText="1"/>
    </xf>
    <xf numFmtId="37" fontId="4" fillId="3" borderId="0" xfId="0" applyNumberFormat="1" applyFont="1" applyFill="1" applyBorder="1" applyAlignment="1" applyProtection="1">
      <alignment horizontal="center" wrapText="1"/>
      <protection/>
    </xf>
    <xf numFmtId="0" fontId="4" fillId="5" borderId="0" xfId="0" applyFont="1" applyFill="1" applyAlignment="1">
      <alignment/>
    </xf>
    <xf numFmtId="0" fontId="7" fillId="5" borderId="0" xfId="0" applyFont="1" applyFill="1" applyAlignment="1">
      <alignment wrapText="1"/>
    </xf>
    <xf numFmtId="0" fontId="7" fillId="5" borderId="0" xfId="0" applyFont="1" applyFill="1" applyAlignment="1">
      <alignment horizontal="center"/>
    </xf>
    <xf numFmtId="0" fontId="7" fillId="5" borderId="0" xfId="0" applyFont="1" applyFill="1" applyAlignment="1">
      <alignment horizontal="center" wrapText="1"/>
    </xf>
    <xf numFmtId="9" fontId="4" fillId="5" borderId="0" xfId="21" applyFont="1" applyFill="1" applyAlignment="1">
      <alignment horizontal="center"/>
    </xf>
    <xf numFmtId="37" fontId="7" fillId="5" borderId="0" xfId="0" applyNumberFormat="1" applyFont="1" applyFill="1" applyBorder="1" applyAlignment="1" applyProtection="1">
      <alignment horizontal="left" wrapText="1"/>
      <protection/>
    </xf>
    <xf numFmtId="37" fontId="7" fillId="5" borderId="0" xfId="0" applyNumberFormat="1" applyFont="1" applyFill="1" applyBorder="1" applyAlignment="1" applyProtection="1">
      <alignment horizontal="center"/>
      <protection/>
    </xf>
    <xf numFmtId="37" fontId="7" fillId="5" borderId="0" xfId="0" applyNumberFormat="1" applyFont="1" applyFill="1" applyBorder="1" applyAlignment="1" applyProtection="1">
      <alignment horizontal="center" wrapText="1"/>
      <protection/>
    </xf>
    <xf numFmtId="0" fontId="15" fillId="5" borderId="0" xfId="0" applyFont="1" applyFill="1" applyAlignment="1">
      <alignment horizontal="center"/>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xf>
    <xf numFmtId="0" fontId="6" fillId="0" borderId="0" xfId="0" applyFont="1" applyAlignment="1">
      <alignment horizontal="center" wrapText="1"/>
    </xf>
    <xf numFmtId="37" fontId="24" fillId="5" borderId="0" xfId="0" applyNumberFormat="1" applyFont="1" applyFill="1" applyBorder="1" applyAlignment="1" applyProtection="1">
      <alignment horizontal="center"/>
      <protection/>
    </xf>
    <xf numFmtId="37" fontId="24" fillId="5" borderId="0" xfId="0" applyNumberFormat="1" applyFont="1" applyFill="1" applyBorder="1" applyAlignment="1" applyProtection="1">
      <alignment horizontal="center" wrapText="1"/>
      <protection/>
    </xf>
    <xf numFmtId="0" fontId="4" fillId="5" borderId="0" xfId="0" applyFont="1" applyFill="1" applyAlignment="1">
      <alignment wrapText="1"/>
    </xf>
    <xf numFmtId="0" fontId="4" fillId="5" borderId="0" xfId="0" applyFont="1" applyFill="1" applyAlignment="1">
      <alignment horizontal="center"/>
    </xf>
    <xf numFmtId="0" fontId="4" fillId="5" borderId="0" xfId="0" applyFont="1" applyFill="1" applyAlignment="1">
      <alignment horizontal="center" wrapText="1"/>
    </xf>
    <xf numFmtId="0" fontId="26" fillId="0" borderId="0" xfId="0" applyFont="1" applyAlignment="1">
      <alignment horizontal="left" vertical="top" wrapText="1"/>
    </xf>
    <xf numFmtId="0" fontId="11" fillId="0" borderId="0" xfId="0" applyFont="1" applyBorder="1" applyAlignment="1">
      <alignment horizontal="center" vertical="top"/>
    </xf>
    <xf numFmtId="0" fontId="26" fillId="0" borderId="0" xfId="0" applyFont="1" applyBorder="1" applyAlignment="1">
      <alignment horizontal="left" vertical="top" wrapText="1"/>
    </xf>
    <xf numFmtId="0" fontId="0" fillId="0" borderId="0" xfId="0" applyFont="1" applyAlignment="1">
      <alignment horizontal="center" vertical="top"/>
    </xf>
    <xf numFmtId="0" fontId="13" fillId="0" borderId="0" xfId="0" applyFont="1" applyAlignment="1" applyProtection="1">
      <alignment horizontal="center" vertical="top" wrapText="1"/>
      <protection locked="0"/>
    </xf>
    <xf numFmtId="0" fontId="13" fillId="0" borderId="0" xfId="0" applyFont="1" applyFill="1" applyAlignment="1" applyProtection="1">
      <alignment horizontal="left" vertical="top" wrapText="1"/>
      <protection locked="0"/>
    </xf>
    <xf numFmtId="0" fontId="11" fillId="0" borderId="0" xfId="0" applyFont="1" applyFill="1" applyAlignment="1">
      <alignment horizontal="center" vertical="top"/>
    </xf>
    <xf numFmtId="0" fontId="12" fillId="0" borderId="0" xfId="0" applyFont="1" applyFill="1" applyAlignment="1">
      <alignment horizontal="left" vertical="top" wrapText="1"/>
    </xf>
    <xf numFmtId="9" fontId="14" fillId="0" borderId="0" xfId="21" applyNumberFormat="1" applyFont="1" applyFill="1" applyAlignment="1" applyProtection="1">
      <alignment horizontal="center" vertical="top"/>
      <protection locked="0"/>
    </xf>
    <xf numFmtId="164" fontId="0" fillId="0" borderId="0" xfId="0" applyNumberFormat="1" applyFont="1" applyFill="1" applyAlignment="1">
      <alignment horizontal="center" vertical="top"/>
    </xf>
    <xf numFmtId="0" fontId="18" fillId="0" borderId="0" xfId="0" applyFont="1" applyFill="1" applyAlignment="1">
      <alignment vertical="top" wrapText="1"/>
    </xf>
    <xf numFmtId="0" fontId="0" fillId="0" borderId="0" xfId="0" applyFill="1" applyAlignment="1">
      <alignment vertical="top" wrapText="1"/>
    </xf>
    <xf numFmtId="0" fontId="0" fillId="0" borderId="0" xfId="0" applyFill="1" applyAlignment="1">
      <alignment vertical="top"/>
    </xf>
    <xf numFmtId="0" fontId="13" fillId="0" borderId="0" xfId="0" applyFont="1" applyAlignment="1">
      <alignment vertical="top" wrapText="1"/>
    </xf>
    <xf numFmtId="0" fontId="13" fillId="0" borderId="0" xfId="0" applyFont="1" applyBorder="1" applyAlignment="1" applyProtection="1">
      <alignment horizontal="left" vertical="top" wrapText="1"/>
      <protection locked="0"/>
    </xf>
    <xf numFmtId="9" fontId="14" fillId="0" borderId="0" xfId="21" applyNumberFormat="1" applyFont="1" applyBorder="1" applyAlignment="1" applyProtection="1">
      <alignment horizontal="center" vertical="top"/>
      <protection locked="0"/>
    </xf>
    <xf numFmtId="164" fontId="0" fillId="0" borderId="0" xfId="0" applyNumberFormat="1" applyFont="1" applyBorder="1" applyAlignment="1">
      <alignment horizontal="center" vertical="top"/>
    </xf>
    <xf numFmtId="0" fontId="28" fillId="0" borderId="0" xfId="0" applyFont="1" applyAlignment="1" applyProtection="1">
      <alignment horizontal="left" vertical="top" wrapText="1"/>
      <protection locked="0"/>
    </xf>
    <xf numFmtId="0" fontId="14" fillId="0" borderId="0" xfId="0" applyFont="1" applyBorder="1" applyAlignment="1">
      <alignment vertical="top" wrapText="1"/>
    </xf>
    <xf numFmtId="0" fontId="13" fillId="0" borderId="0" xfId="0" applyNumberFormat="1" applyFont="1" applyAlignment="1" applyProtection="1">
      <alignment horizontal="left" vertical="top" wrapText="1"/>
      <protection locked="0"/>
    </xf>
    <xf numFmtId="0" fontId="13" fillId="0" borderId="0" xfId="0" applyFont="1" applyFill="1" applyAlignment="1" applyProtection="1">
      <alignment horizontal="center" vertical="top"/>
      <protection locked="0"/>
    </xf>
    <xf numFmtId="0" fontId="13" fillId="0" borderId="0" xfId="0" applyFont="1" applyBorder="1" applyAlignment="1" applyProtection="1">
      <alignment horizontal="center" vertical="top"/>
      <protection locked="0"/>
    </xf>
    <xf numFmtId="0" fontId="13" fillId="0" borderId="0" xfId="0" applyFont="1" applyBorder="1" applyAlignment="1" applyProtection="1">
      <alignment horizontal="center" vertical="top" wrapText="1"/>
      <protection locked="0"/>
    </xf>
    <xf numFmtId="0" fontId="29" fillId="0" borderId="1" xfId="0" applyFont="1" applyBorder="1" applyAlignment="1">
      <alignment horizontal="right" vertical="top" wrapText="1"/>
    </xf>
    <xf numFmtId="0" fontId="29" fillId="0" borderId="2" xfId="0" applyFont="1" applyBorder="1" applyAlignment="1">
      <alignment horizontal="right" vertical="top" wrapText="1"/>
    </xf>
    <xf numFmtId="0" fontId="29" fillId="0" borderId="3" xfId="0" applyFont="1" applyBorder="1" applyAlignment="1">
      <alignment horizontal="right" vertical="top" wrapText="1"/>
    </xf>
    <xf numFmtId="0" fontId="14" fillId="0" borderId="0" xfId="0" applyFont="1" applyBorder="1" applyAlignment="1" applyProtection="1">
      <alignment horizontal="center" vertical="top"/>
      <protection locked="0"/>
    </xf>
    <xf numFmtId="0" fontId="14" fillId="0" borderId="0" xfId="0" applyFont="1" applyBorder="1" applyAlignment="1">
      <alignment vertical="top"/>
    </xf>
    <xf numFmtId="0" fontId="14" fillId="0" borderId="4" xfId="0" applyFont="1" applyBorder="1" applyAlignment="1">
      <alignment vertical="top"/>
    </xf>
    <xf numFmtId="0" fontId="14" fillId="0" borderId="5" xfId="0" applyFont="1" applyBorder="1" applyAlignment="1" applyProtection="1">
      <alignment horizontal="center" vertical="top"/>
      <protection locked="0"/>
    </xf>
    <xf numFmtId="0" fontId="14" fillId="0" borderId="5" xfId="0" applyFont="1" applyBorder="1" applyAlignment="1">
      <alignment vertical="top"/>
    </xf>
    <xf numFmtId="0" fontId="14" fillId="0" borderId="6" xfId="0" applyFont="1" applyBorder="1" applyAlignment="1">
      <alignment vertical="top"/>
    </xf>
    <xf numFmtId="0" fontId="13" fillId="0" borderId="7" xfId="0" applyFont="1" applyBorder="1" applyAlignment="1" applyProtection="1">
      <alignment horizontal="left" vertical="top"/>
      <protection locked="0"/>
    </xf>
    <xf numFmtId="0" fontId="13" fillId="0" borderId="8"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6" xfId="0" applyFont="1" applyBorder="1" applyAlignment="1" applyProtection="1">
      <alignment horizontal="left" vertical="top"/>
      <protection locked="0"/>
    </xf>
    <xf numFmtId="0" fontId="14" fillId="0" borderId="7" xfId="0" applyFont="1" applyBorder="1" applyAlignment="1" applyProtection="1">
      <alignment horizontal="left" vertical="top"/>
      <protection locked="0"/>
    </xf>
    <xf numFmtId="0" fontId="14" fillId="0" borderId="7" xfId="0" applyFont="1" applyBorder="1" applyAlignment="1">
      <alignment horizontal="left" vertical="top"/>
    </xf>
    <xf numFmtId="0" fontId="14" fillId="0" borderId="8"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4" fillId="3" borderId="0" xfId="0" applyFont="1" applyFill="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5" fillId="0" borderId="0" xfId="0" applyFont="1" applyAlignment="1" applyProtection="1">
      <alignment horizontal="left"/>
      <protection locked="0"/>
    </xf>
    <xf numFmtId="0" fontId="0" fillId="0" borderId="0" xfId="0" applyAlignment="1">
      <alignment/>
    </xf>
    <xf numFmtId="0" fontId="3" fillId="2" borderId="0" xfId="0"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0"/>
  <sheetViews>
    <sheetView tabSelected="1" zoomScale="80" zoomScaleNormal="80" zoomScaleSheetLayoutView="85" workbookViewId="0" topLeftCell="A1">
      <selection activeCell="A1" sqref="A1:G1"/>
    </sheetView>
  </sheetViews>
  <sheetFormatPr defaultColWidth="9.140625" defaultRowHeight="12.75"/>
  <cols>
    <col min="1" max="1" width="8.8515625" style="8" customWidth="1"/>
    <col min="2" max="2" width="25.421875" style="8" customWidth="1"/>
    <col min="3" max="3" width="9.00390625" style="8" customWidth="1"/>
    <col min="4" max="4" width="37.57421875" style="8" customWidth="1"/>
    <col min="5" max="5" width="29.140625" style="8" customWidth="1"/>
    <col min="6" max="6" width="12.7109375" style="8" customWidth="1"/>
    <col min="7" max="7" width="13.28125" style="8" customWidth="1"/>
    <col min="8" max="8" width="10.421875" style="31" hidden="1" customWidth="1"/>
    <col min="9" max="9" width="60.28125" style="23" hidden="1" customWidth="1"/>
    <col min="10" max="10" width="33.00390625" style="23" hidden="1" customWidth="1"/>
    <col min="11" max="11" width="12.421875" style="23" hidden="1" customWidth="1"/>
    <col min="12" max="16384" width="9.140625" style="8" customWidth="1"/>
  </cols>
  <sheetData>
    <row r="1" spans="1:8" ht="24" customHeight="1">
      <c r="A1" s="103" t="s">
        <v>175</v>
      </c>
      <c r="B1" s="103"/>
      <c r="C1" s="104"/>
      <c r="D1" s="104"/>
      <c r="E1" s="104"/>
      <c r="F1" s="104"/>
      <c r="G1" s="104"/>
      <c r="H1" s="22"/>
    </row>
    <row r="2" spans="1:8" ht="21" customHeight="1">
      <c r="A2" s="106" t="s">
        <v>105</v>
      </c>
      <c r="B2" s="106"/>
      <c r="C2" s="107"/>
      <c r="D2" s="107"/>
      <c r="E2" s="107"/>
      <c r="F2" s="107"/>
      <c r="G2" s="107"/>
      <c r="H2" s="24"/>
    </row>
    <row r="3" spans="1:8" ht="25.5" customHeight="1">
      <c r="A3" s="108" t="s">
        <v>135</v>
      </c>
      <c r="B3" s="109"/>
      <c r="C3" s="109"/>
      <c r="D3" s="109"/>
      <c r="E3" s="109"/>
      <c r="F3" s="109"/>
      <c r="G3" s="109"/>
      <c r="H3" s="25"/>
    </row>
    <row r="4" spans="1:11" ht="24" customHeight="1">
      <c r="A4" s="37" t="s">
        <v>132</v>
      </c>
      <c r="B4" s="38"/>
      <c r="C4" s="39"/>
      <c r="D4" s="40"/>
      <c r="E4" s="40"/>
      <c r="F4" s="41"/>
      <c r="G4" s="41"/>
      <c r="H4" s="10" t="s">
        <v>81</v>
      </c>
      <c r="I4" s="11" t="s">
        <v>37</v>
      </c>
      <c r="J4" s="110" t="s">
        <v>69</v>
      </c>
      <c r="K4" s="110"/>
    </row>
    <row r="5" spans="1:11" ht="30.75" customHeight="1">
      <c r="A5" s="105" t="s">
        <v>32</v>
      </c>
      <c r="B5" s="105"/>
      <c r="C5" s="43" t="s">
        <v>33</v>
      </c>
      <c r="D5" s="43" t="s">
        <v>100</v>
      </c>
      <c r="E5" s="43" t="s">
        <v>101</v>
      </c>
      <c r="F5" s="42" t="s">
        <v>99</v>
      </c>
      <c r="G5" s="42" t="s">
        <v>31</v>
      </c>
      <c r="H5" s="32"/>
      <c r="I5" s="33"/>
      <c r="J5" s="33" t="s">
        <v>39</v>
      </c>
      <c r="K5" s="33" t="s">
        <v>40</v>
      </c>
    </row>
    <row r="6" spans="1:11" ht="89.25" customHeight="1">
      <c r="A6" s="1">
        <v>1</v>
      </c>
      <c r="B6" s="2" t="s">
        <v>88</v>
      </c>
      <c r="C6" s="4" t="s">
        <v>140</v>
      </c>
      <c r="D6" s="5" t="s">
        <v>21</v>
      </c>
      <c r="E6" s="5" t="s">
        <v>162</v>
      </c>
      <c r="F6" s="6">
        <v>0.25</v>
      </c>
      <c r="G6" s="3">
        <f aca="true" t="shared" si="0" ref="G6:G11">IF(C6="yes",(1*F6),IF(C6="no",(0*F6),""))</f>
        <v>0.25</v>
      </c>
      <c r="H6" s="26" t="s">
        <v>71</v>
      </c>
      <c r="J6" s="23" t="s">
        <v>41</v>
      </c>
      <c r="K6" s="23" t="s">
        <v>42</v>
      </c>
    </row>
    <row r="7" spans="1:11" ht="213.75" customHeight="1">
      <c r="A7" s="1">
        <v>2</v>
      </c>
      <c r="B7" s="2" t="s">
        <v>102</v>
      </c>
      <c r="C7" s="4" t="s">
        <v>140</v>
      </c>
      <c r="D7" s="5" t="s">
        <v>145</v>
      </c>
      <c r="E7" s="5" t="s">
        <v>18</v>
      </c>
      <c r="F7" s="6">
        <v>0.25</v>
      </c>
      <c r="G7" s="3">
        <f t="shared" si="0"/>
        <v>0.25</v>
      </c>
      <c r="H7" s="26" t="s">
        <v>72</v>
      </c>
      <c r="J7" s="23" t="s">
        <v>43</v>
      </c>
      <c r="K7" s="23" t="s">
        <v>44</v>
      </c>
    </row>
    <row r="8" spans="1:7" ht="115.5" customHeight="1">
      <c r="A8" s="1">
        <v>3</v>
      </c>
      <c r="B8" s="2" t="s">
        <v>103</v>
      </c>
      <c r="C8" s="4" t="s">
        <v>140</v>
      </c>
      <c r="D8" s="67" t="s">
        <v>22</v>
      </c>
      <c r="E8" s="67" t="s">
        <v>19</v>
      </c>
      <c r="F8" s="6">
        <v>0.3</v>
      </c>
      <c r="G8" s="3">
        <f t="shared" si="0"/>
        <v>0.3</v>
      </c>
    </row>
    <row r="9" spans="1:11" ht="42" customHeight="1">
      <c r="A9" s="1">
        <v>4</v>
      </c>
      <c r="B9" s="2" t="s">
        <v>104</v>
      </c>
      <c r="C9" s="4" t="s">
        <v>140</v>
      </c>
      <c r="D9" s="67" t="s">
        <v>136</v>
      </c>
      <c r="E9" s="67" t="s">
        <v>20</v>
      </c>
      <c r="F9" s="6">
        <v>0.1</v>
      </c>
      <c r="G9" s="3">
        <f t="shared" si="0"/>
        <v>0.1</v>
      </c>
      <c r="H9" s="26" t="s">
        <v>74</v>
      </c>
      <c r="J9" s="23" t="s">
        <v>45</v>
      </c>
      <c r="K9" s="23" t="s">
        <v>46</v>
      </c>
    </row>
    <row r="10" spans="1:11" ht="66" customHeight="1">
      <c r="A10" s="1" t="s">
        <v>129</v>
      </c>
      <c r="B10" s="2" t="s">
        <v>128</v>
      </c>
      <c r="C10" s="4" t="s">
        <v>140</v>
      </c>
      <c r="D10" s="67" t="s">
        <v>23</v>
      </c>
      <c r="E10" s="67" t="s">
        <v>163</v>
      </c>
      <c r="F10" s="6">
        <v>0.1</v>
      </c>
      <c r="G10" s="3">
        <f t="shared" si="0"/>
        <v>0.1</v>
      </c>
      <c r="H10" s="26" t="s">
        <v>75</v>
      </c>
      <c r="J10" s="23" t="s">
        <v>47</v>
      </c>
      <c r="K10" s="23" t="s">
        <v>48</v>
      </c>
    </row>
    <row r="11" spans="1:11" ht="54" customHeight="1">
      <c r="A11" s="14" t="s">
        <v>130</v>
      </c>
      <c r="B11" s="36" t="s">
        <v>133</v>
      </c>
      <c r="C11" s="66" t="s">
        <v>30</v>
      </c>
      <c r="D11" s="5" t="s">
        <v>139</v>
      </c>
      <c r="E11" s="5"/>
      <c r="F11" s="6">
        <v>0</v>
      </c>
      <c r="G11" s="3">
        <f t="shared" si="0"/>
      </c>
      <c r="H11" s="26" t="s">
        <v>76</v>
      </c>
      <c r="I11" s="34" t="s">
        <v>97</v>
      </c>
      <c r="K11" s="23" t="s">
        <v>49</v>
      </c>
    </row>
    <row r="12" spans="1:13" ht="8.25" customHeight="1">
      <c r="A12" s="12"/>
      <c r="B12" s="13"/>
      <c r="C12" s="1"/>
      <c r="D12" s="14"/>
      <c r="E12" s="14"/>
      <c r="F12" s="15"/>
      <c r="G12" s="15"/>
      <c r="H12" s="27"/>
      <c r="L12" s="7"/>
      <c r="M12" s="7"/>
    </row>
    <row r="13" spans="1:11" ht="15">
      <c r="A13" s="44" t="s">
        <v>34</v>
      </c>
      <c r="B13" s="45"/>
      <c r="C13" s="46"/>
      <c r="D13" s="47"/>
      <c r="E13" s="47"/>
      <c r="F13" s="48" t="str">
        <f>IF(SUM(F6:F11)&lt;&gt;100%,"ERROR","100%")</f>
        <v>100%</v>
      </c>
      <c r="G13" s="48">
        <f>SUM(G6:G11)</f>
        <v>1</v>
      </c>
      <c r="H13" s="16"/>
      <c r="I13" s="17"/>
      <c r="J13" s="17"/>
      <c r="K13" s="17"/>
    </row>
    <row r="14" spans="1:8" ht="14.25">
      <c r="A14" s="18"/>
      <c r="B14" s="19"/>
      <c r="C14" s="9"/>
      <c r="D14" s="20"/>
      <c r="E14" s="20"/>
      <c r="F14" s="18"/>
      <c r="G14" s="18"/>
      <c r="H14" s="28"/>
    </row>
    <row r="15" spans="1:11" ht="24" customHeight="1">
      <c r="A15" s="37" t="s">
        <v>134</v>
      </c>
      <c r="B15" s="49"/>
      <c r="C15" s="50"/>
      <c r="D15" s="51"/>
      <c r="E15" s="51"/>
      <c r="F15" s="52"/>
      <c r="G15" s="52"/>
      <c r="H15" s="10" t="s">
        <v>82</v>
      </c>
      <c r="I15" s="11" t="s">
        <v>37</v>
      </c>
      <c r="J15" s="110" t="s">
        <v>69</v>
      </c>
      <c r="K15" s="110"/>
    </row>
    <row r="16" spans="1:11" ht="30.75" customHeight="1">
      <c r="A16" s="105" t="s">
        <v>32</v>
      </c>
      <c r="B16" s="105"/>
      <c r="C16" s="43" t="s">
        <v>33</v>
      </c>
      <c r="D16" s="43" t="s">
        <v>100</v>
      </c>
      <c r="E16" s="43" t="s">
        <v>101</v>
      </c>
      <c r="F16" s="42" t="s">
        <v>99</v>
      </c>
      <c r="G16" s="42" t="s">
        <v>31</v>
      </c>
      <c r="H16" s="32"/>
      <c r="I16" s="33"/>
      <c r="J16" s="33" t="s">
        <v>39</v>
      </c>
      <c r="K16" s="33" t="s">
        <v>40</v>
      </c>
    </row>
    <row r="17" spans="1:11" ht="92.25" customHeight="1">
      <c r="A17" s="1">
        <v>1</v>
      </c>
      <c r="B17" s="2" t="s">
        <v>89</v>
      </c>
      <c r="C17" s="4" t="s">
        <v>137</v>
      </c>
      <c r="D17" s="81" t="s">
        <v>173</v>
      </c>
      <c r="E17" s="5" t="s">
        <v>164</v>
      </c>
      <c r="F17" s="6">
        <v>0.1111</v>
      </c>
      <c r="G17" s="3">
        <f aca="true" t="shared" si="1" ref="G17:G25">IF(C17="yes",(1*F17),IF(C17="no",(0*F17),""))</f>
        <v>0</v>
      </c>
      <c r="H17" s="26">
        <v>1</v>
      </c>
      <c r="J17" s="23" t="s">
        <v>50</v>
      </c>
      <c r="K17" s="23" t="s">
        <v>51</v>
      </c>
    </row>
    <row r="18" spans="1:10" ht="69" customHeight="1">
      <c r="A18" s="1">
        <v>2</v>
      </c>
      <c r="B18" s="2" t="s">
        <v>98</v>
      </c>
      <c r="C18" s="4" t="s">
        <v>137</v>
      </c>
      <c r="D18" s="5" t="s">
        <v>174</v>
      </c>
      <c r="E18" s="5" t="s">
        <v>165</v>
      </c>
      <c r="F18" s="6">
        <v>0.1111</v>
      </c>
      <c r="G18" s="3">
        <f t="shared" si="1"/>
        <v>0</v>
      </c>
      <c r="H18" s="26" t="s">
        <v>72</v>
      </c>
      <c r="I18" s="34" t="s">
        <v>85</v>
      </c>
      <c r="J18" s="23" t="s">
        <v>52</v>
      </c>
    </row>
    <row r="19" spans="1:11" ht="78" customHeight="1">
      <c r="A19" s="1">
        <v>3</v>
      </c>
      <c r="B19" s="2" t="s">
        <v>106</v>
      </c>
      <c r="C19" s="4" t="s">
        <v>137</v>
      </c>
      <c r="D19" s="5" t="s">
        <v>138</v>
      </c>
      <c r="E19" s="5"/>
      <c r="F19" s="6">
        <v>0.1111</v>
      </c>
      <c r="G19" s="3">
        <f t="shared" si="1"/>
        <v>0</v>
      </c>
      <c r="H19" s="26" t="s">
        <v>73</v>
      </c>
      <c r="J19" s="23" t="s">
        <v>50</v>
      </c>
      <c r="K19" s="23" t="s">
        <v>53</v>
      </c>
    </row>
    <row r="20" spans="1:11" ht="51.75" customHeight="1">
      <c r="A20" s="1">
        <v>4</v>
      </c>
      <c r="B20" s="2" t="s">
        <v>107</v>
      </c>
      <c r="C20" s="4" t="s">
        <v>140</v>
      </c>
      <c r="D20" s="67" t="s">
        <v>24</v>
      </c>
      <c r="E20" s="67" t="s">
        <v>25</v>
      </c>
      <c r="F20" s="6">
        <v>0.1111</v>
      </c>
      <c r="G20" s="3">
        <f t="shared" si="1"/>
        <v>0.1111</v>
      </c>
      <c r="H20" s="26">
        <v>4</v>
      </c>
      <c r="K20" s="23" t="s">
        <v>54</v>
      </c>
    </row>
    <row r="21" spans="1:11" ht="92.25" customHeight="1">
      <c r="A21" s="1">
        <v>5</v>
      </c>
      <c r="B21" s="2" t="s">
        <v>108</v>
      </c>
      <c r="C21" s="4" t="s">
        <v>140</v>
      </c>
      <c r="D21" s="5" t="s">
        <v>144</v>
      </c>
      <c r="E21" s="67" t="s">
        <v>143</v>
      </c>
      <c r="F21" s="6">
        <v>0.1111</v>
      </c>
      <c r="G21" s="3">
        <f t="shared" si="1"/>
        <v>0.1111</v>
      </c>
      <c r="H21" s="26" t="s">
        <v>75</v>
      </c>
      <c r="J21" s="23" t="s">
        <v>55</v>
      </c>
      <c r="K21" s="23" t="s">
        <v>56</v>
      </c>
    </row>
    <row r="22" spans="1:10" ht="78" customHeight="1">
      <c r="A22" s="1">
        <v>6</v>
      </c>
      <c r="B22" s="2" t="s">
        <v>109</v>
      </c>
      <c r="C22" s="4" t="s">
        <v>140</v>
      </c>
      <c r="D22" s="5" t="s">
        <v>26</v>
      </c>
      <c r="E22" s="5" t="s">
        <v>166</v>
      </c>
      <c r="F22" s="6">
        <v>0.1111</v>
      </c>
      <c r="G22" s="3">
        <f t="shared" si="1"/>
        <v>0.1111</v>
      </c>
      <c r="H22" s="26" t="s">
        <v>76</v>
      </c>
      <c r="I22" s="23" t="s">
        <v>38</v>
      </c>
      <c r="J22" s="23" t="s">
        <v>57</v>
      </c>
    </row>
    <row r="23" spans="1:8" ht="57" customHeight="1">
      <c r="A23" s="1">
        <v>7</v>
      </c>
      <c r="B23" s="2" t="s">
        <v>110</v>
      </c>
      <c r="C23" s="4" t="s">
        <v>140</v>
      </c>
      <c r="D23" s="5" t="s">
        <v>167</v>
      </c>
      <c r="E23" s="5" t="s">
        <v>168</v>
      </c>
      <c r="F23" s="6">
        <v>0.1111</v>
      </c>
      <c r="G23" s="3">
        <f t="shared" si="1"/>
        <v>0.1111</v>
      </c>
      <c r="H23" s="26"/>
    </row>
    <row r="24" spans="1:8" ht="71.25" customHeight="1">
      <c r="A24" s="14" t="s">
        <v>119</v>
      </c>
      <c r="B24" s="2" t="s">
        <v>111</v>
      </c>
      <c r="C24" s="4" t="s">
        <v>140</v>
      </c>
      <c r="D24" s="67" t="s">
        <v>28</v>
      </c>
      <c r="E24" s="67" t="s">
        <v>27</v>
      </c>
      <c r="F24" s="6">
        <v>0.1111</v>
      </c>
      <c r="G24" s="3">
        <f t="shared" si="1"/>
        <v>0.1111</v>
      </c>
      <c r="H24" s="26"/>
    </row>
    <row r="25" spans="1:8" ht="67.5" customHeight="1">
      <c r="A25" s="14" t="s">
        <v>120</v>
      </c>
      <c r="B25" s="2" t="s">
        <v>112</v>
      </c>
      <c r="C25" s="4" t="s">
        <v>140</v>
      </c>
      <c r="D25" s="5" t="s">
        <v>169</v>
      </c>
      <c r="E25" s="5" t="s">
        <v>170</v>
      </c>
      <c r="F25" s="6">
        <v>0.1112</v>
      </c>
      <c r="G25" s="3">
        <f t="shared" si="1"/>
        <v>0.1112</v>
      </c>
      <c r="H25" s="26"/>
    </row>
    <row r="26" spans="1:8" ht="9.75" customHeight="1">
      <c r="A26" s="15"/>
      <c r="B26" s="21"/>
      <c r="C26" s="1"/>
      <c r="D26" s="14"/>
      <c r="E26" s="5"/>
      <c r="F26" s="15"/>
      <c r="G26" s="15"/>
      <c r="H26" s="27"/>
    </row>
    <row r="27" spans="1:11" ht="15" customHeight="1">
      <c r="A27" s="44" t="s">
        <v>34</v>
      </c>
      <c r="B27" s="45"/>
      <c r="C27" s="46"/>
      <c r="D27" s="47"/>
      <c r="E27" s="47"/>
      <c r="F27" s="48" t="str">
        <f>IF(SUM(F17:F25)&lt;&gt;100%,"ERROR","100%")</f>
        <v>100%</v>
      </c>
      <c r="G27" s="48">
        <f>SUM(G17:G25)</f>
        <v>0.6667</v>
      </c>
      <c r="H27" s="16"/>
      <c r="I27" s="17"/>
      <c r="J27" s="17"/>
      <c r="K27" s="17"/>
    </row>
    <row r="28" spans="1:8" ht="14.25">
      <c r="A28" s="18"/>
      <c r="B28" s="19"/>
      <c r="C28" s="9"/>
      <c r="D28" s="20"/>
      <c r="E28" s="9"/>
      <c r="F28" s="18"/>
      <c r="G28" s="18"/>
      <c r="H28" s="28"/>
    </row>
    <row r="29" spans="1:11" ht="24" customHeight="1">
      <c r="A29" s="37" t="s">
        <v>131</v>
      </c>
      <c r="B29" s="49"/>
      <c r="C29" s="50"/>
      <c r="D29" s="51"/>
      <c r="E29" s="51"/>
      <c r="F29" s="52"/>
      <c r="G29" s="52"/>
      <c r="H29" s="10" t="s">
        <v>83</v>
      </c>
      <c r="I29" s="11" t="s">
        <v>37</v>
      </c>
      <c r="J29" s="110" t="s">
        <v>69</v>
      </c>
      <c r="K29" s="110"/>
    </row>
    <row r="30" spans="1:11" ht="30.75" customHeight="1">
      <c r="A30" s="105" t="s">
        <v>32</v>
      </c>
      <c r="B30" s="105"/>
      <c r="C30" s="43" t="s">
        <v>33</v>
      </c>
      <c r="D30" s="43" t="s">
        <v>100</v>
      </c>
      <c r="E30" s="43" t="s">
        <v>101</v>
      </c>
      <c r="F30" s="42" t="s">
        <v>99</v>
      </c>
      <c r="G30" s="42" t="s">
        <v>31</v>
      </c>
      <c r="H30" s="32"/>
      <c r="I30" s="33"/>
      <c r="J30" s="33" t="s">
        <v>39</v>
      </c>
      <c r="K30" s="33" t="s">
        <v>40</v>
      </c>
    </row>
    <row r="31" spans="1:11" s="74" customFormat="1" ht="87" customHeight="1">
      <c r="A31" s="68">
        <v>1</v>
      </c>
      <c r="B31" s="69" t="s">
        <v>114</v>
      </c>
      <c r="C31" s="82" t="s">
        <v>137</v>
      </c>
      <c r="D31" s="5" t="s">
        <v>146</v>
      </c>
      <c r="E31" s="67" t="s">
        <v>14</v>
      </c>
      <c r="F31" s="70">
        <v>0.09090909090909091</v>
      </c>
      <c r="G31" s="71">
        <f aca="true" t="shared" si="2" ref="G31:G37">IF(C31="yes",(1*F31),IF(C31="no",(0*F31),""))</f>
        <v>0</v>
      </c>
      <c r="H31" s="35">
        <v>1</v>
      </c>
      <c r="I31" s="72" t="s">
        <v>86</v>
      </c>
      <c r="J31" s="73"/>
      <c r="K31" s="73" t="s">
        <v>58</v>
      </c>
    </row>
    <row r="32" spans="1:11" ht="92.25" customHeight="1">
      <c r="A32" s="1">
        <v>2</v>
      </c>
      <c r="B32" s="2" t="s">
        <v>115</v>
      </c>
      <c r="C32" s="4" t="s">
        <v>140</v>
      </c>
      <c r="D32" s="5" t="s">
        <v>1</v>
      </c>
      <c r="E32" s="5" t="s">
        <v>0</v>
      </c>
      <c r="F32" s="70">
        <v>0.09090909090909091</v>
      </c>
      <c r="G32" s="3">
        <f t="shared" si="2"/>
        <v>0.09090909090909091</v>
      </c>
      <c r="H32" s="26">
        <v>2</v>
      </c>
      <c r="K32" s="23" t="s">
        <v>59</v>
      </c>
    </row>
    <row r="33" spans="1:11" ht="66" customHeight="1">
      <c r="A33" s="1">
        <v>3</v>
      </c>
      <c r="B33" s="2" t="s">
        <v>90</v>
      </c>
      <c r="C33" s="4" t="s">
        <v>140</v>
      </c>
      <c r="D33" s="5" t="s">
        <v>2</v>
      </c>
      <c r="E33" s="5" t="s">
        <v>3</v>
      </c>
      <c r="F33" s="70">
        <v>0.09090909090909091</v>
      </c>
      <c r="G33" s="3">
        <f t="shared" si="2"/>
        <v>0.09090909090909091</v>
      </c>
      <c r="H33" s="26">
        <v>3</v>
      </c>
      <c r="K33" s="23" t="s">
        <v>60</v>
      </c>
    </row>
    <row r="34" spans="1:11" ht="101.25" customHeight="1">
      <c r="A34" s="1">
        <v>4</v>
      </c>
      <c r="B34" s="2" t="s">
        <v>116</v>
      </c>
      <c r="C34" s="4" t="s">
        <v>140</v>
      </c>
      <c r="D34" s="5" t="s">
        <v>4</v>
      </c>
      <c r="E34" s="5" t="s">
        <v>172</v>
      </c>
      <c r="F34" s="70">
        <v>0.09090909090909091</v>
      </c>
      <c r="G34" s="3">
        <f t="shared" si="2"/>
        <v>0.09090909090909091</v>
      </c>
      <c r="H34" s="26">
        <v>4</v>
      </c>
      <c r="J34" s="29"/>
      <c r="K34" s="23" t="s">
        <v>61</v>
      </c>
    </row>
    <row r="35" spans="1:11" ht="97.5" customHeight="1">
      <c r="A35" s="1">
        <v>5</v>
      </c>
      <c r="B35" s="2" t="s">
        <v>91</v>
      </c>
      <c r="C35" s="4" t="s">
        <v>137</v>
      </c>
      <c r="D35" s="75" t="s">
        <v>142</v>
      </c>
      <c r="E35" s="75"/>
      <c r="F35" s="70">
        <v>0.09090909090909091</v>
      </c>
      <c r="G35" s="3">
        <f t="shared" si="2"/>
        <v>0</v>
      </c>
      <c r="H35" s="26">
        <v>5</v>
      </c>
      <c r="K35" s="23" t="s">
        <v>62</v>
      </c>
    </row>
    <row r="36" spans="1:11" ht="65.25" customHeight="1">
      <c r="A36" s="1">
        <v>6</v>
      </c>
      <c r="B36" s="2" t="s">
        <v>35</v>
      </c>
      <c r="C36" s="4" t="s">
        <v>140</v>
      </c>
      <c r="D36" s="5" t="s">
        <v>15</v>
      </c>
      <c r="E36" s="5" t="s">
        <v>5</v>
      </c>
      <c r="F36" s="70">
        <v>0.09090909090909091</v>
      </c>
      <c r="G36" s="3">
        <f t="shared" si="2"/>
        <v>0.09090909090909091</v>
      </c>
      <c r="H36" s="26">
        <v>8</v>
      </c>
      <c r="K36" s="23" t="s">
        <v>70</v>
      </c>
    </row>
    <row r="37" spans="1:8" ht="65.25" customHeight="1">
      <c r="A37" s="1">
        <v>7</v>
      </c>
      <c r="B37" s="2" t="s">
        <v>92</v>
      </c>
      <c r="C37" s="4" t="s">
        <v>140</v>
      </c>
      <c r="D37" s="5" t="s">
        <v>7</v>
      </c>
      <c r="E37" s="5" t="s">
        <v>6</v>
      </c>
      <c r="F37" s="70">
        <v>0.09090909090909091</v>
      </c>
      <c r="G37" s="3">
        <f t="shared" si="2"/>
        <v>0.09090909090909091</v>
      </c>
      <c r="H37" s="26"/>
    </row>
    <row r="38" spans="1:11" ht="141" customHeight="1">
      <c r="A38" s="35" t="s">
        <v>119</v>
      </c>
      <c r="B38" s="2" t="s">
        <v>117</v>
      </c>
      <c r="C38" s="4" t="s">
        <v>140</v>
      </c>
      <c r="D38" s="5" t="s">
        <v>8</v>
      </c>
      <c r="E38" s="5" t="s">
        <v>171</v>
      </c>
      <c r="F38" s="70">
        <v>0.09090909090909091</v>
      </c>
      <c r="G38" s="3">
        <f>IF(C38="yes",(1*F38),IF(C38="no",(0*F38),""))</f>
        <v>0.09090909090909091</v>
      </c>
      <c r="H38" s="26" t="s">
        <v>77</v>
      </c>
      <c r="J38" s="23" t="s">
        <v>63</v>
      </c>
      <c r="K38" s="23" t="s">
        <v>87</v>
      </c>
    </row>
    <row r="39" spans="1:11" ht="65.25" customHeight="1">
      <c r="A39" s="14" t="s">
        <v>120</v>
      </c>
      <c r="B39" s="2" t="s">
        <v>36</v>
      </c>
      <c r="C39" s="4" t="s">
        <v>140</v>
      </c>
      <c r="D39" s="5" t="s">
        <v>10</v>
      </c>
      <c r="E39" s="67" t="s">
        <v>9</v>
      </c>
      <c r="F39" s="70">
        <v>0.09090909090909091</v>
      </c>
      <c r="G39" s="3">
        <f>IF(C39="yes",(1*F39),IF(C39="no",(0*F39),""))</f>
        <v>0.09090909090909091</v>
      </c>
      <c r="H39" s="26" t="s">
        <v>78</v>
      </c>
      <c r="K39" s="23" t="s">
        <v>64</v>
      </c>
    </row>
    <row r="40" spans="1:10" ht="64.5" customHeight="1">
      <c r="A40" s="14" t="s">
        <v>121</v>
      </c>
      <c r="B40" s="2" t="s">
        <v>94</v>
      </c>
      <c r="C40" s="4" t="s">
        <v>140</v>
      </c>
      <c r="D40" s="5" t="s">
        <v>16</v>
      </c>
      <c r="E40" s="5" t="s">
        <v>11</v>
      </c>
      <c r="F40" s="70">
        <v>0.09090909090909091</v>
      </c>
      <c r="G40" s="3">
        <f>IF(C40="yes",(1*F40),IF(C40="no",(0*F40),""))</f>
        <v>0.09090909090909091</v>
      </c>
      <c r="H40" s="26" t="s">
        <v>79</v>
      </c>
      <c r="J40" s="23" t="s">
        <v>50</v>
      </c>
    </row>
    <row r="41" spans="1:11" ht="110.25" customHeight="1">
      <c r="A41" s="14" t="s">
        <v>122</v>
      </c>
      <c r="B41" s="2" t="s">
        <v>95</v>
      </c>
      <c r="C41" s="4" t="s">
        <v>140</v>
      </c>
      <c r="D41" s="5" t="s">
        <v>29</v>
      </c>
      <c r="E41" s="67" t="s">
        <v>12</v>
      </c>
      <c r="F41" s="70">
        <v>0.09090909090909091</v>
      </c>
      <c r="G41" s="3">
        <f>IF(C41="yes",(1*F41),IF(C41="no",(0*F41),""))</f>
        <v>0.09090909090909091</v>
      </c>
      <c r="H41" s="26" t="s">
        <v>80</v>
      </c>
      <c r="J41" s="23" t="s">
        <v>65</v>
      </c>
      <c r="K41" s="23" t="s">
        <v>66</v>
      </c>
    </row>
    <row r="42" spans="1:8" ht="6.75" customHeight="1">
      <c r="A42" s="15"/>
      <c r="B42" s="21"/>
      <c r="C42" s="1"/>
      <c r="D42" s="14"/>
      <c r="E42" s="14"/>
      <c r="F42" s="15"/>
      <c r="G42" s="15"/>
      <c r="H42" s="27"/>
    </row>
    <row r="43" spans="1:11" ht="15" customHeight="1">
      <c r="A43" s="44" t="s">
        <v>34</v>
      </c>
      <c r="B43" s="45"/>
      <c r="C43" s="46"/>
      <c r="D43" s="47"/>
      <c r="E43" s="47"/>
      <c r="F43" s="48" t="str">
        <f>IF(SUM(F31:F41)&lt;&gt;100%,"ERROR","100%")</f>
        <v>100%</v>
      </c>
      <c r="G43" s="48">
        <f>SUM(G31:G41)</f>
        <v>0.8181818181818183</v>
      </c>
      <c r="H43" s="16"/>
      <c r="I43" s="17"/>
      <c r="J43" s="17"/>
      <c r="K43" s="17"/>
    </row>
    <row r="44" spans="1:8" ht="10.5" customHeight="1">
      <c r="A44" s="53"/>
      <c r="B44" s="54"/>
      <c r="C44" s="55"/>
      <c r="D44" s="56"/>
      <c r="E44" s="56"/>
      <c r="F44" s="53"/>
      <c r="G44" s="53"/>
      <c r="H44" s="28"/>
    </row>
    <row r="45" spans="1:11" ht="24" customHeight="1">
      <c r="A45" s="37" t="s">
        <v>113</v>
      </c>
      <c r="B45" s="49"/>
      <c r="C45" s="57"/>
      <c r="D45" s="58"/>
      <c r="E45" s="51"/>
      <c r="F45" s="52"/>
      <c r="G45" s="52"/>
      <c r="H45" s="10" t="s">
        <v>84</v>
      </c>
      <c r="I45" s="11" t="s">
        <v>37</v>
      </c>
      <c r="J45" s="110" t="s">
        <v>69</v>
      </c>
      <c r="K45" s="110"/>
    </row>
    <row r="46" spans="1:11" ht="30">
      <c r="A46" s="105" t="s">
        <v>32</v>
      </c>
      <c r="B46" s="105"/>
      <c r="C46" s="43" t="s">
        <v>33</v>
      </c>
      <c r="D46" s="43" t="s">
        <v>100</v>
      </c>
      <c r="E46" s="43" t="s">
        <v>101</v>
      </c>
      <c r="F46" s="42" t="s">
        <v>99</v>
      </c>
      <c r="G46" s="42" t="s">
        <v>31</v>
      </c>
      <c r="H46" s="32"/>
      <c r="I46" s="33"/>
      <c r="J46" s="33" t="s">
        <v>39</v>
      </c>
      <c r="K46" s="33" t="s">
        <v>40</v>
      </c>
    </row>
    <row r="47" spans="1:11" ht="42.75" customHeight="1">
      <c r="A47" s="1">
        <v>1</v>
      </c>
      <c r="B47" s="62" t="s">
        <v>123</v>
      </c>
      <c r="C47" s="83" t="s">
        <v>137</v>
      </c>
      <c r="D47" s="76" t="s">
        <v>159</v>
      </c>
      <c r="E47" s="76"/>
      <c r="F47" s="77">
        <v>0.2</v>
      </c>
      <c r="G47" s="78">
        <f>IF(C47="yes",(1*F47),IF(C47="no",(0*F47),IF(C47="small extent",(0.33*F47),IF(C47="large extent",(0.67*F47),""))))</f>
        <v>0</v>
      </c>
      <c r="H47" s="30">
        <v>1</v>
      </c>
      <c r="J47" s="23" t="s">
        <v>67</v>
      </c>
      <c r="K47" s="23" t="s">
        <v>68</v>
      </c>
    </row>
    <row r="48" spans="1:11" ht="14.25" customHeight="1">
      <c r="A48" s="1"/>
      <c r="B48" s="85" t="s">
        <v>148</v>
      </c>
      <c r="C48" s="94" t="s">
        <v>149</v>
      </c>
      <c r="D48" s="94"/>
      <c r="E48" s="94"/>
      <c r="F48" s="94"/>
      <c r="G48" s="95"/>
      <c r="H48" s="30">
        <v>2</v>
      </c>
      <c r="J48" s="23" t="s">
        <v>67</v>
      </c>
      <c r="K48" s="23" t="s">
        <v>150</v>
      </c>
    </row>
    <row r="49" spans="1:11" ht="12" customHeight="1">
      <c r="A49" s="1"/>
      <c r="B49" s="86" t="s">
        <v>151</v>
      </c>
      <c r="C49" s="96"/>
      <c r="D49" s="96"/>
      <c r="E49" s="96"/>
      <c r="F49" s="96"/>
      <c r="G49" s="97"/>
      <c r="H49" s="30">
        <v>3</v>
      </c>
      <c r="J49" s="23" t="s">
        <v>67</v>
      </c>
      <c r="K49" s="23" t="s">
        <v>152</v>
      </c>
    </row>
    <row r="50" spans="1:11" ht="23.25" customHeight="1">
      <c r="A50" s="1"/>
      <c r="B50" s="87" t="s">
        <v>153</v>
      </c>
      <c r="C50" s="98"/>
      <c r="D50" s="98"/>
      <c r="E50" s="98"/>
      <c r="F50" s="98"/>
      <c r="G50" s="99"/>
      <c r="H50" s="30">
        <v>4</v>
      </c>
      <c r="J50" s="23" t="s">
        <v>154</v>
      </c>
      <c r="K50" s="23" t="s">
        <v>155</v>
      </c>
    </row>
    <row r="51" spans="1:7" ht="42.75" customHeight="1">
      <c r="A51" s="63">
        <v>2</v>
      </c>
      <c r="B51" s="64" t="s">
        <v>124</v>
      </c>
      <c r="C51" s="83" t="s">
        <v>137</v>
      </c>
      <c r="D51" s="76" t="s">
        <v>160</v>
      </c>
      <c r="E51" s="76"/>
      <c r="F51" s="6">
        <v>0.2</v>
      </c>
      <c r="G51" s="3">
        <f>IF(C51="yes",(1*F51),IF(C51="no",(0*F51),IF(C51="small extent",(0.33*F51),IF(C51="large extent",(0.67*F51),""))))</f>
        <v>0</v>
      </c>
    </row>
    <row r="52" spans="1:7" ht="12.75">
      <c r="A52" s="1"/>
      <c r="B52" s="85" t="s">
        <v>156</v>
      </c>
      <c r="C52" s="100" t="s">
        <v>149</v>
      </c>
      <c r="D52" s="101"/>
      <c r="E52" s="101"/>
      <c r="F52" s="101"/>
      <c r="G52" s="102"/>
    </row>
    <row r="53" spans="1:7" ht="12.75">
      <c r="A53" s="1"/>
      <c r="B53" s="86" t="s">
        <v>157</v>
      </c>
      <c r="C53" s="88"/>
      <c r="D53" s="89"/>
      <c r="E53" s="89"/>
      <c r="F53" s="89"/>
      <c r="G53" s="90"/>
    </row>
    <row r="54" spans="1:7" ht="12.75">
      <c r="A54" s="1"/>
      <c r="B54" s="87" t="s">
        <v>158</v>
      </c>
      <c r="C54" s="91"/>
      <c r="D54" s="92"/>
      <c r="E54" s="92"/>
      <c r="F54" s="92"/>
      <c r="G54" s="93"/>
    </row>
    <row r="55" spans="1:7" ht="53.25" customHeight="1">
      <c r="A55" s="1">
        <v>3</v>
      </c>
      <c r="B55" s="2" t="s">
        <v>125</v>
      </c>
      <c r="C55" s="84" t="s">
        <v>137</v>
      </c>
      <c r="D55" s="5" t="s">
        <v>141</v>
      </c>
      <c r="E55" s="80"/>
      <c r="F55" s="6">
        <v>0.2</v>
      </c>
      <c r="G55" s="3">
        <f>IF(C55="yes",(1*F55),IF(C55="no",(0*F55),IF(C55="small extent",(0.33*F55),IF(C55="large extent",(0.67*F55),""))))</f>
        <v>0</v>
      </c>
    </row>
    <row r="56" spans="1:7" ht="52.5" customHeight="1">
      <c r="A56" s="1">
        <v>4</v>
      </c>
      <c r="B56" s="2" t="s">
        <v>126</v>
      </c>
      <c r="C56" s="4" t="s">
        <v>30</v>
      </c>
      <c r="D56" s="5" t="s">
        <v>147</v>
      </c>
      <c r="E56" s="79"/>
      <c r="F56" s="6">
        <v>0</v>
      </c>
      <c r="G56" s="3">
        <f>IF(C56="yes",(1*F56),IF(C56="no",(0*F56),IF(C56="small extent",(0.33*F56),IF(C56="large extent",(0.67*F56),""))))</f>
      </c>
    </row>
    <row r="57" spans="1:7" ht="88.5" customHeight="1">
      <c r="A57" s="65">
        <v>5</v>
      </c>
      <c r="B57" s="2" t="s">
        <v>127</v>
      </c>
      <c r="C57" s="4" t="s">
        <v>140</v>
      </c>
      <c r="D57" s="5" t="s">
        <v>13</v>
      </c>
      <c r="E57" s="5" t="s">
        <v>93</v>
      </c>
      <c r="F57" s="6">
        <v>0.2</v>
      </c>
      <c r="G57" s="3">
        <f>IF(C57="yes",(1*F57),IF(C57="no",(0*F57),IF(C57="small extent",(0.33*F57),IF(C57="large extent",(0.67*F57),""))))</f>
        <v>0.2</v>
      </c>
    </row>
    <row r="58" spans="1:7" ht="65.25" customHeight="1">
      <c r="A58" s="14" t="s">
        <v>118</v>
      </c>
      <c r="B58" s="2" t="s">
        <v>96</v>
      </c>
      <c r="C58" s="4" t="s">
        <v>140</v>
      </c>
      <c r="D58" s="5" t="s">
        <v>17</v>
      </c>
      <c r="E58" s="67" t="s">
        <v>161</v>
      </c>
      <c r="F58" s="6">
        <v>0.2</v>
      </c>
      <c r="G58" s="3">
        <f>IF(C58="yes",(1*F58),IF(C58="no",(0*F58),IF(C58="small extent",(0.33*F58),IF(C58="large extent",(0.67*F58),""))))</f>
        <v>0.2</v>
      </c>
    </row>
    <row r="59" spans="1:7" ht="12.75">
      <c r="A59" s="15"/>
      <c r="B59" s="21"/>
      <c r="C59" s="1"/>
      <c r="D59" s="14"/>
      <c r="E59" s="14"/>
      <c r="F59" s="15"/>
      <c r="G59" s="15"/>
    </row>
    <row r="60" spans="1:7" ht="15">
      <c r="A60" s="44" t="s">
        <v>34</v>
      </c>
      <c r="B60" s="59"/>
      <c r="C60" s="60"/>
      <c r="D60" s="61"/>
      <c r="E60" s="61"/>
      <c r="F60" s="48" t="str">
        <f>IF(SUM(F47:F58)&lt;&gt;100%,"ERROR","100%")</f>
        <v>100%</v>
      </c>
      <c r="G60" s="48">
        <f>SUM(G47:G58)</f>
        <v>0.4</v>
      </c>
    </row>
  </sheetData>
  <mergeCells count="17">
    <mergeCell ref="A46:B46"/>
    <mergeCell ref="J4:K4"/>
    <mergeCell ref="J15:K15"/>
    <mergeCell ref="J29:K29"/>
    <mergeCell ref="J45:K45"/>
    <mergeCell ref="A1:G1"/>
    <mergeCell ref="A5:B5"/>
    <mergeCell ref="A16:B16"/>
    <mergeCell ref="A30:B30"/>
    <mergeCell ref="A2:G2"/>
    <mergeCell ref="A3:G3"/>
    <mergeCell ref="C53:G53"/>
    <mergeCell ref="C54:G54"/>
    <mergeCell ref="C48:G48"/>
    <mergeCell ref="C49:G49"/>
    <mergeCell ref="C50:G50"/>
    <mergeCell ref="C52:G52"/>
  </mergeCells>
  <printOptions/>
  <pageMargins left="0.75" right="0.69" top="1" bottom="1" header="0.5" footer="0.5"/>
  <pageSetup horizontalDpi="600" verticalDpi="600" orientation="landscape" scale="90" r:id="rId3"/>
  <headerFooter alignWithMargins="0">
    <oddFooter>&amp;C&amp;P&amp;R&amp;"Arial,Bold"&amp;12FY  2004 Budget
Fall Review</oddFooter>
  </headerFooter>
  <rowBreaks count="5" manualBreakCount="5">
    <brk id="8" max="6" man="1"/>
    <brk id="19" max="6" man="1"/>
    <brk id="28" max="6" man="1"/>
    <brk id="35" max="6" man="1"/>
    <brk id="43"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2003-01-23T18:08:49Z</cp:lastPrinted>
  <dcterms:created xsi:type="dcterms:W3CDTF">2002-04-18T17:14:40Z</dcterms:created>
  <dcterms:modified xsi:type="dcterms:W3CDTF">2003-01-29T21:37:13Z</dcterms:modified>
  <cp:category/>
  <cp:version/>
  <cp:contentType/>
  <cp:contentStatus/>
</cp:coreProperties>
</file>