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574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Raw Data" sheetId="5" r:id="rId5"/>
  </sheets>
  <definedNames>
    <definedName name="TABLE" localSheetId="4">'Raw Data'!$A$3:$EQ$110</definedName>
    <definedName name="TABLE" localSheetId="1">'Summary Data'!#REF!</definedName>
    <definedName name="TABLE_2" localSheetId="4">'Raw Data'!$A$3:$EQ$110</definedName>
    <definedName name="TABLE_3" localSheetId="4">'Raw Data'!$A$3:$G$14</definedName>
  </definedNames>
  <calcPr fullCalcOnLoad="1"/>
</workbook>
</file>

<file path=xl/sharedStrings.xml><?xml version="1.0" encoding="utf-8"?>
<sst xmlns="http://schemas.openxmlformats.org/spreadsheetml/2006/main" count="94" uniqueCount="43">
  <si>
    <t>Excellent</t>
  </si>
  <si>
    <t>Good</t>
  </si>
  <si>
    <t>Adequate</t>
  </si>
  <si>
    <t>Poor</t>
  </si>
  <si>
    <t>Not Applicable</t>
  </si>
  <si>
    <t>Total Responses</t>
  </si>
  <si>
    <t>Faculty 1</t>
  </si>
  <si>
    <t>Faculty 2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</si>
  <si>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</si>
  <si>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</si>
  <si>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</si>
  <si>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</si>
  <si>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</si>
  <si>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</si>
  <si>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</si>
  <si>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</si>
  <si>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</si>
  <si>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</si>
  <si>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</si>
  <si>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</si>
  <si>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01.DBT.O</t>
  </si>
  <si>
    <t>Faye Morrison</t>
  </si>
  <si>
    <t>Tish Osearo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</si>
  <si>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</si>
  <si>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</si>
  <si>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</si>
  <si>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</si>
  <si>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</si>
  <si>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</si>
  <si>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</si>
  <si>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</si>
  <si>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</si>
  <si>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</si>
  <si>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</si>
  <si>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</si>
  <si>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Faye obviously knows her material. Faye is very aware of and supportive of trainees.</t>
  </si>
  <si>
    <t>Did outstanding job of preparing training manual/films, etc.</t>
  </si>
  <si>
    <t>Good choice for the national program. Extremely knowledgeable and professional.</t>
  </si>
  <si>
    <t>Good overheads...easy to read.</t>
  </si>
  <si>
    <t>Great skills. Great personality, Great sense of humor. Taught the class very well.</t>
  </si>
  <si>
    <t>Thank you so much for allowing us to come to this class. I hope you also come to Buffalo to help train the trainers as this is a great program. You were very good. Great sense of humor and great teaching skills.</t>
  </si>
  <si>
    <t>Actually, Faye deserves a higher than excellent evaluation. Totally relates to her audience.</t>
  </si>
  <si>
    <t>Put much time and effort into the program which was totally appreciated. Booklet is fantastic. Well done.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</si>
</sst>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49429658"/>
        <c:axId val="42213739"/>
      </c:bar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01.DBT.O</v>
      </c>
      <c r="E1" s="16" t="str">
        <f>'Raw Data'!A3</f>
        <v>Prevention and Management of Disruptive Behavior</v>
      </c>
      <c r="J1" s="36">
        <f>'Raw Data'!G3</f>
        <v>37130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13</v>
      </c>
    </row>
    <row r="3" spans="1:10" ht="12.75">
      <c r="A3" s="15" t="str">
        <f>'Raw Data'!A4</f>
        <v>Faye Morrison</v>
      </c>
      <c r="C3" s="29" t="s">
        <v>14</v>
      </c>
      <c r="D3" s="17">
        <f>'Summary Data'!D3/'Summary Data'!I3</f>
        <v>1</v>
      </c>
      <c r="E3" s="17">
        <f>'Summary Data'!E3/'Summary Data'!I3</f>
        <v>0</v>
      </c>
      <c r="F3" s="17">
        <f>'Summary Data'!F3/'Summary Data'!I3</f>
        <v>0</v>
      </c>
      <c r="G3" s="17">
        <f>'Summary Data'!G3/'Summary Data'!I3</f>
        <v>0</v>
      </c>
      <c r="H3" s="18">
        <f>'Summary Data'!H3/'Summary Data'!I3</f>
        <v>0</v>
      </c>
      <c r="I3" s="19">
        <f>'Summary Data'!I3/('Summary Data'!I3+'Summary Data'!J3)</f>
        <v>1</v>
      </c>
      <c r="J3" s="18">
        <f>'Summary Data'!J3/('Summary Data'!I3+'Summary Data'!J3)</f>
        <v>0</v>
      </c>
    </row>
    <row r="4" spans="1:10" ht="12.75">
      <c r="A4" s="6"/>
      <c r="C4" s="30" t="s">
        <v>15</v>
      </c>
      <c r="D4" s="20">
        <f>'Summary Data'!D4/'Summary Data'!I4</f>
        <v>1</v>
      </c>
      <c r="E4" s="20">
        <f>'Summary Data'!E4/'Summary Data'!I4</f>
        <v>0</v>
      </c>
      <c r="F4" s="20">
        <f>'Summary Data'!F4/'Summary Data'!I4</f>
        <v>0</v>
      </c>
      <c r="G4" s="20">
        <f>'Summary Data'!G4/'Summary Data'!I4</f>
        <v>0</v>
      </c>
      <c r="H4" s="21">
        <f>'Summary Data'!H4/'Summary Data'!I4</f>
        <v>0</v>
      </c>
      <c r="I4" s="22">
        <f>'Summary Data'!I4/('Summary Data'!I4+'Summary Data'!J4)</f>
        <v>1</v>
      </c>
      <c r="J4" s="21">
        <f>'Summary Data'!J4/('Summary Data'!I4+'Summary Data'!J4)</f>
        <v>0</v>
      </c>
    </row>
    <row r="5" spans="1:10" ht="12.75">
      <c r="A5" s="48"/>
      <c r="B5" s="49"/>
      <c r="C5" s="30" t="s">
        <v>16</v>
      </c>
      <c r="D5" s="20">
        <f>'Summary Data'!D5/'Summary Data'!I5</f>
        <v>1</v>
      </c>
      <c r="E5" s="20">
        <f>'Summary Data'!E5/'Summary Data'!I5</f>
        <v>0</v>
      </c>
      <c r="F5" s="20">
        <f>'Summary Data'!F5/'Summary Data'!I5</f>
        <v>0</v>
      </c>
      <c r="G5" s="20">
        <f>'Summary Data'!G5/'Summary Data'!I5</f>
        <v>0</v>
      </c>
      <c r="H5" s="21">
        <f>'Summary Data'!H5/'Summary Data'!I5</f>
        <v>0</v>
      </c>
      <c r="I5" s="22">
        <f>'Summary Data'!I5/('Summary Data'!I5+'Summary Data'!J5)</f>
        <v>1</v>
      </c>
      <c r="J5" s="21">
        <f>'Summary Data'!J5/('Summary Data'!I5+'Summary Data'!J5)</f>
        <v>0</v>
      </c>
    </row>
    <row r="6" spans="1:10" ht="13.5" thickBot="1">
      <c r="A6" s="49"/>
      <c r="B6" s="49"/>
      <c r="C6" s="31" t="s">
        <v>17</v>
      </c>
      <c r="D6" s="23">
        <f>'Summary Data'!D6/'Summary Data'!I6</f>
        <v>0.6666666666666666</v>
      </c>
      <c r="E6" s="23">
        <f>'Summary Data'!E6/'Summary Data'!I6</f>
        <v>0.16666666666666666</v>
      </c>
      <c r="F6" s="23">
        <f>'Summary Data'!F6/'Summary Data'!I6</f>
        <v>0</v>
      </c>
      <c r="G6" s="23">
        <f>'Summary Data'!G6/'Summary Data'!I6</f>
        <v>0</v>
      </c>
      <c r="H6" s="24">
        <f>'Summary Data'!H6/'Summary Data'!I6</f>
        <v>0.16666666666666666</v>
      </c>
      <c r="I6" s="25">
        <f>'Summary Data'!I6/('Summary Data'!I6+'Summary Data'!J6)</f>
        <v>1</v>
      </c>
      <c r="J6" s="24">
        <f>'Summary Data'!J6/('Summary Data'!I6+'Summary Data'!J6)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13</v>
      </c>
    </row>
    <row r="9" spans="1:10" ht="12.75">
      <c r="A9" t="str">
        <f>'Raw Data'!H4</f>
        <v>Tish Osearo</v>
      </c>
      <c r="C9" s="29" t="s">
        <v>14</v>
      </c>
      <c r="D9" s="20">
        <f>'Summary Data'!D9/'Summary Data'!I9</f>
        <v>1</v>
      </c>
      <c r="E9" s="20">
        <f>'Summary Data'!E9/'Summary Data'!I9</f>
        <v>0</v>
      </c>
      <c r="F9" s="20">
        <f>'Summary Data'!F9/'Summary Data'!I9</f>
        <v>0</v>
      </c>
      <c r="G9" s="20">
        <f>'Summary Data'!G9/'Summary Data'!I9</f>
        <v>0</v>
      </c>
      <c r="H9" s="21">
        <f>'Summary Data'!H9/'Summary Data'!I9</f>
        <v>0</v>
      </c>
      <c r="I9" s="22">
        <f>'Summary Data'!I9/('Summary Data'!I9+'Summary Data'!J9)</f>
        <v>1</v>
      </c>
      <c r="J9" s="21">
        <f>'Summary Data'!J9/('Summary Data'!I9+'Summary Data'!J9)</f>
        <v>0</v>
      </c>
    </row>
    <row r="10" spans="1:10" ht="12.75">
      <c r="A10" s="6"/>
      <c r="C10" s="30" t="s">
        <v>15</v>
      </c>
      <c r="D10" s="20">
        <f>'Summary Data'!D10/'Summary Data'!I10</f>
        <v>0.6666666666666666</v>
      </c>
      <c r="E10" s="20">
        <f>'Summary Data'!E10/'Summary Data'!I10</f>
        <v>0.3333333333333333</v>
      </c>
      <c r="F10" s="20">
        <f>'Summary Data'!F10/'Summary Data'!I10</f>
        <v>0</v>
      </c>
      <c r="G10" s="20">
        <f>'Summary Data'!G10/'Summary Data'!I10</f>
        <v>0</v>
      </c>
      <c r="H10" s="21">
        <f>'Summary Data'!H10/'Summary Data'!I10</f>
        <v>0</v>
      </c>
      <c r="I10" s="22">
        <f>'Summary Data'!I10/('Summary Data'!I10+'Summary Data'!J10)</f>
        <v>1</v>
      </c>
      <c r="J10" s="21">
        <f>'Summary Data'!J10/('Summary Data'!I10+'Summary Data'!J10)</f>
        <v>0</v>
      </c>
    </row>
    <row r="11" spans="1:10" ht="12.75">
      <c r="A11" s="49"/>
      <c r="B11" s="49"/>
      <c r="C11" s="30" t="s">
        <v>16</v>
      </c>
      <c r="D11" s="20">
        <f>'Summary Data'!D11/'Summary Data'!I11</f>
        <v>0.8333333333333334</v>
      </c>
      <c r="E11" s="20">
        <f>'Summary Data'!E11/'Summary Data'!I11</f>
        <v>0.16666666666666666</v>
      </c>
      <c r="F11" s="20">
        <f>'Summary Data'!F11/'Summary Data'!I11</f>
        <v>0</v>
      </c>
      <c r="G11" s="20">
        <f>'Summary Data'!G11/'Summary Data'!I11</f>
        <v>0</v>
      </c>
      <c r="H11" s="21">
        <f>'Summary Data'!H11/'Summary Data'!I11</f>
        <v>0</v>
      </c>
      <c r="I11" s="22">
        <f>'Summary Data'!I11/('Summary Data'!I11+'Summary Data'!J11)</f>
        <v>1</v>
      </c>
      <c r="J11" s="21">
        <f>'Summary Data'!J11/('Summary Data'!I11+'Summary Data'!J11)</f>
        <v>0</v>
      </c>
    </row>
    <row r="12" spans="1:10" ht="13.5" thickBot="1">
      <c r="A12" s="49"/>
      <c r="B12" s="49"/>
      <c r="C12" s="31" t="s">
        <v>17</v>
      </c>
      <c r="D12" s="23">
        <f>'Summary Data'!D12/'Summary Data'!I12</f>
        <v>0.8333333333333334</v>
      </c>
      <c r="E12" s="23">
        <f>'Summary Data'!E12/'Summary Data'!I12</f>
        <v>0.16666666666666666</v>
      </c>
      <c r="F12" s="23">
        <f>'Summary Data'!F12/'Summary Data'!I12</f>
        <v>0</v>
      </c>
      <c r="G12" s="23">
        <f>'Summary Data'!G12/'Summary Data'!I12</f>
        <v>0</v>
      </c>
      <c r="H12" s="24">
        <f>'Summary Data'!H12/'Summary Data'!I12</f>
        <v>0</v>
      </c>
      <c r="I12" s="25">
        <f>'Summary Data'!I12/('Summary Data'!I12+'Summary Data'!J12)</f>
        <v>1</v>
      </c>
      <c r="J12" s="24">
        <f>'Summary Data'!J12/('Summary Data'!I12+'Summary Data'!J12)</f>
        <v>0</v>
      </c>
    </row>
  </sheetData>
  <mergeCells count="2">
    <mergeCell ref="A5:B6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01.DBT.O</v>
      </c>
      <c r="E1" s="16" t="str">
        <f>'Raw Data'!A3</f>
        <v>Prevention and Management of Disruptive Behavior</v>
      </c>
      <c r="J1" s="36">
        <f>'Raw Data'!G3</f>
        <v>37130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2" t="s">
        <v>5</v>
      </c>
      <c r="J2" s="4" t="s">
        <v>13</v>
      </c>
    </row>
    <row r="3" spans="1:10" ht="12.75">
      <c r="A3" s="15" t="str">
        <f>'Raw Data'!A4</f>
        <v>Faye Morrison</v>
      </c>
      <c r="C3" s="29" t="s">
        <v>14</v>
      </c>
      <c r="D3" s="8">
        <f>'Raw Data'!B6</f>
        <v>6</v>
      </c>
      <c r="E3" s="8">
        <f>'Raw Data'!C6</f>
        <v>0</v>
      </c>
      <c r="F3" s="8">
        <f>'Raw Data'!D6</f>
        <v>0</v>
      </c>
      <c r="G3" s="8">
        <f>'Raw Data'!E6</f>
        <v>0</v>
      </c>
      <c r="H3" s="8">
        <f>'Raw Data'!F6</f>
        <v>0</v>
      </c>
      <c r="I3" s="33">
        <f>SUM(D3:H3)</f>
        <v>6</v>
      </c>
      <c r="J3" s="11">
        <f>'Raw Data'!G6</f>
        <v>0</v>
      </c>
    </row>
    <row r="4" spans="1:10" ht="12.75">
      <c r="A4" s="6"/>
      <c r="C4" s="30" t="s">
        <v>15</v>
      </c>
      <c r="D4" s="8">
        <f>'Raw Data'!B7</f>
        <v>6</v>
      </c>
      <c r="E4" s="8">
        <f>'Raw Data'!C7</f>
        <v>0</v>
      </c>
      <c r="F4" s="8">
        <f>'Raw Data'!D7</f>
        <v>0</v>
      </c>
      <c r="G4" s="8">
        <f>'Raw Data'!E7</f>
        <v>0</v>
      </c>
      <c r="H4" s="8">
        <f>'Raw Data'!F7</f>
        <v>0</v>
      </c>
      <c r="I4" s="34">
        <f>SUM(D4:H4)</f>
        <v>6</v>
      </c>
      <c r="J4" s="9">
        <f>'Raw Data'!G7</f>
        <v>0</v>
      </c>
    </row>
    <row r="5" spans="1:10" ht="12.75">
      <c r="A5" s="48"/>
      <c r="B5" s="49"/>
      <c r="C5" s="30" t="s">
        <v>16</v>
      </c>
      <c r="D5" s="8">
        <f>'Raw Data'!B8</f>
        <v>6</v>
      </c>
      <c r="E5" s="8">
        <f>'Raw Data'!C8</f>
        <v>0</v>
      </c>
      <c r="F5" s="8">
        <f>'Raw Data'!D8</f>
        <v>0</v>
      </c>
      <c r="G5" s="8">
        <f>'Raw Data'!E8</f>
        <v>0</v>
      </c>
      <c r="H5" s="8">
        <f>'Raw Data'!F8</f>
        <v>0</v>
      </c>
      <c r="I5" s="34">
        <f>SUM(D5:H5)</f>
        <v>6</v>
      </c>
      <c r="J5" s="9">
        <f>'Raw Data'!G8</f>
        <v>0</v>
      </c>
    </row>
    <row r="6" spans="1:10" ht="13.5" thickBot="1">
      <c r="A6" s="49"/>
      <c r="B6" s="49"/>
      <c r="C6" s="31" t="s">
        <v>17</v>
      </c>
      <c r="D6" s="13">
        <f>'Raw Data'!B9</f>
        <v>4</v>
      </c>
      <c r="E6" s="13">
        <f>'Raw Data'!C9</f>
        <v>1</v>
      </c>
      <c r="F6" s="13">
        <f>'Raw Data'!D9</f>
        <v>0</v>
      </c>
      <c r="G6" s="13">
        <f>'Raw Data'!E9</f>
        <v>0</v>
      </c>
      <c r="H6" s="13">
        <f>'Raw Data'!F9</f>
        <v>1</v>
      </c>
      <c r="I6" s="35">
        <f>SUM(D6:H6)</f>
        <v>6</v>
      </c>
      <c r="J6" s="14">
        <f>'Raw Data'!G9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13</v>
      </c>
    </row>
    <row r="9" spans="1:10" ht="12.75">
      <c r="A9" t="str">
        <f>'Raw Data'!H4</f>
        <v>Tish Osearo</v>
      </c>
      <c r="C9" s="29" t="s">
        <v>14</v>
      </c>
      <c r="D9" s="8">
        <f>'Raw Data'!I6</f>
        <v>6</v>
      </c>
      <c r="E9" s="8">
        <f>'Raw Data'!J6</f>
        <v>0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6</v>
      </c>
      <c r="J9" s="11">
        <f>'Raw Data'!N6</f>
        <v>0</v>
      </c>
    </row>
    <row r="10" spans="1:10" ht="12.75">
      <c r="A10" s="6"/>
      <c r="C10" s="30" t="s">
        <v>15</v>
      </c>
      <c r="D10" s="8">
        <f>'Raw Data'!I7</f>
        <v>4</v>
      </c>
      <c r="E10" s="8">
        <f>'Raw Data'!J7</f>
        <v>2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6</v>
      </c>
      <c r="J10" s="9">
        <f>'Raw Data'!N7</f>
        <v>0</v>
      </c>
    </row>
    <row r="11" spans="1:10" ht="12.75">
      <c r="A11" s="49"/>
      <c r="B11" s="49"/>
      <c r="C11" s="30" t="s">
        <v>16</v>
      </c>
      <c r="D11" s="8">
        <f>'Raw Data'!I8</f>
        <v>5</v>
      </c>
      <c r="E11" s="8">
        <f>'Raw Data'!J8</f>
        <v>1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6</v>
      </c>
      <c r="J11" s="9">
        <f>'Raw Data'!N8</f>
        <v>0</v>
      </c>
    </row>
    <row r="12" spans="1:10" ht="13.5" thickBot="1">
      <c r="A12" s="49"/>
      <c r="B12" s="49"/>
      <c r="C12" s="31" t="s">
        <v>17</v>
      </c>
      <c r="D12" s="13">
        <f>'Raw Data'!I9</f>
        <v>5</v>
      </c>
      <c r="E12" s="13">
        <f>'Raw Data'!J9</f>
        <v>1</v>
      </c>
      <c r="F12" s="13">
        <f>'Raw Data'!K9</f>
        <v>0</v>
      </c>
      <c r="G12" s="13">
        <f>'Raw Data'!L9</f>
        <v>0</v>
      </c>
      <c r="H12" s="14">
        <f>'Raw Data'!M9</f>
        <v>0</v>
      </c>
      <c r="I12" s="12">
        <f>SUM(D12:H12)</f>
        <v>6</v>
      </c>
      <c r="J12" s="14">
        <f>'Raw Data'!N9</f>
        <v>0</v>
      </c>
    </row>
  </sheetData>
  <mergeCells count="2">
    <mergeCell ref="A5:B6"/>
    <mergeCell ref="A11:B12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6" t="str">
        <f>'Raw Data'!A4</f>
        <v>Faye Morrison</v>
      </c>
      <c r="E1" s="16"/>
      <c r="J1" s="27">
        <f>'Raw Data'!G3</f>
        <v>37130</v>
      </c>
    </row>
    <row r="4" ht="12.75">
      <c r="A4" s="6"/>
    </row>
    <row r="6" ht="12.75">
      <c r="A6" s="6"/>
    </row>
    <row r="8" ht="12.75">
      <c r="A8" s="6"/>
    </row>
    <row r="17" ht="12.75">
      <c r="E17" s="15"/>
    </row>
    <row r="18" spans="2:7" ht="12.75">
      <c r="B18" t="s">
        <v>8</v>
      </c>
      <c r="G18" t="s">
        <v>9</v>
      </c>
    </row>
    <row r="19" spans="2:7" ht="12.75">
      <c r="B19" t="s">
        <v>10</v>
      </c>
      <c r="G19" t="s">
        <v>11</v>
      </c>
    </row>
    <row r="21" ht="12.75">
      <c r="A21" s="6" t="s">
        <v>12</v>
      </c>
    </row>
    <row r="22" spans="1:10" ht="15" customHeight="1">
      <c r="A22" s="28">
        <v>1</v>
      </c>
      <c r="B22" s="50" t="str">
        <f>'Raw Data'!A11</f>
        <v>Faye obviously knows her material. Faye is very aware of and supportive of trainees.</v>
      </c>
      <c r="C22" s="50"/>
      <c r="D22" s="50"/>
      <c r="E22" s="50"/>
      <c r="F22" s="50"/>
      <c r="G22" s="50"/>
      <c r="H22" s="50"/>
      <c r="I22" s="50"/>
      <c r="J22" s="50"/>
    </row>
    <row r="23" spans="1:10" ht="14.25" customHeight="1">
      <c r="A23" s="28">
        <v>2</v>
      </c>
      <c r="B23" s="50" t="str">
        <f>'Raw Data'!A12</f>
        <v>Good choice for the national program. Extremely knowledgeable and professional.</v>
      </c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28">
        <v>3</v>
      </c>
      <c r="B24" s="50" t="str">
        <f>'Raw Data'!A13</f>
        <v>Great skills. Great personality, Great sense of humor. Taught the class very well.</v>
      </c>
      <c r="C24" s="50"/>
      <c r="D24" s="50"/>
      <c r="E24" s="50"/>
      <c r="F24" s="50"/>
      <c r="G24" s="50"/>
      <c r="H24" s="50"/>
      <c r="I24" s="50"/>
      <c r="J24" s="50"/>
    </row>
    <row r="25" spans="1:10" ht="14.25" customHeight="1">
      <c r="A25" s="28">
        <v>4</v>
      </c>
      <c r="B25" s="50" t="str">
        <f>'Raw Data'!A14</f>
        <v>Actually, Faye deserves a higher than excellent evaluation. Totally relates to her audience.</v>
      </c>
      <c r="C25" s="50"/>
      <c r="D25" s="50"/>
      <c r="E25" s="50"/>
      <c r="F25" s="50"/>
      <c r="G25" s="50"/>
      <c r="H25" s="50"/>
      <c r="I25" s="50"/>
      <c r="J25" s="50"/>
    </row>
  </sheetData>
  <mergeCells count="4"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6" t="str">
        <f>'Raw Data'!H4</f>
        <v>Tish Osearo</v>
      </c>
      <c r="E1" s="16"/>
      <c r="J1" s="27">
        <f>'Raw Data'!G3</f>
        <v>37130</v>
      </c>
    </row>
    <row r="4" ht="12.75">
      <c r="A4" s="6"/>
    </row>
    <row r="6" ht="12.75">
      <c r="A6" s="6"/>
    </row>
    <row r="8" ht="12.75">
      <c r="A8" s="6"/>
    </row>
    <row r="17" ht="12.75">
      <c r="E17" s="15"/>
    </row>
    <row r="18" spans="2:7" ht="12.75">
      <c r="B18" t="s">
        <v>8</v>
      </c>
      <c r="G18" t="s">
        <v>9</v>
      </c>
    </row>
    <row r="19" spans="2:7" ht="12.75">
      <c r="B19" t="s">
        <v>10</v>
      </c>
      <c r="G19" t="s">
        <v>11</v>
      </c>
    </row>
    <row r="21" ht="12.75">
      <c r="A21" s="6" t="s">
        <v>12</v>
      </c>
    </row>
    <row r="22" spans="1:10" ht="12.75">
      <c r="A22" s="28">
        <v>1</v>
      </c>
      <c r="B22" s="50" t="str">
        <f>'Raw Data'!H11</f>
        <v>Did outstanding job of preparing training manual/films, etc.</v>
      </c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28">
        <v>2</v>
      </c>
      <c r="B23" s="50" t="str">
        <f>'Raw Data'!H12</f>
        <v>Good overheads...easy to read.</v>
      </c>
      <c r="C23" s="50"/>
      <c r="D23" s="50"/>
      <c r="E23" s="50"/>
      <c r="F23" s="50"/>
      <c r="G23" s="50"/>
      <c r="H23" s="50"/>
      <c r="I23" s="50"/>
      <c r="J23" s="50"/>
    </row>
    <row r="24" spans="1:10" ht="38.25" customHeight="1">
      <c r="A24" s="28">
        <v>3</v>
      </c>
      <c r="B24" s="50" t="str">
        <f>'Raw Data'!H13</f>
        <v>Thank you so much for allowing us to come to this class. I hope you also come to Buffalo to help train the trainers as this is a great program. You were very good. Great sense of humor and great teaching skills.</v>
      </c>
      <c r="C24" s="50"/>
      <c r="D24" s="50"/>
      <c r="E24" s="50"/>
      <c r="F24" s="50"/>
      <c r="G24" s="50"/>
      <c r="H24" s="50"/>
      <c r="I24" s="50"/>
      <c r="J24" s="50"/>
    </row>
    <row r="25" spans="1:10" ht="25.5" customHeight="1">
      <c r="A25" s="28">
        <v>4</v>
      </c>
      <c r="B25" s="50" t="str">
        <f>'Raw Data'!H14</f>
        <v>Put much time and effort into the program which was totally appreciated. Booklet is fantastic. Well done.</v>
      </c>
      <c r="C25" s="50"/>
      <c r="D25" s="50"/>
      <c r="E25" s="50"/>
      <c r="F25" s="50"/>
      <c r="G25" s="50"/>
      <c r="H25" s="50"/>
      <c r="I25" s="50"/>
      <c r="J25" s="50"/>
    </row>
  </sheetData>
  <mergeCells count="4"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37" t="s">
        <v>18</v>
      </c>
    </row>
    <row r="3" spans="1:14" ht="25.5" customHeight="1">
      <c r="A3" s="51" t="s">
        <v>19</v>
      </c>
      <c r="B3" s="52"/>
      <c r="C3" s="52"/>
      <c r="D3" s="53"/>
      <c r="E3" s="51" t="s">
        <v>20</v>
      </c>
      <c r="F3" s="53"/>
      <c r="G3" s="38">
        <v>37130</v>
      </c>
      <c r="H3" s="44"/>
      <c r="I3" s="44"/>
      <c r="J3" s="44"/>
      <c r="K3" s="44"/>
      <c r="L3" s="44"/>
      <c r="M3" s="44"/>
      <c r="N3" s="45"/>
    </row>
    <row r="4" spans="1:14" ht="12.75" customHeight="1">
      <c r="A4" s="39" t="s">
        <v>21</v>
      </c>
      <c r="B4" s="51"/>
      <c r="C4" s="52"/>
      <c r="D4" s="52"/>
      <c r="E4" s="52"/>
      <c r="F4" s="52"/>
      <c r="G4" s="53"/>
      <c r="H4" s="39" t="s">
        <v>22</v>
      </c>
      <c r="I4" s="51"/>
      <c r="J4" s="52"/>
      <c r="K4" s="52"/>
      <c r="L4" s="52"/>
      <c r="M4" s="52"/>
      <c r="N4" s="53"/>
    </row>
    <row r="5" spans="1:14" ht="12.75" customHeight="1">
      <c r="A5" s="40" t="s">
        <v>23</v>
      </c>
      <c r="B5" s="41" t="s">
        <v>24</v>
      </c>
      <c r="C5" s="41" t="s">
        <v>25</v>
      </c>
      <c r="D5" s="41" t="s">
        <v>26</v>
      </c>
      <c r="E5" s="41" t="s">
        <v>27</v>
      </c>
      <c r="F5" s="41" t="s">
        <v>28</v>
      </c>
      <c r="G5" s="41" t="s">
        <v>29</v>
      </c>
      <c r="H5" s="40" t="s">
        <v>23</v>
      </c>
      <c r="I5" s="41" t="s">
        <v>24</v>
      </c>
      <c r="J5" s="41" t="s">
        <v>25</v>
      </c>
      <c r="K5" s="41" t="s">
        <v>26</v>
      </c>
      <c r="L5" s="41" t="s">
        <v>27</v>
      </c>
      <c r="M5" s="41" t="s">
        <v>28</v>
      </c>
      <c r="N5" s="41" t="s">
        <v>29</v>
      </c>
    </row>
    <row r="6" spans="1:14" ht="12.75" customHeight="1">
      <c r="A6" s="42" t="s">
        <v>30</v>
      </c>
      <c r="B6" s="43">
        <v>6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2" t="s">
        <v>30</v>
      </c>
      <c r="I6" s="43">
        <v>6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</row>
    <row r="7" spans="1:14" ht="12.75" customHeight="1">
      <c r="A7" s="42" t="s">
        <v>31</v>
      </c>
      <c r="B7" s="43">
        <v>6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2" t="s">
        <v>31</v>
      </c>
      <c r="I7" s="43">
        <v>4</v>
      </c>
      <c r="J7" s="43">
        <v>2</v>
      </c>
      <c r="K7" s="43">
        <v>0</v>
      </c>
      <c r="L7" s="43">
        <v>0</v>
      </c>
      <c r="M7" s="43">
        <v>0</v>
      </c>
      <c r="N7" s="43">
        <v>0</v>
      </c>
    </row>
    <row r="8" spans="1:14" ht="12.75" customHeight="1">
      <c r="A8" s="42" t="s">
        <v>32</v>
      </c>
      <c r="B8" s="43">
        <v>6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2" t="s">
        <v>32</v>
      </c>
      <c r="I8" s="43">
        <v>5</v>
      </c>
      <c r="J8" s="43">
        <v>1</v>
      </c>
      <c r="K8" s="43">
        <v>0</v>
      </c>
      <c r="L8" s="43">
        <v>0</v>
      </c>
      <c r="M8" s="43">
        <v>0</v>
      </c>
      <c r="N8" s="43">
        <v>0</v>
      </c>
    </row>
    <row r="9" spans="1:14" ht="12.75" customHeight="1">
      <c r="A9" s="42" t="s">
        <v>33</v>
      </c>
      <c r="B9" s="43">
        <v>4</v>
      </c>
      <c r="C9" s="43">
        <v>1</v>
      </c>
      <c r="D9" s="43">
        <v>0</v>
      </c>
      <c r="E9" s="43">
        <v>0</v>
      </c>
      <c r="F9" s="43">
        <v>1</v>
      </c>
      <c r="G9" s="43">
        <v>0</v>
      </c>
      <c r="H9" s="42" t="s">
        <v>33</v>
      </c>
      <c r="I9" s="43">
        <v>5</v>
      </c>
      <c r="J9" s="43">
        <v>1</v>
      </c>
      <c r="K9" s="43">
        <v>0</v>
      </c>
      <c r="L9" s="43">
        <v>0</v>
      </c>
      <c r="M9" s="43">
        <v>0</v>
      </c>
      <c r="N9" s="43">
        <v>0</v>
      </c>
    </row>
    <row r="10" spans="1:14" ht="12.75" customHeight="1">
      <c r="A10" s="54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25.5" customHeight="1">
      <c r="A11" s="51" t="s">
        <v>35</v>
      </c>
      <c r="B11" s="52"/>
      <c r="C11" s="52"/>
      <c r="D11" s="52"/>
      <c r="E11" s="52"/>
      <c r="F11" s="52"/>
      <c r="G11" s="53"/>
      <c r="H11" s="51" t="s">
        <v>36</v>
      </c>
      <c r="I11" s="52"/>
      <c r="J11" s="52"/>
      <c r="K11" s="52"/>
      <c r="L11" s="52"/>
      <c r="M11" s="52"/>
      <c r="N11" s="53"/>
    </row>
    <row r="12" spans="1:14" ht="25.5" customHeight="1">
      <c r="A12" s="51" t="s">
        <v>37</v>
      </c>
      <c r="B12" s="52"/>
      <c r="C12" s="52"/>
      <c r="D12" s="52"/>
      <c r="E12" s="52"/>
      <c r="F12" s="52"/>
      <c r="G12" s="53"/>
      <c r="H12" s="51" t="s">
        <v>38</v>
      </c>
      <c r="I12" s="52"/>
      <c r="J12" s="52"/>
      <c r="K12" s="52"/>
      <c r="L12" s="52"/>
      <c r="M12" s="52"/>
      <c r="N12" s="53"/>
    </row>
    <row r="13" spans="1:14" ht="51" customHeight="1">
      <c r="A13" s="51" t="s">
        <v>39</v>
      </c>
      <c r="B13" s="52"/>
      <c r="C13" s="52"/>
      <c r="D13" s="52"/>
      <c r="E13" s="52"/>
      <c r="F13" s="52"/>
      <c r="G13" s="53"/>
      <c r="H13" s="51" t="s">
        <v>40</v>
      </c>
      <c r="I13" s="52"/>
      <c r="J13" s="52"/>
      <c r="K13" s="52"/>
      <c r="L13" s="52"/>
      <c r="M13" s="52"/>
      <c r="N13" s="53"/>
    </row>
    <row r="14" spans="1:14" ht="25.5" customHeight="1">
      <c r="A14" s="51" t="s">
        <v>41</v>
      </c>
      <c r="B14" s="52"/>
      <c r="C14" s="52"/>
      <c r="D14" s="52"/>
      <c r="E14" s="52"/>
      <c r="F14" s="52"/>
      <c r="G14" s="53"/>
      <c r="H14" s="51" t="s">
        <v>42</v>
      </c>
      <c r="I14" s="52"/>
      <c r="J14" s="52"/>
      <c r="K14" s="52"/>
      <c r="L14" s="52"/>
      <c r="M14" s="52"/>
      <c r="N14" s="53"/>
    </row>
    <row r="15" spans="1:14" ht="12.75" customHeight="1">
      <c r="A15" s="51"/>
      <c r="B15" s="52"/>
      <c r="C15" s="52"/>
      <c r="D15" s="52"/>
      <c r="E15" s="52"/>
      <c r="F15" s="52"/>
      <c r="G15" s="53"/>
      <c r="H15" s="51"/>
      <c r="I15" s="52"/>
      <c r="J15" s="52"/>
      <c r="K15" s="52"/>
      <c r="L15" s="52"/>
      <c r="M15" s="52"/>
      <c r="N15" s="53"/>
    </row>
    <row r="16" spans="1:14" ht="12.75" customHeight="1">
      <c r="A16" s="51"/>
      <c r="B16" s="52"/>
      <c r="C16" s="52"/>
      <c r="D16" s="52"/>
      <c r="E16" s="52"/>
      <c r="F16" s="52"/>
      <c r="G16" s="53"/>
      <c r="H16" s="51"/>
      <c r="I16" s="52"/>
      <c r="J16" s="52"/>
      <c r="K16" s="52"/>
      <c r="L16" s="52"/>
      <c r="M16" s="52"/>
      <c r="N16" s="53"/>
    </row>
    <row r="17" spans="1:14" ht="12.75" customHeight="1">
      <c r="A17" s="51"/>
      <c r="B17" s="52"/>
      <c r="C17" s="52"/>
      <c r="D17" s="52"/>
      <c r="E17" s="52"/>
      <c r="F17" s="52"/>
      <c r="G17" s="53"/>
      <c r="H17" s="51"/>
      <c r="I17" s="52"/>
      <c r="J17" s="52"/>
      <c r="K17" s="52"/>
      <c r="L17" s="52"/>
      <c r="M17" s="52"/>
      <c r="N17" s="53"/>
    </row>
    <row r="18" spans="1:14" ht="12.75" customHeight="1">
      <c r="A18" s="51"/>
      <c r="B18" s="52"/>
      <c r="C18" s="52"/>
      <c r="D18" s="52"/>
      <c r="E18" s="52"/>
      <c r="F18" s="52"/>
      <c r="G18" s="53"/>
      <c r="H18" s="51"/>
      <c r="I18" s="52"/>
      <c r="J18" s="52"/>
      <c r="K18" s="52"/>
      <c r="L18" s="52"/>
      <c r="M18" s="52"/>
      <c r="N18" s="53"/>
    </row>
    <row r="19" spans="1:14" ht="12.75" customHeight="1">
      <c r="A19" s="51"/>
      <c r="B19" s="52"/>
      <c r="C19" s="52"/>
      <c r="D19" s="52"/>
      <c r="E19" s="52"/>
      <c r="F19" s="52"/>
      <c r="G19" s="53"/>
      <c r="H19" s="51"/>
      <c r="I19" s="52"/>
      <c r="J19" s="52"/>
      <c r="K19" s="52"/>
      <c r="L19" s="52"/>
      <c r="M19" s="52"/>
      <c r="N19" s="53"/>
    </row>
    <row r="20" spans="1:14" ht="12.75" customHeight="1">
      <c r="A20" s="51"/>
      <c r="B20" s="52"/>
      <c r="C20" s="52"/>
      <c r="D20" s="52"/>
      <c r="E20" s="52"/>
      <c r="F20" s="52"/>
      <c r="G20" s="53"/>
      <c r="H20" s="51"/>
      <c r="I20" s="52"/>
      <c r="J20" s="52"/>
      <c r="K20" s="52"/>
      <c r="L20" s="52"/>
      <c r="M20" s="52"/>
      <c r="N20" s="53"/>
    </row>
    <row r="21" spans="1:14" ht="12.75" customHeight="1">
      <c r="A21" s="51"/>
      <c r="B21" s="52"/>
      <c r="C21" s="52"/>
      <c r="D21" s="52"/>
      <c r="E21" s="52"/>
      <c r="F21" s="52"/>
      <c r="G21" s="53"/>
      <c r="H21" s="51"/>
      <c r="I21" s="52"/>
      <c r="J21" s="52"/>
      <c r="K21" s="52"/>
      <c r="L21" s="52"/>
      <c r="M21" s="52"/>
      <c r="N21" s="53"/>
    </row>
    <row r="22" spans="1:14" ht="12.75" customHeight="1">
      <c r="A22" s="51"/>
      <c r="B22" s="52"/>
      <c r="C22" s="52"/>
      <c r="D22" s="52"/>
      <c r="E22" s="52"/>
      <c r="F22" s="52"/>
      <c r="G22" s="53"/>
      <c r="H22" s="51"/>
      <c r="I22" s="52"/>
      <c r="J22" s="52"/>
      <c r="K22" s="52"/>
      <c r="L22" s="52"/>
      <c r="M22" s="52"/>
      <c r="N22" s="53"/>
    </row>
    <row r="23" spans="1:14" ht="12.75" customHeight="1">
      <c r="A23" s="51"/>
      <c r="B23" s="52"/>
      <c r="C23" s="52"/>
      <c r="D23" s="52"/>
      <c r="E23" s="52"/>
      <c r="F23" s="52"/>
      <c r="G23" s="53"/>
      <c r="H23" s="51"/>
      <c r="I23" s="52"/>
      <c r="J23" s="52"/>
      <c r="K23" s="52"/>
      <c r="L23" s="52"/>
      <c r="M23" s="52"/>
      <c r="N23" s="53"/>
    </row>
    <row r="24" spans="1:14" ht="12.75" customHeight="1">
      <c r="A24" s="51"/>
      <c r="B24" s="52"/>
      <c r="C24" s="52"/>
      <c r="D24" s="52"/>
      <c r="E24" s="52"/>
      <c r="F24" s="52"/>
      <c r="G24" s="53"/>
      <c r="H24" s="51"/>
      <c r="I24" s="52"/>
      <c r="J24" s="52"/>
      <c r="K24" s="52"/>
      <c r="L24" s="52"/>
      <c r="M24" s="52"/>
      <c r="N24" s="53"/>
    </row>
    <row r="25" spans="1:14" ht="12.75" customHeight="1">
      <c r="A25" s="51"/>
      <c r="B25" s="52"/>
      <c r="C25" s="52"/>
      <c r="D25" s="52"/>
      <c r="E25" s="52"/>
      <c r="F25" s="52"/>
      <c r="G25" s="53"/>
      <c r="H25" s="51"/>
      <c r="I25" s="52"/>
      <c r="J25" s="52"/>
      <c r="K25" s="52"/>
      <c r="L25" s="52"/>
      <c r="M25" s="52"/>
      <c r="N25" s="53"/>
    </row>
    <row r="26" spans="1:14" ht="12.75" customHeight="1">
      <c r="A26" s="51"/>
      <c r="B26" s="52"/>
      <c r="C26" s="52"/>
      <c r="D26" s="52"/>
      <c r="E26" s="52"/>
      <c r="F26" s="52"/>
      <c r="G26" s="53"/>
      <c r="H26" s="51"/>
      <c r="I26" s="52"/>
      <c r="J26" s="52"/>
      <c r="K26" s="52"/>
      <c r="L26" s="52"/>
      <c r="M26" s="52"/>
      <c r="N26" s="53"/>
    </row>
    <row r="27" spans="1:14" ht="12.75" customHeight="1">
      <c r="A27" s="51"/>
      <c r="B27" s="52"/>
      <c r="C27" s="52"/>
      <c r="D27" s="52"/>
      <c r="E27" s="52"/>
      <c r="F27" s="52"/>
      <c r="G27" s="53"/>
      <c r="H27" s="51"/>
      <c r="I27" s="52"/>
      <c r="J27" s="52"/>
      <c r="K27" s="52"/>
      <c r="L27" s="52"/>
      <c r="M27" s="52"/>
      <c r="N27" s="53"/>
    </row>
    <row r="28" spans="1:14" ht="12.75" customHeight="1">
      <c r="A28" s="51"/>
      <c r="B28" s="52"/>
      <c r="C28" s="52"/>
      <c r="D28" s="52"/>
      <c r="E28" s="52"/>
      <c r="F28" s="52"/>
      <c r="G28" s="53"/>
      <c r="H28" s="51"/>
      <c r="I28" s="52"/>
      <c r="J28" s="52"/>
      <c r="K28" s="52"/>
      <c r="L28" s="52"/>
      <c r="M28" s="52"/>
      <c r="N28" s="53"/>
    </row>
    <row r="29" spans="1:14" ht="12.75" customHeight="1">
      <c r="A29" s="51"/>
      <c r="B29" s="52"/>
      <c r="C29" s="52"/>
      <c r="D29" s="52"/>
      <c r="E29" s="52"/>
      <c r="F29" s="52"/>
      <c r="G29" s="53"/>
      <c r="H29" s="51"/>
      <c r="I29" s="52"/>
      <c r="J29" s="52"/>
      <c r="K29" s="52"/>
      <c r="L29" s="52"/>
      <c r="M29" s="52"/>
      <c r="N29" s="53"/>
    </row>
    <row r="30" spans="1:14" ht="12.75" customHeight="1">
      <c r="A30" s="51"/>
      <c r="B30" s="52"/>
      <c r="C30" s="52"/>
      <c r="D30" s="52"/>
      <c r="E30" s="52"/>
      <c r="F30" s="52"/>
      <c r="G30" s="53"/>
      <c r="H30" s="51"/>
      <c r="I30" s="52"/>
      <c r="J30" s="52"/>
      <c r="K30" s="52"/>
      <c r="L30" s="52"/>
      <c r="M30" s="52"/>
      <c r="N30" s="53"/>
    </row>
    <row r="31" spans="1:14" ht="12.75" customHeight="1">
      <c r="A31" s="51"/>
      <c r="B31" s="52"/>
      <c r="C31" s="52"/>
      <c r="D31" s="52"/>
      <c r="E31" s="52"/>
      <c r="F31" s="52"/>
      <c r="G31" s="53"/>
      <c r="H31" s="51"/>
      <c r="I31" s="52"/>
      <c r="J31" s="52"/>
      <c r="K31" s="52"/>
      <c r="L31" s="52"/>
      <c r="M31" s="52"/>
      <c r="N31" s="53"/>
    </row>
    <row r="32" spans="1:14" ht="12.75" customHeight="1">
      <c r="A32" s="51"/>
      <c r="B32" s="52"/>
      <c r="C32" s="52"/>
      <c r="D32" s="52"/>
      <c r="E32" s="52"/>
      <c r="F32" s="52"/>
      <c r="G32" s="53"/>
      <c r="H32" s="51"/>
      <c r="I32" s="52"/>
      <c r="J32" s="52"/>
      <c r="K32" s="52"/>
      <c r="L32" s="52"/>
      <c r="M32" s="52"/>
      <c r="N32" s="53"/>
    </row>
    <row r="33" spans="1:14" ht="12.75" customHeight="1">
      <c r="A33" s="51"/>
      <c r="B33" s="52"/>
      <c r="C33" s="52"/>
      <c r="D33" s="52"/>
      <c r="E33" s="52"/>
      <c r="F33" s="52"/>
      <c r="G33" s="53"/>
      <c r="H33" s="51"/>
      <c r="I33" s="52"/>
      <c r="J33" s="52"/>
      <c r="K33" s="52"/>
      <c r="L33" s="52"/>
      <c r="M33" s="52"/>
      <c r="N33" s="53"/>
    </row>
    <row r="34" spans="1:14" ht="12.75" customHeight="1">
      <c r="A34" s="51"/>
      <c r="B34" s="52"/>
      <c r="C34" s="52"/>
      <c r="D34" s="52"/>
      <c r="E34" s="52"/>
      <c r="F34" s="52"/>
      <c r="G34" s="53"/>
      <c r="H34" s="46"/>
      <c r="I34" s="46"/>
      <c r="J34" s="46"/>
      <c r="K34" s="46"/>
      <c r="L34" s="46"/>
      <c r="M34" s="46"/>
      <c r="N34" s="47"/>
    </row>
  </sheetData>
  <mergeCells count="52">
    <mergeCell ref="A33:G33"/>
    <mergeCell ref="H33:N33"/>
    <mergeCell ref="A34:G34"/>
    <mergeCell ref="A31:G31"/>
    <mergeCell ref="H31:N31"/>
    <mergeCell ref="A32:G32"/>
    <mergeCell ref="H32:N32"/>
    <mergeCell ref="A29:G29"/>
    <mergeCell ref="H29:N29"/>
    <mergeCell ref="A30:G30"/>
    <mergeCell ref="H30:N30"/>
    <mergeCell ref="A27:G27"/>
    <mergeCell ref="H27:N27"/>
    <mergeCell ref="A28:G28"/>
    <mergeCell ref="H28:N28"/>
    <mergeCell ref="A25:G25"/>
    <mergeCell ref="H25:N25"/>
    <mergeCell ref="A26:G26"/>
    <mergeCell ref="H26:N26"/>
    <mergeCell ref="A23:G23"/>
    <mergeCell ref="H23:N23"/>
    <mergeCell ref="A24:G24"/>
    <mergeCell ref="H24:N24"/>
    <mergeCell ref="A21:G21"/>
    <mergeCell ref="H21:N21"/>
    <mergeCell ref="A22:G22"/>
    <mergeCell ref="H22:N22"/>
    <mergeCell ref="A19:G19"/>
    <mergeCell ref="H19:N19"/>
    <mergeCell ref="A20:G20"/>
    <mergeCell ref="H20:N20"/>
    <mergeCell ref="A17:G17"/>
    <mergeCell ref="H17:N17"/>
    <mergeCell ref="A18:G18"/>
    <mergeCell ref="H18:N18"/>
    <mergeCell ref="A15:G15"/>
    <mergeCell ref="H15:N15"/>
    <mergeCell ref="A16:G16"/>
    <mergeCell ref="H16:N16"/>
    <mergeCell ref="A13:G13"/>
    <mergeCell ref="H13:N13"/>
    <mergeCell ref="A14:G14"/>
    <mergeCell ref="H14:N14"/>
    <mergeCell ref="A10:N10"/>
    <mergeCell ref="A11:G11"/>
    <mergeCell ref="H11:N11"/>
    <mergeCell ref="A12:G12"/>
    <mergeCell ref="H12:N12"/>
    <mergeCell ref="A3:D3"/>
    <mergeCell ref="E3:F3"/>
    <mergeCell ref="B4:G4"/>
    <mergeCell ref="I4:N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PMDB ERIE 2001 Faculty</dc:title>
  <dc:subject/>
  <dc:creator>Roger Brent Winnett</dc:creator>
  <cp:keywords/>
  <dc:description/>
  <cp:lastModifiedBy>Kathleen Kennedy</cp:lastModifiedBy>
  <cp:lastPrinted>2001-12-12T19:54:56Z</cp:lastPrinted>
  <dcterms:created xsi:type="dcterms:W3CDTF">1998-12-28T05:52:38Z</dcterms:created>
  <dcterms:modified xsi:type="dcterms:W3CDTF">2001-12-13T14:01:43Z</dcterms:modified>
  <cp:category/>
  <cp:version/>
  <cp:contentType/>
  <cp:contentStatus/>
</cp:coreProperties>
</file>