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05" windowWidth="12120" windowHeight="8310" activeTab="5"/>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s>
  <definedNames>
    <definedName name="_xlnm.Print_Area" localSheetId="0">'Table1'!$A$1:$I$47</definedName>
    <definedName name="_xlnm.Print_Area" localSheetId="1">'Table2'!$A$1:$G$46</definedName>
    <definedName name="_xlnm.Print_Area" localSheetId="2">'Table3'!$A$1:$I$36</definedName>
    <definedName name="_xlnm.Print_Area" localSheetId="3">'Table4'!$A$1:$M$39</definedName>
    <definedName name="_xlnm.Print_Area" localSheetId="4">'Table5'!$A$1:$J$37</definedName>
    <definedName name="_xlnm.Print_Area" localSheetId="5">'Table6'!$A$1:$G$19</definedName>
    <definedName name="_xlnm.Print_Area" localSheetId="6">'Table7'!$A$1:$I$25</definedName>
    <definedName name="_xlnm.Print_Area" localSheetId="7">'Table8'!$A$1:$I$25</definedName>
    <definedName name="_xlnm.Print_Area" localSheetId="8">'Table9'!$A$1:$I$25</definedName>
    <definedName name="Z_8201A18E_133B_4548_8217_1DC6B2935600_.wvu.PrintArea" localSheetId="0" hidden="1">'Table1'!$A$1:$I$45</definedName>
    <definedName name="Z_8201A18E_133B_4548_8217_1DC6B2935600_.wvu.PrintArea" localSheetId="1" hidden="1">'Table2'!$A$1:$G$43</definedName>
    <definedName name="Z_8201A18E_133B_4548_8217_1DC6B2935600_.wvu.PrintArea" localSheetId="2" hidden="1">'Table3'!$A$1:$I$36</definedName>
    <definedName name="Z_8201A18E_133B_4548_8217_1DC6B2935600_.wvu.PrintArea" localSheetId="3" hidden="1">'Table4'!$A$1:$M$39</definedName>
    <definedName name="Z_8201A18E_133B_4548_8217_1DC6B2935600_.wvu.PrintArea" localSheetId="4" hidden="1">'Table5'!$A$1:$J$37</definedName>
    <definedName name="Z_8201A18E_133B_4548_8217_1DC6B2935600_.wvu.PrintArea" localSheetId="5" hidden="1">'Table6'!$A$1:$G$18</definedName>
    <definedName name="Z_8201A18E_133B_4548_8217_1DC6B2935600_.wvu.PrintArea" localSheetId="6" hidden="1">'Table7'!$A$1:$I$25</definedName>
    <definedName name="Z_8201A18E_133B_4548_8217_1DC6B2935600_.wvu.PrintArea" localSheetId="7" hidden="1">'Table8'!$A$1:$I$25</definedName>
    <definedName name="Z_8201A18E_133B_4548_8217_1DC6B2935600_.wvu.PrintArea" localSheetId="8" hidden="1">'Table9'!$A$1:$I$25</definedName>
    <definedName name="Z_8201A18E_133B_4548_8217_1DC6B2935600_.wvu.Rows" localSheetId="0" hidden="1">'Table1'!#REF!</definedName>
    <definedName name="Z_8201A18E_133B_4548_8217_1DC6B2935600_.wvu.Rows" localSheetId="1" hidden="1">'Table2'!$18:$18</definedName>
    <definedName name="Z_A37318FB_99FC_41E0_8BFF_F7FDB0E00E64_.wvu.PrintArea" localSheetId="0" hidden="1">'Table1'!$A$1:$I$45</definedName>
    <definedName name="Z_A37318FB_99FC_41E0_8BFF_F7FDB0E00E64_.wvu.PrintArea" localSheetId="1" hidden="1">'Table2'!$A$1:$G$43</definedName>
    <definedName name="Z_A37318FB_99FC_41E0_8BFF_F7FDB0E00E64_.wvu.PrintArea" localSheetId="2" hidden="1">'Table3'!$A$1:$I$36</definedName>
    <definedName name="Z_A37318FB_99FC_41E0_8BFF_F7FDB0E00E64_.wvu.PrintArea" localSheetId="3" hidden="1">'Table4'!$A$1:$M$39</definedName>
    <definedName name="Z_A37318FB_99FC_41E0_8BFF_F7FDB0E00E64_.wvu.PrintArea" localSheetId="4" hidden="1">'Table5'!$A$1:$J$37</definedName>
    <definedName name="Z_A37318FB_99FC_41E0_8BFF_F7FDB0E00E64_.wvu.PrintArea" localSheetId="5" hidden="1">'Table6'!$A$1:$G$18</definedName>
    <definedName name="Z_A37318FB_99FC_41E0_8BFF_F7FDB0E00E64_.wvu.PrintArea" localSheetId="6" hidden="1">'Table7'!$A$1:$I$25</definedName>
    <definedName name="Z_A37318FB_99FC_41E0_8BFF_F7FDB0E00E64_.wvu.PrintArea" localSheetId="7" hidden="1">'Table8'!$A$1:$I$25</definedName>
    <definedName name="Z_A37318FB_99FC_41E0_8BFF_F7FDB0E00E64_.wvu.PrintArea" localSheetId="8" hidden="1">'Table9'!$A$1:$I$25</definedName>
    <definedName name="Z_A37318FB_99FC_41E0_8BFF_F7FDB0E00E64_.wvu.Rows" localSheetId="0" hidden="1">'Table1'!#REF!</definedName>
    <definedName name="Z_A37318FB_99FC_41E0_8BFF_F7FDB0E00E64_.wvu.Rows" localSheetId="1" hidden="1">'Table2'!$18:$18</definedName>
    <definedName name="Z_F349CEC0_FA5E_11D8_B663_000103CF86A7_.wvu.PrintArea" localSheetId="0" hidden="1">'Table1'!$A$1:$I$45</definedName>
    <definedName name="Z_F349CEC0_FA5E_11D8_B663_000103CF86A7_.wvu.PrintArea" localSheetId="1" hidden="1">'Table2'!$A$1:$G$43</definedName>
    <definedName name="Z_F349CEC0_FA5E_11D8_B663_000103CF86A7_.wvu.PrintArea" localSheetId="2" hidden="1">'Table3'!$A$1:$I$36</definedName>
    <definedName name="Z_F349CEC0_FA5E_11D8_B663_000103CF86A7_.wvu.PrintArea" localSheetId="3" hidden="1">'Table4'!$A$1:$M$39</definedName>
    <definedName name="Z_F349CEC0_FA5E_11D8_B663_000103CF86A7_.wvu.PrintArea" localSheetId="4" hidden="1">'Table5'!$A$1:$J$37</definedName>
    <definedName name="Z_F349CEC0_FA5E_11D8_B663_000103CF86A7_.wvu.PrintArea" localSheetId="5" hidden="1">'Table6'!$A$1:$G$18</definedName>
    <definedName name="Z_F349CEC0_FA5E_11D8_B663_000103CF86A7_.wvu.PrintArea" localSheetId="6" hidden="1">'Table7'!$A$1:$I$25</definedName>
    <definedName name="Z_F349CEC0_FA5E_11D8_B663_000103CF86A7_.wvu.PrintArea" localSheetId="7" hidden="1">'Table8'!$A$1:$I$25</definedName>
    <definedName name="Z_F349CEC0_FA5E_11D8_B663_000103CF86A7_.wvu.PrintArea" localSheetId="8" hidden="1">'Table9'!$A$1:$I$25</definedName>
    <definedName name="Z_F349CEC0_FA5E_11D8_B663_000103CF86A7_.wvu.Rows" localSheetId="0" hidden="1">'Table1'!#REF!</definedName>
    <definedName name="Z_F349CEC0_FA5E_11D8_B663_000103CF86A7_.wvu.Rows" localSheetId="1" hidden="1">'Table2'!$18:$18</definedName>
  </definedNames>
  <calcPr fullCalcOnLoad="1"/>
</workbook>
</file>

<file path=xl/sharedStrings.xml><?xml version="1.0" encoding="utf-8"?>
<sst xmlns="http://schemas.openxmlformats.org/spreadsheetml/2006/main" count="385" uniqueCount="170">
  <si>
    <t>Female</t>
  </si>
  <si>
    <t>0-3</t>
  </si>
  <si>
    <t>4-5</t>
  </si>
  <si>
    <t>6-12</t>
  </si>
  <si>
    <t>13-18</t>
  </si>
  <si>
    <t>19-21</t>
  </si>
  <si>
    <t>22-44</t>
  </si>
  <si>
    <t>45-64</t>
  </si>
  <si>
    <t>Male</t>
  </si>
  <si>
    <t>Total</t>
  </si>
  <si>
    <t>Expenditures</t>
  </si>
  <si>
    <t>Number</t>
  </si>
  <si>
    <t>Percent of Total FFS Beneficiaries</t>
  </si>
  <si>
    <t>Percent of Total FFS Expenditures</t>
  </si>
  <si>
    <t xml:space="preserve">USED PRESCRIPTION PSYCHOTROPIC DRUGS,  </t>
  </si>
  <si>
    <t>BY DIAGNOSTIC CATEGORY AND DRUG TYPE</t>
  </si>
  <si>
    <t>Diagnostic Category</t>
  </si>
  <si>
    <t>Anti-Anxiety Agents</t>
  </si>
  <si>
    <t>Stimulants</t>
  </si>
  <si>
    <t>No Diagnosis</t>
  </si>
  <si>
    <t xml:space="preserve">USED PRESCRIPTION PSYCHOTROPIC DRUGS, </t>
  </si>
  <si>
    <t>TOTAL AND FEE-FOR-SERVICE (FFS)</t>
  </si>
  <si>
    <t>Population Characteristics</t>
  </si>
  <si>
    <t xml:space="preserve">All </t>
  </si>
  <si>
    <t>Age</t>
  </si>
  <si>
    <t>65 and older</t>
  </si>
  <si>
    <t>Unknown</t>
  </si>
  <si>
    <t>Gender</t>
  </si>
  <si>
    <t>Race</t>
  </si>
  <si>
    <t>White</t>
  </si>
  <si>
    <t>Black</t>
  </si>
  <si>
    <t>Hispanic</t>
  </si>
  <si>
    <t>American Indian/Alaskan Native</t>
  </si>
  <si>
    <t>Other/Unknown</t>
  </si>
  <si>
    <t>Dual Status</t>
  </si>
  <si>
    <t xml:space="preserve">Aged Duals with Full Medicaid </t>
  </si>
  <si>
    <t xml:space="preserve">Disabled Duals with Full Medicaid </t>
  </si>
  <si>
    <t>Duals with Limited Medicaid</t>
  </si>
  <si>
    <t>Disabled Non-Duals</t>
  </si>
  <si>
    <t>Other Duals</t>
  </si>
  <si>
    <t>All Other Non-Duals</t>
  </si>
  <si>
    <t>Eligibility Group</t>
  </si>
  <si>
    <t>Aged</t>
  </si>
  <si>
    <t>Disabled</t>
  </si>
  <si>
    <t>Adults</t>
  </si>
  <si>
    <t>Children</t>
  </si>
  <si>
    <t xml:space="preserve">MEDICAID BENEFICIARIES AND EXPENDITURES </t>
  </si>
  <si>
    <t>Beneficiaries</t>
  </si>
  <si>
    <t>Total Number</t>
  </si>
  <si>
    <t>Percent in FFS One or More Months</t>
  </si>
  <si>
    <t>Total Expenditures</t>
  </si>
  <si>
    <t xml:space="preserve">Total for FFS </t>
  </si>
  <si>
    <t xml:space="preserve">Percent for FFS </t>
  </si>
  <si>
    <t>MEDICAID FFS MENTAL HEALTH BENEFICIARIES AND EXPENDITURES</t>
  </si>
  <si>
    <t>COMPARED TO TOTAL FFS BENEFICIARIES AND EXPENDITURES</t>
  </si>
  <si>
    <t>Total Number of Beneficiaries in FFS Population</t>
  </si>
  <si>
    <t>FFS Mental Health Population</t>
  </si>
  <si>
    <t>Total Expenditures for FFS Population</t>
  </si>
  <si>
    <t>FFS Expenditures for Mental Health Population</t>
  </si>
  <si>
    <t>Number of Beneficiaries</t>
  </si>
  <si>
    <t>Total Amount</t>
  </si>
  <si>
    <t>All</t>
  </si>
  <si>
    <t>65 and Older</t>
  </si>
  <si>
    <t>Asian/Pacific Islander</t>
  </si>
  <si>
    <t>Aged Duals with Full Medicaid</t>
  </si>
  <si>
    <t xml:space="preserve">MEDICAID FFS MENTAL HEALTH POPULATION </t>
  </si>
  <si>
    <t xml:space="preserve">BY DIAGNOSTIC CATEGORY AND AGE GROUP </t>
  </si>
  <si>
    <t>All Ages</t>
  </si>
  <si>
    <t>21 and Under</t>
  </si>
  <si>
    <t>22-64</t>
  </si>
  <si>
    <t>Percent</t>
  </si>
  <si>
    <t>Percent of Total Beneficiaries</t>
  </si>
  <si>
    <t>Percent of Total Expenditures</t>
  </si>
  <si>
    <t>Percent of Total FFS Mental Health Beneficiaries</t>
  </si>
  <si>
    <t>Sex</t>
  </si>
  <si>
    <t>Age Group</t>
  </si>
  <si>
    <t>Psychiatric Hospital</t>
  </si>
  <si>
    <t>Total Inpatient Hospital</t>
  </si>
  <si>
    <t>Mental Health Treatment</t>
  </si>
  <si>
    <t>Number of Users</t>
  </si>
  <si>
    <t xml:space="preserve"> </t>
  </si>
  <si>
    <t>65+</t>
  </si>
  <si>
    <t xml:space="preserve">All Ages </t>
  </si>
  <si>
    <t>Individuals may appear in more than one column on this table.</t>
  </si>
  <si>
    <t xml:space="preserve">EMERGENCY ROOM USE FOR MEDICAID FFS MENTAL HEALTH AND NON-MENTAL </t>
  </si>
  <si>
    <t>HEALTH BENEFICIARIES, BY SEX AND AGE GROUP</t>
  </si>
  <si>
    <t>Mental Health Beneficiaries With Any Emergency Room Use</t>
  </si>
  <si>
    <t>Non- Mental Health Beneficiaries With Any Emergency Room Use</t>
  </si>
  <si>
    <t>For Mental Health Treatment</t>
  </si>
  <si>
    <t>For Non-Mental Health Treatment</t>
  </si>
  <si>
    <t>Percent of Total FFS Non-Mental Health Beneficiaries</t>
  </si>
  <si>
    <t>TABLE 1</t>
  </si>
  <si>
    <t>TABLE 9</t>
  </si>
  <si>
    <t>TABLE 8</t>
  </si>
  <si>
    <t>TABLE 7</t>
  </si>
  <si>
    <t>TABLE 6</t>
  </si>
  <si>
    <t xml:space="preserve"> TABLE 5</t>
  </si>
  <si>
    <t>TABLE 4</t>
  </si>
  <si>
    <t>TABLE 3</t>
  </si>
  <si>
    <t>TABLE 2</t>
  </si>
  <si>
    <t>FFS mental health beneficiaries include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</si>
  <si>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Note:  The FFS mental health population includes all FFS beneficiaries who had one or more of the mental health diagnoses shown in Table 3 as a primary diagnosis on at least one Medicaid claim during 1999, or who received a clearly identifiable mental health service during the year (inpatient psychiatric service for age 65+ or under age 22, or nursing facility mental health service for age 65+).</t>
  </si>
  <si>
    <t xml:space="preserve">Notes:  The FFS mental health population includes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  </t>
  </si>
  <si>
    <t xml:space="preserve">Notes: All beneficiaries in this table had a mental health diagnosis as the primary diagnosis on a FFS Medicaid claim during 1999, or received a clearly identifiable mental health service (inpatient psychiatric service for age 65+ or under age 22, or nursing facility mental health service for age 65+).  </t>
  </si>
  <si>
    <t>PRESCRIPTION PYSCHOTROPIC DRUG USE FOR MEDICAID FFS MENTAL HEALTH</t>
  </si>
  <si>
    <t>Percent of Total FFS MH Beneficiaries</t>
  </si>
  <si>
    <t>Percent of Total FFS Non-MH Beneficiaries</t>
  </si>
  <si>
    <t>Type of Psychotropic Drug</t>
  </si>
  <si>
    <t>Mood Stabilizing Agents</t>
  </si>
  <si>
    <t>Number in Fee-for-Service (FFS) One or More Months</t>
  </si>
  <si>
    <t>Expenditures for FFS months are defined as expenditures for services during FFS months minus expenditures for capitation premium payments.</t>
  </si>
  <si>
    <t>Schizophrenia (ICD-9 CM diagnosis codes beginning with 295) includes both chronic and acute schizophrenic disorders.</t>
  </si>
  <si>
    <t>Major depression and affective psychoses (ICD-9 CM diagnosis codes beginning with 296) includes manic, depressive, and bipolar disorders.</t>
  </si>
  <si>
    <t>Other psychoses (ICD-9 CM diagnosis codes beginning with 297 or 298) includes paranoid states, delusional disorders, depressive psychosis, and reactive psychoses.</t>
  </si>
  <si>
    <t>Childhood psychoses (ICD-9 CM diagnosis codes beginning with 299) includes infantile autism, disintegrative disorders, and childhood type schizophrenia.</t>
  </si>
  <si>
    <t>Personality disorders (ICD-9 CM diagnosis codes beginning with 301) includes affective, schizoid, explosive, histrionic, antisocial, dependent, and other personality disorders.</t>
  </si>
  <si>
    <t>Special symptoms or syndromes (ICD-9 CM diagnosis codes beginning with 307) includes eating disorders, tics and repetitive movement disorders, sleep disorders, and enuresis.</t>
  </si>
  <si>
    <t>Conduct disorders (ICD-9 CM diagnosis codes beginning with 312) includes aggressive outbursts, truancy, delinquency, kleptomania, impulse control disorder, and other conduct disorders.</t>
  </si>
  <si>
    <t>Emotional disturbances (ICD-9 CM diagnosis codes beginning with 313) includes overanxious disorder, shyness, relationship problems and other mixed emotional disturbances of childhood or adolescence such as oppositional disorder.</t>
  </si>
  <si>
    <t>Hyperkinetic syndrome (ICD-9 CM diagnosis codes beginning with 314) includes attention deficit with and without hyperactivity and hyperkinesis with or without developmental delay.</t>
  </si>
  <si>
    <t>Other mental disorders (ICD-9 CM diagnosis codes beginning with 302, 306, or 310) includes sexual deviations, physiological malfunction arising from mental factors, and nonpsychotic mental disorders due to organic brain damage.</t>
  </si>
  <si>
    <t>Notes:  An emergency room visit is classified as "for mental health treatment" if one of the mental health diagnoses in Table 3 is shown as the primary diagnosis on the emergency room claim.  If any other diagnosis is shown as the primary diagnosis on the claim, the emergency room visit is classified as being for non-mental health treatment.  Visits are defined by unique dates of service.</t>
  </si>
  <si>
    <t>Psychotropic drugs are defined as drugs in any of the categories shown on Table 7, as grouped by Multum prescription drug grouping software.</t>
  </si>
  <si>
    <t>FFS mental health beneficiaries include all FFS beneficiaries who had one or more of the mental health diagnoses shown in this table as a primary diagnosis on at least one Medicaid claim during 1999, or who received a clearly identifiable mental health service during the year (inpatient psychiatric service for age 65+ or under age 22, or nursing facility mental health service for age 65+).</t>
  </si>
  <si>
    <t>The diagnostic category for each user was the beneficiary's most frequent diagnosis category in the year.</t>
  </si>
  <si>
    <t>Notes:  The percentages shown do not add to 100 percent because service users with a specific diagnosis may use more than one type of drug.  Psychotropic drugs are defined and grouped according to Multum prescription drug grouping software.</t>
  </si>
  <si>
    <t xml:space="preserve">Notes:  Months are defined as fee-for-service (FFS) if they are months when an individual is enrolled in Medicaid but not in a Medicaid capitated comprehensive managed care or behavioral managed care plan.  For subsequent tables, only FFS months are included.  </t>
  </si>
  <si>
    <t>Notes:  FFS mental health beneficiaries include all FFS beneficiaries who had one or more of the mental health diagnoses shown in Table 3 as a primary diagnosis on at least one Medicaid claim during 1999, or who received a clearly identifiable mental health service during 1999 (inpatient psychiatric service for age 65+ or under age 22, or nursing facility mental health service for age 65+).</t>
  </si>
  <si>
    <t>All ER Visits</t>
  </si>
  <si>
    <t xml:space="preserve">      </t>
  </si>
  <si>
    <t xml:space="preserve">Schizophrenia </t>
  </si>
  <si>
    <t>Major depression and affective psychoses</t>
  </si>
  <si>
    <t>Other psychoses</t>
  </si>
  <si>
    <t>Childhood psychoses</t>
  </si>
  <si>
    <t>Neurotic &amp; other depressive disorders</t>
  </si>
  <si>
    <t>Personality disorders</t>
  </si>
  <si>
    <t>Other mental disorders</t>
  </si>
  <si>
    <t>Special symptoms or syndromes</t>
  </si>
  <si>
    <t>Stress &amp; adjustment reactions</t>
  </si>
  <si>
    <t>Conduct disorders</t>
  </si>
  <si>
    <t>Emotional disturbances</t>
  </si>
  <si>
    <t>Hyperkinetic syndrome</t>
  </si>
  <si>
    <t>General Inpatient Hospital</t>
  </si>
  <si>
    <t>General Inpatient Hospital Use by FFS MH Population for Non-Mental Health Diagnoses</t>
  </si>
  <si>
    <t>Average Annual Days Per User</t>
  </si>
  <si>
    <t>Those who received inpatient hospital services for which the primary diagnosis on the hospital claim was a mental health diagnosis are shown in the “General Inpatient Hospital – Mental Health Treatment” column.  Those who received inpatient hospital services for which the primary diagnosis on the claim was not a mental health diagnosis are shown in the “General Inpatient Hospital Use by FFS MH Population for Non-Mental Health Diagnoses” column.</t>
  </si>
  <si>
    <t>Average Number of Emergency Room Visits for Users of Any ER Visits</t>
  </si>
  <si>
    <t>Number of FFS MH Beneficiaries by Diagnostic Category</t>
  </si>
  <si>
    <t>Beneficiaries are all individuals enrolled in Medicaid, including children in Medicaid-SCHIP, for at least one month in the calendar year.</t>
  </si>
  <si>
    <t>Expenditures are claims-based Medicaid payments, including both federal and state share.</t>
  </si>
  <si>
    <t>Eligibility Groups are mutually exclusive.  All individuals age 65 or over are in the Aged group; all remaining individuals who are in Medicaid due to disability are in the Disabled group; remaining individuals are classified as Adults or Children according to whether they are classified as Adults or Children in state enrollment files.</t>
  </si>
  <si>
    <t>Non-mental health beneficiaries who are dual eligibles may have received mental health treatment under Medicare that is not seen in Medicaid coinsurance claims.</t>
  </si>
  <si>
    <r>
      <t>Total</t>
    </r>
    <r>
      <rPr>
        <b/>
        <sz val="9"/>
        <rFont val="Arial"/>
        <family val="2"/>
      </rPr>
      <t xml:space="preserve"> FFS Beneficiaries with Any Psychotropic Drug Use</t>
    </r>
  </si>
  <si>
    <r>
      <t xml:space="preserve">FFS </t>
    </r>
    <r>
      <rPr>
        <b/>
        <i/>
        <sz val="9"/>
        <rFont val="Arial"/>
        <family val="2"/>
      </rPr>
      <t>Mental Health</t>
    </r>
    <r>
      <rPr>
        <b/>
        <sz val="9"/>
        <rFont val="Arial"/>
        <family val="2"/>
      </rPr>
      <t xml:space="preserve"> Beneficiaries with Any Psychotropic Drug Use</t>
    </r>
  </si>
  <si>
    <r>
      <t xml:space="preserve">FFS </t>
    </r>
    <r>
      <rPr>
        <b/>
        <i/>
        <sz val="9"/>
        <rFont val="Arial"/>
        <family val="2"/>
      </rPr>
      <t>Non-Mental Health</t>
    </r>
    <r>
      <rPr>
        <b/>
        <sz val="9"/>
        <rFont val="Arial"/>
        <family val="2"/>
      </rPr>
      <t xml:space="preserve"> Beneficiaries with Any Psychotropic Drug Use</t>
    </r>
  </si>
  <si>
    <r>
      <t xml:space="preserve">PERCENT OF MEDICAID FFS MENTAL HEALTH BENEFICIARIES </t>
    </r>
    <r>
      <rPr>
        <b/>
        <i/>
        <sz val="9"/>
        <rFont val="Arial"/>
        <family val="2"/>
      </rPr>
      <t>AGE 21 AND UNDER</t>
    </r>
    <r>
      <rPr>
        <b/>
        <sz val="9"/>
        <rFont val="Arial"/>
        <family val="2"/>
      </rPr>
      <t xml:space="preserve"> WHO</t>
    </r>
  </si>
  <si>
    <r>
      <t xml:space="preserve">PERCENT OF MEDICAID FFS MENTAL HEALTH BENEFICIARIES </t>
    </r>
    <r>
      <rPr>
        <b/>
        <i/>
        <sz val="9"/>
        <rFont val="Arial"/>
        <family val="2"/>
      </rPr>
      <t>AGE 22 TO 64</t>
    </r>
    <r>
      <rPr>
        <b/>
        <sz val="9"/>
        <rFont val="Arial"/>
        <family val="2"/>
      </rPr>
      <t xml:space="preserve"> WHO</t>
    </r>
  </si>
  <si>
    <r>
      <t xml:space="preserve">PERCENT OF MEDICAID FFS MENTAL HEALTH BENEFICIARIES </t>
    </r>
    <r>
      <rPr>
        <b/>
        <i/>
        <sz val="9"/>
        <rFont val="Arial"/>
        <family val="2"/>
      </rPr>
      <t>AGE 65 AND OLDER</t>
    </r>
    <r>
      <rPr>
        <b/>
        <sz val="9"/>
        <rFont val="Arial"/>
        <family val="2"/>
      </rPr>
      <t xml:space="preserve"> WHO</t>
    </r>
  </si>
  <si>
    <t>Neurotic &amp; other depressive disorders (ICD-9 CM diagnosis codes beginning with 300 or 311) includes anxiety states; phobic, obsessive compulsive, and other neurotic disorders; and unspecified depressive disorders.</t>
  </si>
  <si>
    <t>Stress &amp; adjustment reactions (ICD-9 CM diagnosis codes beginning with 308 or 309) includes acute reaction to stress; depressive reaction, and separation disorders, and conduct disturbance.</t>
  </si>
  <si>
    <t>Antipsycho-tics</t>
  </si>
  <si>
    <t>Antidepres-sants</t>
  </si>
  <si>
    <t>More than One Psychotro-pic Drug Type</t>
  </si>
  <si>
    <t>No Psychotro-pic Drug Use</t>
  </si>
  <si>
    <t xml:space="preserve">COLORADO, CALENDAR YEAR 1999                                                                                                      </t>
  </si>
  <si>
    <t>PSYCHIATRIC AND GENERAL INPATIENT HOSPITAL USE AND AVERAGE ANNUAL HOSPITAL DAYS PER USER</t>
  </si>
  <si>
    <t>FOR MEDICAID FFS MENTAL HEALTH POPULATION, BY SEX AND AGE GROUP</t>
  </si>
  <si>
    <t>When a dually eligible beneficiary's inpatient stay is primarily covered by Medicare, Medicaid often pays a deductible.  Some states interpret their payment of the deductible as Medicaid coverage for one day of the stay.  Other states interpret “Medicaid covered days” as including only days covered in full by Medicaid, and thus report zero covered days on a crossover stay.  Another group of states reports the number of days covered by Medicare as covered days.  Finally, many states do not retain any details about lengths of stay on crossover claims.  For any one or combination of these reasons, average lengths of stay for beneficiaries who are dually eligible (most aged and some adults) are inaccurately reduced because of the presence of individual claims with "1" or "0" covered days.  In some circumstances this even causes inpatient hospital stays to average “0” days in length, and it explains more generally the low numbers that appear for some groups on Table 4.</t>
  </si>
  <si>
    <t xml:space="preserve">The diagnostic category for each user is the one that occurred most frequently among primary diagnoses on claims during the year.    </t>
  </si>
  <si>
    <t>AND NON-MENTAL HEALTH BENEFICIARIES, BY AGE GROUP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</si>
</sst>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quot;$&quot;#,##0.0"/>
  </numFmts>
  <fonts count="5">
    <font>
      <sz val="10"/>
      <name val="Arial"/>
      <family val="0"/>
    </font>
    <font>
      <b/>
      <sz val="9"/>
      <name val="Arial"/>
      <family val="2"/>
    </font>
    <font>
      <sz val="9"/>
      <name val="Arial"/>
      <family val="2"/>
    </font>
    <font>
      <b/>
      <i/>
      <sz val="9"/>
      <name val="Arial"/>
      <family val="2"/>
    </font>
    <font>
      <sz val="12"/>
      <name val="Arial"/>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7">
    <xf numFmtId="0" fontId="0" fillId="0" borderId="0" xfId="0" applyAlignment="1">
      <alignment/>
    </xf>
    <xf numFmtId="0" fontId="2" fillId="0" borderId="0" xfId="0" applyFont="1" applyFill="1" applyAlignment="1" applyProtection="1">
      <alignment horizontal="left"/>
      <protection locked="0"/>
    </xf>
    <xf numFmtId="49" fontId="1" fillId="0" borderId="0" xfId="0" applyNumberFormat="1" applyFont="1" applyFill="1" applyBorder="1" applyAlignment="1" applyProtection="1">
      <alignment horizontal="centerContinuous" wrapText="1"/>
      <protection locked="0"/>
    </xf>
    <xf numFmtId="49" fontId="1" fillId="0" borderId="0" xfId="0" applyNumberFormat="1" applyFont="1" applyFill="1" applyBorder="1" applyAlignment="1" applyProtection="1">
      <alignment horizontal="centerContinuous"/>
      <protection locked="0"/>
    </xf>
    <xf numFmtId="49" fontId="1" fillId="0" borderId="1" xfId="0" applyNumberFormat="1" applyFont="1" applyFill="1" applyBorder="1" applyAlignment="1" applyProtection="1">
      <alignment horizontal="center"/>
      <protection locked="0"/>
    </xf>
    <xf numFmtId="9" fontId="1" fillId="0" borderId="1"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vertical="center" wrapText="1"/>
      <protection locked="0"/>
    </xf>
    <xf numFmtId="9" fontId="1" fillId="0" borderId="2"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wrapText="1"/>
      <protection locked="0"/>
    </xf>
    <xf numFmtId="3" fontId="2" fillId="0" borderId="4" xfId="0" applyNumberFormat="1" applyFont="1" applyFill="1" applyBorder="1" applyAlignment="1" applyProtection="1">
      <alignment horizontal="right"/>
      <protection locked="0"/>
    </xf>
    <xf numFmtId="9" fontId="2" fillId="0" borderId="5" xfId="0" applyNumberFormat="1" applyFont="1" applyFill="1" applyBorder="1" applyAlignment="1" applyProtection="1">
      <alignment horizontal="right"/>
      <protection locked="0"/>
    </xf>
    <xf numFmtId="9" fontId="2" fillId="0" borderId="6" xfId="0" applyNumberFormat="1" applyFont="1" applyFill="1" applyBorder="1" applyAlignment="1" applyProtection="1">
      <alignment horizontal="right"/>
      <protection locked="0"/>
    </xf>
    <xf numFmtId="165" fontId="2" fillId="0" borderId="4" xfId="0" applyNumberFormat="1" applyFont="1" applyFill="1" applyBorder="1" applyAlignment="1" applyProtection="1">
      <alignment horizontal="right"/>
      <protection locked="0"/>
    </xf>
    <xf numFmtId="165" fontId="2" fillId="0" borderId="7" xfId="0" applyNumberFormat="1" applyFont="1" applyFill="1" applyBorder="1" applyAlignment="1" applyProtection="1">
      <alignment horizontal="right"/>
      <protection locked="0"/>
    </xf>
    <xf numFmtId="9" fontId="2" fillId="0" borderId="4" xfId="0" applyNumberFormat="1" applyFont="1" applyFill="1" applyBorder="1" applyAlignment="1" applyProtection="1">
      <alignment horizontal="right"/>
      <protection locked="0"/>
    </xf>
    <xf numFmtId="49" fontId="2" fillId="0" borderId="5" xfId="0" applyNumberFormat="1" applyFont="1" applyFill="1" applyBorder="1" applyAlignment="1" applyProtection="1">
      <alignment horizontal="left" wrapText="1"/>
      <protection locked="0"/>
    </xf>
    <xf numFmtId="3" fontId="2" fillId="0" borderId="5" xfId="0" applyNumberFormat="1" applyFont="1" applyFill="1" applyBorder="1" applyAlignment="1" applyProtection="1">
      <alignment horizontal="right"/>
      <protection locked="0"/>
    </xf>
    <xf numFmtId="9" fontId="2" fillId="0" borderId="0" xfId="0" applyNumberFormat="1" applyFont="1" applyFill="1" applyAlignment="1" applyProtection="1">
      <alignment horizontal="right"/>
      <protection locked="0"/>
    </xf>
    <xf numFmtId="165" fontId="2" fillId="0" borderId="5" xfId="0" applyNumberFormat="1" applyFont="1" applyFill="1" applyBorder="1" applyAlignment="1" applyProtection="1">
      <alignment horizontal="right"/>
      <protection locked="0"/>
    </xf>
    <xf numFmtId="165" fontId="2" fillId="0" borderId="8" xfId="0" applyNumberFormat="1" applyFont="1" applyFill="1" applyBorder="1" applyAlignment="1" applyProtection="1">
      <alignment horizontal="right"/>
      <protection locked="0"/>
    </xf>
    <xf numFmtId="3" fontId="2" fillId="0" borderId="9" xfId="0" applyNumberFormat="1" applyFont="1" applyFill="1" applyBorder="1" applyAlignment="1" applyProtection="1">
      <alignment horizontal="right"/>
      <protection locked="0"/>
    </xf>
    <xf numFmtId="9" fontId="2" fillId="0" borderId="1" xfId="0" applyNumberFormat="1" applyFont="1" applyFill="1" applyBorder="1" applyAlignment="1" applyProtection="1">
      <alignment horizontal="right"/>
      <protection locked="0"/>
    </xf>
    <xf numFmtId="165" fontId="2" fillId="0" borderId="9" xfId="0" applyNumberFormat="1" applyFont="1" applyFill="1" applyBorder="1" applyAlignment="1" applyProtection="1">
      <alignment horizontal="right"/>
      <protection locked="0"/>
    </xf>
    <xf numFmtId="165" fontId="2" fillId="0" borderId="10" xfId="0" applyNumberFormat="1" applyFont="1" applyFill="1" applyBorder="1" applyAlignment="1" applyProtection="1">
      <alignment horizontal="right"/>
      <protection locked="0"/>
    </xf>
    <xf numFmtId="9" fontId="2" fillId="0" borderId="9" xfId="0" applyNumberFormat="1" applyFont="1" applyFill="1" applyBorder="1" applyAlignment="1" applyProtection="1">
      <alignment horizontal="right"/>
      <protection locked="0"/>
    </xf>
    <xf numFmtId="9" fontId="2" fillId="0" borderId="0" xfId="0" applyNumberFormat="1" applyFont="1" applyFill="1" applyBorder="1" applyAlignment="1" applyProtection="1">
      <alignment horizontal="right"/>
      <protection locked="0"/>
    </xf>
    <xf numFmtId="0" fontId="0" fillId="0" borderId="0" xfId="0" applyFont="1" applyAlignment="1">
      <alignment horizontal="left" vertical="top" wrapText="1"/>
    </xf>
    <xf numFmtId="49" fontId="2" fillId="0" borderId="0" xfId="0" applyNumberFormat="1" applyFont="1" applyFill="1" applyAlignment="1" applyProtection="1">
      <alignment horizontal="left"/>
      <protection locked="0"/>
    </xf>
    <xf numFmtId="9" fontId="2" fillId="0" borderId="0" xfId="0" applyNumberFormat="1" applyFont="1" applyFill="1" applyAlignment="1" applyProtection="1">
      <alignment horizontal="left"/>
      <protection locked="0"/>
    </xf>
    <xf numFmtId="0" fontId="2" fillId="0" borderId="0" xfId="0" applyFont="1" applyFill="1" applyAlignment="1">
      <alignment horizontal="left"/>
    </xf>
    <xf numFmtId="49" fontId="1" fillId="0" borderId="0" xfId="0" applyNumberFormat="1" applyFont="1" applyFill="1" applyBorder="1" applyAlignment="1">
      <alignment horizontal="centerContinuous" wrapText="1"/>
    </xf>
    <xf numFmtId="49" fontId="1" fillId="0" borderId="1" xfId="0" applyNumberFormat="1" applyFont="1" applyFill="1" applyBorder="1" applyAlignment="1">
      <alignment horizontal="center"/>
    </xf>
    <xf numFmtId="0" fontId="1" fillId="0" borderId="2" xfId="0" applyFont="1" applyFill="1" applyBorder="1" applyAlignment="1">
      <alignment horizontal="center" vertical="center" wrapText="1"/>
    </xf>
    <xf numFmtId="0" fontId="2"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2" xfId="0" applyNumberFormat="1" applyFont="1" applyFill="1" applyBorder="1" applyAlignment="1">
      <alignment horizontal="left" wrapText="1"/>
    </xf>
    <xf numFmtId="3" fontId="2" fillId="0" borderId="2" xfId="0" applyNumberFormat="1" applyFont="1" applyFill="1" applyBorder="1" applyAlignment="1">
      <alignment horizontal="right"/>
    </xf>
    <xf numFmtId="9" fontId="2" fillId="0" borderId="2" xfId="0" applyNumberFormat="1" applyFont="1" applyFill="1" applyBorder="1" applyAlignment="1">
      <alignment horizontal="right"/>
    </xf>
    <xf numFmtId="165" fontId="2" fillId="0" borderId="2" xfId="0" applyNumberFormat="1" applyFont="1" applyFill="1" applyBorder="1" applyAlignment="1">
      <alignment horizontal="right"/>
    </xf>
    <xf numFmtId="165" fontId="2" fillId="0" borderId="3" xfId="0" applyNumberFormat="1" applyFont="1" applyFill="1" applyBorder="1" applyAlignment="1">
      <alignment horizontal="right"/>
    </xf>
    <xf numFmtId="49" fontId="1" fillId="0" borderId="4" xfId="0" applyNumberFormat="1" applyFont="1" applyFill="1" applyBorder="1" applyAlignment="1">
      <alignment horizontal="left" wrapText="1"/>
    </xf>
    <xf numFmtId="3" fontId="2" fillId="0" borderId="4" xfId="0" applyNumberFormat="1" applyFont="1" applyFill="1" applyBorder="1" applyAlignment="1">
      <alignment horizontal="right"/>
    </xf>
    <xf numFmtId="9" fontId="2" fillId="0" borderId="4"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7" xfId="0" applyNumberFormat="1" applyFont="1" applyFill="1" applyBorder="1" applyAlignment="1">
      <alignment horizontal="right"/>
    </xf>
    <xf numFmtId="49" fontId="2" fillId="0" borderId="5" xfId="0" applyNumberFormat="1" applyFont="1" applyFill="1" applyBorder="1" applyAlignment="1">
      <alignment horizontal="left" wrapText="1"/>
    </xf>
    <xf numFmtId="3" fontId="2" fillId="0" borderId="5" xfId="0" applyNumberFormat="1" applyFont="1" applyFill="1" applyBorder="1" applyAlignment="1">
      <alignment horizontal="right"/>
    </xf>
    <xf numFmtId="9" fontId="2" fillId="0" borderId="5" xfId="0" applyNumberFormat="1" applyFont="1" applyFill="1" applyBorder="1" applyAlignment="1">
      <alignment horizontal="right"/>
    </xf>
    <xf numFmtId="165" fontId="2" fillId="0" borderId="5" xfId="0" applyNumberFormat="1" applyFont="1" applyFill="1" applyBorder="1" applyAlignment="1">
      <alignment horizontal="right"/>
    </xf>
    <xf numFmtId="165" fontId="2" fillId="0" borderId="8" xfId="0" applyNumberFormat="1" applyFont="1" applyFill="1" applyBorder="1" applyAlignment="1">
      <alignment horizontal="right"/>
    </xf>
    <xf numFmtId="9" fontId="2" fillId="0" borderId="0" xfId="0" applyNumberFormat="1" applyFont="1" applyFill="1" applyAlignment="1">
      <alignment horizontal="right"/>
    </xf>
    <xf numFmtId="49" fontId="2" fillId="0" borderId="9" xfId="0" applyNumberFormat="1" applyFont="1" applyFill="1" applyBorder="1" applyAlignment="1">
      <alignment horizontal="left" wrapText="1"/>
    </xf>
    <xf numFmtId="3" fontId="2" fillId="0" borderId="9" xfId="0" applyNumberFormat="1" applyFont="1" applyFill="1" applyBorder="1" applyAlignment="1">
      <alignment horizontal="right"/>
    </xf>
    <xf numFmtId="9" fontId="2" fillId="0" borderId="9" xfId="0" applyNumberFormat="1" applyFont="1" applyFill="1" applyBorder="1" applyAlignment="1">
      <alignment horizontal="right"/>
    </xf>
    <xf numFmtId="165" fontId="2" fillId="0" borderId="9" xfId="0" applyNumberFormat="1" applyFont="1" applyFill="1" applyBorder="1" applyAlignment="1">
      <alignment horizontal="right"/>
    </xf>
    <xf numFmtId="165" fontId="2" fillId="0" borderId="10" xfId="0" applyNumberFormat="1" applyFont="1" applyFill="1" applyBorder="1" applyAlignment="1">
      <alignment horizontal="right"/>
    </xf>
    <xf numFmtId="0" fontId="2" fillId="0" borderId="0" xfId="0" applyFont="1" applyFill="1" applyAlignment="1">
      <alignment horizontal="left" vertical="top"/>
    </xf>
    <xf numFmtId="0" fontId="2" fillId="0" borderId="0" xfId="0" applyFont="1" applyFill="1" applyAlignment="1" applyProtection="1">
      <alignment horizontal="left" vertical="top"/>
      <protection locked="0"/>
    </xf>
    <xf numFmtId="49" fontId="2" fillId="0" borderId="0" xfId="0" applyNumberFormat="1" applyFont="1" applyFill="1" applyAlignment="1">
      <alignment horizontal="left"/>
    </xf>
    <xf numFmtId="0" fontId="1" fillId="0" borderId="0" xfId="0" applyFont="1" applyFill="1" applyBorder="1" applyAlignment="1">
      <alignment horizontal="centerContinuous" wrapText="1"/>
    </xf>
    <xf numFmtId="0" fontId="1" fillId="0" borderId="1" xfId="0" applyFont="1" applyFill="1" applyBorder="1" applyAlignment="1">
      <alignment/>
    </xf>
    <xf numFmtId="49" fontId="1" fillId="0" borderId="4" xfId="0" applyNumberFormat="1" applyFont="1" applyFill="1" applyBorder="1" applyAlignment="1">
      <alignment horizontal="center" wrapText="1"/>
    </xf>
    <xf numFmtId="0" fontId="2" fillId="0" borderId="0" xfId="0" applyFont="1" applyFill="1" applyAlignment="1">
      <alignment horizontal="center"/>
    </xf>
    <xf numFmtId="49" fontId="1" fillId="0" borderId="5" xfId="0" applyNumberFormat="1" applyFont="1" applyFill="1" applyBorder="1" applyAlignment="1">
      <alignment horizontal="center" wrapText="1"/>
    </xf>
    <xf numFmtId="49" fontId="1" fillId="0" borderId="9" xfId="0" applyNumberFormat="1" applyFont="1" applyFill="1" applyBorder="1" applyAlignment="1">
      <alignment horizontal="center" wrapText="1"/>
    </xf>
    <xf numFmtId="0" fontId="1" fillId="0" borderId="2" xfId="0" applyFont="1" applyFill="1" applyBorder="1" applyAlignment="1">
      <alignment horizontal="right" wrapText="1"/>
    </xf>
    <xf numFmtId="0" fontId="1" fillId="0" borderId="3" xfId="0" applyFont="1" applyFill="1" applyBorder="1" applyAlignment="1">
      <alignment horizontal="right" wrapText="1"/>
    </xf>
    <xf numFmtId="3" fontId="2" fillId="0" borderId="8"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2" xfId="0" applyNumberFormat="1" applyFont="1" applyFill="1" applyBorder="1" applyAlignment="1">
      <alignment horizontal="right" wrapText="1"/>
    </xf>
    <xf numFmtId="3" fontId="2" fillId="0" borderId="3" xfId="0" applyNumberFormat="1" applyFont="1" applyFill="1" applyBorder="1" applyAlignment="1">
      <alignment horizontal="righ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xf>
    <xf numFmtId="0" fontId="1" fillId="0" borderId="0" xfId="0" applyFont="1" applyFill="1" applyAlignment="1">
      <alignment horizontal="left"/>
    </xf>
    <xf numFmtId="0" fontId="2" fillId="0" borderId="0" xfId="0" applyFont="1" applyFill="1" applyAlignment="1">
      <alignment horizontal="centerContinuous"/>
    </xf>
    <xf numFmtId="3" fontId="1" fillId="0" borderId="2"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horizontal="center" vertical="center"/>
    </xf>
    <xf numFmtId="3" fontId="1" fillId="0" borderId="9" xfId="0" applyNumberFormat="1" applyFont="1" applyFill="1" applyBorder="1" applyAlignment="1">
      <alignment horizontal="center" vertical="center" wrapText="1"/>
    </xf>
    <xf numFmtId="0" fontId="1" fillId="0" borderId="0" xfId="0" applyFont="1" applyFill="1" applyAlignment="1">
      <alignment horizontal="left" vertical="center"/>
    </xf>
    <xf numFmtId="3" fontId="0" fillId="0" borderId="0" xfId="0" applyNumberFormat="1" applyFont="1" applyAlignment="1">
      <alignment horizontal="justify" vertical="center"/>
    </xf>
    <xf numFmtId="49" fontId="2" fillId="0" borderId="4" xfId="0" applyNumberFormat="1" applyFont="1" applyFill="1" applyBorder="1" applyAlignment="1">
      <alignment horizontal="left" wrapText="1"/>
    </xf>
    <xf numFmtId="3" fontId="2" fillId="0" borderId="4" xfId="0" applyNumberFormat="1" applyFont="1" applyBorder="1" applyAlignment="1">
      <alignment horizontal="right"/>
    </xf>
    <xf numFmtId="9" fontId="2" fillId="0" borderId="4" xfId="0" applyNumberFormat="1" applyFont="1" applyBorder="1" applyAlignment="1">
      <alignment horizontal="right"/>
    </xf>
    <xf numFmtId="0" fontId="2" fillId="0" borderId="0" xfId="0" applyFont="1" applyFill="1" applyAlignment="1">
      <alignment/>
    </xf>
    <xf numFmtId="3" fontId="2" fillId="0" borderId="5" xfId="0" applyNumberFormat="1" applyFont="1" applyBorder="1" applyAlignment="1">
      <alignment horizontal="right"/>
    </xf>
    <xf numFmtId="9" fontId="2" fillId="0" borderId="5" xfId="0" applyNumberFormat="1" applyFont="1" applyBorder="1" applyAlignment="1">
      <alignment horizontal="right"/>
    </xf>
    <xf numFmtId="3" fontId="2" fillId="0" borderId="9" xfId="0" applyNumberFormat="1" applyFont="1" applyBorder="1" applyAlignment="1">
      <alignment horizontal="right"/>
    </xf>
    <xf numFmtId="9" fontId="2" fillId="0" borderId="9" xfId="0" applyNumberFormat="1" applyFont="1" applyBorder="1" applyAlignment="1">
      <alignment horizontal="right"/>
    </xf>
    <xf numFmtId="0" fontId="2" fillId="0" borderId="9" xfId="0" applyFont="1" applyFill="1" applyBorder="1" applyAlignment="1">
      <alignment horizontal="left" wrapText="1"/>
    </xf>
    <xf numFmtId="3" fontId="2" fillId="0" borderId="0" xfId="0" applyNumberFormat="1" applyFont="1" applyFill="1" applyAlignment="1">
      <alignment horizontal="left"/>
    </xf>
    <xf numFmtId="0" fontId="1" fillId="0" borderId="0" xfId="0" applyFont="1" applyFill="1" applyAlignment="1">
      <alignment horizontal="center"/>
    </xf>
    <xf numFmtId="0" fontId="2" fillId="0" borderId="0" xfId="0" applyFont="1" applyFill="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11" xfId="0" applyFont="1" applyFill="1" applyBorder="1" applyAlignment="1">
      <alignment horizontal="centerContinuous" vertical="center" wrapText="1"/>
    </xf>
    <xf numFmtId="0" fontId="2" fillId="0" borderId="0" xfId="0" applyFont="1" applyFill="1" applyAlignment="1">
      <alignment horizontal="left" vertical="center"/>
    </xf>
    <xf numFmtId="0" fontId="1" fillId="0" borderId="0" xfId="0" applyFont="1" applyAlignment="1">
      <alignment horizontal="centerContinuous" vertical="center" wrapText="1"/>
    </xf>
    <xf numFmtId="9" fontId="2" fillId="0" borderId="4" xfId="19" applyNumberFormat="1" applyFont="1" applyBorder="1" applyAlignment="1">
      <alignment horizontal="right"/>
    </xf>
    <xf numFmtId="4" fontId="2" fillId="0" borderId="4" xfId="0" applyNumberFormat="1" applyFont="1" applyBorder="1" applyAlignment="1">
      <alignment horizontal="right"/>
    </xf>
    <xf numFmtId="4" fontId="2" fillId="0" borderId="4" xfId="0" applyNumberFormat="1" applyFont="1" applyFill="1" applyBorder="1" applyAlignment="1">
      <alignment horizontal="right"/>
    </xf>
    <xf numFmtId="9" fontId="2" fillId="0" borderId="5" xfId="19" applyNumberFormat="1" applyFont="1" applyBorder="1" applyAlignment="1">
      <alignment horizontal="right"/>
    </xf>
    <xf numFmtId="4" fontId="2" fillId="0" borderId="5" xfId="0" applyNumberFormat="1" applyFont="1" applyBorder="1" applyAlignment="1">
      <alignment horizontal="right"/>
    </xf>
    <xf numFmtId="4" fontId="2" fillId="0" borderId="5" xfId="0" applyNumberFormat="1" applyFont="1" applyFill="1" applyBorder="1" applyAlignment="1">
      <alignment horizontal="right"/>
    </xf>
    <xf numFmtId="9" fontId="2" fillId="0" borderId="9" xfId="19" applyNumberFormat="1" applyFont="1" applyBorder="1" applyAlignment="1">
      <alignment horizontal="right"/>
    </xf>
    <xf numFmtId="4" fontId="2" fillId="0" borderId="9" xfId="0" applyNumberFormat="1" applyFont="1" applyBorder="1" applyAlignment="1">
      <alignment horizontal="right"/>
    </xf>
    <xf numFmtId="4" fontId="2" fillId="0" borderId="9" xfId="0" applyNumberFormat="1" applyFont="1" applyFill="1" applyBorder="1" applyAlignment="1">
      <alignment horizontal="right"/>
    </xf>
    <xf numFmtId="1" fontId="2" fillId="0" borderId="0" xfId="0" applyNumberFormat="1" applyFont="1" applyFill="1" applyAlignment="1">
      <alignment horizontal="left"/>
    </xf>
    <xf numFmtId="0" fontId="0" fillId="0" borderId="0" xfId="0" applyFont="1" applyAlignment="1">
      <alignment horizontal="justify"/>
    </xf>
    <xf numFmtId="1" fontId="2" fillId="0" borderId="0" xfId="0" applyNumberFormat="1" applyFont="1" applyFill="1" applyAlignment="1">
      <alignment horizontal="left" wrapText="1"/>
    </xf>
    <xf numFmtId="0" fontId="2" fillId="0" borderId="0" xfId="0" applyFont="1" applyAlignment="1">
      <alignment horizontal="justify"/>
    </xf>
    <xf numFmtId="3" fontId="2" fillId="0" borderId="0" xfId="0" applyNumberFormat="1" applyFont="1" applyFill="1" applyAlignment="1">
      <alignment horizontal="center"/>
    </xf>
    <xf numFmtId="0" fontId="4" fillId="0" borderId="0" xfId="0" applyFont="1" applyAlignment="1">
      <alignment/>
    </xf>
    <xf numFmtId="49" fontId="1" fillId="0" borderId="4"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3" fontId="2" fillId="0" borderId="4" xfId="0" applyNumberFormat="1" applyFont="1" applyFill="1" applyBorder="1" applyAlignment="1">
      <alignment horizontal="right" wrapText="1"/>
    </xf>
    <xf numFmtId="9" fontId="2" fillId="0" borderId="7" xfId="0" applyNumberFormat="1" applyFont="1" applyFill="1" applyBorder="1" applyAlignment="1">
      <alignment horizontal="right"/>
    </xf>
    <xf numFmtId="3" fontId="2" fillId="0" borderId="5" xfId="0" applyNumberFormat="1" applyFont="1" applyFill="1" applyBorder="1" applyAlignment="1">
      <alignment horizontal="right" wrapText="1"/>
    </xf>
    <xf numFmtId="9" fontId="2" fillId="0" borderId="8" xfId="0" applyNumberFormat="1" applyFont="1" applyFill="1" applyBorder="1" applyAlignment="1">
      <alignment horizontal="right"/>
    </xf>
    <xf numFmtId="49" fontId="1" fillId="0" borderId="9" xfId="0" applyNumberFormat="1" applyFont="1" applyFill="1" applyBorder="1" applyAlignment="1">
      <alignment horizontal="left" wrapText="1"/>
    </xf>
    <xf numFmtId="3" fontId="1" fillId="0" borderId="9" xfId="0" applyNumberFormat="1" applyFont="1" applyFill="1" applyBorder="1" applyAlignment="1">
      <alignment horizontal="right" wrapText="1"/>
    </xf>
    <xf numFmtId="9" fontId="1" fillId="0" borderId="9" xfId="0" applyNumberFormat="1" applyFont="1" applyFill="1" applyBorder="1" applyAlignment="1">
      <alignment horizontal="right"/>
    </xf>
    <xf numFmtId="9" fontId="1" fillId="0" borderId="10" xfId="0" applyNumberFormat="1" applyFont="1" applyBorder="1" applyAlignment="1">
      <alignment horizontal="right"/>
    </xf>
    <xf numFmtId="0" fontId="1" fillId="0" borderId="0" xfId="0" applyFont="1" applyFill="1" applyBorder="1" applyAlignment="1">
      <alignment horizontal="left"/>
    </xf>
    <xf numFmtId="0" fontId="2" fillId="0" borderId="8" xfId="0" applyFont="1" applyFill="1" applyBorder="1" applyAlignment="1">
      <alignment horizontal="left"/>
    </xf>
    <xf numFmtId="164" fontId="2" fillId="0" borderId="0" xfId="0" applyNumberFormat="1" applyFont="1" applyFill="1" applyBorder="1" applyAlignment="1">
      <alignment/>
    </xf>
    <xf numFmtId="0" fontId="1" fillId="0" borderId="2" xfId="0" applyFont="1" applyBorder="1" applyAlignment="1">
      <alignment horizontal="centerContinuous" wrapText="1"/>
    </xf>
    <xf numFmtId="0" fontId="2" fillId="0" borderId="0" xfId="0" applyFont="1" applyAlignment="1">
      <alignment horizontal="center"/>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0" fontId="2" fillId="0" borderId="0" xfId="0" applyFont="1" applyFill="1" applyAlignment="1">
      <alignment horizontal="left" vertical="top"/>
    </xf>
    <xf numFmtId="3"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wrapText="1"/>
    </xf>
    <xf numFmtId="49" fontId="2" fillId="0" borderId="0" xfId="0" applyNumberFormat="1" applyFont="1" applyFill="1" applyAlignment="1">
      <alignment horizontal="left" vertical="top"/>
    </xf>
    <xf numFmtId="0" fontId="1" fillId="0" borderId="0" xfId="0" applyFont="1" applyFill="1" applyBorder="1" applyAlignment="1" applyProtection="1">
      <alignment horizontal="center"/>
      <protection locked="0"/>
    </xf>
    <xf numFmtId="49" fontId="1" fillId="0" borderId="0" xfId="0" applyNumberFormat="1" applyFont="1" applyFill="1" applyBorder="1" applyAlignment="1" applyProtection="1">
      <alignment horizontal="center"/>
      <protection locked="0"/>
    </xf>
    <xf numFmtId="0" fontId="2" fillId="0" borderId="6" xfId="0" applyNumberFormat="1" applyFont="1" applyFill="1" applyBorder="1" applyAlignment="1" applyProtection="1">
      <alignment horizontal="left" vertical="top" wrapText="1"/>
      <protection locked="0"/>
    </xf>
    <xf numFmtId="0" fontId="0" fillId="0" borderId="6" xfId="0" applyNumberFormat="1" applyFont="1" applyBorder="1" applyAlignment="1" applyProtection="1">
      <alignment horizontal="left" vertical="top"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1" fillId="0" borderId="0" xfId="0" applyFont="1" applyFill="1" applyBorder="1" applyAlignment="1">
      <alignment horizontal="center"/>
    </xf>
    <xf numFmtId="0" fontId="1" fillId="0" borderId="2" xfId="0"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2" fillId="0" borderId="1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8" xfId="0" applyFont="1" applyFill="1" applyBorder="1" applyAlignment="1">
      <alignment horizontal="left" vertical="top" wrapText="1"/>
    </xf>
    <xf numFmtId="49" fontId="1" fillId="0" borderId="0" xfId="0" applyNumberFormat="1" applyFont="1" applyFill="1" applyBorder="1" applyAlignment="1">
      <alignment horizontal="center" wrapText="1"/>
    </xf>
    <xf numFmtId="0" fontId="1" fillId="0" borderId="0" xfId="0" applyFont="1" applyFill="1" applyBorder="1" applyAlignment="1">
      <alignment horizontal="center" wrapText="1"/>
    </xf>
    <xf numFmtId="0" fontId="1" fillId="0" borderId="2" xfId="0" applyFont="1" applyFill="1" applyBorder="1" applyAlignment="1">
      <alignment horizontal="center" wrapText="1"/>
    </xf>
    <xf numFmtId="49" fontId="1" fillId="0" borderId="9" xfId="0" applyNumberFormat="1"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Fill="1" applyAlignment="1">
      <alignment horizontal="left" vertical="top"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18"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49" fontId="1" fillId="0" borderId="0" xfId="0" applyNumberFormat="1" applyFont="1" applyFill="1" applyBorder="1" applyAlignment="1">
      <alignment horizontal="center"/>
    </xf>
    <xf numFmtId="0" fontId="0" fillId="0" borderId="6" xfId="0" applyFont="1" applyBorder="1" applyAlignment="1">
      <alignment horizontal="left" vertical="top" wrapText="1"/>
    </xf>
    <xf numFmtId="49" fontId="1" fillId="0" borderId="2" xfId="0" applyNumberFormat="1" applyFont="1" applyFill="1" applyBorder="1" applyAlignment="1">
      <alignment horizontal="left"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0" xfId="0" applyFont="1" applyFill="1" applyBorder="1" applyAlignment="1">
      <alignment horizontal="center" vertical="center" wrapText="1"/>
    </xf>
    <xf numFmtId="49" fontId="1" fillId="0" borderId="0" xfId="0" applyNumberFormat="1" applyFont="1" applyFill="1" applyAlignment="1">
      <alignment horizontal="center"/>
    </xf>
    <xf numFmtId="0" fontId="1" fillId="0" borderId="0" xfId="0" applyFont="1" applyFill="1" applyAlignment="1">
      <alignment horizontal="center"/>
    </xf>
    <xf numFmtId="1" fontId="1" fillId="0" borderId="2" xfId="0" applyNumberFormat="1" applyFont="1" applyFill="1" applyBorder="1" applyAlignment="1">
      <alignment horizontal="center" vertical="center" wrapText="1"/>
    </xf>
    <xf numFmtId="49" fontId="2" fillId="0" borderId="0" xfId="0" applyNumberFormat="1" applyFont="1" applyFill="1" applyAlignment="1">
      <alignment horizontal="left" wrapText="1"/>
    </xf>
    <xf numFmtId="0" fontId="2" fillId="0" borderId="0" xfId="0" applyFont="1" applyFill="1" applyAlignment="1">
      <alignment horizontal="left" wrapText="1"/>
    </xf>
    <xf numFmtId="3" fontId="2" fillId="0" borderId="0" xfId="0" applyNumberFormat="1" applyFont="1" applyFill="1" applyAlignment="1">
      <alignment horizontal="center" wrapText="1"/>
    </xf>
    <xf numFmtId="3" fontId="2" fillId="0" borderId="0" xfId="0" applyNumberFormat="1" applyFont="1" applyFill="1" applyAlignment="1">
      <alignment horizontal="left" wrapText="1"/>
    </xf>
    <xf numFmtId="0" fontId="2" fillId="0" borderId="6" xfId="0" applyFont="1" applyBorder="1" applyAlignment="1">
      <alignment horizontal="left" vertical="top" wrapText="1"/>
    </xf>
    <xf numFmtId="0" fontId="2" fillId="0" borderId="0" xfId="0" applyFont="1" applyBorder="1" applyAlignment="1">
      <alignment horizontal="justify" vertical="top" wrapText="1"/>
    </xf>
    <xf numFmtId="0" fontId="2" fillId="0" borderId="0" xfId="0" applyFont="1" applyBorder="1" applyAlignment="1">
      <alignment vertical="top" wrapText="1"/>
    </xf>
    <xf numFmtId="3" fontId="3" fillId="0" borderId="2" xfId="0" applyNumberFormat="1" applyFont="1" applyFill="1" applyBorder="1" applyAlignment="1">
      <alignment horizontal="center" vertical="center" wrapText="1"/>
    </xf>
    <xf numFmtId="0" fontId="2" fillId="0" borderId="6" xfId="0" applyNumberFormat="1" applyFont="1" applyFill="1" applyBorder="1" applyAlignment="1">
      <alignment horizontal="left" vertical="top" wrapText="1"/>
    </xf>
    <xf numFmtId="0" fontId="0" fillId="0" borderId="6" xfId="0" applyNumberFormat="1" applyFont="1" applyBorder="1" applyAlignment="1">
      <alignment horizontal="left" vertical="top" wrapText="1"/>
    </xf>
    <xf numFmtId="0" fontId="2" fillId="0" borderId="0" xfId="0" applyNumberFormat="1" applyFont="1" applyFill="1" applyBorder="1" applyAlignment="1">
      <alignment horizontal="left" vertical="top" wrapText="1"/>
    </xf>
    <xf numFmtId="0" fontId="0" fillId="0" borderId="0" xfId="0" applyNumberFormat="1" applyFont="1" applyBorder="1" applyAlignment="1">
      <alignment horizontal="left" vertical="top" wrapText="1"/>
    </xf>
    <xf numFmtId="0" fontId="1" fillId="0" borderId="2" xfId="0" applyFont="1" applyFill="1" applyBorder="1" applyAlignment="1">
      <alignment horizontal="center" vertical="center"/>
    </xf>
    <xf numFmtId="49" fontId="1" fillId="0" borderId="0" xfId="0" applyNumberFormat="1" applyFont="1" applyFill="1" applyAlignment="1">
      <alignment horizontal="center" wrapText="1"/>
    </xf>
    <xf numFmtId="0" fontId="1" fillId="0" borderId="0" xfId="0" applyFont="1"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75" zoomScaleSheetLayoutView="75" workbookViewId="0" topLeftCell="A1">
      <selection activeCell="A43" sqref="A43:IV43"/>
    </sheetView>
  </sheetViews>
  <sheetFormatPr defaultColWidth="9.140625" defaultRowHeight="12.75"/>
  <cols>
    <col min="1" max="1" width="20.140625" style="28" customWidth="1"/>
    <col min="2" max="2" width="12.57421875" style="1" customWidth="1"/>
    <col min="3" max="3" width="11.421875" style="29" customWidth="1"/>
    <col min="4" max="4" width="12.57421875" style="1" customWidth="1"/>
    <col min="5" max="5" width="11.57421875" style="29" customWidth="1"/>
    <col min="6" max="6" width="15.140625" style="1" customWidth="1"/>
    <col min="7" max="7" width="11.421875" style="1" customWidth="1"/>
    <col min="8" max="8" width="15.140625" style="1" customWidth="1"/>
    <col min="9" max="9" width="11.421875" style="1" customWidth="1"/>
    <col min="10" max="16384" width="9.140625" style="1" customWidth="1"/>
  </cols>
  <sheetData>
    <row r="1" spans="1:9" ht="12">
      <c r="A1" s="139" t="s">
        <v>91</v>
      </c>
      <c r="B1" s="139"/>
      <c r="C1" s="139"/>
      <c r="D1" s="139"/>
      <c r="E1" s="139"/>
      <c r="F1" s="139"/>
      <c r="G1" s="139"/>
      <c r="H1" s="139"/>
      <c r="I1" s="139"/>
    </row>
    <row r="2" spans="1:9" ht="12">
      <c r="A2" s="139" t="s">
        <v>46</v>
      </c>
      <c r="B2" s="139"/>
      <c r="C2" s="139"/>
      <c r="D2" s="139"/>
      <c r="E2" s="139"/>
      <c r="F2" s="139"/>
      <c r="G2" s="139"/>
      <c r="H2" s="139"/>
      <c r="I2" s="139"/>
    </row>
    <row r="3" spans="1:9" ht="12">
      <c r="A3" s="140" t="s">
        <v>21</v>
      </c>
      <c r="B3" s="139"/>
      <c r="C3" s="139"/>
      <c r="D3" s="139"/>
      <c r="E3" s="139"/>
      <c r="F3" s="139"/>
      <c r="G3" s="139"/>
      <c r="H3" s="139"/>
      <c r="I3" s="139"/>
    </row>
    <row r="4" spans="1:9" ht="12.75" customHeight="1">
      <c r="A4" s="2" t="s">
        <v>164</v>
      </c>
      <c r="B4" s="3"/>
      <c r="C4" s="3"/>
      <c r="D4" s="3"/>
      <c r="E4" s="3"/>
      <c r="F4" s="3"/>
      <c r="G4" s="3"/>
      <c r="H4" s="3"/>
      <c r="I4" s="3"/>
    </row>
    <row r="5" spans="1:9" ht="12.75" customHeight="1">
      <c r="A5" s="4" t="s">
        <v>129</v>
      </c>
      <c r="B5" s="4"/>
      <c r="C5" s="5"/>
      <c r="D5" s="4"/>
      <c r="E5" s="5"/>
      <c r="F5" s="4"/>
      <c r="G5" s="4"/>
      <c r="H5" s="4"/>
      <c r="I5" s="4"/>
    </row>
    <row r="6" spans="1:9" ht="12">
      <c r="A6" s="147" t="s">
        <v>22</v>
      </c>
      <c r="B6" s="143" t="s">
        <v>47</v>
      </c>
      <c r="C6" s="144"/>
      <c r="D6" s="145"/>
      <c r="E6" s="146"/>
      <c r="F6" s="144" t="s">
        <v>10</v>
      </c>
      <c r="G6" s="144"/>
      <c r="H6" s="145"/>
      <c r="I6" s="146"/>
    </row>
    <row r="7" spans="1:9" ht="69" customHeight="1">
      <c r="A7" s="148"/>
      <c r="B7" s="6" t="s">
        <v>48</v>
      </c>
      <c r="C7" s="7" t="s">
        <v>71</v>
      </c>
      <c r="D7" s="6" t="s">
        <v>109</v>
      </c>
      <c r="E7" s="7" t="s">
        <v>49</v>
      </c>
      <c r="F7" s="6" t="s">
        <v>50</v>
      </c>
      <c r="G7" s="8" t="s">
        <v>72</v>
      </c>
      <c r="H7" s="8" t="s">
        <v>51</v>
      </c>
      <c r="I7" s="6" t="s">
        <v>52</v>
      </c>
    </row>
    <row r="8" spans="1:9" ht="12">
      <c r="A8" s="9" t="s">
        <v>23</v>
      </c>
      <c r="B8" s="10">
        <v>357814</v>
      </c>
      <c r="C8" s="11">
        <v>1</v>
      </c>
      <c r="D8" s="10">
        <v>165761</v>
      </c>
      <c r="E8" s="12">
        <v>0.4633</v>
      </c>
      <c r="F8" s="13">
        <v>1650302969</v>
      </c>
      <c r="G8" s="11">
        <v>1</v>
      </c>
      <c r="H8" s="14">
        <v>139354721</v>
      </c>
      <c r="I8" s="15">
        <v>0.0844</v>
      </c>
    </row>
    <row r="9" spans="1:9" ht="12">
      <c r="A9" s="9" t="s">
        <v>24</v>
      </c>
      <c r="B9" s="10"/>
      <c r="C9" s="15"/>
      <c r="D9" s="10"/>
      <c r="E9" s="12"/>
      <c r="F9" s="13"/>
      <c r="G9" s="15"/>
      <c r="H9" s="14"/>
      <c r="I9" s="15"/>
    </row>
    <row r="10" spans="1:9" ht="12">
      <c r="A10" s="16" t="s">
        <v>1</v>
      </c>
      <c r="B10" s="17">
        <v>69785</v>
      </c>
      <c r="C10" s="11">
        <v>0.195</v>
      </c>
      <c r="D10" s="17">
        <v>41629</v>
      </c>
      <c r="E10" s="18">
        <v>0.5965</v>
      </c>
      <c r="F10" s="19">
        <v>121600850</v>
      </c>
      <c r="G10" s="11">
        <v>0.0737</v>
      </c>
      <c r="H10" s="20">
        <v>31710115</v>
      </c>
      <c r="I10" s="11">
        <v>0.2608</v>
      </c>
    </row>
    <row r="11" spans="1:9" ht="12">
      <c r="A11" s="16" t="s">
        <v>2</v>
      </c>
      <c r="B11" s="17">
        <v>23958</v>
      </c>
      <c r="C11" s="11">
        <v>0.067</v>
      </c>
      <c r="D11" s="17">
        <v>11127</v>
      </c>
      <c r="E11" s="18">
        <v>0.4644</v>
      </c>
      <c r="F11" s="19">
        <v>28933482</v>
      </c>
      <c r="G11" s="11">
        <v>0.0175</v>
      </c>
      <c r="H11" s="20">
        <v>1139613</v>
      </c>
      <c r="I11" s="11">
        <v>0.0394</v>
      </c>
    </row>
    <row r="12" spans="1:9" ht="12">
      <c r="A12" s="16" t="s">
        <v>3</v>
      </c>
      <c r="B12" s="17">
        <v>67114</v>
      </c>
      <c r="C12" s="11">
        <v>0.1876</v>
      </c>
      <c r="D12" s="17">
        <v>28429</v>
      </c>
      <c r="E12" s="18">
        <v>0.4236</v>
      </c>
      <c r="F12" s="19">
        <v>99792148</v>
      </c>
      <c r="G12" s="11">
        <v>0.0605</v>
      </c>
      <c r="H12" s="20">
        <v>3369562</v>
      </c>
      <c r="I12" s="11">
        <v>0.0338</v>
      </c>
    </row>
    <row r="13" spans="1:9" ht="12">
      <c r="A13" s="16" t="s">
        <v>4</v>
      </c>
      <c r="B13" s="17">
        <v>36872</v>
      </c>
      <c r="C13" s="11">
        <v>0.103</v>
      </c>
      <c r="D13" s="17">
        <v>17767</v>
      </c>
      <c r="E13" s="18">
        <v>0.4819</v>
      </c>
      <c r="F13" s="19">
        <v>134107283</v>
      </c>
      <c r="G13" s="11">
        <v>0.0813</v>
      </c>
      <c r="H13" s="20">
        <v>14674100</v>
      </c>
      <c r="I13" s="11">
        <v>0.1094</v>
      </c>
    </row>
    <row r="14" spans="1:9" ht="12">
      <c r="A14" s="16" t="s">
        <v>5</v>
      </c>
      <c r="B14" s="17">
        <v>15207</v>
      </c>
      <c r="C14" s="11">
        <v>0.0425</v>
      </c>
      <c r="D14" s="17">
        <v>10108</v>
      </c>
      <c r="E14" s="18">
        <v>0.6647</v>
      </c>
      <c r="F14" s="19">
        <v>58053890</v>
      </c>
      <c r="G14" s="11">
        <v>0.0352</v>
      </c>
      <c r="H14" s="20">
        <v>10310361</v>
      </c>
      <c r="I14" s="11">
        <v>0.1776</v>
      </c>
    </row>
    <row r="15" spans="1:9" ht="12">
      <c r="A15" s="16" t="s">
        <v>6</v>
      </c>
      <c r="B15" s="17">
        <v>70367</v>
      </c>
      <c r="C15" s="11">
        <v>0.1967</v>
      </c>
      <c r="D15" s="17">
        <v>35917</v>
      </c>
      <c r="E15" s="18">
        <v>0.5104</v>
      </c>
      <c r="F15" s="19">
        <v>398382275</v>
      </c>
      <c r="G15" s="11">
        <v>0.2414</v>
      </c>
      <c r="H15" s="20">
        <v>42836778</v>
      </c>
      <c r="I15" s="11">
        <v>0.1075</v>
      </c>
    </row>
    <row r="16" spans="1:9" ht="12">
      <c r="A16" s="16" t="s">
        <v>7</v>
      </c>
      <c r="B16" s="17">
        <v>29118</v>
      </c>
      <c r="C16" s="11">
        <v>0.0814</v>
      </c>
      <c r="D16" s="17">
        <v>8738</v>
      </c>
      <c r="E16" s="18">
        <v>0.3001</v>
      </c>
      <c r="F16" s="19">
        <v>294733246</v>
      </c>
      <c r="G16" s="11">
        <v>0.1786</v>
      </c>
      <c r="H16" s="20">
        <v>16501449</v>
      </c>
      <c r="I16" s="11">
        <v>0.056</v>
      </c>
    </row>
    <row r="17" spans="1:9" ht="12">
      <c r="A17" s="16" t="s">
        <v>25</v>
      </c>
      <c r="B17" s="17">
        <v>45390</v>
      </c>
      <c r="C17" s="11">
        <v>0.1269</v>
      </c>
      <c r="D17" s="17">
        <v>12043</v>
      </c>
      <c r="E17" s="18">
        <v>0.2653</v>
      </c>
      <c r="F17" s="19">
        <v>514696439</v>
      </c>
      <c r="G17" s="11">
        <v>0.3119</v>
      </c>
      <c r="H17" s="20">
        <v>18809387</v>
      </c>
      <c r="I17" s="11">
        <v>0.0365</v>
      </c>
    </row>
    <row r="18" spans="1:9" ht="1.5" customHeight="1" hidden="1">
      <c r="A18" s="16" t="s">
        <v>26</v>
      </c>
      <c r="B18" s="17">
        <v>3</v>
      </c>
      <c r="C18" s="11">
        <v>0</v>
      </c>
      <c r="D18" s="21">
        <v>3</v>
      </c>
      <c r="E18" s="22">
        <v>1</v>
      </c>
      <c r="F18" s="23">
        <v>3356</v>
      </c>
      <c r="G18" s="11">
        <v>0</v>
      </c>
      <c r="H18" s="24">
        <v>3356</v>
      </c>
      <c r="I18" s="25">
        <v>1</v>
      </c>
    </row>
    <row r="19" spans="1:9" ht="12">
      <c r="A19" s="9" t="s">
        <v>27</v>
      </c>
      <c r="B19" s="10"/>
      <c r="C19" s="15"/>
      <c r="D19" s="10"/>
      <c r="E19" s="12"/>
      <c r="F19" s="13"/>
      <c r="G19" s="15"/>
      <c r="H19" s="14"/>
      <c r="I19" s="15"/>
    </row>
    <row r="20" spans="1:9" ht="12">
      <c r="A20" s="16" t="s">
        <v>0</v>
      </c>
      <c r="B20" s="17">
        <v>215015</v>
      </c>
      <c r="C20" s="11">
        <v>0.6009</v>
      </c>
      <c r="D20" s="17">
        <v>102082</v>
      </c>
      <c r="E20" s="26">
        <v>0.4748</v>
      </c>
      <c r="F20" s="19">
        <v>977723521</v>
      </c>
      <c r="G20" s="11">
        <v>0.5925</v>
      </c>
      <c r="H20" s="20">
        <v>84095432</v>
      </c>
      <c r="I20" s="11">
        <v>0.086</v>
      </c>
    </row>
    <row r="21" spans="1:9" ht="11.25" customHeight="1">
      <c r="A21" s="16" t="s">
        <v>8</v>
      </c>
      <c r="B21" s="17">
        <v>142799</v>
      </c>
      <c r="C21" s="11">
        <v>0.3991</v>
      </c>
      <c r="D21" s="17">
        <v>63679</v>
      </c>
      <c r="E21" s="26">
        <v>0.4459</v>
      </c>
      <c r="F21" s="19">
        <v>672579448</v>
      </c>
      <c r="G21" s="11">
        <v>0.4075</v>
      </c>
      <c r="H21" s="20">
        <v>55259289</v>
      </c>
      <c r="I21" s="11">
        <v>0.0822</v>
      </c>
    </row>
    <row r="22" spans="1:9" ht="0.75" customHeight="1" hidden="1">
      <c r="A22" s="16" t="s">
        <v>26</v>
      </c>
      <c r="B22" s="17">
        <v>0</v>
      </c>
      <c r="C22" s="11">
        <v>0</v>
      </c>
      <c r="D22" s="17">
        <v>0</v>
      </c>
      <c r="E22" s="26">
        <v>0</v>
      </c>
      <c r="F22" s="19">
        <v>0</v>
      </c>
      <c r="G22" s="11">
        <v>0</v>
      </c>
      <c r="H22" s="20">
        <v>0</v>
      </c>
      <c r="I22" s="11">
        <v>0</v>
      </c>
    </row>
    <row r="23" spans="1:9" ht="12">
      <c r="A23" s="9" t="s">
        <v>28</v>
      </c>
      <c r="B23" s="10"/>
      <c r="C23" s="15"/>
      <c r="D23" s="10"/>
      <c r="E23" s="12"/>
      <c r="F23" s="13"/>
      <c r="G23" s="15"/>
      <c r="H23" s="14"/>
      <c r="I23" s="15"/>
    </row>
    <row r="24" spans="1:9" ht="12">
      <c r="A24" s="16" t="s">
        <v>29</v>
      </c>
      <c r="B24" s="17">
        <v>170303</v>
      </c>
      <c r="C24" s="11">
        <v>0.476</v>
      </c>
      <c r="D24" s="17">
        <v>72544</v>
      </c>
      <c r="E24" s="18">
        <v>0.426</v>
      </c>
      <c r="F24" s="19">
        <v>1058003444</v>
      </c>
      <c r="G24" s="11">
        <v>0.6411</v>
      </c>
      <c r="H24" s="20">
        <v>62586942</v>
      </c>
      <c r="I24" s="11">
        <v>0.0592</v>
      </c>
    </row>
    <row r="25" spans="1:9" ht="12">
      <c r="A25" s="16" t="s">
        <v>30</v>
      </c>
      <c r="B25" s="17">
        <v>26449</v>
      </c>
      <c r="C25" s="11">
        <v>0.0739</v>
      </c>
      <c r="D25" s="17">
        <v>11600</v>
      </c>
      <c r="E25" s="18">
        <v>0.4386</v>
      </c>
      <c r="F25" s="19">
        <v>83478958</v>
      </c>
      <c r="G25" s="11">
        <v>0.0506</v>
      </c>
      <c r="H25" s="20">
        <v>7248525</v>
      </c>
      <c r="I25" s="11">
        <v>0.0868</v>
      </c>
    </row>
    <row r="26" spans="1:9" ht="12">
      <c r="A26" s="16" t="s">
        <v>31</v>
      </c>
      <c r="B26" s="17">
        <v>124211</v>
      </c>
      <c r="C26" s="11">
        <v>0.3471</v>
      </c>
      <c r="D26" s="17">
        <v>63705</v>
      </c>
      <c r="E26" s="18">
        <v>0.5129</v>
      </c>
      <c r="F26" s="19">
        <v>338546809</v>
      </c>
      <c r="G26" s="11">
        <v>0.2051</v>
      </c>
      <c r="H26" s="20">
        <v>49665579</v>
      </c>
      <c r="I26" s="11">
        <v>0.1467</v>
      </c>
    </row>
    <row r="27" spans="1:9" ht="24">
      <c r="A27" s="16" t="s">
        <v>32</v>
      </c>
      <c r="B27" s="17">
        <v>2263</v>
      </c>
      <c r="C27" s="11">
        <v>0.0063</v>
      </c>
      <c r="D27" s="17">
        <v>1164</v>
      </c>
      <c r="E27" s="18">
        <v>0.5144</v>
      </c>
      <c r="F27" s="19">
        <v>5932296</v>
      </c>
      <c r="G27" s="11">
        <v>0.0036</v>
      </c>
      <c r="H27" s="20">
        <v>652018</v>
      </c>
      <c r="I27" s="11">
        <v>0.1099</v>
      </c>
    </row>
    <row r="28" spans="1:9" ht="12">
      <c r="A28" s="16" t="s">
        <v>63</v>
      </c>
      <c r="B28" s="17">
        <v>3712</v>
      </c>
      <c r="C28" s="11">
        <v>0.0104</v>
      </c>
      <c r="D28" s="17">
        <v>1182</v>
      </c>
      <c r="E28" s="18">
        <v>0.3184</v>
      </c>
      <c r="F28" s="19">
        <v>11770615</v>
      </c>
      <c r="G28" s="11">
        <v>0.0071</v>
      </c>
      <c r="H28" s="20">
        <v>790748</v>
      </c>
      <c r="I28" s="11">
        <v>0.0672</v>
      </c>
    </row>
    <row r="29" spans="1:9" ht="12">
      <c r="A29" s="16" t="s">
        <v>33</v>
      </c>
      <c r="B29" s="17">
        <v>30876</v>
      </c>
      <c r="C29" s="11">
        <v>0.0863</v>
      </c>
      <c r="D29" s="17">
        <v>15566</v>
      </c>
      <c r="E29" s="18">
        <v>0.5041</v>
      </c>
      <c r="F29" s="19">
        <v>152570847</v>
      </c>
      <c r="G29" s="11">
        <v>0.0925</v>
      </c>
      <c r="H29" s="20">
        <v>18410909</v>
      </c>
      <c r="I29" s="11">
        <v>0.1207</v>
      </c>
    </row>
    <row r="30" spans="1:9" ht="12">
      <c r="A30" s="9" t="s">
        <v>34</v>
      </c>
      <c r="B30" s="10"/>
      <c r="C30" s="15"/>
      <c r="D30" s="10"/>
      <c r="E30" s="12"/>
      <c r="F30" s="13"/>
      <c r="G30" s="15"/>
      <c r="H30" s="14"/>
      <c r="I30" s="15"/>
    </row>
    <row r="31" spans="1:9" ht="24" customHeight="1">
      <c r="A31" s="16" t="s">
        <v>35</v>
      </c>
      <c r="B31" s="17">
        <v>36503</v>
      </c>
      <c r="C31" s="11">
        <v>0.102</v>
      </c>
      <c r="D31" s="17">
        <v>6262</v>
      </c>
      <c r="E31" s="26">
        <v>0.1715</v>
      </c>
      <c r="F31" s="19">
        <v>479221534</v>
      </c>
      <c r="G31" s="11">
        <v>0.2904</v>
      </c>
      <c r="H31" s="20">
        <v>15235485</v>
      </c>
      <c r="I31" s="11">
        <v>0.0318</v>
      </c>
    </row>
    <row r="32" spans="1:9" ht="24">
      <c r="A32" s="16" t="s">
        <v>36</v>
      </c>
      <c r="B32" s="17">
        <v>18552</v>
      </c>
      <c r="C32" s="11">
        <v>0.0518</v>
      </c>
      <c r="D32" s="17">
        <v>2697</v>
      </c>
      <c r="E32" s="26">
        <v>0.1454</v>
      </c>
      <c r="F32" s="19">
        <v>273471043</v>
      </c>
      <c r="G32" s="11">
        <v>0.1657</v>
      </c>
      <c r="H32" s="20">
        <v>3501638</v>
      </c>
      <c r="I32" s="11">
        <v>0.0128</v>
      </c>
    </row>
    <row r="33" spans="1:9" ht="24" customHeight="1">
      <c r="A33" s="16" t="s">
        <v>37</v>
      </c>
      <c r="B33" s="17">
        <v>10241</v>
      </c>
      <c r="C33" s="11">
        <v>0.0286</v>
      </c>
      <c r="D33" s="17">
        <v>10230</v>
      </c>
      <c r="E33" s="26">
        <v>0.9989</v>
      </c>
      <c r="F33" s="19">
        <v>8136061</v>
      </c>
      <c r="G33" s="11">
        <v>0.0049</v>
      </c>
      <c r="H33" s="20">
        <v>4023343</v>
      </c>
      <c r="I33" s="11">
        <v>0.4945</v>
      </c>
    </row>
    <row r="34" spans="1:9" ht="12">
      <c r="A34" s="16" t="s">
        <v>39</v>
      </c>
      <c r="B34" s="17">
        <v>207</v>
      </c>
      <c r="C34" s="11">
        <v>0.0006</v>
      </c>
      <c r="D34" s="17">
        <v>105</v>
      </c>
      <c r="E34" s="26">
        <v>0.5072</v>
      </c>
      <c r="F34" s="19">
        <v>886294</v>
      </c>
      <c r="G34" s="11">
        <v>0.0005</v>
      </c>
      <c r="H34" s="20">
        <v>78503</v>
      </c>
      <c r="I34" s="11">
        <v>0.0886</v>
      </c>
    </row>
    <row r="35" spans="1:9" ht="12">
      <c r="A35" s="16" t="s">
        <v>38</v>
      </c>
      <c r="B35" s="17">
        <v>40701</v>
      </c>
      <c r="C35" s="11">
        <v>0.1137</v>
      </c>
      <c r="D35" s="17">
        <v>8851</v>
      </c>
      <c r="E35" s="26">
        <v>0.2175</v>
      </c>
      <c r="F35" s="19">
        <v>432629152</v>
      </c>
      <c r="G35" s="11">
        <v>0.2622</v>
      </c>
      <c r="H35" s="20">
        <v>30162779</v>
      </c>
      <c r="I35" s="11">
        <v>0.0697</v>
      </c>
    </row>
    <row r="36" spans="1:9" ht="12">
      <c r="A36" s="16" t="s">
        <v>40</v>
      </c>
      <c r="B36" s="17">
        <v>251610</v>
      </c>
      <c r="C36" s="11">
        <v>0.7032</v>
      </c>
      <c r="D36" s="17">
        <v>137616</v>
      </c>
      <c r="E36" s="26">
        <v>0.5469</v>
      </c>
      <c r="F36" s="19">
        <v>455958885</v>
      </c>
      <c r="G36" s="11">
        <v>0.2763</v>
      </c>
      <c r="H36" s="20">
        <v>86352973</v>
      </c>
      <c r="I36" s="11">
        <v>0.1894</v>
      </c>
    </row>
    <row r="37" spans="1:9" ht="12">
      <c r="A37" s="9" t="s">
        <v>41</v>
      </c>
      <c r="B37" s="10"/>
      <c r="C37" s="15"/>
      <c r="D37" s="10"/>
      <c r="E37" s="12"/>
      <c r="F37" s="13"/>
      <c r="G37" s="15"/>
      <c r="H37" s="14"/>
      <c r="I37" s="15"/>
    </row>
    <row r="38" spans="1:9" ht="12">
      <c r="A38" s="16" t="s">
        <v>42</v>
      </c>
      <c r="B38" s="17">
        <v>44504</v>
      </c>
      <c r="C38" s="11">
        <v>0.1244</v>
      </c>
      <c r="D38" s="17">
        <v>11903</v>
      </c>
      <c r="E38" s="26">
        <v>0.2675</v>
      </c>
      <c r="F38" s="19">
        <v>505757767</v>
      </c>
      <c r="G38" s="11">
        <v>0.3065</v>
      </c>
      <c r="H38" s="20">
        <v>18461162</v>
      </c>
      <c r="I38" s="11">
        <v>0.0365</v>
      </c>
    </row>
    <row r="39" spans="1:9" ht="12">
      <c r="A39" s="16" t="s">
        <v>43</v>
      </c>
      <c r="B39" s="17">
        <v>65059</v>
      </c>
      <c r="C39" s="11">
        <v>0.1818</v>
      </c>
      <c r="D39" s="17">
        <v>16749</v>
      </c>
      <c r="E39" s="26">
        <v>0.2574</v>
      </c>
      <c r="F39" s="19">
        <v>717596133</v>
      </c>
      <c r="G39" s="11">
        <v>0.4348</v>
      </c>
      <c r="H39" s="20">
        <v>36185124</v>
      </c>
      <c r="I39" s="11">
        <v>0.0504</v>
      </c>
    </row>
    <row r="40" spans="1:9" ht="12">
      <c r="A40" s="16" t="s">
        <v>44</v>
      </c>
      <c r="B40" s="17">
        <v>62949</v>
      </c>
      <c r="C40" s="11">
        <v>0.1759</v>
      </c>
      <c r="D40" s="17">
        <v>42230</v>
      </c>
      <c r="E40" s="26">
        <v>0.6709</v>
      </c>
      <c r="F40" s="19">
        <v>128769643</v>
      </c>
      <c r="G40" s="11">
        <v>0.078</v>
      </c>
      <c r="H40" s="20">
        <v>39313554</v>
      </c>
      <c r="I40" s="11">
        <v>0.3053</v>
      </c>
    </row>
    <row r="41" spans="1:9" ht="12">
      <c r="A41" s="16" t="s">
        <v>45</v>
      </c>
      <c r="B41" s="17">
        <v>185184</v>
      </c>
      <c r="C41" s="11">
        <v>0.5175</v>
      </c>
      <c r="D41" s="17">
        <v>94853</v>
      </c>
      <c r="E41" s="26">
        <v>0.5122</v>
      </c>
      <c r="F41" s="19">
        <v>297283486</v>
      </c>
      <c r="G41" s="11">
        <v>0.1801</v>
      </c>
      <c r="H41" s="20">
        <v>45331521</v>
      </c>
      <c r="I41" s="11">
        <v>0.1525</v>
      </c>
    </row>
    <row r="42" spans="1:9" ht="1.5" customHeight="1" hidden="1">
      <c r="A42" s="16" t="s">
        <v>26</v>
      </c>
      <c r="B42" s="17">
        <v>118</v>
      </c>
      <c r="C42" s="11">
        <v>0.0003</v>
      </c>
      <c r="D42" s="17">
        <v>26</v>
      </c>
      <c r="E42" s="26">
        <v>0.2203</v>
      </c>
      <c r="F42" s="19">
        <v>895940</v>
      </c>
      <c r="G42" s="11">
        <v>0.0005</v>
      </c>
      <c r="H42" s="20">
        <v>63360</v>
      </c>
      <c r="I42" s="11">
        <v>0.0707</v>
      </c>
    </row>
    <row r="43" spans="1:9" ht="27.75" customHeight="1">
      <c r="A43" s="141" t="s">
        <v>126</v>
      </c>
      <c r="B43" s="142"/>
      <c r="C43" s="142"/>
      <c r="D43" s="142"/>
      <c r="E43" s="142"/>
      <c r="F43" s="142"/>
      <c r="G43" s="142"/>
      <c r="H43" s="142"/>
      <c r="I43" s="142"/>
    </row>
    <row r="44" spans="1:9" ht="15.75" customHeight="1">
      <c r="A44" s="149" t="s">
        <v>148</v>
      </c>
      <c r="B44" s="150"/>
      <c r="C44" s="150"/>
      <c r="D44" s="150"/>
      <c r="E44" s="150"/>
      <c r="F44" s="150"/>
      <c r="G44" s="150"/>
      <c r="H44" s="150"/>
      <c r="I44" s="150"/>
    </row>
    <row r="45" spans="1:9" ht="15.75" customHeight="1">
      <c r="A45" s="149" t="s">
        <v>149</v>
      </c>
      <c r="B45" s="150"/>
      <c r="C45" s="150"/>
      <c r="D45" s="150"/>
      <c r="E45" s="150"/>
      <c r="F45" s="150"/>
      <c r="G45" s="150"/>
      <c r="H45" s="150"/>
      <c r="I45" s="150"/>
    </row>
    <row r="46" spans="1:9" ht="15.75" customHeight="1">
      <c r="A46" s="149" t="s">
        <v>110</v>
      </c>
      <c r="B46" s="150"/>
      <c r="C46" s="150"/>
      <c r="D46" s="150"/>
      <c r="E46" s="150"/>
      <c r="F46" s="150"/>
      <c r="G46" s="150"/>
      <c r="H46" s="150"/>
      <c r="I46" s="150"/>
    </row>
    <row r="47" spans="1:9" ht="40.5" customHeight="1">
      <c r="A47" s="149" t="s">
        <v>150</v>
      </c>
      <c r="B47" s="150"/>
      <c r="C47" s="150"/>
      <c r="D47" s="150"/>
      <c r="E47" s="150"/>
      <c r="F47" s="150"/>
      <c r="G47" s="150"/>
      <c r="H47" s="150"/>
      <c r="I47" s="150"/>
    </row>
    <row r="48" ht="15.75" customHeight="1"/>
    <row r="49" ht="40.5" customHeight="1"/>
  </sheetData>
  <mergeCells count="11">
    <mergeCell ref="A44:I44"/>
    <mergeCell ref="A46:I46"/>
    <mergeCell ref="A47:I47"/>
    <mergeCell ref="A45:I45"/>
    <mergeCell ref="A1:I1"/>
    <mergeCell ref="A2:I2"/>
    <mergeCell ref="A3:I3"/>
    <mergeCell ref="A43:I43"/>
    <mergeCell ref="B6:E6"/>
    <mergeCell ref="F6:I6"/>
    <mergeCell ref="A6:A7"/>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workbookViewId="0" topLeftCell="A4">
      <selection activeCell="A43" sqref="A43:IV43"/>
    </sheetView>
  </sheetViews>
  <sheetFormatPr defaultColWidth="9.140625" defaultRowHeight="12.75"/>
  <cols>
    <col min="1" max="1" width="20.140625" style="60" customWidth="1"/>
    <col min="2" max="4" width="12.7109375" style="30" customWidth="1"/>
    <col min="5" max="5" width="16.00390625" style="30" customWidth="1"/>
    <col min="6" max="6" width="15.140625" style="30" customWidth="1"/>
    <col min="7" max="7" width="12.7109375" style="30" customWidth="1"/>
    <col min="8" max="16384" width="9.140625" style="30" customWidth="1"/>
  </cols>
  <sheetData>
    <row r="1" spans="1:7" ht="12">
      <c r="A1" s="151" t="s">
        <v>99</v>
      </c>
      <c r="B1" s="151"/>
      <c r="C1" s="151"/>
      <c r="D1" s="151"/>
      <c r="E1" s="151"/>
      <c r="F1" s="151"/>
      <c r="G1" s="151"/>
    </row>
    <row r="2" spans="1:7" ht="12">
      <c r="A2" s="151" t="s">
        <v>53</v>
      </c>
      <c r="B2" s="151"/>
      <c r="C2" s="151"/>
      <c r="D2" s="151"/>
      <c r="E2" s="151"/>
      <c r="F2" s="151"/>
      <c r="G2" s="151"/>
    </row>
    <row r="3" spans="1:7" ht="12">
      <c r="A3" s="151" t="s">
        <v>54</v>
      </c>
      <c r="B3" s="151"/>
      <c r="C3" s="151"/>
      <c r="D3" s="151"/>
      <c r="E3" s="151"/>
      <c r="F3" s="151"/>
      <c r="G3" s="151"/>
    </row>
    <row r="4" spans="1:7" ht="12.75" customHeight="1">
      <c r="A4" s="31" t="s">
        <v>164</v>
      </c>
      <c r="B4" s="31"/>
      <c r="C4" s="31"/>
      <c r="D4" s="31"/>
      <c r="E4" s="31"/>
      <c r="F4" s="31"/>
      <c r="G4" s="31"/>
    </row>
    <row r="5" spans="1:7" ht="12.75" customHeight="1">
      <c r="A5" s="32"/>
      <c r="B5" s="32"/>
      <c r="C5" s="32"/>
      <c r="D5" s="32"/>
      <c r="E5" s="32"/>
      <c r="F5" s="32"/>
      <c r="G5" s="32"/>
    </row>
    <row r="6" spans="1:7" s="34" customFormat="1" ht="50.25" customHeight="1">
      <c r="A6" s="153"/>
      <c r="B6" s="155" t="s">
        <v>55</v>
      </c>
      <c r="C6" s="152" t="s">
        <v>56</v>
      </c>
      <c r="D6" s="152"/>
      <c r="E6" s="155" t="s">
        <v>57</v>
      </c>
      <c r="F6" s="152" t="s">
        <v>58</v>
      </c>
      <c r="G6" s="152"/>
    </row>
    <row r="7" spans="1:7" s="34" customFormat="1" ht="54" customHeight="1">
      <c r="A7" s="154"/>
      <c r="B7" s="156"/>
      <c r="C7" s="35" t="s">
        <v>59</v>
      </c>
      <c r="D7" s="35" t="s">
        <v>12</v>
      </c>
      <c r="E7" s="156"/>
      <c r="F7" s="36" t="s">
        <v>60</v>
      </c>
      <c r="G7" s="33" t="s">
        <v>13</v>
      </c>
    </row>
    <row r="8" spans="1:7" ht="12">
      <c r="A8" s="37" t="s">
        <v>61</v>
      </c>
      <c r="B8" s="38">
        <v>165761</v>
      </c>
      <c r="C8" s="38">
        <v>7842</v>
      </c>
      <c r="D8" s="39">
        <v>0.0473</v>
      </c>
      <c r="E8" s="40">
        <v>139354721</v>
      </c>
      <c r="F8" s="41">
        <v>20761523</v>
      </c>
      <c r="G8" s="39">
        <v>0.149</v>
      </c>
    </row>
    <row r="9" spans="1:7" ht="12">
      <c r="A9" s="42" t="s">
        <v>24</v>
      </c>
      <c r="B9" s="43"/>
      <c r="C9" s="43"/>
      <c r="D9" s="44"/>
      <c r="E9" s="45"/>
      <c r="F9" s="46"/>
      <c r="G9" s="44"/>
    </row>
    <row r="10" spans="1:7" ht="12">
      <c r="A10" s="47" t="s">
        <v>1</v>
      </c>
      <c r="B10" s="48">
        <v>41629</v>
      </c>
      <c r="C10" s="48">
        <v>221</v>
      </c>
      <c r="D10" s="49">
        <v>0.0053</v>
      </c>
      <c r="E10" s="50">
        <v>31710115</v>
      </c>
      <c r="F10" s="51">
        <v>228438</v>
      </c>
      <c r="G10" s="49">
        <v>0.0072</v>
      </c>
    </row>
    <row r="11" spans="1:7" ht="12">
      <c r="A11" s="47" t="s">
        <v>2</v>
      </c>
      <c r="B11" s="48">
        <v>11127</v>
      </c>
      <c r="C11" s="48">
        <v>135</v>
      </c>
      <c r="D11" s="49">
        <v>0.0121</v>
      </c>
      <c r="E11" s="50">
        <v>1139613</v>
      </c>
      <c r="F11" s="51">
        <v>100251</v>
      </c>
      <c r="G11" s="49">
        <v>0.088</v>
      </c>
    </row>
    <row r="12" spans="1:7" ht="12">
      <c r="A12" s="47" t="s">
        <v>3</v>
      </c>
      <c r="B12" s="48">
        <v>28429</v>
      </c>
      <c r="C12" s="48">
        <v>1072</v>
      </c>
      <c r="D12" s="49">
        <v>0.0377</v>
      </c>
      <c r="E12" s="50">
        <v>3369562</v>
      </c>
      <c r="F12" s="51">
        <v>1305008</v>
      </c>
      <c r="G12" s="49">
        <v>0.3873</v>
      </c>
    </row>
    <row r="13" spans="1:7" ht="12">
      <c r="A13" s="47" t="s">
        <v>4</v>
      </c>
      <c r="B13" s="48">
        <v>17767</v>
      </c>
      <c r="C13" s="48">
        <v>2329</v>
      </c>
      <c r="D13" s="49">
        <v>0.1311</v>
      </c>
      <c r="E13" s="50">
        <v>14674100</v>
      </c>
      <c r="F13" s="51">
        <v>8251631</v>
      </c>
      <c r="G13" s="49">
        <v>0.5623</v>
      </c>
    </row>
    <row r="14" spans="1:7" ht="12">
      <c r="A14" s="47" t="s">
        <v>5</v>
      </c>
      <c r="B14" s="48">
        <v>10108</v>
      </c>
      <c r="C14" s="48">
        <v>306</v>
      </c>
      <c r="D14" s="49">
        <v>0.0303</v>
      </c>
      <c r="E14" s="50">
        <v>10310361</v>
      </c>
      <c r="F14" s="51">
        <v>1129579</v>
      </c>
      <c r="G14" s="49">
        <v>0.1096</v>
      </c>
    </row>
    <row r="15" spans="1:7" ht="12">
      <c r="A15" s="47" t="s">
        <v>6</v>
      </c>
      <c r="B15" s="48">
        <v>35917</v>
      </c>
      <c r="C15" s="48">
        <v>1955</v>
      </c>
      <c r="D15" s="49">
        <v>0.0544</v>
      </c>
      <c r="E15" s="50">
        <v>42836778</v>
      </c>
      <c r="F15" s="51">
        <v>3809175</v>
      </c>
      <c r="G15" s="49">
        <v>0.0889</v>
      </c>
    </row>
    <row r="16" spans="1:7" ht="12">
      <c r="A16" s="47" t="s">
        <v>7</v>
      </c>
      <c r="B16" s="48">
        <v>8738</v>
      </c>
      <c r="C16" s="48">
        <v>1032</v>
      </c>
      <c r="D16" s="49">
        <v>0.1181</v>
      </c>
      <c r="E16" s="50">
        <v>16501449</v>
      </c>
      <c r="F16" s="51">
        <v>3036572</v>
      </c>
      <c r="G16" s="49">
        <v>0.184</v>
      </c>
    </row>
    <row r="17" spans="1:7" ht="12">
      <c r="A17" s="47" t="s">
        <v>62</v>
      </c>
      <c r="B17" s="48">
        <v>12043</v>
      </c>
      <c r="C17" s="48">
        <v>792</v>
      </c>
      <c r="D17" s="49">
        <v>0.0658</v>
      </c>
      <c r="E17" s="50">
        <v>18809387</v>
      </c>
      <c r="F17" s="51">
        <v>2900869</v>
      </c>
      <c r="G17" s="49">
        <v>0.1542</v>
      </c>
    </row>
    <row r="18" spans="1:7" ht="0.75" customHeight="1" hidden="1">
      <c r="A18" s="47" t="s">
        <v>26</v>
      </c>
      <c r="B18" s="48">
        <v>3</v>
      </c>
      <c r="C18" s="48">
        <v>0</v>
      </c>
      <c r="D18" s="52">
        <v>0</v>
      </c>
      <c r="E18" s="50">
        <v>3356</v>
      </c>
      <c r="F18" s="51">
        <v>0</v>
      </c>
      <c r="G18" s="49">
        <v>0</v>
      </c>
    </row>
    <row r="19" spans="1:7" ht="12">
      <c r="A19" s="42" t="s">
        <v>27</v>
      </c>
      <c r="B19" s="43"/>
      <c r="C19" s="43"/>
      <c r="D19" s="44"/>
      <c r="E19" s="45"/>
      <c r="F19" s="46"/>
      <c r="G19" s="44"/>
    </row>
    <row r="20" spans="1:7" ht="12">
      <c r="A20" s="47" t="s">
        <v>0</v>
      </c>
      <c r="B20" s="48">
        <v>102082</v>
      </c>
      <c r="C20" s="48">
        <v>3893</v>
      </c>
      <c r="D20" s="49">
        <v>0.0381</v>
      </c>
      <c r="E20" s="50">
        <v>84095432</v>
      </c>
      <c r="F20" s="51">
        <v>9352748</v>
      </c>
      <c r="G20" s="49">
        <v>0.1112</v>
      </c>
    </row>
    <row r="21" spans="1:7" ht="12">
      <c r="A21" s="47" t="s">
        <v>8</v>
      </c>
      <c r="B21" s="48">
        <v>63679</v>
      </c>
      <c r="C21" s="48">
        <v>3949</v>
      </c>
      <c r="D21" s="49">
        <v>0.062</v>
      </c>
      <c r="E21" s="50">
        <v>55259289</v>
      </c>
      <c r="F21" s="51">
        <v>11408775</v>
      </c>
      <c r="G21" s="49">
        <v>0.2065</v>
      </c>
    </row>
    <row r="22" spans="1:7" ht="12" customHeight="1" hidden="1">
      <c r="A22" s="53" t="s">
        <v>26</v>
      </c>
      <c r="B22" s="54">
        <v>0</v>
      </c>
      <c r="C22" s="54">
        <v>0</v>
      </c>
      <c r="D22" s="55">
        <v>0</v>
      </c>
      <c r="E22" s="56">
        <v>0</v>
      </c>
      <c r="F22" s="57">
        <v>0</v>
      </c>
      <c r="G22" s="55">
        <v>0</v>
      </c>
    </row>
    <row r="23" spans="1:7" ht="12">
      <c r="A23" s="42" t="s">
        <v>28</v>
      </c>
      <c r="B23" s="43"/>
      <c r="C23" s="43"/>
      <c r="D23" s="44"/>
      <c r="E23" s="45"/>
      <c r="F23" s="46"/>
      <c r="G23" s="44"/>
    </row>
    <row r="24" spans="1:7" ht="12">
      <c r="A24" s="47" t="s">
        <v>29</v>
      </c>
      <c r="B24" s="48">
        <v>72544</v>
      </c>
      <c r="C24" s="48">
        <v>4507</v>
      </c>
      <c r="D24" s="49">
        <v>0.0621</v>
      </c>
      <c r="E24" s="50">
        <v>62586942</v>
      </c>
      <c r="F24" s="51">
        <v>11649641</v>
      </c>
      <c r="G24" s="49">
        <v>0.1861</v>
      </c>
    </row>
    <row r="25" spans="1:7" ht="12">
      <c r="A25" s="47" t="s">
        <v>30</v>
      </c>
      <c r="B25" s="48">
        <v>11600</v>
      </c>
      <c r="C25" s="48">
        <v>463</v>
      </c>
      <c r="D25" s="49">
        <v>0.0399</v>
      </c>
      <c r="E25" s="50">
        <v>7248525</v>
      </c>
      <c r="F25" s="51">
        <v>1317844</v>
      </c>
      <c r="G25" s="49">
        <v>0.1818</v>
      </c>
    </row>
    <row r="26" spans="1:7" ht="12">
      <c r="A26" s="47" t="s">
        <v>31</v>
      </c>
      <c r="B26" s="48">
        <v>63705</v>
      </c>
      <c r="C26" s="48">
        <v>1537</v>
      </c>
      <c r="D26" s="49">
        <v>0.0241</v>
      </c>
      <c r="E26" s="50">
        <v>49665579</v>
      </c>
      <c r="F26" s="51">
        <v>3766417</v>
      </c>
      <c r="G26" s="49">
        <v>0.0758</v>
      </c>
    </row>
    <row r="27" spans="1:7" ht="23.25" customHeight="1">
      <c r="A27" s="47" t="s">
        <v>32</v>
      </c>
      <c r="B27" s="48">
        <v>1164</v>
      </c>
      <c r="C27" s="48">
        <v>39</v>
      </c>
      <c r="D27" s="49">
        <v>0.0335</v>
      </c>
      <c r="E27" s="50">
        <v>652018</v>
      </c>
      <c r="F27" s="51">
        <v>55992</v>
      </c>
      <c r="G27" s="49">
        <v>0.0859</v>
      </c>
    </row>
    <row r="28" spans="1:7" ht="12" customHeight="1">
      <c r="A28" s="47" t="s">
        <v>63</v>
      </c>
      <c r="B28" s="48">
        <v>1182</v>
      </c>
      <c r="C28" s="48">
        <v>27</v>
      </c>
      <c r="D28" s="49">
        <v>0.0228</v>
      </c>
      <c r="E28" s="50">
        <v>790748</v>
      </c>
      <c r="F28" s="51">
        <v>79524</v>
      </c>
      <c r="G28" s="49">
        <v>0.1006</v>
      </c>
    </row>
    <row r="29" spans="1:7" ht="12">
      <c r="A29" s="53" t="s">
        <v>33</v>
      </c>
      <c r="B29" s="54">
        <v>15566</v>
      </c>
      <c r="C29" s="54">
        <v>1269</v>
      </c>
      <c r="D29" s="55">
        <v>0.0815</v>
      </c>
      <c r="E29" s="56">
        <v>18410909</v>
      </c>
      <c r="F29" s="57">
        <v>3892105</v>
      </c>
      <c r="G29" s="55">
        <v>0.2114</v>
      </c>
    </row>
    <row r="30" spans="1:7" ht="12">
      <c r="A30" s="42" t="s">
        <v>34</v>
      </c>
      <c r="B30" s="43"/>
      <c r="C30" s="43"/>
      <c r="D30" s="44"/>
      <c r="E30" s="45"/>
      <c r="F30" s="46"/>
      <c r="G30" s="44"/>
    </row>
    <row r="31" spans="1:7" ht="24">
      <c r="A31" s="47" t="s">
        <v>64</v>
      </c>
      <c r="B31" s="48">
        <v>6262</v>
      </c>
      <c r="C31" s="48">
        <v>608</v>
      </c>
      <c r="D31" s="49">
        <v>0.0971</v>
      </c>
      <c r="E31" s="50">
        <v>15235485</v>
      </c>
      <c r="F31" s="51">
        <v>2468865</v>
      </c>
      <c r="G31" s="49">
        <v>0.162</v>
      </c>
    </row>
    <row r="32" spans="1:7" ht="24">
      <c r="A32" s="47" t="s">
        <v>36</v>
      </c>
      <c r="B32" s="48">
        <v>2697</v>
      </c>
      <c r="C32" s="48">
        <v>555</v>
      </c>
      <c r="D32" s="49">
        <v>0.2058</v>
      </c>
      <c r="E32" s="50">
        <v>3501638</v>
      </c>
      <c r="F32" s="51">
        <v>1150061</v>
      </c>
      <c r="G32" s="49">
        <v>0.3284</v>
      </c>
    </row>
    <row r="33" spans="1:7" ht="24">
      <c r="A33" s="47" t="s">
        <v>37</v>
      </c>
      <c r="B33" s="48">
        <v>10230</v>
      </c>
      <c r="C33" s="48">
        <v>1013</v>
      </c>
      <c r="D33" s="49">
        <v>0.099</v>
      </c>
      <c r="E33" s="50">
        <v>4023343</v>
      </c>
      <c r="F33" s="51">
        <v>1248032</v>
      </c>
      <c r="G33" s="49">
        <v>0.3102</v>
      </c>
    </row>
    <row r="34" spans="1:7" ht="12">
      <c r="A34" s="47" t="s">
        <v>39</v>
      </c>
      <c r="B34" s="48">
        <v>105</v>
      </c>
      <c r="C34" s="48">
        <v>13</v>
      </c>
      <c r="D34" s="49">
        <v>0.1238</v>
      </c>
      <c r="E34" s="50">
        <v>78503</v>
      </c>
      <c r="F34" s="51">
        <v>13084</v>
      </c>
      <c r="G34" s="49">
        <v>0.1667</v>
      </c>
    </row>
    <row r="35" spans="1:7" ht="12" customHeight="1">
      <c r="A35" s="47" t="s">
        <v>38</v>
      </c>
      <c r="B35" s="48">
        <v>8851</v>
      </c>
      <c r="C35" s="48">
        <v>1092</v>
      </c>
      <c r="D35" s="49">
        <v>0.1234</v>
      </c>
      <c r="E35" s="50">
        <v>30162779</v>
      </c>
      <c r="F35" s="51">
        <v>4767327</v>
      </c>
      <c r="G35" s="49">
        <v>0.1581</v>
      </c>
    </row>
    <row r="36" spans="1:7" ht="12" customHeight="1">
      <c r="A36" s="53" t="s">
        <v>40</v>
      </c>
      <c r="B36" s="54">
        <v>137616</v>
      </c>
      <c r="C36" s="54">
        <v>4561</v>
      </c>
      <c r="D36" s="55">
        <v>0.0331</v>
      </c>
      <c r="E36" s="56">
        <v>86352973</v>
      </c>
      <c r="F36" s="57">
        <v>11114154</v>
      </c>
      <c r="G36" s="55">
        <v>0.1287</v>
      </c>
    </row>
    <row r="37" spans="1:7" ht="12">
      <c r="A37" s="42" t="s">
        <v>41</v>
      </c>
      <c r="B37" s="43"/>
      <c r="C37" s="43"/>
      <c r="D37" s="44"/>
      <c r="E37" s="45"/>
      <c r="F37" s="46"/>
      <c r="G37" s="44"/>
    </row>
    <row r="38" spans="1:7" ht="12">
      <c r="A38" s="47" t="s">
        <v>42</v>
      </c>
      <c r="B38" s="48">
        <v>11903</v>
      </c>
      <c r="C38" s="48">
        <v>783</v>
      </c>
      <c r="D38" s="49">
        <v>0.0658</v>
      </c>
      <c r="E38" s="50">
        <v>18461162</v>
      </c>
      <c r="F38" s="51">
        <v>2893213</v>
      </c>
      <c r="G38" s="49">
        <v>0.1567</v>
      </c>
    </row>
    <row r="39" spans="1:7" ht="12">
      <c r="A39" s="47" t="s">
        <v>43</v>
      </c>
      <c r="B39" s="48">
        <v>16749</v>
      </c>
      <c r="C39" s="48">
        <v>2510</v>
      </c>
      <c r="D39" s="49">
        <v>0.1499</v>
      </c>
      <c r="E39" s="50">
        <v>36185124</v>
      </c>
      <c r="F39" s="51">
        <v>6882580</v>
      </c>
      <c r="G39" s="49">
        <v>0.1902</v>
      </c>
    </row>
    <row r="40" spans="1:7" ht="12">
      <c r="A40" s="47" t="s">
        <v>44</v>
      </c>
      <c r="B40" s="48">
        <v>42230</v>
      </c>
      <c r="C40" s="48">
        <v>994</v>
      </c>
      <c r="D40" s="49">
        <v>0.0235</v>
      </c>
      <c r="E40" s="50">
        <v>39313554</v>
      </c>
      <c r="F40" s="51">
        <v>1286640</v>
      </c>
      <c r="G40" s="49">
        <v>0.0327</v>
      </c>
    </row>
    <row r="41" spans="1:7" ht="12">
      <c r="A41" s="47" t="s">
        <v>45</v>
      </c>
      <c r="B41" s="48">
        <v>94853</v>
      </c>
      <c r="C41" s="48">
        <v>3552</v>
      </c>
      <c r="D41" s="49">
        <v>0.0374</v>
      </c>
      <c r="E41" s="50">
        <v>45331521</v>
      </c>
      <c r="F41" s="51">
        <v>9691354</v>
      </c>
      <c r="G41" s="49">
        <v>0.2138</v>
      </c>
    </row>
    <row r="42" spans="1:7" ht="0.75" customHeight="1">
      <c r="A42" s="53" t="s">
        <v>26</v>
      </c>
      <c r="B42" s="54">
        <v>26</v>
      </c>
      <c r="C42" s="54">
        <v>3</v>
      </c>
      <c r="D42" s="55">
        <v>0.1154</v>
      </c>
      <c r="E42" s="56">
        <v>63360</v>
      </c>
      <c r="F42" s="57">
        <v>7736</v>
      </c>
      <c r="G42" s="55">
        <v>0.1221</v>
      </c>
    </row>
    <row r="43" spans="1:7" s="58" customFormat="1" ht="41.25" customHeight="1">
      <c r="A43" s="157" t="s">
        <v>101</v>
      </c>
      <c r="B43" s="157"/>
      <c r="C43" s="157"/>
      <c r="D43" s="157"/>
      <c r="E43" s="157"/>
      <c r="F43" s="157"/>
      <c r="G43" s="157"/>
    </row>
    <row r="44" spans="1:9" s="59" customFormat="1" ht="15.75" customHeight="1">
      <c r="A44" s="149" t="s">
        <v>149</v>
      </c>
      <c r="B44" s="150"/>
      <c r="C44" s="150"/>
      <c r="D44" s="150"/>
      <c r="E44" s="150"/>
      <c r="F44" s="150"/>
      <c r="G44" s="150"/>
      <c r="H44" s="150"/>
      <c r="I44" s="150"/>
    </row>
    <row r="45" spans="1:9" s="59" customFormat="1" ht="27.75" customHeight="1">
      <c r="A45" s="149" t="s">
        <v>110</v>
      </c>
      <c r="B45" s="150"/>
      <c r="C45" s="150"/>
      <c r="D45" s="150"/>
      <c r="E45" s="150"/>
      <c r="F45" s="150"/>
      <c r="G45" s="150"/>
      <c r="H45" s="27"/>
      <c r="I45" s="27"/>
    </row>
    <row r="46" spans="1:9" s="59" customFormat="1" ht="41.25" customHeight="1">
      <c r="A46" s="149" t="s">
        <v>150</v>
      </c>
      <c r="B46" s="150"/>
      <c r="C46" s="150"/>
      <c r="D46" s="150"/>
      <c r="E46" s="150"/>
      <c r="F46" s="150"/>
      <c r="G46" s="150"/>
      <c r="H46" s="27"/>
      <c r="I46" s="27"/>
    </row>
    <row r="47" ht="27.75" customHeight="1"/>
  </sheetData>
  <mergeCells count="12">
    <mergeCell ref="A44:I44"/>
    <mergeCell ref="A46:G46"/>
    <mergeCell ref="A45:G45"/>
    <mergeCell ref="A43:G43"/>
    <mergeCell ref="A1:G1"/>
    <mergeCell ref="A2:G2"/>
    <mergeCell ref="A3:G3"/>
    <mergeCell ref="F6:G6"/>
    <mergeCell ref="A6:A7"/>
    <mergeCell ref="B6:B7"/>
    <mergeCell ref="C6:D6"/>
    <mergeCell ref="E6:E7"/>
  </mergeCells>
  <printOptions/>
  <pageMargins left="1.44" right="0.75" top="0.75" bottom="0.75" header="0.5" footer="0.5"/>
  <pageSetup fitToHeight="1" fitToWidth="1" horizontalDpi="600" verticalDpi="600" orientation="portrait" scale="80" r:id="rId1"/>
  <headerFooter alignWithMargins="0">
    <oddFooter>&amp;C&amp;A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8"/>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0.421875" style="30" customWidth="1"/>
    <col min="3" max="3" width="9.140625" style="30" customWidth="1"/>
    <col min="4" max="4" width="10.421875" style="30" customWidth="1"/>
    <col min="5" max="5" width="9.140625" style="30" customWidth="1"/>
    <col min="6" max="6" width="10.421875" style="30" customWidth="1"/>
    <col min="7" max="7" width="9.140625" style="30" customWidth="1"/>
    <col min="8" max="8" width="10.421875" style="30" customWidth="1"/>
    <col min="9" max="16384" width="9.140625" style="30" customWidth="1"/>
  </cols>
  <sheetData>
    <row r="1" spans="1:9" ht="12">
      <c r="A1" s="166" t="s">
        <v>98</v>
      </c>
      <c r="B1" s="167"/>
      <c r="C1" s="167"/>
      <c r="D1" s="167"/>
      <c r="E1" s="167"/>
      <c r="F1" s="167"/>
      <c r="G1" s="167"/>
      <c r="H1" s="167"/>
      <c r="I1" s="167"/>
    </row>
    <row r="2" spans="1:9" ht="12">
      <c r="A2" s="166" t="s">
        <v>65</v>
      </c>
      <c r="B2" s="167"/>
      <c r="C2" s="167"/>
      <c r="D2" s="167"/>
      <c r="E2" s="167"/>
      <c r="F2" s="167"/>
      <c r="G2" s="167"/>
      <c r="H2" s="167"/>
      <c r="I2" s="167"/>
    </row>
    <row r="3" spans="1:9" ht="12">
      <c r="A3" s="166" t="s">
        <v>66</v>
      </c>
      <c r="B3" s="167"/>
      <c r="C3" s="167"/>
      <c r="D3" s="167"/>
      <c r="E3" s="167"/>
      <c r="F3" s="167"/>
      <c r="G3" s="167"/>
      <c r="H3" s="167"/>
      <c r="I3" s="167"/>
    </row>
    <row r="4" spans="1:9" ht="12.75" customHeight="1">
      <c r="A4" s="31" t="s">
        <v>164</v>
      </c>
      <c r="B4" s="31"/>
      <c r="C4" s="31"/>
      <c r="D4" s="31"/>
      <c r="E4" s="31"/>
      <c r="F4" s="31"/>
      <c r="G4" s="31"/>
      <c r="H4" s="61"/>
      <c r="I4" s="61"/>
    </row>
    <row r="5" spans="1:9" ht="12.75" customHeight="1">
      <c r="A5" s="32"/>
      <c r="B5" s="32"/>
      <c r="C5" s="32"/>
      <c r="D5" s="32"/>
      <c r="E5" s="32"/>
      <c r="F5" s="32"/>
      <c r="G5" s="32"/>
      <c r="H5" s="62"/>
      <c r="I5" s="62"/>
    </row>
    <row r="6" spans="1:9" s="64" customFormat="1" ht="12">
      <c r="A6" s="63"/>
      <c r="B6" s="168" t="s">
        <v>56</v>
      </c>
      <c r="C6" s="168"/>
      <c r="D6" s="168"/>
      <c r="E6" s="168"/>
      <c r="F6" s="168"/>
      <c r="G6" s="168"/>
      <c r="H6" s="168"/>
      <c r="I6" s="168"/>
    </row>
    <row r="7" spans="1:9" s="64" customFormat="1" ht="12">
      <c r="A7" s="65"/>
      <c r="B7" s="168" t="s">
        <v>67</v>
      </c>
      <c r="C7" s="168"/>
      <c r="D7" s="168" t="s">
        <v>68</v>
      </c>
      <c r="E7" s="168"/>
      <c r="F7" s="137" t="s">
        <v>69</v>
      </c>
      <c r="G7" s="168"/>
      <c r="H7" s="168" t="s">
        <v>62</v>
      </c>
      <c r="I7" s="168"/>
    </row>
    <row r="8" spans="1:9" s="64" customFormat="1" ht="12">
      <c r="A8" s="66" t="s">
        <v>16</v>
      </c>
      <c r="B8" s="67" t="s">
        <v>11</v>
      </c>
      <c r="C8" s="67" t="s">
        <v>70</v>
      </c>
      <c r="D8" s="67" t="s">
        <v>11</v>
      </c>
      <c r="E8" s="67" t="s">
        <v>70</v>
      </c>
      <c r="F8" s="68" t="s">
        <v>11</v>
      </c>
      <c r="G8" s="67" t="s">
        <v>70</v>
      </c>
      <c r="H8" s="67" t="s">
        <v>11</v>
      </c>
      <c r="I8" s="67" t="s">
        <v>70</v>
      </c>
    </row>
    <row r="9" spans="1:9" ht="12">
      <c r="A9" s="47" t="s">
        <v>130</v>
      </c>
      <c r="B9" s="48">
        <v>669</v>
      </c>
      <c r="C9" s="49">
        <v>0.0853</v>
      </c>
      <c r="D9" s="48">
        <v>39</v>
      </c>
      <c r="E9" s="49">
        <v>0.0096</v>
      </c>
      <c r="F9" s="69">
        <v>585</v>
      </c>
      <c r="G9" s="49">
        <v>0.1958</v>
      </c>
      <c r="H9" s="48">
        <v>45</v>
      </c>
      <c r="I9" s="49">
        <v>0.0568</v>
      </c>
    </row>
    <row r="10" spans="1:9" ht="12" customHeight="1">
      <c r="A10" s="47" t="s">
        <v>131</v>
      </c>
      <c r="B10" s="48">
        <v>1495</v>
      </c>
      <c r="C10" s="49">
        <v>0.1906</v>
      </c>
      <c r="D10" s="48">
        <v>449</v>
      </c>
      <c r="E10" s="49">
        <v>0.1105</v>
      </c>
      <c r="F10" s="69">
        <v>881</v>
      </c>
      <c r="G10" s="49">
        <v>0.2949</v>
      </c>
      <c r="H10" s="48">
        <v>165</v>
      </c>
      <c r="I10" s="49">
        <v>0.2083</v>
      </c>
    </row>
    <row r="11" spans="1:9" ht="12" customHeight="1">
      <c r="A11" s="47" t="s">
        <v>132</v>
      </c>
      <c r="B11" s="48">
        <v>248</v>
      </c>
      <c r="C11" s="49">
        <v>0.0316</v>
      </c>
      <c r="D11" s="48">
        <v>49</v>
      </c>
      <c r="E11" s="49">
        <v>0.0121</v>
      </c>
      <c r="F11" s="69">
        <v>95</v>
      </c>
      <c r="G11" s="49">
        <v>0.0318</v>
      </c>
      <c r="H11" s="48">
        <v>104</v>
      </c>
      <c r="I11" s="49">
        <v>0.1313</v>
      </c>
    </row>
    <row r="12" spans="1:9" ht="12" customHeight="1">
      <c r="A12" s="47" t="s">
        <v>133</v>
      </c>
      <c r="B12" s="48">
        <v>71</v>
      </c>
      <c r="C12" s="49">
        <v>0.0091</v>
      </c>
      <c r="D12" s="48">
        <v>66</v>
      </c>
      <c r="E12" s="49">
        <v>0.0162</v>
      </c>
      <c r="F12" s="69">
        <v>5</v>
      </c>
      <c r="G12" s="49">
        <v>0.0017</v>
      </c>
      <c r="H12" s="48">
        <v>0</v>
      </c>
      <c r="I12" s="49">
        <v>0</v>
      </c>
    </row>
    <row r="13" spans="1:9" ht="12.75" customHeight="1">
      <c r="A13" s="47" t="s">
        <v>134</v>
      </c>
      <c r="B13" s="48">
        <v>1851</v>
      </c>
      <c r="C13" s="49">
        <v>0.236</v>
      </c>
      <c r="D13" s="48">
        <v>604</v>
      </c>
      <c r="E13" s="49">
        <v>0.1487</v>
      </c>
      <c r="F13" s="69">
        <v>964</v>
      </c>
      <c r="G13" s="49">
        <v>0.3227</v>
      </c>
      <c r="H13" s="48">
        <v>283</v>
      </c>
      <c r="I13" s="49">
        <v>0.3573</v>
      </c>
    </row>
    <row r="14" spans="1:9" ht="12.75" customHeight="1">
      <c r="A14" s="47" t="s">
        <v>135</v>
      </c>
      <c r="B14" s="48">
        <v>78</v>
      </c>
      <c r="C14" s="49">
        <v>0.0099</v>
      </c>
      <c r="D14" s="48">
        <v>33</v>
      </c>
      <c r="E14" s="49">
        <v>0.0081</v>
      </c>
      <c r="F14" s="69">
        <v>40</v>
      </c>
      <c r="G14" s="49">
        <v>0.0134</v>
      </c>
      <c r="H14" s="48">
        <v>5</v>
      </c>
      <c r="I14" s="49">
        <v>0.0063</v>
      </c>
    </row>
    <row r="15" spans="1:9" ht="12">
      <c r="A15" s="47" t="s">
        <v>136</v>
      </c>
      <c r="B15" s="48">
        <v>143</v>
      </c>
      <c r="C15" s="49">
        <v>0.0182</v>
      </c>
      <c r="D15" s="48">
        <v>45</v>
      </c>
      <c r="E15" s="49">
        <v>0.0111</v>
      </c>
      <c r="F15" s="69">
        <v>61</v>
      </c>
      <c r="G15" s="49">
        <v>0.0204</v>
      </c>
      <c r="H15" s="48">
        <v>37</v>
      </c>
      <c r="I15" s="49">
        <v>0.0467</v>
      </c>
    </row>
    <row r="16" spans="1:9" ht="12" customHeight="1">
      <c r="A16" s="47" t="s">
        <v>137</v>
      </c>
      <c r="B16" s="48">
        <v>224</v>
      </c>
      <c r="C16" s="49">
        <v>0.0286</v>
      </c>
      <c r="D16" s="48">
        <v>90</v>
      </c>
      <c r="E16" s="49">
        <v>0.0222</v>
      </c>
      <c r="F16" s="69">
        <v>97</v>
      </c>
      <c r="G16" s="49">
        <v>0.0325</v>
      </c>
      <c r="H16" s="48">
        <v>37</v>
      </c>
      <c r="I16" s="49">
        <v>0.0467</v>
      </c>
    </row>
    <row r="17" spans="1:9" ht="12" customHeight="1">
      <c r="A17" s="47" t="s">
        <v>138</v>
      </c>
      <c r="B17" s="48">
        <v>787</v>
      </c>
      <c r="C17" s="49">
        <v>0.1004</v>
      </c>
      <c r="D17" s="48">
        <v>456</v>
      </c>
      <c r="E17" s="49">
        <v>0.1122</v>
      </c>
      <c r="F17" s="69">
        <v>225</v>
      </c>
      <c r="G17" s="49">
        <v>0.0753</v>
      </c>
      <c r="H17" s="48">
        <v>106</v>
      </c>
      <c r="I17" s="49">
        <v>0.1338</v>
      </c>
    </row>
    <row r="18" spans="1:9" ht="12">
      <c r="A18" s="47" t="s">
        <v>139</v>
      </c>
      <c r="B18" s="48">
        <v>1123</v>
      </c>
      <c r="C18" s="49">
        <v>0.1432</v>
      </c>
      <c r="D18" s="48">
        <v>1099</v>
      </c>
      <c r="E18" s="49">
        <v>0.2705</v>
      </c>
      <c r="F18" s="69">
        <v>18</v>
      </c>
      <c r="G18" s="49">
        <v>0.006</v>
      </c>
      <c r="H18" s="48">
        <v>6</v>
      </c>
      <c r="I18" s="49">
        <v>0.0076</v>
      </c>
    </row>
    <row r="19" spans="1:9" ht="12" customHeight="1">
      <c r="A19" s="47" t="s">
        <v>140</v>
      </c>
      <c r="B19" s="48">
        <v>405</v>
      </c>
      <c r="C19" s="49">
        <v>0.0516</v>
      </c>
      <c r="D19" s="48">
        <v>405</v>
      </c>
      <c r="E19" s="49">
        <v>0.0997</v>
      </c>
      <c r="F19" s="69">
        <v>0</v>
      </c>
      <c r="G19" s="49">
        <v>0</v>
      </c>
      <c r="H19" s="48">
        <v>0</v>
      </c>
      <c r="I19" s="49">
        <v>0</v>
      </c>
    </row>
    <row r="20" spans="1:9" ht="12.75" customHeight="1">
      <c r="A20" s="47" t="s">
        <v>141</v>
      </c>
      <c r="B20" s="48">
        <v>737</v>
      </c>
      <c r="C20" s="49">
        <v>0.094</v>
      </c>
      <c r="D20" s="48">
        <v>721</v>
      </c>
      <c r="E20" s="49">
        <v>0.1775</v>
      </c>
      <c r="F20" s="69">
        <v>16</v>
      </c>
      <c r="G20" s="49">
        <v>0.0054</v>
      </c>
      <c r="H20" s="48">
        <v>0</v>
      </c>
      <c r="I20" s="49">
        <v>0</v>
      </c>
    </row>
    <row r="21" spans="1:9" ht="12">
      <c r="A21" s="47" t="s">
        <v>19</v>
      </c>
      <c r="B21" s="54">
        <v>11</v>
      </c>
      <c r="C21" s="55">
        <v>0.0014</v>
      </c>
      <c r="D21" s="54">
        <v>7</v>
      </c>
      <c r="E21" s="55">
        <v>0.0017</v>
      </c>
      <c r="F21" s="70">
        <v>0</v>
      </c>
      <c r="G21" s="55">
        <v>0</v>
      </c>
      <c r="H21" s="54">
        <v>4</v>
      </c>
      <c r="I21" s="55">
        <v>0.0051</v>
      </c>
    </row>
    <row r="22" spans="1:9" ht="12">
      <c r="A22" s="37" t="s">
        <v>9</v>
      </c>
      <c r="B22" s="71">
        <f aca="true" t="shared" si="0" ref="B22:I22">SUM(B9:B21)</f>
        <v>7842</v>
      </c>
      <c r="C22" s="39">
        <f t="shared" si="0"/>
        <v>0.9998999999999999</v>
      </c>
      <c r="D22" s="71">
        <f t="shared" si="0"/>
        <v>4063</v>
      </c>
      <c r="E22" s="39">
        <f t="shared" si="0"/>
        <v>1.0001</v>
      </c>
      <c r="F22" s="72">
        <f t="shared" si="0"/>
        <v>2987</v>
      </c>
      <c r="G22" s="39">
        <f t="shared" si="0"/>
        <v>0.9999</v>
      </c>
      <c r="H22" s="71">
        <f t="shared" si="0"/>
        <v>792</v>
      </c>
      <c r="I22" s="39">
        <f t="shared" si="0"/>
        <v>0.9999</v>
      </c>
    </row>
    <row r="23" spans="1:9" s="58" customFormat="1" ht="41.25" customHeight="1">
      <c r="A23" s="160" t="s">
        <v>102</v>
      </c>
      <c r="B23" s="161"/>
      <c r="C23" s="161"/>
      <c r="D23" s="161"/>
      <c r="E23" s="161"/>
      <c r="F23" s="162"/>
      <c r="G23" s="161"/>
      <c r="H23" s="161"/>
      <c r="I23" s="162"/>
    </row>
    <row r="24" spans="1:9" s="58" customFormat="1" ht="15.75" customHeight="1">
      <c r="A24" s="163" t="s">
        <v>168</v>
      </c>
      <c r="B24" s="164"/>
      <c r="C24" s="164"/>
      <c r="D24" s="164"/>
      <c r="E24" s="164"/>
      <c r="F24" s="165"/>
      <c r="G24" s="164"/>
      <c r="H24" s="164"/>
      <c r="I24" s="165"/>
    </row>
    <row r="25" spans="1:9" s="58" customFormat="1" ht="15.75" customHeight="1">
      <c r="A25" s="158" t="s">
        <v>111</v>
      </c>
      <c r="B25" s="159"/>
      <c r="C25" s="159"/>
      <c r="D25" s="159"/>
      <c r="E25" s="159"/>
      <c r="F25" s="159"/>
      <c r="G25" s="159"/>
      <c r="H25" s="159"/>
      <c r="I25" s="159"/>
    </row>
    <row r="26" spans="1:9" s="58" customFormat="1" ht="15.75" customHeight="1">
      <c r="A26" s="158" t="s">
        <v>112</v>
      </c>
      <c r="B26" s="159"/>
      <c r="C26" s="159"/>
      <c r="D26" s="159"/>
      <c r="E26" s="159"/>
      <c r="F26" s="159"/>
      <c r="G26" s="159"/>
      <c r="H26" s="159"/>
      <c r="I26" s="159"/>
    </row>
    <row r="27" spans="1:9" s="58" customFormat="1" ht="27.75" customHeight="1">
      <c r="A27" s="158" t="s">
        <v>113</v>
      </c>
      <c r="B27" s="159"/>
      <c r="C27" s="159"/>
      <c r="D27" s="159"/>
      <c r="E27" s="159"/>
      <c r="F27" s="159"/>
      <c r="G27" s="159"/>
      <c r="H27" s="159"/>
      <c r="I27" s="159"/>
    </row>
    <row r="28" spans="1:9" s="58" customFormat="1" ht="15.75" customHeight="1">
      <c r="A28" s="158" t="s">
        <v>114</v>
      </c>
      <c r="B28" s="159"/>
      <c r="C28" s="159"/>
      <c r="D28" s="159"/>
      <c r="E28" s="159"/>
      <c r="F28" s="159"/>
      <c r="G28" s="159"/>
      <c r="H28" s="159"/>
      <c r="I28" s="159"/>
    </row>
    <row r="29" spans="1:9" s="58" customFormat="1" ht="27.75" customHeight="1">
      <c r="A29" s="158" t="s">
        <v>158</v>
      </c>
      <c r="B29" s="159"/>
      <c r="C29" s="159"/>
      <c r="D29" s="159"/>
      <c r="E29" s="159"/>
      <c r="F29" s="159"/>
      <c r="G29" s="159"/>
      <c r="H29" s="159"/>
      <c r="I29" s="159"/>
    </row>
    <row r="30" spans="1:9" s="58" customFormat="1" ht="27.75" customHeight="1">
      <c r="A30" s="158" t="s">
        <v>115</v>
      </c>
      <c r="B30" s="159"/>
      <c r="C30" s="159"/>
      <c r="D30" s="159"/>
      <c r="E30" s="159"/>
      <c r="F30" s="159"/>
      <c r="G30" s="159"/>
      <c r="H30" s="159"/>
      <c r="I30" s="159"/>
    </row>
    <row r="31" spans="1:9" s="58" customFormat="1" ht="27.75" customHeight="1">
      <c r="A31" s="158" t="s">
        <v>120</v>
      </c>
      <c r="B31" s="159"/>
      <c r="C31" s="159"/>
      <c r="D31" s="159"/>
      <c r="E31" s="159"/>
      <c r="F31" s="159"/>
      <c r="G31" s="159"/>
      <c r="H31" s="159"/>
      <c r="I31" s="159"/>
    </row>
    <row r="32" spans="1:9" s="58" customFormat="1" ht="27.75" customHeight="1">
      <c r="A32" s="158" t="s">
        <v>116</v>
      </c>
      <c r="B32" s="159"/>
      <c r="C32" s="159"/>
      <c r="D32" s="159"/>
      <c r="E32" s="159"/>
      <c r="F32" s="159"/>
      <c r="G32" s="159"/>
      <c r="H32" s="159"/>
      <c r="I32" s="159"/>
    </row>
    <row r="33" spans="1:9" s="58" customFormat="1" ht="27.75" customHeight="1">
      <c r="A33" s="158" t="s">
        <v>159</v>
      </c>
      <c r="B33" s="159"/>
      <c r="C33" s="159"/>
      <c r="D33" s="159"/>
      <c r="E33" s="159"/>
      <c r="F33" s="159"/>
      <c r="G33" s="159"/>
      <c r="H33" s="159"/>
      <c r="I33" s="159"/>
    </row>
    <row r="34" spans="1:9" s="58" customFormat="1" ht="27.75" customHeight="1">
      <c r="A34" s="158" t="s">
        <v>117</v>
      </c>
      <c r="B34" s="159"/>
      <c r="C34" s="159"/>
      <c r="D34" s="159"/>
      <c r="E34" s="159"/>
      <c r="F34" s="159"/>
      <c r="G34" s="159"/>
      <c r="H34" s="159"/>
      <c r="I34" s="159"/>
    </row>
    <row r="35" spans="1:9" s="58" customFormat="1" ht="27.75" customHeight="1">
      <c r="A35" s="158" t="s">
        <v>118</v>
      </c>
      <c r="B35" s="159"/>
      <c r="C35" s="159"/>
      <c r="D35" s="159"/>
      <c r="E35" s="159"/>
      <c r="F35" s="159"/>
      <c r="G35" s="159"/>
      <c r="H35" s="159"/>
      <c r="I35" s="159"/>
    </row>
    <row r="36" spans="1:9" s="58" customFormat="1" ht="24.75" customHeight="1">
      <c r="A36" s="158" t="s">
        <v>119</v>
      </c>
      <c r="B36" s="159"/>
      <c r="C36" s="159"/>
      <c r="D36" s="159"/>
      <c r="E36" s="159"/>
      <c r="F36" s="159"/>
      <c r="G36" s="159"/>
      <c r="H36" s="159"/>
      <c r="I36" s="159"/>
    </row>
    <row r="37" spans="7:8" ht="12">
      <c r="G37" s="76"/>
      <c r="H37" s="76"/>
    </row>
    <row r="38" spans="7:8" ht="12">
      <c r="G38" s="76"/>
      <c r="H38" s="76"/>
    </row>
    <row r="39" spans="7:8" ht="12">
      <c r="G39" s="76"/>
      <c r="H39" s="76"/>
    </row>
    <row r="40" spans="7:8" ht="12">
      <c r="G40" s="76"/>
      <c r="H40" s="76"/>
    </row>
    <row r="41" spans="7:8" ht="12">
      <c r="G41" s="76"/>
      <c r="H41" s="76"/>
    </row>
    <row r="42" spans="7:8" ht="12">
      <c r="G42" s="76"/>
      <c r="H42" s="76"/>
    </row>
    <row r="43" spans="7:8" ht="12">
      <c r="G43" s="76"/>
      <c r="H43" s="76"/>
    </row>
    <row r="44" spans="7:8" ht="12">
      <c r="G44" s="76"/>
      <c r="H44" s="76"/>
    </row>
    <row r="45" spans="7:8" ht="12">
      <c r="G45" s="76"/>
      <c r="H45" s="76"/>
    </row>
    <row r="46" spans="7:8" ht="12">
      <c r="G46" s="76"/>
      <c r="H46" s="76"/>
    </row>
    <row r="47" spans="7:8" ht="12">
      <c r="G47" s="76"/>
      <c r="H47" s="76"/>
    </row>
    <row r="48" spans="7:8" ht="12">
      <c r="G48" s="76"/>
      <c r="H48" s="76"/>
    </row>
    <row r="49" spans="7:8" ht="12">
      <c r="G49" s="76"/>
      <c r="H49" s="76"/>
    </row>
    <row r="50" spans="7:8" ht="12">
      <c r="G50" s="76"/>
      <c r="H50" s="76"/>
    </row>
    <row r="51" spans="7:8" ht="12">
      <c r="G51" s="76"/>
      <c r="H51" s="76"/>
    </row>
    <row r="52" spans="7:8" ht="12">
      <c r="G52" s="76"/>
      <c r="H52" s="76"/>
    </row>
    <row r="53" spans="7:8" ht="12">
      <c r="G53" s="76"/>
      <c r="H53" s="76"/>
    </row>
    <row r="54" spans="7:8" ht="12">
      <c r="G54" s="76"/>
      <c r="H54" s="76"/>
    </row>
    <row r="55" spans="7:8" ht="12">
      <c r="G55" s="76"/>
      <c r="H55" s="76"/>
    </row>
    <row r="56" spans="7:8" ht="12">
      <c r="G56" s="76"/>
      <c r="H56" s="76"/>
    </row>
    <row r="57" spans="7:8" ht="12">
      <c r="G57" s="76"/>
      <c r="H57" s="76"/>
    </row>
    <row r="58" spans="7:8" ht="12">
      <c r="G58" s="76"/>
      <c r="H58" s="76"/>
    </row>
  </sheetData>
  <mergeCells count="22">
    <mergeCell ref="B7:C7"/>
    <mergeCell ref="D7:E7"/>
    <mergeCell ref="F7:G7"/>
    <mergeCell ref="H7:I7"/>
    <mergeCell ref="A1:I1"/>
    <mergeCell ref="A2:I2"/>
    <mergeCell ref="A3:I3"/>
    <mergeCell ref="B6:I6"/>
    <mergeCell ref="A23:I23"/>
    <mergeCell ref="A28:I28"/>
    <mergeCell ref="A29:I29"/>
    <mergeCell ref="A30:I30"/>
    <mergeCell ref="A25:I25"/>
    <mergeCell ref="A26:I26"/>
    <mergeCell ref="A27:I27"/>
    <mergeCell ref="A24:I24"/>
    <mergeCell ref="A31:I31"/>
    <mergeCell ref="A36:I36"/>
    <mergeCell ref="A32:I32"/>
    <mergeCell ref="A33:I33"/>
    <mergeCell ref="A34:I34"/>
    <mergeCell ref="A35:I35"/>
  </mergeCells>
  <printOptions/>
  <pageMargins left="0.75" right="0.75" top="1" bottom="1" header="0.5" footer="0.5"/>
  <pageSetup fitToHeight="1" fitToWidth="1" horizontalDpi="600" verticalDpi="600" orientation="portrait" scale="78"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9"/>
  <sheetViews>
    <sheetView view="pageBreakPreview" zoomScaleSheetLayoutView="100" workbookViewId="0" topLeftCell="A16">
      <selection activeCell="A43" sqref="A43:IV43"/>
    </sheetView>
  </sheetViews>
  <sheetFormatPr defaultColWidth="9.140625" defaultRowHeight="12.75"/>
  <cols>
    <col min="1" max="1" width="9.28125" style="60" customWidth="1"/>
    <col min="2" max="2" width="9.28125" style="30" customWidth="1"/>
    <col min="3" max="7" width="9.57421875" style="94" customWidth="1"/>
    <col min="8" max="8" width="10.57421875" style="94" customWidth="1"/>
    <col min="9" max="9" width="9.57421875" style="94" customWidth="1"/>
    <col min="10" max="10" width="1.421875" style="94" customWidth="1"/>
    <col min="11" max="11" width="9.57421875" style="94" customWidth="1"/>
    <col min="12" max="12" width="10.57421875" style="94" customWidth="1"/>
    <col min="13" max="13" width="9.57421875" style="94" customWidth="1"/>
    <col min="14" max="16384" width="9.140625" style="30" customWidth="1"/>
  </cols>
  <sheetData>
    <row r="1" spans="1:13" s="77" customFormat="1" ht="12" customHeight="1">
      <c r="A1" s="166" t="s">
        <v>97</v>
      </c>
      <c r="B1" s="166"/>
      <c r="C1" s="166"/>
      <c r="D1" s="166"/>
      <c r="E1" s="166"/>
      <c r="F1" s="166"/>
      <c r="G1" s="166"/>
      <c r="H1" s="166"/>
      <c r="I1" s="166"/>
      <c r="J1" s="166"/>
      <c r="K1" s="166"/>
      <c r="L1" s="166"/>
      <c r="M1" s="166"/>
    </row>
    <row r="2" spans="1:13" s="77" customFormat="1" ht="12">
      <c r="A2" s="180" t="s">
        <v>165</v>
      </c>
      <c r="B2" s="151"/>
      <c r="C2" s="151"/>
      <c r="D2" s="151"/>
      <c r="E2" s="151"/>
      <c r="F2" s="151"/>
      <c r="G2" s="151"/>
      <c r="H2" s="151"/>
      <c r="I2" s="151"/>
      <c r="J2" s="151"/>
      <c r="K2" s="151"/>
      <c r="L2" s="151"/>
      <c r="M2" s="151"/>
    </row>
    <row r="3" spans="1:13" s="77" customFormat="1" ht="12">
      <c r="A3" s="180" t="s">
        <v>166</v>
      </c>
      <c r="B3" s="151"/>
      <c r="C3" s="151"/>
      <c r="D3" s="151"/>
      <c r="E3" s="151"/>
      <c r="F3" s="151"/>
      <c r="G3" s="151"/>
      <c r="H3" s="151"/>
      <c r="I3" s="151"/>
      <c r="J3" s="151"/>
      <c r="K3" s="151"/>
      <c r="L3" s="151"/>
      <c r="M3" s="151"/>
    </row>
    <row r="4" spans="1:13" ht="12.75" customHeight="1">
      <c r="A4" s="31" t="s">
        <v>164</v>
      </c>
      <c r="B4" s="31"/>
      <c r="C4" s="31"/>
      <c r="D4" s="31"/>
      <c r="E4" s="31"/>
      <c r="F4" s="31"/>
      <c r="G4" s="31"/>
      <c r="H4" s="61"/>
      <c r="I4" s="61"/>
      <c r="J4" s="78"/>
      <c r="K4" s="78"/>
      <c r="L4" s="78"/>
      <c r="M4" s="78"/>
    </row>
    <row r="5" s="77" customFormat="1" ht="12.75" customHeight="1"/>
    <row r="6" spans="1:13" s="81" customFormat="1" ht="41.25" customHeight="1">
      <c r="A6" s="133" t="s">
        <v>74</v>
      </c>
      <c r="B6" s="170" t="s">
        <v>75</v>
      </c>
      <c r="C6" s="136" t="s">
        <v>76</v>
      </c>
      <c r="D6" s="136"/>
      <c r="E6" s="136" t="s">
        <v>142</v>
      </c>
      <c r="F6" s="136"/>
      <c r="G6" s="136" t="s">
        <v>77</v>
      </c>
      <c r="H6" s="136"/>
      <c r="I6" s="136"/>
      <c r="J6" s="80"/>
      <c r="K6" s="174" t="s">
        <v>143</v>
      </c>
      <c r="L6" s="175"/>
      <c r="M6" s="176"/>
    </row>
    <row r="7" spans="1:13" s="81" customFormat="1" ht="36.75" customHeight="1">
      <c r="A7" s="134"/>
      <c r="B7" s="171"/>
      <c r="C7" s="136"/>
      <c r="D7" s="136"/>
      <c r="E7" s="136" t="s">
        <v>78</v>
      </c>
      <c r="F7" s="136"/>
      <c r="G7" s="136" t="s">
        <v>78</v>
      </c>
      <c r="H7" s="136"/>
      <c r="I7" s="136"/>
      <c r="J7" s="82"/>
      <c r="K7" s="177"/>
      <c r="L7" s="178"/>
      <c r="M7" s="179"/>
    </row>
    <row r="8" spans="1:15" s="83" customFormat="1" ht="84.75" customHeight="1">
      <c r="A8" s="169"/>
      <c r="B8" s="172"/>
      <c r="C8" s="79" t="s">
        <v>79</v>
      </c>
      <c r="D8" s="79" t="s">
        <v>144</v>
      </c>
      <c r="E8" s="79" t="s">
        <v>79</v>
      </c>
      <c r="F8" s="79" t="s">
        <v>144</v>
      </c>
      <c r="G8" s="79" t="s">
        <v>79</v>
      </c>
      <c r="H8" s="79" t="s">
        <v>73</v>
      </c>
      <c r="I8" s="79" t="s">
        <v>144</v>
      </c>
      <c r="J8" s="79"/>
      <c r="K8" s="79" t="s">
        <v>79</v>
      </c>
      <c r="L8" s="79" t="s">
        <v>73</v>
      </c>
      <c r="M8" s="79" t="s">
        <v>144</v>
      </c>
      <c r="O8" s="84"/>
    </row>
    <row r="9" spans="1:16" ht="12">
      <c r="A9" s="85" t="s">
        <v>0</v>
      </c>
      <c r="B9" s="73" t="s">
        <v>1</v>
      </c>
      <c r="C9" s="86">
        <v>0</v>
      </c>
      <c r="D9" s="86">
        <v>0</v>
      </c>
      <c r="E9" s="86">
        <v>1</v>
      </c>
      <c r="F9" s="86">
        <v>2</v>
      </c>
      <c r="G9" s="86">
        <v>1</v>
      </c>
      <c r="H9" s="87">
        <v>0.0103</v>
      </c>
      <c r="I9" s="86">
        <v>2</v>
      </c>
      <c r="J9" s="86"/>
      <c r="K9" s="86">
        <v>10</v>
      </c>
      <c r="L9" s="87">
        <v>0.1031</v>
      </c>
      <c r="M9" s="86">
        <v>4.2</v>
      </c>
      <c r="N9" s="88"/>
      <c r="O9" s="88"/>
      <c r="P9" s="30" t="s">
        <v>80</v>
      </c>
    </row>
    <row r="10" spans="1:16" ht="12">
      <c r="A10" s="47"/>
      <c r="B10" s="47" t="s">
        <v>2</v>
      </c>
      <c r="C10" s="89">
        <v>0</v>
      </c>
      <c r="D10" s="89">
        <v>0</v>
      </c>
      <c r="E10" s="89">
        <v>0</v>
      </c>
      <c r="F10" s="89">
        <v>0</v>
      </c>
      <c r="G10" s="89">
        <v>0</v>
      </c>
      <c r="H10" s="90">
        <v>0</v>
      </c>
      <c r="I10" s="89">
        <v>0</v>
      </c>
      <c r="J10" s="89"/>
      <c r="K10" s="89">
        <v>0</v>
      </c>
      <c r="L10" s="90">
        <v>0</v>
      </c>
      <c r="M10" s="89">
        <v>0</v>
      </c>
      <c r="N10" s="88"/>
      <c r="O10" s="88"/>
      <c r="P10" s="30" t="s">
        <v>80</v>
      </c>
    </row>
    <row r="11" spans="1:16" ht="12">
      <c r="A11" s="47"/>
      <c r="B11" s="47" t="s">
        <v>3</v>
      </c>
      <c r="C11" s="89">
        <v>4</v>
      </c>
      <c r="D11" s="89">
        <v>28</v>
      </c>
      <c r="E11" s="89">
        <v>5</v>
      </c>
      <c r="F11" s="89">
        <v>10.8</v>
      </c>
      <c r="G11" s="89">
        <v>9</v>
      </c>
      <c r="H11" s="90">
        <v>0.0306</v>
      </c>
      <c r="I11" s="89">
        <v>18.4444</v>
      </c>
      <c r="J11" s="89"/>
      <c r="K11" s="89">
        <v>1</v>
      </c>
      <c r="L11" s="90">
        <v>0.0034</v>
      </c>
      <c r="M11" s="89">
        <v>1</v>
      </c>
      <c r="N11" s="88"/>
      <c r="O11" s="88"/>
      <c r="P11" s="30" t="s">
        <v>80</v>
      </c>
    </row>
    <row r="12" spans="1:16" ht="12">
      <c r="A12" s="47"/>
      <c r="B12" s="74" t="s">
        <v>4</v>
      </c>
      <c r="C12" s="89">
        <v>41</v>
      </c>
      <c r="D12" s="89">
        <v>34.9756</v>
      </c>
      <c r="E12" s="89">
        <v>37</v>
      </c>
      <c r="F12" s="89">
        <v>8.4595</v>
      </c>
      <c r="G12" s="89">
        <v>75</v>
      </c>
      <c r="H12" s="90">
        <v>0.0896</v>
      </c>
      <c r="I12" s="89">
        <v>23.2933</v>
      </c>
      <c r="J12" s="89"/>
      <c r="K12" s="89">
        <v>20</v>
      </c>
      <c r="L12" s="90">
        <v>0.0239</v>
      </c>
      <c r="M12" s="89">
        <v>5</v>
      </c>
      <c r="N12" s="88"/>
      <c r="O12" s="88"/>
      <c r="P12" s="30" t="s">
        <v>80</v>
      </c>
    </row>
    <row r="13" spans="1:16" ht="12">
      <c r="A13" s="47"/>
      <c r="B13" s="74" t="s">
        <v>5</v>
      </c>
      <c r="C13" s="89">
        <v>9</v>
      </c>
      <c r="D13" s="89">
        <v>51.7778</v>
      </c>
      <c r="E13" s="89">
        <v>6</v>
      </c>
      <c r="F13" s="89">
        <v>5.8333</v>
      </c>
      <c r="G13" s="89">
        <v>15</v>
      </c>
      <c r="H13" s="90">
        <v>0.0909</v>
      </c>
      <c r="I13" s="89">
        <v>33.4</v>
      </c>
      <c r="J13" s="89"/>
      <c r="K13" s="89">
        <v>12</v>
      </c>
      <c r="L13" s="90">
        <v>0.0727</v>
      </c>
      <c r="M13" s="89">
        <v>6.6667</v>
      </c>
      <c r="N13" s="88"/>
      <c r="O13" s="88"/>
      <c r="P13" s="30" t="s">
        <v>80</v>
      </c>
    </row>
    <row r="14" spans="1:15" ht="12">
      <c r="A14" s="47"/>
      <c r="B14" s="74" t="s">
        <v>6</v>
      </c>
      <c r="C14" s="89">
        <v>0</v>
      </c>
      <c r="D14" s="89">
        <v>0</v>
      </c>
      <c r="E14" s="89">
        <v>42</v>
      </c>
      <c r="F14" s="89">
        <v>4.7381</v>
      </c>
      <c r="G14" s="89">
        <v>42</v>
      </c>
      <c r="H14" s="90">
        <v>0.0322</v>
      </c>
      <c r="I14" s="89">
        <v>4.7381</v>
      </c>
      <c r="J14" s="89"/>
      <c r="K14" s="89">
        <v>95</v>
      </c>
      <c r="L14" s="90">
        <v>0.0729</v>
      </c>
      <c r="M14" s="89">
        <v>7.6737</v>
      </c>
      <c r="N14" s="88"/>
      <c r="O14" s="88"/>
    </row>
    <row r="15" spans="1:15" ht="12">
      <c r="A15" s="47"/>
      <c r="B15" s="74" t="s">
        <v>7</v>
      </c>
      <c r="C15" s="89">
        <v>0</v>
      </c>
      <c r="D15" s="89">
        <v>0</v>
      </c>
      <c r="E15" s="89">
        <v>29</v>
      </c>
      <c r="F15" s="89">
        <v>10.5517</v>
      </c>
      <c r="G15" s="89">
        <v>29</v>
      </c>
      <c r="H15" s="90">
        <v>0.047</v>
      </c>
      <c r="I15" s="89">
        <v>10.5517</v>
      </c>
      <c r="J15" s="89"/>
      <c r="K15" s="89">
        <v>52</v>
      </c>
      <c r="L15" s="90">
        <v>0.0843</v>
      </c>
      <c r="M15" s="89">
        <v>8.5577</v>
      </c>
      <c r="N15" s="88"/>
      <c r="O15" s="88"/>
    </row>
    <row r="16" spans="1:15" ht="12">
      <c r="A16" s="47"/>
      <c r="B16" s="74" t="s">
        <v>81</v>
      </c>
      <c r="C16" s="89">
        <v>0</v>
      </c>
      <c r="D16" s="89">
        <v>0</v>
      </c>
      <c r="E16" s="89">
        <v>5</v>
      </c>
      <c r="F16" s="89">
        <v>0</v>
      </c>
      <c r="G16" s="89">
        <v>5</v>
      </c>
      <c r="H16" s="90">
        <v>0.0094</v>
      </c>
      <c r="I16" s="89">
        <v>0</v>
      </c>
      <c r="J16" s="89"/>
      <c r="K16" s="89">
        <v>24</v>
      </c>
      <c r="L16" s="90">
        <v>0.0449</v>
      </c>
      <c r="M16" s="89">
        <v>0.2917</v>
      </c>
      <c r="N16" s="88"/>
      <c r="O16" s="88"/>
    </row>
    <row r="17" spans="1:15" ht="12">
      <c r="A17" s="47"/>
      <c r="B17" s="74" t="s">
        <v>82</v>
      </c>
      <c r="C17" s="91">
        <v>54</v>
      </c>
      <c r="D17" s="91">
        <v>37.2593</v>
      </c>
      <c r="E17" s="91">
        <v>125</v>
      </c>
      <c r="F17" s="91">
        <v>7.272</v>
      </c>
      <c r="G17" s="91">
        <v>176</v>
      </c>
      <c r="H17" s="92">
        <v>0.0452</v>
      </c>
      <c r="I17" s="91">
        <v>16.5966</v>
      </c>
      <c r="J17" s="91"/>
      <c r="K17" s="91">
        <v>214</v>
      </c>
      <c r="L17" s="92">
        <v>0.055</v>
      </c>
      <c r="M17" s="91">
        <v>6.5607</v>
      </c>
      <c r="N17" s="88"/>
      <c r="O17" s="88"/>
    </row>
    <row r="18" spans="1:15" ht="12">
      <c r="A18" s="85" t="s">
        <v>8</v>
      </c>
      <c r="B18" s="73" t="s">
        <v>1</v>
      </c>
      <c r="C18" s="86">
        <v>0</v>
      </c>
      <c r="D18" s="86">
        <v>0</v>
      </c>
      <c r="E18" s="86">
        <v>0</v>
      </c>
      <c r="F18" s="86">
        <v>0</v>
      </c>
      <c r="G18" s="86">
        <v>0</v>
      </c>
      <c r="H18" s="87">
        <v>0</v>
      </c>
      <c r="I18" s="86">
        <v>0</v>
      </c>
      <c r="J18" s="86"/>
      <c r="K18" s="86">
        <v>24</v>
      </c>
      <c r="L18" s="87">
        <v>0.1935</v>
      </c>
      <c r="M18" s="86">
        <v>3.3333</v>
      </c>
      <c r="N18" s="88"/>
      <c r="O18" s="88"/>
    </row>
    <row r="19" spans="1:15" ht="12">
      <c r="A19" s="47"/>
      <c r="B19" s="47" t="s">
        <v>2</v>
      </c>
      <c r="C19" s="89">
        <v>0</v>
      </c>
      <c r="D19" s="89">
        <v>0</v>
      </c>
      <c r="E19" s="89">
        <v>1</v>
      </c>
      <c r="F19" s="89">
        <v>18</v>
      </c>
      <c r="G19" s="89">
        <v>1</v>
      </c>
      <c r="H19" s="90">
        <v>0.0112</v>
      </c>
      <c r="I19" s="89">
        <v>18</v>
      </c>
      <c r="J19" s="89"/>
      <c r="K19" s="89">
        <v>2</v>
      </c>
      <c r="L19" s="90">
        <v>0.0225</v>
      </c>
      <c r="M19" s="89">
        <v>3</v>
      </c>
      <c r="N19" s="88"/>
      <c r="O19" s="88"/>
    </row>
    <row r="20" spans="1:15" ht="12">
      <c r="A20" s="47"/>
      <c r="B20" s="47" t="s">
        <v>3</v>
      </c>
      <c r="C20" s="89">
        <v>18</v>
      </c>
      <c r="D20" s="89">
        <v>23.1111</v>
      </c>
      <c r="E20" s="89">
        <v>15</v>
      </c>
      <c r="F20" s="89">
        <v>14.8667</v>
      </c>
      <c r="G20" s="89">
        <v>32</v>
      </c>
      <c r="H20" s="90">
        <v>0.0411</v>
      </c>
      <c r="I20" s="89">
        <v>19.9688</v>
      </c>
      <c r="J20" s="89"/>
      <c r="K20" s="89">
        <v>3</v>
      </c>
      <c r="L20" s="90">
        <v>0.0039</v>
      </c>
      <c r="M20" s="89">
        <v>5</v>
      </c>
      <c r="N20" s="88"/>
      <c r="O20" s="88"/>
    </row>
    <row r="21" spans="1:15" ht="12">
      <c r="A21" s="47"/>
      <c r="B21" s="74" t="s">
        <v>4</v>
      </c>
      <c r="C21" s="89">
        <v>69</v>
      </c>
      <c r="D21" s="89">
        <v>26.0725</v>
      </c>
      <c r="E21" s="89">
        <v>17</v>
      </c>
      <c r="F21" s="89">
        <v>8.2353</v>
      </c>
      <c r="G21" s="89">
        <v>85</v>
      </c>
      <c r="H21" s="90">
        <v>0.057</v>
      </c>
      <c r="I21" s="89">
        <v>22.8118</v>
      </c>
      <c r="J21" s="89"/>
      <c r="K21" s="89">
        <v>15</v>
      </c>
      <c r="L21" s="90">
        <v>0.0101</v>
      </c>
      <c r="M21" s="89">
        <v>9.0667</v>
      </c>
      <c r="N21" s="88"/>
      <c r="O21" s="88"/>
    </row>
    <row r="22" spans="1:15" ht="12">
      <c r="A22" s="47"/>
      <c r="B22" s="74" t="s">
        <v>5</v>
      </c>
      <c r="C22" s="89">
        <v>31</v>
      </c>
      <c r="D22" s="89">
        <v>32.5806</v>
      </c>
      <c r="E22" s="89">
        <v>2</v>
      </c>
      <c r="F22" s="89">
        <v>17</v>
      </c>
      <c r="G22" s="89">
        <v>32</v>
      </c>
      <c r="H22" s="90">
        <v>0.227</v>
      </c>
      <c r="I22" s="89">
        <v>32.625</v>
      </c>
      <c r="J22" s="89"/>
      <c r="K22" s="89">
        <v>3</v>
      </c>
      <c r="L22" s="90">
        <v>0.0213</v>
      </c>
      <c r="M22" s="89">
        <v>21.6667</v>
      </c>
      <c r="N22" s="88"/>
      <c r="O22" s="88"/>
    </row>
    <row r="23" spans="1:15" ht="12">
      <c r="A23" s="47"/>
      <c r="B23" s="74" t="s">
        <v>6</v>
      </c>
      <c r="C23" s="89">
        <v>0</v>
      </c>
      <c r="D23" s="89">
        <v>0</v>
      </c>
      <c r="E23" s="89">
        <v>46</v>
      </c>
      <c r="F23" s="89">
        <v>10.5217</v>
      </c>
      <c r="G23" s="89">
        <v>46</v>
      </c>
      <c r="H23" s="90">
        <v>0.0706</v>
      </c>
      <c r="I23" s="89">
        <v>10.5217</v>
      </c>
      <c r="J23" s="89"/>
      <c r="K23" s="89">
        <v>45</v>
      </c>
      <c r="L23" s="90">
        <v>0.069</v>
      </c>
      <c r="M23" s="89">
        <v>14.6</v>
      </c>
      <c r="N23" s="88"/>
      <c r="O23" s="88"/>
    </row>
    <row r="24" spans="1:15" ht="12">
      <c r="A24" s="47"/>
      <c r="B24" s="74" t="s">
        <v>7</v>
      </c>
      <c r="C24" s="89">
        <v>0</v>
      </c>
      <c r="D24" s="89">
        <v>0</v>
      </c>
      <c r="E24" s="89">
        <v>12</v>
      </c>
      <c r="F24" s="89">
        <v>11.1667</v>
      </c>
      <c r="G24" s="89">
        <v>12</v>
      </c>
      <c r="H24" s="90">
        <v>0.0289</v>
      </c>
      <c r="I24" s="89">
        <v>11.1667</v>
      </c>
      <c r="J24" s="89"/>
      <c r="K24" s="89">
        <v>44</v>
      </c>
      <c r="L24" s="90">
        <v>0.106</v>
      </c>
      <c r="M24" s="89">
        <v>11.0455</v>
      </c>
      <c r="N24" s="88"/>
      <c r="O24" s="88"/>
    </row>
    <row r="25" spans="1:15" ht="12">
      <c r="A25" s="47"/>
      <c r="B25" s="74" t="s">
        <v>81</v>
      </c>
      <c r="C25" s="89">
        <v>6</v>
      </c>
      <c r="D25" s="89">
        <v>102.5</v>
      </c>
      <c r="E25" s="89">
        <v>2</v>
      </c>
      <c r="F25" s="89">
        <v>0</v>
      </c>
      <c r="G25" s="89">
        <v>8</v>
      </c>
      <c r="H25" s="90">
        <v>0.031</v>
      </c>
      <c r="I25" s="89">
        <v>76.875</v>
      </c>
      <c r="J25" s="89"/>
      <c r="K25" s="89">
        <v>7</v>
      </c>
      <c r="L25" s="90">
        <v>0.0271</v>
      </c>
      <c r="M25" s="89">
        <v>1.2857</v>
      </c>
      <c r="N25" s="88"/>
      <c r="O25" s="88"/>
    </row>
    <row r="26" spans="1:15" ht="12">
      <c r="A26" s="47"/>
      <c r="B26" s="74" t="s">
        <v>82</v>
      </c>
      <c r="C26" s="91">
        <v>124</v>
      </c>
      <c r="D26" s="91">
        <v>30.9677</v>
      </c>
      <c r="E26" s="91">
        <v>95</v>
      </c>
      <c r="F26" s="91">
        <v>10.8737</v>
      </c>
      <c r="G26" s="91">
        <v>216</v>
      </c>
      <c r="H26" s="92">
        <v>0.0547</v>
      </c>
      <c r="I26" s="91">
        <v>22.5602</v>
      </c>
      <c r="J26" s="91"/>
      <c r="K26" s="91">
        <v>143</v>
      </c>
      <c r="L26" s="92">
        <v>0.0362</v>
      </c>
      <c r="M26" s="91">
        <v>10.1678</v>
      </c>
      <c r="N26" s="88"/>
      <c r="O26" s="88"/>
    </row>
    <row r="27" spans="1:15" ht="12">
      <c r="A27" s="85" t="s">
        <v>9</v>
      </c>
      <c r="B27" s="73" t="s">
        <v>1</v>
      </c>
      <c r="C27" s="89">
        <v>0</v>
      </c>
      <c r="D27" s="89">
        <v>0</v>
      </c>
      <c r="E27" s="89">
        <v>1</v>
      </c>
      <c r="F27" s="89">
        <v>2</v>
      </c>
      <c r="G27" s="89">
        <v>1</v>
      </c>
      <c r="H27" s="90">
        <v>0.0045</v>
      </c>
      <c r="I27" s="89">
        <v>2</v>
      </c>
      <c r="J27" s="89"/>
      <c r="K27" s="89">
        <v>34</v>
      </c>
      <c r="L27" s="90">
        <v>0.1538</v>
      </c>
      <c r="M27" s="89">
        <v>3.5882</v>
      </c>
      <c r="N27" s="88"/>
      <c r="O27" s="88"/>
    </row>
    <row r="28" spans="1:15" ht="12">
      <c r="A28" s="47"/>
      <c r="B28" s="47" t="s">
        <v>2</v>
      </c>
      <c r="C28" s="89">
        <v>0</v>
      </c>
      <c r="D28" s="89">
        <v>0</v>
      </c>
      <c r="E28" s="89">
        <v>1</v>
      </c>
      <c r="F28" s="89">
        <v>18</v>
      </c>
      <c r="G28" s="89">
        <v>1</v>
      </c>
      <c r="H28" s="90">
        <v>0.0074</v>
      </c>
      <c r="I28" s="89">
        <v>18</v>
      </c>
      <c r="J28" s="89"/>
      <c r="K28" s="89">
        <v>2</v>
      </c>
      <c r="L28" s="90">
        <v>0.0148</v>
      </c>
      <c r="M28" s="89">
        <v>3</v>
      </c>
      <c r="N28" s="88"/>
      <c r="O28" s="88"/>
    </row>
    <row r="29" spans="1:15" ht="12">
      <c r="A29" s="47"/>
      <c r="B29" s="47" t="s">
        <v>3</v>
      </c>
      <c r="C29" s="89">
        <v>22</v>
      </c>
      <c r="D29" s="89">
        <v>24</v>
      </c>
      <c r="E29" s="89">
        <v>20</v>
      </c>
      <c r="F29" s="89">
        <v>13.85</v>
      </c>
      <c r="G29" s="89">
        <v>41</v>
      </c>
      <c r="H29" s="90">
        <v>0.0382</v>
      </c>
      <c r="I29" s="89">
        <v>19.6341</v>
      </c>
      <c r="J29" s="89"/>
      <c r="K29" s="89">
        <v>4</v>
      </c>
      <c r="L29" s="90">
        <v>0.0037</v>
      </c>
      <c r="M29" s="89">
        <v>4</v>
      </c>
      <c r="N29" s="88"/>
      <c r="O29" s="88"/>
    </row>
    <row r="30" spans="1:15" ht="12">
      <c r="A30" s="47"/>
      <c r="B30" s="74" t="s">
        <v>4</v>
      </c>
      <c r="C30" s="89">
        <v>110</v>
      </c>
      <c r="D30" s="89">
        <v>29.3909</v>
      </c>
      <c r="E30" s="89">
        <v>54</v>
      </c>
      <c r="F30" s="89">
        <v>8.3889</v>
      </c>
      <c r="G30" s="89">
        <v>160</v>
      </c>
      <c r="H30" s="90">
        <v>0.0687</v>
      </c>
      <c r="I30" s="89">
        <v>23.0375</v>
      </c>
      <c r="J30" s="89"/>
      <c r="K30" s="89">
        <v>35</v>
      </c>
      <c r="L30" s="90">
        <v>0.015</v>
      </c>
      <c r="M30" s="89">
        <v>6.7429</v>
      </c>
      <c r="N30" s="88"/>
      <c r="O30" s="88"/>
    </row>
    <row r="31" spans="1:15" ht="12">
      <c r="A31" s="47"/>
      <c r="B31" s="74" t="s">
        <v>5</v>
      </c>
      <c r="C31" s="89">
        <v>40</v>
      </c>
      <c r="D31" s="89">
        <v>36.9</v>
      </c>
      <c r="E31" s="89">
        <v>8</v>
      </c>
      <c r="F31" s="89">
        <v>8.625</v>
      </c>
      <c r="G31" s="89">
        <v>47</v>
      </c>
      <c r="H31" s="90">
        <v>0.1536</v>
      </c>
      <c r="I31" s="89">
        <v>32.8723</v>
      </c>
      <c r="J31" s="89"/>
      <c r="K31" s="89">
        <v>15</v>
      </c>
      <c r="L31" s="90">
        <v>0.049</v>
      </c>
      <c r="M31" s="89">
        <v>9.6667</v>
      </c>
      <c r="N31" s="88"/>
      <c r="O31" s="88"/>
    </row>
    <row r="32" spans="1:15" ht="12">
      <c r="A32" s="47"/>
      <c r="B32" s="74" t="s">
        <v>6</v>
      </c>
      <c r="C32" s="89">
        <v>0</v>
      </c>
      <c r="D32" s="89">
        <v>0</v>
      </c>
      <c r="E32" s="89">
        <v>88</v>
      </c>
      <c r="F32" s="89">
        <v>7.7614</v>
      </c>
      <c r="G32" s="89">
        <v>88</v>
      </c>
      <c r="H32" s="90">
        <v>0.045</v>
      </c>
      <c r="I32" s="89">
        <v>7.7614</v>
      </c>
      <c r="J32" s="89"/>
      <c r="K32" s="89">
        <v>140</v>
      </c>
      <c r="L32" s="90">
        <v>0.0716</v>
      </c>
      <c r="M32" s="89">
        <v>9.9</v>
      </c>
      <c r="N32" s="88"/>
      <c r="O32" s="88"/>
    </row>
    <row r="33" spans="1:15" ht="12">
      <c r="A33" s="47"/>
      <c r="B33" s="74" t="s">
        <v>7</v>
      </c>
      <c r="C33" s="89">
        <v>0</v>
      </c>
      <c r="D33" s="89">
        <v>0</v>
      </c>
      <c r="E33" s="89">
        <v>41</v>
      </c>
      <c r="F33" s="89">
        <v>10.7317</v>
      </c>
      <c r="G33" s="89">
        <v>41</v>
      </c>
      <c r="H33" s="90">
        <v>0.0397</v>
      </c>
      <c r="I33" s="89">
        <v>10.7317</v>
      </c>
      <c r="J33" s="89"/>
      <c r="K33" s="89">
        <v>96</v>
      </c>
      <c r="L33" s="90">
        <v>0.093</v>
      </c>
      <c r="M33" s="89">
        <v>9.6979</v>
      </c>
      <c r="N33" s="88"/>
      <c r="O33" s="88"/>
    </row>
    <row r="34" spans="1:15" ht="12">
      <c r="A34" s="47"/>
      <c r="B34" s="74" t="s">
        <v>81</v>
      </c>
      <c r="C34" s="89">
        <v>6</v>
      </c>
      <c r="D34" s="89">
        <v>102.5</v>
      </c>
      <c r="E34" s="89">
        <v>7</v>
      </c>
      <c r="F34" s="89">
        <v>0</v>
      </c>
      <c r="G34" s="89">
        <v>13</v>
      </c>
      <c r="H34" s="90">
        <v>0.0164</v>
      </c>
      <c r="I34" s="89">
        <v>47.3077</v>
      </c>
      <c r="J34" s="89"/>
      <c r="K34" s="89">
        <v>31</v>
      </c>
      <c r="L34" s="90">
        <v>0.0391</v>
      </c>
      <c r="M34" s="89">
        <v>0.5161</v>
      </c>
      <c r="N34" s="88"/>
      <c r="O34" s="88"/>
    </row>
    <row r="35" spans="1:15" ht="12">
      <c r="A35" s="53"/>
      <c r="B35" s="93" t="s">
        <v>82</v>
      </c>
      <c r="C35" s="91">
        <v>178</v>
      </c>
      <c r="D35" s="91">
        <v>32.8764</v>
      </c>
      <c r="E35" s="91">
        <v>220</v>
      </c>
      <c r="F35" s="91">
        <v>8.8273</v>
      </c>
      <c r="G35" s="91">
        <v>392</v>
      </c>
      <c r="H35" s="92">
        <v>0.05</v>
      </c>
      <c r="I35" s="91">
        <v>19.8827</v>
      </c>
      <c r="J35" s="91"/>
      <c r="K35" s="91">
        <v>357</v>
      </c>
      <c r="L35" s="92">
        <v>0.0455</v>
      </c>
      <c r="M35" s="91">
        <v>8.0056</v>
      </c>
      <c r="N35" s="88"/>
      <c r="O35" s="88"/>
    </row>
    <row r="36" spans="1:13" ht="27.75" customHeight="1">
      <c r="A36" s="173" t="s">
        <v>103</v>
      </c>
      <c r="B36" s="173"/>
      <c r="C36" s="173"/>
      <c r="D36" s="173"/>
      <c r="E36" s="173"/>
      <c r="F36" s="173"/>
      <c r="G36" s="173"/>
      <c r="H36" s="173"/>
      <c r="I36" s="173"/>
      <c r="J36" s="173"/>
      <c r="K36" s="173"/>
      <c r="L36" s="173"/>
      <c r="M36" s="173"/>
    </row>
    <row r="37" spans="1:13" ht="41.25" customHeight="1">
      <c r="A37" s="173" t="s">
        <v>145</v>
      </c>
      <c r="B37" s="173"/>
      <c r="C37" s="173"/>
      <c r="D37" s="173"/>
      <c r="E37" s="173"/>
      <c r="F37" s="173"/>
      <c r="G37" s="173"/>
      <c r="H37" s="173"/>
      <c r="I37" s="173"/>
      <c r="J37" s="173"/>
      <c r="K37" s="173"/>
      <c r="L37" s="173"/>
      <c r="M37" s="173"/>
    </row>
    <row r="38" spans="1:13" ht="88.5" customHeight="1">
      <c r="A38" s="173" t="s">
        <v>167</v>
      </c>
      <c r="B38" s="173"/>
      <c r="C38" s="173"/>
      <c r="D38" s="173"/>
      <c r="E38" s="173"/>
      <c r="F38" s="173"/>
      <c r="G38" s="173"/>
      <c r="H38" s="173"/>
      <c r="I38" s="173"/>
      <c r="J38" s="173"/>
      <c r="K38" s="173"/>
      <c r="L38" s="173"/>
      <c r="M38" s="173"/>
    </row>
    <row r="39" spans="1:13" ht="16.5" customHeight="1">
      <c r="A39" s="138" t="s">
        <v>83</v>
      </c>
      <c r="B39" s="135"/>
      <c r="C39" s="135"/>
      <c r="D39" s="135"/>
      <c r="E39" s="135"/>
      <c r="F39" s="135"/>
      <c r="G39" s="135"/>
      <c r="H39" s="135"/>
      <c r="I39" s="135"/>
      <c r="J39" s="135"/>
      <c r="K39" s="135"/>
      <c r="L39" s="135"/>
      <c r="M39" s="135"/>
    </row>
  </sheetData>
  <mergeCells count="15">
    <mergeCell ref="A37:M37"/>
    <mergeCell ref="A1:M1"/>
    <mergeCell ref="A2:M2"/>
    <mergeCell ref="A3:M3"/>
    <mergeCell ref="A36:M36"/>
    <mergeCell ref="A39:M39"/>
    <mergeCell ref="G6:I6"/>
    <mergeCell ref="E7:F7"/>
    <mergeCell ref="G7:I7"/>
    <mergeCell ref="A6:A8"/>
    <mergeCell ref="B6:B8"/>
    <mergeCell ref="C6:D7"/>
    <mergeCell ref="E6:F6"/>
    <mergeCell ref="A38:M38"/>
    <mergeCell ref="K6:M7"/>
  </mergeCells>
  <printOptions horizontalCentered="1"/>
  <pageMargins left="0.75" right="0.75" top="1" bottom="1" header="0.5" footer="0.5"/>
  <pageSetup fitToHeight="1" fitToWidth="1" horizontalDpi="600" verticalDpi="600" orientation="portrait" scale="75" r:id="rId1"/>
  <headerFooter alignWithMargins="0">
    <oddFooter>&amp;C&amp;A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4"/>
  <sheetViews>
    <sheetView view="pageBreakPreview" zoomScaleSheetLayoutView="100" workbookViewId="0" topLeftCell="A1">
      <selection activeCell="A43" sqref="A43:IV43"/>
    </sheetView>
  </sheetViews>
  <sheetFormatPr defaultColWidth="9.140625" defaultRowHeight="12.75"/>
  <cols>
    <col min="1" max="1" width="10.7109375" style="60" customWidth="1"/>
    <col min="2" max="3" width="10.7109375" style="30" customWidth="1"/>
    <col min="4" max="4" width="11.57421875" style="111" customWidth="1"/>
    <col min="5" max="8" width="10.7109375" style="30" customWidth="1"/>
    <col min="9" max="9" width="11.421875" style="30" customWidth="1"/>
    <col min="10" max="10" width="10.7109375" style="30" customWidth="1"/>
    <col min="11" max="16384" width="9.140625" style="30" customWidth="1"/>
  </cols>
  <sheetData>
    <row r="1" spans="1:10" ht="12">
      <c r="A1" s="189" t="s">
        <v>96</v>
      </c>
      <c r="B1" s="190"/>
      <c r="C1" s="190"/>
      <c r="D1" s="190"/>
      <c r="E1" s="190"/>
      <c r="F1" s="190"/>
      <c r="G1" s="190"/>
      <c r="H1" s="190"/>
      <c r="I1" s="190"/>
      <c r="J1" s="190"/>
    </row>
    <row r="2" spans="1:10" ht="12">
      <c r="A2" s="189" t="s">
        <v>84</v>
      </c>
      <c r="B2" s="190"/>
      <c r="C2" s="190"/>
      <c r="D2" s="190"/>
      <c r="E2" s="190"/>
      <c r="F2" s="190"/>
      <c r="G2" s="190"/>
      <c r="H2" s="190"/>
      <c r="I2" s="190"/>
      <c r="J2" s="190"/>
    </row>
    <row r="3" spans="1:10" ht="12">
      <c r="A3" s="189" t="s">
        <v>85</v>
      </c>
      <c r="B3" s="190"/>
      <c r="C3" s="190"/>
      <c r="D3" s="190"/>
      <c r="E3" s="190"/>
      <c r="F3" s="190"/>
      <c r="G3" s="190"/>
      <c r="H3" s="190"/>
      <c r="I3" s="190"/>
      <c r="J3" s="190"/>
    </row>
    <row r="4" spans="1:10" ht="12.75" customHeight="1">
      <c r="A4" s="31" t="s">
        <v>164</v>
      </c>
      <c r="B4" s="31"/>
      <c r="C4" s="31"/>
      <c r="D4" s="31"/>
      <c r="E4" s="31"/>
      <c r="F4" s="31"/>
      <c r="G4" s="31"/>
      <c r="H4" s="61"/>
      <c r="I4" s="61"/>
      <c r="J4" s="96"/>
    </row>
    <row r="5" spans="1:4" ht="12.75" customHeight="1">
      <c r="A5" s="30"/>
      <c r="D5" s="30"/>
    </row>
    <row r="6" spans="1:10" s="100" customFormat="1" ht="35.25" customHeight="1">
      <c r="A6" s="182" t="s">
        <v>74</v>
      </c>
      <c r="B6" s="152" t="s">
        <v>75</v>
      </c>
      <c r="C6" s="97" t="s">
        <v>86</v>
      </c>
      <c r="D6" s="97"/>
      <c r="E6" s="97"/>
      <c r="F6" s="98"/>
      <c r="G6" s="99"/>
      <c r="H6" s="183" t="s">
        <v>87</v>
      </c>
      <c r="I6" s="184"/>
      <c r="J6" s="185"/>
    </row>
    <row r="7" spans="1:10" s="34" customFormat="1" ht="40.5" customHeight="1">
      <c r="A7" s="182"/>
      <c r="B7" s="152"/>
      <c r="C7" s="152" t="s">
        <v>11</v>
      </c>
      <c r="D7" s="191" t="s">
        <v>73</v>
      </c>
      <c r="E7" s="101" t="s">
        <v>146</v>
      </c>
      <c r="F7" s="98"/>
      <c r="G7" s="99"/>
      <c r="H7" s="186"/>
      <c r="I7" s="187"/>
      <c r="J7" s="188"/>
    </row>
    <row r="8" spans="1:10" s="34" customFormat="1" ht="73.5" customHeight="1">
      <c r="A8" s="182"/>
      <c r="B8" s="152"/>
      <c r="C8" s="152"/>
      <c r="D8" s="191"/>
      <c r="E8" s="33" t="s">
        <v>88</v>
      </c>
      <c r="F8" s="33" t="s">
        <v>89</v>
      </c>
      <c r="G8" s="33" t="s">
        <v>128</v>
      </c>
      <c r="H8" s="33" t="s">
        <v>11</v>
      </c>
      <c r="I8" s="33" t="s">
        <v>90</v>
      </c>
      <c r="J8" s="131" t="s">
        <v>146</v>
      </c>
    </row>
    <row r="9" spans="1:12" ht="12">
      <c r="A9" s="85" t="s">
        <v>0</v>
      </c>
      <c r="B9" s="73" t="s">
        <v>1</v>
      </c>
      <c r="C9" s="86">
        <v>38</v>
      </c>
      <c r="D9" s="102">
        <v>0.3918</v>
      </c>
      <c r="E9" s="103">
        <v>0.5263</v>
      </c>
      <c r="F9" s="103">
        <v>0.8684</v>
      </c>
      <c r="G9" s="104">
        <v>1.3947</v>
      </c>
      <c r="H9" s="86">
        <v>1945</v>
      </c>
      <c r="I9" s="87">
        <v>0.0965</v>
      </c>
      <c r="J9" s="103">
        <v>1.255</v>
      </c>
      <c r="K9" s="88"/>
      <c r="L9" s="88"/>
    </row>
    <row r="10" spans="1:12" ht="12">
      <c r="A10" s="47"/>
      <c r="B10" s="47" t="s">
        <v>2</v>
      </c>
      <c r="C10" s="89">
        <v>5</v>
      </c>
      <c r="D10" s="105">
        <v>0.1087</v>
      </c>
      <c r="E10" s="106">
        <v>0.2</v>
      </c>
      <c r="F10" s="106">
        <v>1</v>
      </c>
      <c r="G10" s="107">
        <v>1.2</v>
      </c>
      <c r="H10" s="89">
        <v>285</v>
      </c>
      <c r="I10" s="90">
        <v>0.0527</v>
      </c>
      <c r="J10" s="106">
        <v>1.1789</v>
      </c>
      <c r="K10" s="88"/>
      <c r="L10" s="88"/>
    </row>
    <row r="11" spans="1:12" ht="12">
      <c r="A11" s="47"/>
      <c r="B11" s="47" t="s">
        <v>3</v>
      </c>
      <c r="C11" s="89">
        <v>30</v>
      </c>
      <c r="D11" s="105">
        <v>0.102</v>
      </c>
      <c r="E11" s="106">
        <v>0.3</v>
      </c>
      <c r="F11" s="106">
        <v>1.2</v>
      </c>
      <c r="G11" s="107">
        <v>1.5</v>
      </c>
      <c r="H11" s="89">
        <v>573</v>
      </c>
      <c r="I11" s="90">
        <v>0.042</v>
      </c>
      <c r="J11" s="106">
        <v>1.1798</v>
      </c>
      <c r="K11" s="88"/>
      <c r="L11" s="88"/>
    </row>
    <row r="12" spans="1:12" ht="12">
      <c r="A12" s="47"/>
      <c r="B12" s="74" t="s">
        <v>4</v>
      </c>
      <c r="C12" s="89">
        <v>127</v>
      </c>
      <c r="D12" s="105">
        <v>0.1517</v>
      </c>
      <c r="E12" s="106">
        <v>0.3386</v>
      </c>
      <c r="F12" s="106">
        <v>1.126</v>
      </c>
      <c r="G12" s="107">
        <v>1.4646</v>
      </c>
      <c r="H12" s="89">
        <v>826</v>
      </c>
      <c r="I12" s="90">
        <v>0.0857</v>
      </c>
      <c r="J12" s="106">
        <v>1.3705</v>
      </c>
      <c r="K12" s="88"/>
      <c r="L12" s="88"/>
    </row>
    <row r="13" spans="1:12" ht="12">
      <c r="A13" s="47"/>
      <c r="B13" s="74" t="s">
        <v>5</v>
      </c>
      <c r="C13" s="89">
        <v>43</v>
      </c>
      <c r="D13" s="105">
        <v>0.2606</v>
      </c>
      <c r="E13" s="106">
        <v>0.5116</v>
      </c>
      <c r="F13" s="106">
        <v>1.3721</v>
      </c>
      <c r="G13" s="107">
        <v>1.8837</v>
      </c>
      <c r="H13" s="89">
        <v>1233</v>
      </c>
      <c r="I13" s="90">
        <v>0.1345</v>
      </c>
      <c r="J13" s="106">
        <v>1.3958</v>
      </c>
      <c r="K13" s="88"/>
      <c r="L13" s="88"/>
    </row>
    <row r="14" spans="1:12" ht="12">
      <c r="A14" s="47"/>
      <c r="B14" s="74" t="s">
        <v>6</v>
      </c>
      <c r="C14" s="89">
        <v>339</v>
      </c>
      <c r="D14" s="105">
        <v>0.2602</v>
      </c>
      <c r="E14" s="106">
        <v>0.4454</v>
      </c>
      <c r="F14" s="106">
        <v>1.6077</v>
      </c>
      <c r="G14" s="107">
        <v>2.0531</v>
      </c>
      <c r="H14" s="89">
        <v>3154</v>
      </c>
      <c r="I14" s="90">
        <v>0.1092</v>
      </c>
      <c r="J14" s="106">
        <v>1.4128</v>
      </c>
      <c r="K14" s="88"/>
      <c r="L14" s="88"/>
    </row>
    <row r="15" spans="1:12" ht="12">
      <c r="A15" s="47"/>
      <c r="B15" s="74" t="s">
        <v>7</v>
      </c>
      <c r="C15" s="89">
        <v>160</v>
      </c>
      <c r="D15" s="105">
        <v>0.2593</v>
      </c>
      <c r="E15" s="106">
        <v>0.2813</v>
      </c>
      <c r="F15" s="106">
        <v>1.975</v>
      </c>
      <c r="G15" s="107">
        <v>2.2563</v>
      </c>
      <c r="H15" s="89">
        <v>456</v>
      </c>
      <c r="I15" s="90">
        <v>0.112</v>
      </c>
      <c r="J15" s="106">
        <v>1.5526</v>
      </c>
      <c r="K15" s="88"/>
      <c r="L15" s="88"/>
    </row>
    <row r="16" spans="1:12" ht="12">
      <c r="A16" s="47"/>
      <c r="B16" s="74" t="s">
        <v>81</v>
      </c>
      <c r="C16" s="89">
        <v>74</v>
      </c>
      <c r="D16" s="105">
        <v>0.1386</v>
      </c>
      <c r="E16" s="106">
        <v>0.1486</v>
      </c>
      <c r="F16" s="106">
        <v>1.7297</v>
      </c>
      <c r="G16" s="107">
        <v>1.8784</v>
      </c>
      <c r="H16" s="89">
        <v>421</v>
      </c>
      <c r="I16" s="90">
        <v>0.0583</v>
      </c>
      <c r="J16" s="106">
        <v>1.6437</v>
      </c>
      <c r="K16" s="88"/>
      <c r="L16" s="88"/>
    </row>
    <row r="17" spans="1:12" ht="12">
      <c r="A17" s="53"/>
      <c r="B17" s="93" t="s">
        <v>82</v>
      </c>
      <c r="C17" s="91">
        <v>816</v>
      </c>
      <c r="D17" s="108">
        <v>0.2096</v>
      </c>
      <c r="E17" s="109">
        <v>0.3701</v>
      </c>
      <c r="F17" s="109">
        <v>1.5502</v>
      </c>
      <c r="G17" s="110">
        <v>1.9203</v>
      </c>
      <c r="H17" s="91">
        <v>8893</v>
      </c>
      <c r="I17" s="92">
        <v>0.0906</v>
      </c>
      <c r="J17" s="109">
        <v>1.3676</v>
      </c>
      <c r="K17" s="88"/>
      <c r="L17" s="88"/>
    </row>
    <row r="18" spans="1:12" ht="12">
      <c r="A18" s="47" t="s">
        <v>8</v>
      </c>
      <c r="B18" s="74" t="s">
        <v>1</v>
      </c>
      <c r="C18" s="89">
        <v>46</v>
      </c>
      <c r="D18" s="105">
        <v>0.371</v>
      </c>
      <c r="E18" s="106">
        <v>0.4565</v>
      </c>
      <c r="F18" s="106">
        <v>1.0652</v>
      </c>
      <c r="G18" s="107">
        <v>1.5217</v>
      </c>
      <c r="H18" s="89">
        <v>2339</v>
      </c>
      <c r="I18" s="90">
        <v>0.1101</v>
      </c>
      <c r="J18" s="106">
        <v>1.3057</v>
      </c>
      <c r="K18" s="88"/>
      <c r="L18" s="88"/>
    </row>
    <row r="19" spans="1:12" ht="12">
      <c r="A19" s="47"/>
      <c r="B19" s="47" t="s">
        <v>2</v>
      </c>
      <c r="C19" s="89">
        <v>10</v>
      </c>
      <c r="D19" s="105">
        <v>0.1124</v>
      </c>
      <c r="E19" s="106">
        <v>0</v>
      </c>
      <c r="F19" s="106">
        <v>1.4</v>
      </c>
      <c r="G19" s="107">
        <v>1.4</v>
      </c>
      <c r="H19" s="89">
        <v>310</v>
      </c>
      <c r="I19" s="90">
        <v>0.0555</v>
      </c>
      <c r="J19" s="106">
        <v>1.2</v>
      </c>
      <c r="K19" s="88"/>
      <c r="L19" s="88"/>
    </row>
    <row r="20" spans="1:12" ht="12">
      <c r="A20" s="47"/>
      <c r="B20" s="47" t="s">
        <v>3</v>
      </c>
      <c r="C20" s="89">
        <v>59</v>
      </c>
      <c r="D20" s="105">
        <v>0.0758</v>
      </c>
      <c r="E20" s="106">
        <v>0.2712</v>
      </c>
      <c r="F20" s="106">
        <v>0.9661</v>
      </c>
      <c r="G20" s="107">
        <v>1.2373</v>
      </c>
      <c r="H20" s="89">
        <v>640</v>
      </c>
      <c r="I20" s="90">
        <v>0.0467</v>
      </c>
      <c r="J20" s="106">
        <v>1.1484</v>
      </c>
      <c r="K20" s="88"/>
      <c r="L20" s="88"/>
    </row>
    <row r="21" spans="1:12" ht="12">
      <c r="A21" s="47"/>
      <c r="B21" s="74" t="s">
        <v>4</v>
      </c>
      <c r="C21" s="89">
        <v>118</v>
      </c>
      <c r="D21" s="105">
        <v>0.0791</v>
      </c>
      <c r="E21" s="106">
        <v>0.2034</v>
      </c>
      <c r="F21" s="106">
        <v>1.0847</v>
      </c>
      <c r="G21" s="107">
        <v>1.2881</v>
      </c>
      <c r="H21" s="89">
        <v>273</v>
      </c>
      <c r="I21" s="90">
        <v>0.047</v>
      </c>
      <c r="J21" s="106">
        <v>1.1612</v>
      </c>
      <c r="K21" s="88"/>
      <c r="L21" s="88"/>
    </row>
    <row r="22" spans="1:12" ht="12">
      <c r="A22" s="47"/>
      <c r="B22" s="74" t="s">
        <v>5</v>
      </c>
      <c r="C22" s="89">
        <v>13</v>
      </c>
      <c r="D22" s="105">
        <v>0.0922</v>
      </c>
      <c r="E22" s="106">
        <v>0.1538</v>
      </c>
      <c r="F22" s="106">
        <v>1.3077</v>
      </c>
      <c r="G22" s="107">
        <v>1.4615</v>
      </c>
      <c r="H22" s="89">
        <v>32</v>
      </c>
      <c r="I22" s="90">
        <v>0.0504</v>
      </c>
      <c r="J22" s="106">
        <v>1.1875</v>
      </c>
      <c r="K22" s="88"/>
      <c r="L22" s="88"/>
    </row>
    <row r="23" spans="1:12" ht="12">
      <c r="A23" s="47"/>
      <c r="B23" s="74" t="s">
        <v>6</v>
      </c>
      <c r="C23" s="89">
        <v>164</v>
      </c>
      <c r="D23" s="105">
        <v>0.2515</v>
      </c>
      <c r="E23" s="106">
        <v>0.5427</v>
      </c>
      <c r="F23" s="106">
        <v>1.7378</v>
      </c>
      <c r="G23" s="107">
        <v>2.2805</v>
      </c>
      <c r="H23" s="89">
        <v>484</v>
      </c>
      <c r="I23" s="90">
        <v>0.0952</v>
      </c>
      <c r="J23" s="106">
        <v>1.7231</v>
      </c>
      <c r="K23" s="88"/>
      <c r="L23" s="88"/>
    </row>
    <row r="24" spans="1:12" ht="12">
      <c r="A24" s="47"/>
      <c r="B24" s="74" t="s">
        <v>7</v>
      </c>
      <c r="C24" s="89">
        <v>116</v>
      </c>
      <c r="D24" s="105">
        <v>0.2795</v>
      </c>
      <c r="E24" s="106">
        <v>0.4741</v>
      </c>
      <c r="F24" s="106">
        <v>2.0431</v>
      </c>
      <c r="G24" s="107">
        <v>2.5172</v>
      </c>
      <c r="H24" s="89">
        <v>404</v>
      </c>
      <c r="I24" s="90">
        <v>0.1112</v>
      </c>
      <c r="J24" s="106">
        <v>1.698</v>
      </c>
      <c r="K24" s="88"/>
      <c r="L24" s="88"/>
    </row>
    <row r="25" spans="1:12" ht="12">
      <c r="A25" s="47"/>
      <c r="B25" s="74" t="s">
        <v>81</v>
      </c>
      <c r="C25" s="89">
        <v>25</v>
      </c>
      <c r="D25" s="105">
        <v>0.0969</v>
      </c>
      <c r="E25" s="106">
        <v>0.24</v>
      </c>
      <c r="F25" s="106">
        <v>1.48</v>
      </c>
      <c r="G25" s="107">
        <v>1.72</v>
      </c>
      <c r="H25" s="89">
        <v>213</v>
      </c>
      <c r="I25" s="90">
        <v>0.0529</v>
      </c>
      <c r="J25" s="106">
        <v>1.5915</v>
      </c>
      <c r="K25" s="88"/>
      <c r="L25" s="88"/>
    </row>
    <row r="26" spans="1:12" ht="12">
      <c r="A26" s="47"/>
      <c r="B26" s="74" t="s">
        <v>82</v>
      </c>
      <c r="C26" s="89">
        <v>551</v>
      </c>
      <c r="D26" s="105">
        <v>0.1395</v>
      </c>
      <c r="E26" s="106">
        <v>0.3866</v>
      </c>
      <c r="F26" s="106">
        <v>1.4955</v>
      </c>
      <c r="G26" s="107">
        <v>1.882</v>
      </c>
      <c r="H26" s="89">
        <v>4695</v>
      </c>
      <c r="I26" s="90">
        <v>0.0786</v>
      </c>
      <c r="J26" s="106">
        <v>1.3578</v>
      </c>
      <c r="K26" s="88"/>
      <c r="L26" s="88"/>
    </row>
    <row r="27" spans="1:12" ht="12">
      <c r="A27" s="85" t="s">
        <v>9</v>
      </c>
      <c r="B27" s="73" t="s">
        <v>1</v>
      </c>
      <c r="C27" s="86">
        <v>84</v>
      </c>
      <c r="D27" s="102">
        <v>0.3801</v>
      </c>
      <c r="E27" s="103">
        <v>0.4881</v>
      </c>
      <c r="F27" s="103">
        <v>0.9762</v>
      </c>
      <c r="G27" s="104">
        <v>1.4643</v>
      </c>
      <c r="H27" s="86">
        <v>4284</v>
      </c>
      <c r="I27" s="87">
        <v>0.1035</v>
      </c>
      <c r="J27" s="103">
        <v>1.2827</v>
      </c>
      <c r="K27" s="88"/>
      <c r="L27" s="88"/>
    </row>
    <row r="28" spans="1:12" ht="12">
      <c r="A28" s="47"/>
      <c r="B28" s="47" t="s">
        <v>2</v>
      </c>
      <c r="C28" s="89">
        <v>15</v>
      </c>
      <c r="D28" s="105">
        <v>0.1111</v>
      </c>
      <c r="E28" s="106">
        <v>0.0667</v>
      </c>
      <c r="F28" s="106">
        <v>1.2667</v>
      </c>
      <c r="G28" s="107">
        <v>1.3333</v>
      </c>
      <c r="H28" s="89">
        <v>595</v>
      </c>
      <c r="I28" s="90">
        <v>0.0541</v>
      </c>
      <c r="J28" s="106">
        <v>1.1899</v>
      </c>
      <c r="K28" s="88"/>
      <c r="L28" s="88"/>
    </row>
    <row r="29" spans="1:12" ht="12">
      <c r="A29" s="47"/>
      <c r="B29" s="47" t="s">
        <v>3</v>
      </c>
      <c r="C29" s="89">
        <v>89</v>
      </c>
      <c r="D29" s="105">
        <v>0.083</v>
      </c>
      <c r="E29" s="106">
        <v>0.2809</v>
      </c>
      <c r="F29" s="106">
        <v>1.0449</v>
      </c>
      <c r="G29" s="107">
        <v>1.3258</v>
      </c>
      <c r="H29" s="89">
        <v>1213</v>
      </c>
      <c r="I29" s="90">
        <v>0.0443</v>
      </c>
      <c r="J29" s="106">
        <v>1.1632</v>
      </c>
      <c r="K29" s="88"/>
      <c r="L29" s="88"/>
    </row>
    <row r="30" spans="1:12" ht="12">
      <c r="A30" s="47"/>
      <c r="B30" s="74" t="s">
        <v>4</v>
      </c>
      <c r="C30" s="89">
        <v>245</v>
      </c>
      <c r="D30" s="105">
        <v>0.1052</v>
      </c>
      <c r="E30" s="106">
        <v>0.2735</v>
      </c>
      <c r="F30" s="106">
        <v>1.1061</v>
      </c>
      <c r="G30" s="107">
        <v>1.3796</v>
      </c>
      <c r="H30" s="89">
        <v>1099</v>
      </c>
      <c r="I30" s="90">
        <v>0.0712</v>
      </c>
      <c r="J30" s="106">
        <v>1.3185</v>
      </c>
      <c r="K30" s="88"/>
      <c r="L30" s="88"/>
    </row>
    <row r="31" spans="1:12" ht="12">
      <c r="A31" s="47"/>
      <c r="B31" s="74" t="s">
        <v>5</v>
      </c>
      <c r="C31" s="89">
        <v>56</v>
      </c>
      <c r="D31" s="105">
        <v>0.183</v>
      </c>
      <c r="E31" s="106">
        <v>0.4286</v>
      </c>
      <c r="F31" s="106">
        <v>1.3571</v>
      </c>
      <c r="G31" s="107">
        <v>1.7857</v>
      </c>
      <c r="H31" s="89">
        <v>1265</v>
      </c>
      <c r="I31" s="90">
        <v>0.1291</v>
      </c>
      <c r="J31" s="106">
        <v>1.3905</v>
      </c>
      <c r="K31" s="88"/>
      <c r="L31" s="88"/>
    </row>
    <row r="32" spans="1:12" ht="12">
      <c r="A32" s="47"/>
      <c r="B32" s="74" t="s">
        <v>6</v>
      </c>
      <c r="C32" s="89">
        <v>503</v>
      </c>
      <c r="D32" s="105">
        <v>0.2573</v>
      </c>
      <c r="E32" s="106">
        <v>0.4771</v>
      </c>
      <c r="F32" s="106">
        <v>1.6501</v>
      </c>
      <c r="G32" s="107">
        <v>2.1272</v>
      </c>
      <c r="H32" s="89">
        <v>3638</v>
      </c>
      <c r="I32" s="90">
        <v>0.1071</v>
      </c>
      <c r="J32" s="106">
        <v>1.4541</v>
      </c>
      <c r="K32" s="88"/>
      <c r="L32" s="88"/>
    </row>
    <row r="33" spans="1:12" ht="12">
      <c r="A33" s="47"/>
      <c r="B33" s="74" t="s">
        <v>7</v>
      </c>
      <c r="C33" s="89">
        <v>276</v>
      </c>
      <c r="D33" s="105">
        <v>0.2674</v>
      </c>
      <c r="E33" s="106">
        <v>0.3623</v>
      </c>
      <c r="F33" s="106">
        <v>2.0036</v>
      </c>
      <c r="G33" s="107">
        <v>2.3659</v>
      </c>
      <c r="H33" s="89">
        <v>860</v>
      </c>
      <c r="I33" s="90">
        <v>0.1116</v>
      </c>
      <c r="J33" s="106">
        <v>1.6209</v>
      </c>
      <c r="K33" s="88"/>
      <c r="L33" s="88"/>
    </row>
    <row r="34" spans="1:12" ht="12">
      <c r="A34" s="47"/>
      <c r="B34" s="74" t="s">
        <v>81</v>
      </c>
      <c r="C34" s="89">
        <v>99</v>
      </c>
      <c r="D34" s="105">
        <v>0.125</v>
      </c>
      <c r="E34" s="106">
        <v>0.1717</v>
      </c>
      <c r="F34" s="106">
        <v>1.6667</v>
      </c>
      <c r="G34" s="107">
        <v>1.8384</v>
      </c>
      <c r="H34" s="89">
        <v>634</v>
      </c>
      <c r="I34" s="90">
        <v>0.0564</v>
      </c>
      <c r="J34" s="106">
        <v>1.6262</v>
      </c>
      <c r="K34" s="88"/>
      <c r="L34" s="88"/>
    </row>
    <row r="35" spans="1:12" ht="12">
      <c r="A35" s="53"/>
      <c r="B35" s="93" t="s">
        <v>82</v>
      </c>
      <c r="C35" s="91">
        <v>1367</v>
      </c>
      <c r="D35" s="108">
        <v>0.1743</v>
      </c>
      <c r="E35" s="109">
        <v>0.3767</v>
      </c>
      <c r="F35" s="109">
        <v>1.5282</v>
      </c>
      <c r="G35" s="110">
        <v>1.9049</v>
      </c>
      <c r="H35" s="91">
        <v>13588</v>
      </c>
      <c r="I35" s="92">
        <v>0.086</v>
      </c>
      <c r="J35" s="109">
        <v>1.3642</v>
      </c>
      <c r="K35" s="88"/>
      <c r="L35" s="88"/>
    </row>
    <row r="36" spans="1:10" s="58" customFormat="1" ht="41.25" customHeight="1">
      <c r="A36" s="157" t="s">
        <v>121</v>
      </c>
      <c r="B36" s="181"/>
      <c r="C36" s="181"/>
      <c r="D36" s="181"/>
      <c r="E36" s="181"/>
      <c r="F36" s="181"/>
      <c r="G36" s="181"/>
      <c r="H36" s="181"/>
      <c r="I36" s="181"/>
      <c r="J36" s="181"/>
    </row>
    <row r="37" spans="1:17" ht="41.25" customHeight="1">
      <c r="A37" s="158" t="s">
        <v>100</v>
      </c>
      <c r="B37" s="159"/>
      <c r="C37" s="159"/>
      <c r="D37" s="159"/>
      <c r="E37" s="159"/>
      <c r="F37" s="159"/>
      <c r="G37" s="159"/>
      <c r="H37" s="159"/>
      <c r="I37" s="159"/>
      <c r="J37" s="159"/>
      <c r="K37" s="75"/>
      <c r="L37" s="75"/>
      <c r="M37" s="75"/>
      <c r="N37" s="75"/>
      <c r="O37" s="75"/>
      <c r="P37" s="75"/>
      <c r="Q37" s="75"/>
    </row>
    <row r="40" ht="12.75">
      <c r="B40" s="112"/>
    </row>
    <row r="44" ht="12">
      <c r="D44" s="113"/>
    </row>
  </sheetData>
  <mergeCells count="10">
    <mergeCell ref="A1:J1"/>
    <mergeCell ref="A2:J2"/>
    <mergeCell ref="A3:J3"/>
    <mergeCell ref="D7:D8"/>
    <mergeCell ref="A36:J36"/>
    <mergeCell ref="A37:J37"/>
    <mergeCell ref="A6:A8"/>
    <mergeCell ref="B6:B8"/>
    <mergeCell ref="H6:J7"/>
    <mergeCell ref="C7:C8"/>
  </mergeCells>
  <printOptions/>
  <pageMargins left="0.75" right="0.75" top="1" bottom="1" header="0.5" footer="0.5"/>
  <pageSetup fitToHeight="1" fitToWidth="1" horizontalDpi="600" verticalDpi="600" orientation="portrait" scale="83"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dimension ref="A1:H21"/>
  <sheetViews>
    <sheetView tabSelected="1" view="pageBreakPreview" zoomScaleSheetLayoutView="100" workbookViewId="0" topLeftCell="A1">
      <selection activeCell="A4" sqref="A4"/>
    </sheetView>
  </sheetViews>
  <sheetFormatPr defaultColWidth="9.140625" defaultRowHeight="12.75"/>
  <cols>
    <col min="1" max="1" width="15.421875" style="60" customWidth="1"/>
    <col min="2" max="4" width="11.421875" style="30" customWidth="1"/>
    <col min="5" max="5" width="11.421875" style="115" customWidth="1"/>
    <col min="6" max="7" width="11.421875" style="94" customWidth="1"/>
    <col min="8" max="16384" width="9.140625" style="30" customWidth="1"/>
  </cols>
  <sheetData>
    <row r="1" spans="1:7" s="77" customFormat="1" ht="12">
      <c r="A1" s="180" t="s">
        <v>95</v>
      </c>
      <c r="B1" s="151"/>
      <c r="C1" s="151"/>
      <c r="D1" s="151"/>
      <c r="E1" s="151"/>
      <c r="F1" s="151"/>
      <c r="G1" s="151"/>
    </row>
    <row r="2" spans="1:7" s="77" customFormat="1" ht="15" customHeight="1">
      <c r="A2" s="180" t="s">
        <v>104</v>
      </c>
      <c r="B2" s="151"/>
      <c r="C2" s="151"/>
      <c r="D2" s="151"/>
      <c r="E2" s="151"/>
      <c r="F2" s="151"/>
      <c r="G2" s="151"/>
    </row>
    <row r="3" spans="1:7" s="77" customFormat="1" ht="15.75" customHeight="1">
      <c r="A3" s="166" t="s">
        <v>169</v>
      </c>
      <c r="B3" s="167"/>
      <c r="C3" s="167"/>
      <c r="D3" s="167"/>
      <c r="E3" s="167"/>
      <c r="F3" s="167"/>
      <c r="G3" s="167"/>
    </row>
    <row r="4" spans="1:7" s="77" customFormat="1" ht="14.25" customHeight="1">
      <c r="A4" s="31" t="s">
        <v>164</v>
      </c>
      <c r="B4" s="31"/>
      <c r="C4" s="31"/>
      <c r="D4" s="31"/>
      <c r="E4" s="31"/>
      <c r="F4" s="31"/>
      <c r="G4" s="31"/>
    </row>
    <row r="5" s="77" customFormat="1" ht="15" customHeight="1">
      <c r="E5" s="95"/>
    </row>
    <row r="6" spans="1:7" s="77" customFormat="1" ht="78.75" customHeight="1">
      <c r="A6" s="152" t="s">
        <v>75</v>
      </c>
      <c r="B6" s="199" t="s">
        <v>152</v>
      </c>
      <c r="C6" s="136"/>
      <c r="D6" s="136" t="s">
        <v>153</v>
      </c>
      <c r="E6" s="136"/>
      <c r="F6" s="136" t="s">
        <v>154</v>
      </c>
      <c r="G6" s="136"/>
    </row>
    <row r="7" spans="1:7" s="77" customFormat="1" ht="93" customHeight="1">
      <c r="A7" s="152"/>
      <c r="B7" s="82" t="s">
        <v>11</v>
      </c>
      <c r="C7" s="80" t="s">
        <v>12</v>
      </c>
      <c r="D7" s="82" t="s">
        <v>11</v>
      </c>
      <c r="E7" s="80" t="s">
        <v>105</v>
      </c>
      <c r="F7" s="82" t="s">
        <v>11</v>
      </c>
      <c r="G7" s="80" t="s">
        <v>106</v>
      </c>
    </row>
    <row r="8" spans="1:8" ht="12">
      <c r="A8" s="73" t="s">
        <v>1</v>
      </c>
      <c r="B8" s="86">
        <v>232</v>
      </c>
      <c r="C8" s="87">
        <v>0.0056</v>
      </c>
      <c r="D8" s="86">
        <v>8</v>
      </c>
      <c r="E8" s="87">
        <v>0.0362</v>
      </c>
      <c r="F8" s="86">
        <v>224</v>
      </c>
      <c r="G8" s="87">
        <v>0.0054</v>
      </c>
      <c r="H8" s="88"/>
    </row>
    <row r="9" spans="1:8" ht="12">
      <c r="A9" s="47" t="s">
        <v>2</v>
      </c>
      <c r="B9" s="89">
        <v>126</v>
      </c>
      <c r="C9" s="90">
        <v>0.0113</v>
      </c>
      <c r="D9" s="89">
        <v>35</v>
      </c>
      <c r="E9" s="90">
        <v>0.2593</v>
      </c>
      <c r="F9" s="89">
        <v>91</v>
      </c>
      <c r="G9" s="90">
        <v>0.0083</v>
      </c>
      <c r="H9" s="88"/>
    </row>
    <row r="10" spans="1:8" ht="12">
      <c r="A10" s="47" t="s">
        <v>3</v>
      </c>
      <c r="B10" s="89">
        <v>1344</v>
      </c>
      <c r="C10" s="90">
        <v>0.0473</v>
      </c>
      <c r="D10" s="89">
        <v>601</v>
      </c>
      <c r="E10" s="90">
        <v>0.5606</v>
      </c>
      <c r="F10" s="89">
        <v>743</v>
      </c>
      <c r="G10" s="90">
        <v>0.0272</v>
      </c>
      <c r="H10" s="88"/>
    </row>
    <row r="11" spans="1:8" ht="12">
      <c r="A11" s="74" t="s">
        <v>4</v>
      </c>
      <c r="B11" s="89">
        <v>1709</v>
      </c>
      <c r="C11" s="90">
        <v>0.0962</v>
      </c>
      <c r="D11" s="89">
        <v>1023</v>
      </c>
      <c r="E11" s="90">
        <v>0.4392</v>
      </c>
      <c r="F11" s="89">
        <v>686</v>
      </c>
      <c r="G11" s="90">
        <v>0.0444</v>
      </c>
      <c r="H11" s="88"/>
    </row>
    <row r="12" spans="1:8" ht="12">
      <c r="A12" s="74" t="s">
        <v>5</v>
      </c>
      <c r="B12" s="89">
        <v>472</v>
      </c>
      <c r="C12" s="90">
        <v>0.0467</v>
      </c>
      <c r="D12" s="89">
        <v>139</v>
      </c>
      <c r="E12" s="90">
        <v>0.4542</v>
      </c>
      <c r="F12" s="89">
        <v>333</v>
      </c>
      <c r="G12" s="90">
        <v>0.034</v>
      </c>
      <c r="H12" s="88"/>
    </row>
    <row r="13" spans="1:8" ht="12">
      <c r="A13" s="74" t="s">
        <v>6</v>
      </c>
      <c r="B13" s="89">
        <v>3548</v>
      </c>
      <c r="C13" s="90">
        <v>0.0988</v>
      </c>
      <c r="D13" s="89">
        <v>1039</v>
      </c>
      <c r="E13" s="90">
        <v>0.5315</v>
      </c>
      <c r="F13" s="89">
        <v>2509</v>
      </c>
      <c r="G13" s="90">
        <v>0.0739</v>
      </c>
      <c r="H13" s="88"/>
    </row>
    <row r="14" spans="1:8" ht="12">
      <c r="A14" s="74" t="s">
        <v>7</v>
      </c>
      <c r="B14" s="89">
        <v>1887</v>
      </c>
      <c r="C14" s="90">
        <v>0.216</v>
      </c>
      <c r="D14" s="89">
        <v>523</v>
      </c>
      <c r="E14" s="90">
        <v>0.5068</v>
      </c>
      <c r="F14" s="89">
        <v>1364</v>
      </c>
      <c r="G14" s="90">
        <v>0.177</v>
      </c>
      <c r="H14" s="88"/>
    </row>
    <row r="15" spans="1:8" ht="12">
      <c r="A15" s="74" t="s">
        <v>81</v>
      </c>
      <c r="B15" s="89">
        <v>2527</v>
      </c>
      <c r="C15" s="90">
        <v>0.2098</v>
      </c>
      <c r="D15" s="89">
        <v>502</v>
      </c>
      <c r="E15" s="90">
        <v>0.6338</v>
      </c>
      <c r="F15" s="89">
        <v>2025</v>
      </c>
      <c r="G15" s="90">
        <v>0.18</v>
      </c>
      <c r="H15" s="88"/>
    </row>
    <row r="16" spans="1:8" ht="12">
      <c r="A16" s="93" t="s">
        <v>82</v>
      </c>
      <c r="B16" s="91">
        <v>11845</v>
      </c>
      <c r="C16" s="92">
        <v>0.0715</v>
      </c>
      <c r="D16" s="91">
        <v>3870</v>
      </c>
      <c r="E16" s="92">
        <v>0.4935</v>
      </c>
      <c r="F16" s="91">
        <v>7975</v>
      </c>
      <c r="G16" s="92">
        <v>0.0505</v>
      </c>
      <c r="H16" s="88"/>
    </row>
    <row r="17" spans="1:7" ht="54" customHeight="1">
      <c r="A17" s="157" t="s">
        <v>127</v>
      </c>
      <c r="B17" s="196"/>
      <c r="C17" s="196"/>
      <c r="D17" s="196"/>
      <c r="E17" s="196"/>
      <c r="F17" s="196"/>
      <c r="G17" s="196"/>
    </row>
    <row r="18" spans="1:7" ht="27.75" customHeight="1">
      <c r="A18" s="197" t="s">
        <v>122</v>
      </c>
      <c r="B18" s="198"/>
      <c r="C18" s="198"/>
      <c r="D18" s="198"/>
      <c r="E18" s="198"/>
      <c r="F18" s="198"/>
      <c r="G18" s="198"/>
    </row>
    <row r="19" spans="1:7" ht="27.75" customHeight="1">
      <c r="A19" s="192" t="s">
        <v>151</v>
      </c>
      <c r="B19" s="193"/>
      <c r="C19" s="193"/>
      <c r="D19" s="193"/>
      <c r="E19" s="194"/>
      <c r="F19" s="195"/>
      <c r="G19" s="195"/>
    </row>
    <row r="20" spans="2:4" ht="12">
      <c r="B20" s="114"/>
      <c r="C20" s="114"/>
      <c r="D20" s="114"/>
    </row>
    <row r="21" spans="2:5" ht="12">
      <c r="B21" s="114"/>
      <c r="C21" s="114"/>
      <c r="D21" s="114"/>
      <c r="E21" s="132"/>
    </row>
  </sheetData>
  <mergeCells count="10">
    <mergeCell ref="A19:G19"/>
    <mergeCell ref="A17:G17"/>
    <mergeCell ref="A18:G18"/>
    <mergeCell ref="B6:C6"/>
    <mergeCell ref="A1:G1"/>
    <mergeCell ref="A2:G2"/>
    <mergeCell ref="A3:G3"/>
    <mergeCell ref="A6:A7"/>
    <mergeCell ref="D6:E6"/>
    <mergeCell ref="F6:G6"/>
  </mergeCells>
  <printOptions/>
  <pageMargins left="1.55" right="0.75" top="1" bottom="1" header="0.5" footer="0.5"/>
  <pageSetup horizontalDpi="600" verticalDpi="600" orientation="portrait" scale="83"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21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6384" width="9.140625" style="30" customWidth="1"/>
  </cols>
  <sheetData>
    <row r="1" spans="1:9" s="77" customFormat="1" ht="12">
      <c r="A1" s="205" t="s">
        <v>94</v>
      </c>
      <c r="B1" s="205"/>
      <c r="C1" s="206"/>
      <c r="D1" s="206"/>
      <c r="E1" s="206"/>
      <c r="F1" s="206"/>
      <c r="G1" s="206"/>
      <c r="H1" s="206"/>
      <c r="I1" s="206"/>
    </row>
    <row r="2" spans="1:11" s="77" customFormat="1" ht="15">
      <c r="A2" s="205" t="s">
        <v>155</v>
      </c>
      <c r="B2" s="205"/>
      <c r="C2" s="206"/>
      <c r="D2" s="206"/>
      <c r="E2" s="206"/>
      <c r="F2" s="206"/>
      <c r="G2" s="206"/>
      <c r="H2" s="206"/>
      <c r="I2" s="206"/>
      <c r="J2" s="116"/>
      <c r="K2" s="116"/>
    </row>
    <row r="3" spans="1:9" s="77" customFormat="1" ht="12">
      <c r="A3" s="205" t="s">
        <v>14</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2"/>
    <row r="7" spans="1:9" s="77" customFormat="1" ht="15.75" customHeight="1">
      <c r="A7" s="182" t="s">
        <v>16</v>
      </c>
      <c r="B7" s="117"/>
      <c r="C7" s="204" t="s">
        <v>107</v>
      </c>
      <c r="D7" s="204"/>
      <c r="E7" s="204"/>
      <c r="F7" s="204"/>
      <c r="G7" s="204"/>
      <c r="H7" s="204"/>
      <c r="I7" s="152" t="s">
        <v>163</v>
      </c>
    </row>
    <row r="8" spans="1:9" s="77" customFormat="1" ht="72" customHeight="1">
      <c r="A8" s="182"/>
      <c r="B8" s="118" t="s">
        <v>147</v>
      </c>
      <c r="C8" s="33" t="s">
        <v>161</v>
      </c>
      <c r="D8" s="33" t="s">
        <v>160</v>
      </c>
      <c r="E8" s="33" t="s">
        <v>17</v>
      </c>
      <c r="F8" s="33" t="s">
        <v>108</v>
      </c>
      <c r="G8" s="119" t="s">
        <v>18</v>
      </c>
      <c r="H8" s="33" t="s">
        <v>162</v>
      </c>
      <c r="I8" s="152"/>
    </row>
    <row r="9" spans="1:9" ht="12" customHeight="1">
      <c r="A9" s="47" t="s">
        <v>130</v>
      </c>
      <c r="B9" s="120">
        <v>39</v>
      </c>
      <c r="C9" s="44">
        <v>0.2820512821</v>
      </c>
      <c r="D9" s="44">
        <v>0.6666666667</v>
      </c>
      <c r="E9" s="44">
        <v>0.2307692308</v>
      </c>
      <c r="F9" s="44">
        <v>0.1282051282</v>
      </c>
      <c r="G9" s="121">
        <v>0.1025641026</v>
      </c>
      <c r="H9" s="44">
        <v>0.4615384615</v>
      </c>
      <c r="I9" s="44">
        <v>0.0256410256</v>
      </c>
    </row>
    <row r="10" spans="1:9" ht="12" customHeight="1">
      <c r="A10" s="47" t="s">
        <v>131</v>
      </c>
      <c r="B10" s="122">
        <v>449</v>
      </c>
      <c r="C10" s="49">
        <v>0.4231625835</v>
      </c>
      <c r="D10" s="49">
        <v>0.2650334076</v>
      </c>
      <c r="E10" s="49">
        <v>0.0957683742</v>
      </c>
      <c r="F10" s="49">
        <v>0.153674833</v>
      </c>
      <c r="G10" s="123">
        <v>0.0824053452</v>
      </c>
      <c r="H10" s="49">
        <v>0.3006681514</v>
      </c>
      <c r="I10" s="49">
        <v>0.1291759465</v>
      </c>
    </row>
    <row r="11" spans="1:9" ht="12" customHeight="1">
      <c r="A11" s="47" t="s">
        <v>132</v>
      </c>
      <c r="B11" s="122">
        <v>49</v>
      </c>
      <c r="C11" s="49">
        <v>0.3265306122</v>
      </c>
      <c r="D11" s="49">
        <v>0.6326530612</v>
      </c>
      <c r="E11" s="49">
        <v>0.2040816327</v>
      </c>
      <c r="F11" s="49">
        <v>0.1224489796</v>
      </c>
      <c r="G11" s="123">
        <v>0.0408163265</v>
      </c>
      <c r="H11" s="49">
        <v>0.4489795918</v>
      </c>
      <c r="I11" s="49">
        <v>0.0816326531</v>
      </c>
    </row>
    <row r="12" spans="1:9" ht="12" customHeight="1">
      <c r="A12" s="47" t="s">
        <v>133</v>
      </c>
      <c r="B12" s="122">
        <v>66</v>
      </c>
      <c r="C12" s="49">
        <v>0.1212121212</v>
      </c>
      <c r="D12" s="49">
        <v>0.1515151515</v>
      </c>
      <c r="E12" s="49">
        <v>0.1060606061</v>
      </c>
      <c r="F12" s="49">
        <v>0</v>
      </c>
      <c r="G12" s="123">
        <v>0.1060606061</v>
      </c>
      <c r="H12" s="49">
        <v>0.1363636364</v>
      </c>
      <c r="I12" s="49">
        <v>0.2575757576</v>
      </c>
    </row>
    <row r="13" spans="1:9" ht="12" customHeight="1">
      <c r="A13" s="47" t="s">
        <v>134</v>
      </c>
      <c r="B13" s="122">
        <v>604</v>
      </c>
      <c r="C13" s="49">
        <v>0.3377483444</v>
      </c>
      <c r="D13" s="49">
        <v>0.0993377483</v>
      </c>
      <c r="E13" s="49">
        <v>0.0728476821</v>
      </c>
      <c r="F13" s="49">
        <v>0.0281456954</v>
      </c>
      <c r="G13" s="123">
        <v>0.0529801325</v>
      </c>
      <c r="H13" s="49">
        <v>0.1341059603</v>
      </c>
      <c r="I13" s="49">
        <v>0.2350993377</v>
      </c>
    </row>
    <row r="14" spans="1:9" ht="12" customHeight="1">
      <c r="A14" s="47" t="s">
        <v>135</v>
      </c>
      <c r="B14" s="122">
        <v>33</v>
      </c>
      <c r="C14" s="49">
        <v>0.2121212121</v>
      </c>
      <c r="D14" s="49">
        <v>0</v>
      </c>
      <c r="E14" s="49">
        <v>0</v>
      </c>
      <c r="F14" s="49">
        <v>0</v>
      </c>
      <c r="G14" s="123">
        <v>0.5151515152</v>
      </c>
      <c r="H14" s="49">
        <v>0.0909090909</v>
      </c>
      <c r="I14" s="49">
        <v>0.303030303</v>
      </c>
    </row>
    <row r="15" spans="1:9" ht="12" customHeight="1">
      <c r="A15" s="47" t="s">
        <v>136</v>
      </c>
      <c r="B15" s="122">
        <v>45</v>
      </c>
      <c r="C15" s="49">
        <v>0.1777777778</v>
      </c>
      <c r="D15" s="49">
        <v>0.0888888889</v>
      </c>
      <c r="E15" s="49">
        <v>0.1111111111</v>
      </c>
      <c r="F15" s="49">
        <v>0.0444444444</v>
      </c>
      <c r="G15" s="123">
        <v>0.0222222222</v>
      </c>
      <c r="H15" s="49">
        <v>0.0888888889</v>
      </c>
      <c r="I15" s="49">
        <v>0.4888888889</v>
      </c>
    </row>
    <row r="16" spans="1:9" ht="12" customHeight="1">
      <c r="A16" s="47" t="s">
        <v>137</v>
      </c>
      <c r="B16" s="122">
        <v>90</v>
      </c>
      <c r="C16" s="49">
        <v>0.1111111111</v>
      </c>
      <c r="D16" s="49">
        <v>0.0555555556</v>
      </c>
      <c r="E16" s="49">
        <v>0.0444444444</v>
      </c>
      <c r="F16" s="49">
        <v>0.0111111111</v>
      </c>
      <c r="G16" s="123">
        <v>0.0555555556</v>
      </c>
      <c r="H16" s="49">
        <v>0.0222222222</v>
      </c>
      <c r="I16" s="49">
        <v>0.5333333333</v>
      </c>
    </row>
    <row r="17" spans="1:9" ht="12" customHeight="1">
      <c r="A17" s="47" t="s">
        <v>138</v>
      </c>
      <c r="B17" s="122">
        <v>456</v>
      </c>
      <c r="C17" s="49">
        <v>0.2105263158</v>
      </c>
      <c r="D17" s="49">
        <v>0.1184210526</v>
      </c>
      <c r="E17" s="49">
        <v>0.0438596491</v>
      </c>
      <c r="F17" s="49">
        <v>0.0307017544</v>
      </c>
      <c r="G17" s="123">
        <v>0.0833333333</v>
      </c>
      <c r="H17" s="49">
        <v>0.1359649123</v>
      </c>
      <c r="I17" s="49">
        <v>0.2280701754</v>
      </c>
    </row>
    <row r="18" spans="1:9" ht="12" customHeight="1">
      <c r="A18" s="47" t="s">
        <v>139</v>
      </c>
      <c r="B18" s="122">
        <v>1099</v>
      </c>
      <c r="C18" s="49">
        <v>0.2383985441</v>
      </c>
      <c r="D18" s="49">
        <v>0.0600545951</v>
      </c>
      <c r="E18" s="49">
        <v>0.0382165605</v>
      </c>
      <c r="F18" s="49">
        <v>0.0263876251</v>
      </c>
      <c r="G18" s="123">
        <v>0.0700636943</v>
      </c>
      <c r="H18" s="49">
        <v>0.0946314832</v>
      </c>
      <c r="I18" s="49">
        <v>0.2802547771</v>
      </c>
    </row>
    <row r="19" spans="1:9" ht="12" customHeight="1">
      <c r="A19" s="47" t="s">
        <v>140</v>
      </c>
      <c r="B19" s="122">
        <v>405</v>
      </c>
      <c r="C19" s="49">
        <v>0.2444444444</v>
      </c>
      <c r="D19" s="49">
        <v>0.0913580247</v>
      </c>
      <c r="E19" s="49">
        <v>0.0592592593</v>
      </c>
      <c r="F19" s="49">
        <v>0.0197530864</v>
      </c>
      <c r="G19" s="123">
        <v>0.1234567901</v>
      </c>
      <c r="H19" s="49">
        <v>0.1456790123</v>
      </c>
      <c r="I19" s="49">
        <v>0.2666666667</v>
      </c>
    </row>
    <row r="20" spans="1:9" ht="12" customHeight="1">
      <c r="A20" s="47" t="s">
        <v>141</v>
      </c>
      <c r="B20" s="122">
        <v>721</v>
      </c>
      <c r="C20" s="49">
        <v>0.1692094313</v>
      </c>
      <c r="D20" s="49">
        <v>0.0596393897</v>
      </c>
      <c r="E20" s="49">
        <v>0.0319001387</v>
      </c>
      <c r="F20" s="49">
        <v>0.0138696255</v>
      </c>
      <c r="G20" s="123">
        <v>0.6518723994</v>
      </c>
      <c r="H20" s="49">
        <v>0.1664355062</v>
      </c>
      <c r="I20" s="49">
        <v>0.1151178918</v>
      </c>
    </row>
    <row r="21" spans="1:9" ht="12" customHeight="1">
      <c r="A21" s="47" t="s">
        <v>19</v>
      </c>
      <c r="B21" s="122">
        <v>7</v>
      </c>
      <c r="C21" s="49">
        <v>0</v>
      </c>
      <c r="D21" s="49">
        <v>0</v>
      </c>
      <c r="E21" s="49">
        <v>0</v>
      </c>
      <c r="F21" s="49">
        <v>0</v>
      </c>
      <c r="G21" s="123">
        <v>0</v>
      </c>
      <c r="H21" s="49">
        <v>0</v>
      </c>
      <c r="I21" s="49">
        <v>0</v>
      </c>
    </row>
    <row r="22" spans="1:9" s="77" customFormat="1" ht="12" customHeight="1">
      <c r="A22" s="124" t="s">
        <v>9</v>
      </c>
      <c r="B22" s="125">
        <v>4063</v>
      </c>
      <c r="C22" s="126">
        <v>0.2542456313</v>
      </c>
      <c r="D22" s="126">
        <v>0.1119862171</v>
      </c>
      <c r="E22" s="126">
        <v>0.056854541</v>
      </c>
      <c r="F22" s="126">
        <v>0.0396258922</v>
      </c>
      <c r="G22" s="127">
        <v>0.18213143</v>
      </c>
      <c r="H22" s="126">
        <v>0.1523504799</v>
      </c>
      <c r="I22" s="126">
        <v>0.5555008614</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3:9" ht="12">
      <c r="C26" s="76"/>
      <c r="D26" s="76"/>
      <c r="E26" s="76"/>
      <c r="F26" s="76"/>
      <c r="G26" s="76"/>
      <c r="H26" s="76"/>
      <c r="I26" s="76"/>
    </row>
    <row r="27" spans="3:9" ht="12">
      <c r="C27" s="76"/>
      <c r="D27" s="76"/>
      <c r="E27" s="76"/>
      <c r="F27" s="76"/>
      <c r="G27" s="76"/>
      <c r="H27" s="76"/>
      <c r="I27" s="76"/>
    </row>
    <row r="28" spans="3:9" ht="12">
      <c r="C28" s="76"/>
      <c r="D28" s="76"/>
      <c r="E28" s="76"/>
      <c r="F28" s="76"/>
      <c r="G28" s="76"/>
      <c r="H28" s="76"/>
      <c r="I28" s="76"/>
    </row>
    <row r="29" spans="3:9" ht="12">
      <c r="C29" s="76"/>
      <c r="D29" s="76"/>
      <c r="E29" s="76"/>
      <c r="F29" s="76"/>
      <c r="G29" s="76"/>
      <c r="H29" s="76"/>
      <c r="I29" s="76"/>
    </row>
    <row r="30" spans="3:9" ht="12">
      <c r="C30" s="76"/>
      <c r="D30" s="76"/>
      <c r="E30" s="76"/>
      <c r="F30" s="76"/>
      <c r="G30" s="76"/>
      <c r="H30" s="76"/>
      <c r="I30" s="76"/>
    </row>
    <row r="31" spans="3:9" ht="12">
      <c r="C31" s="76"/>
      <c r="D31" s="76"/>
      <c r="E31" s="76"/>
      <c r="F31" s="76"/>
      <c r="G31" s="76"/>
      <c r="H31" s="76"/>
      <c r="I31" s="76"/>
    </row>
    <row r="32" spans="3:9" ht="12">
      <c r="C32" s="76"/>
      <c r="D32" s="76"/>
      <c r="E32" s="76"/>
      <c r="F32" s="76"/>
      <c r="G32" s="76"/>
      <c r="H32" s="76"/>
      <c r="I32" s="76"/>
    </row>
    <row r="33" spans="3:9" ht="12">
      <c r="C33" s="76"/>
      <c r="D33" s="76"/>
      <c r="E33" s="76"/>
      <c r="F33" s="76"/>
      <c r="G33" s="76"/>
      <c r="H33" s="76"/>
      <c r="I33" s="76"/>
    </row>
    <row r="34" spans="3:9" ht="12">
      <c r="C34" s="76"/>
      <c r="D34" s="76"/>
      <c r="E34" s="76"/>
      <c r="F34" s="76"/>
      <c r="G34" s="76"/>
      <c r="H34" s="76"/>
      <c r="I34" s="76"/>
    </row>
    <row r="35" spans="3:9" ht="12">
      <c r="C35" s="76"/>
      <c r="D35" s="76"/>
      <c r="E35" s="76"/>
      <c r="F35" s="76"/>
      <c r="G35" s="76"/>
      <c r="H35" s="76"/>
      <c r="I35" s="76"/>
    </row>
    <row r="36" spans="3:9" ht="12">
      <c r="C36" s="76"/>
      <c r="D36" s="76"/>
      <c r="E36" s="76"/>
      <c r="F36" s="76"/>
      <c r="G36" s="76"/>
      <c r="H36" s="76"/>
      <c r="I36" s="76"/>
    </row>
    <row r="37" spans="3:9" ht="12">
      <c r="C37" s="76"/>
      <c r="D37" s="76"/>
      <c r="E37" s="76"/>
      <c r="F37" s="76"/>
      <c r="G37" s="76"/>
      <c r="H37" s="76"/>
      <c r="I37" s="76"/>
    </row>
    <row r="38" spans="3:9" ht="12">
      <c r="C38" s="76"/>
      <c r="D38" s="76"/>
      <c r="E38" s="76"/>
      <c r="F38" s="76"/>
      <c r="G38" s="76"/>
      <c r="H38" s="76"/>
      <c r="I38" s="76"/>
    </row>
    <row r="39" spans="3:9" ht="12">
      <c r="C39" s="76"/>
      <c r="D39" s="76"/>
      <c r="E39" s="76"/>
      <c r="F39" s="76"/>
      <c r="G39" s="76"/>
      <c r="H39" s="76"/>
      <c r="I39" s="76"/>
    </row>
    <row r="40" spans="3:9" ht="12">
      <c r="C40" s="76"/>
      <c r="D40" s="76"/>
      <c r="E40" s="76"/>
      <c r="F40" s="76"/>
      <c r="G40" s="76"/>
      <c r="H40" s="76"/>
      <c r="I40" s="76"/>
    </row>
    <row r="41" spans="3:9" ht="12">
      <c r="C41" s="76"/>
      <c r="D41" s="76"/>
      <c r="E41" s="76"/>
      <c r="F41" s="76"/>
      <c r="G41" s="76"/>
      <c r="H41" s="76"/>
      <c r="I41" s="76"/>
    </row>
    <row r="42" spans="3:9" ht="12">
      <c r="C42" s="76"/>
      <c r="D42" s="76"/>
      <c r="E42" s="76"/>
      <c r="F42" s="76"/>
      <c r="G42" s="76"/>
      <c r="H42" s="76"/>
      <c r="I42" s="76"/>
    </row>
    <row r="43" spans="3:9" ht="12">
      <c r="C43" s="76"/>
      <c r="D43" s="76"/>
      <c r="E43" s="76"/>
      <c r="F43" s="76"/>
      <c r="G43" s="76"/>
      <c r="H43" s="76"/>
      <c r="I43" s="76"/>
    </row>
    <row r="44" spans="3:9" ht="12">
      <c r="C44" s="76"/>
      <c r="D44" s="76"/>
      <c r="E44" s="76"/>
      <c r="F44" s="76"/>
      <c r="G44" s="76"/>
      <c r="H44" s="76"/>
      <c r="I44" s="76"/>
    </row>
    <row r="45" spans="3:9" ht="12">
      <c r="C45" s="76"/>
      <c r="D45" s="76"/>
      <c r="E45" s="76"/>
      <c r="F45" s="76"/>
      <c r="G45" s="76"/>
      <c r="H45" s="76"/>
      <c r="I45" s="76"/>
    </row>
    <row r="46" spans="3:9" ht="12">
      <c r="C46" s="76"/>
      <c r="D46" s="76"/>
      <c r="E46" s="76"/>
      <c r="F46" s="76"/>
      <c r="G46" s="76"/>
      <c r="H46" s="76"/>
      <c r="I46" s="76"/>
    </row>
    <row r="47" spans="3:9" ht="12">
      <c r="C47" s="76"/>
      <c r="D47" s="76"/>
      <c r="E47" s="76"/>
      <c r="F47" s="76"/>
      <c r="G47" s="76"/>
      <c r="H47" s="76"/>
      <c r="I47" s="76"/>
    </row>
    <row r="48" spans="3:9" ht="12">
      <c r="C48" s="76"/>
      <c r="D48" s="76"/>
      <c r="E48" s="76"/>
      <c r="F48" s="76"/>
      <c r="G48" s="76"/>
      <c r="H48" s="76"/>
      <c r="I48" s="76"/>
    </row>
    <row r="49" spans="3:9" ht="12">
      <c r="C49" s="76"/>
      <c r="D49" s="76"/>
      <c r="E49" s="76"/>
      <c r="F49" s="76"/>
      <c r="G49" s="76"/>
      <c r="H49" s="76"/>
      <c r="I49" s="76"/>
    </row>
    <row r="50" spans="3:9" ht="12">
      <c r="C50" s="76"/>
      <c r="D50" s="76"/>
      <c r="E50" s="76"/>
      <c r="F50" s="76"/>
      <c r="G50" s="76"/>
      <c r="H50" s="76"/>
      <c r="I50" s="76"/>
    </row>
    <row r="51" spans="3:9" ht="12">
      <c r="C51" s="76"/>
      <c r="D51" s="76"/>
      <c r="E51" s="76"/>
      <c r="F51" s="76"/>
      <c r="G51" s="76"/>
      <c r="H51" s="76"/>
      <c r="I51" s="76"/>
    </row>
    <row r="52" spans="3:9" ht="12">
      <c r="C52" s="76"/>
      <c r="D52" s="76"/>
      <c r="E52" s="76"/>
      <c r="F52" s="76"/>
      <c r="G52" s="76"/>
      <c r="H52" s="76"/>
      <c r="I52" s="76"/>
    </row>
    <row r="53" spans="3:9" ht="12">
      <c r="C53" s="76"/>
      <c r="D53" s="76"/>
      <c r="E53" s="76"/>
      <c r="F53" s="76"/>
      <c r="G53" s="76"/>
      <c r="H53" s="76"/>
      <c r="I53" s="76"/>
    </row>
    <row r="54" spans="3:9" ht="12">
      <c r="C54" s="76"/>
      <c r="D54" s="76"/>
      <c r="E54" s="76"/>
      <c r="F54" s="76"/>
      <c r="G54" s="76"/>
      <c r="H54" s="76"/>
      <c r="I54" s="76"/>
    </row>
    <row r="55" spans="3:9" ht="12">
      <c r="C55" s="76"/>
      <c r="D55" s="76"/>
      <c r="E55" s="76"/>
      <c r="F55" s="76"/>
      <c r="G55" s="76"/>
      <c r="H55" s="76"/>
      <c r="I55" s="76"/>
    </row>
    <row r="56" spans="3:9" ht="12">
      <c r="C56" s="76"/>
      <c r="D56" s="76"/>
      <c r="E56" s="76"/>
      <c r="F56" s="76"/>
      <c r="G56" s="76"/>
      <c r="H56" s="76"/>
      <c r="I56" s="76"/>
    </row>
    <row r="57" spans="3:9" ht="12">
      <c r="C57" s="76"/>
      <c r="D57" s="76"/>
      <c r="E57" s="76"/>
      <c r="F57" s="76"/>
      <c r="G57" s="76"/>
      <c r="H57" s="76"/>
      <c r="I57" s="76"/>
    </row>
    <row r="58" spans="3:9" ht="12">
      <c r="C58" s="76"/>
      <c r="D58" s="76"/>
      <c r="E58" s="76"/>
      <c r="F58" s="76"/>
      <c r="G58" s="76"/>
      <c r="H58" s="76"/>
      <c r="I58" s="76"/>
    </row>
    <row r="59" spans="3:9" ht="12">
      <c r="C59" s="76"/>
      <c r="D59" s="76"/>
      <c r="E59" s="76"/>
      <c r="F59" s="76"/>
      <c r="G59" s="76"/>
      <c r="H59" s="76"/>
      <c r="I59" s="76"/>
    </row>
    <row r="60" spans="3:9" ht="12">
      <c r="C60" s="76"/>
      <c r="D60" s="76"/>
      <c r="E60" s="76"/>
      <c r="F60" s="76"/>
      <c r="G60" s="76"/>
      <c r="H60" s="76"/>
      <c r="I60" s="76"/>
    </row>
    <row r="61" spans="3:9" ht="12">
      <c r="C61" s="76"/>
      <c r="D61" s="76"/>
      <c r="E61" s="76"/>
      <c r="F61" s="76"/>
      <c r="G61" s="76"/>
      <c r="H61" s="76"/>
      <c r="I61" s="76"/>
    </row>
    <row r="62" spans="3:9" ht="12">
      <c r="C62" s="76"/>
      <c r="D62" s="76"/>
      <c r="E62" s="76"/>
      <c r="F62" s="76"/>
      <c r="G62" s="76"/>
      <c r="H62" s="76"/>
      <c r="I62" s="76"/>
    </row>
    <row r="63" spans="3:9" ht="12">
      <c r="C63" s="76"/>
      <c r="D63" s="76"/>
      <c r="E63" s="76"/>
      <c r="F63" s="76"/>
      <c r="G63" s="76"/>
      <c r="H63" s="76"/>
      <c r="I63" s="76"/>
    </row>
    <row r="64" spans="3:9" ht="12">
      <c r="C64" s="76"/>
      <c r="D64" s="76"/>
      <c r="E64" s="76"/>
      <c r="F64" s="76"/>
      <c r="G64" s="76"/>
      <c r="H64" s="76"/>
      <c r="I64" s="76"/>
    </row>
    <row r="65" spans="3:9" ht="12">
      <c r="C65" s="76"/>
      <c r="D65" s="76"/>
      <c r="E65" s="76"/>
      <c r="F65" s="76"/>
      <c r="G65" s="76"/>
      <c r="H65" s="76"/>
      <c r="I65" s="76"/>
    </row>
    <row r="66" spans="3:9" ht="12">
      <c r="C66" s="76"/>
      <c r="D66" s="76"/>
      <c r="E66" s="76"/>
      <c r="F66" s="76"/>
      <c r="G66" s="76"/>
      <c r="H66" s="76"/>
      <c r="I66" s="76"/>
    </row>
    <row r="67" spans="3:9" ht="12">
      <c r="C67" s="76"/>
      <c r="D67" s="76"/>
      <c r="E67" s="76"/>
      <c r="F67" s="76"/>
      <c r="G67" s="76"/>
      <c r="H67" s="76"/>
      <c r="I67" s="76"/>
    </row>
    <row r="68" spans="3:9" ht="12">
      <c r="C68" s="76"/>
      <c r="D68" s="76"/>
      <c r="E68" s="76"/>
      <c r="F68" s="76"/>
      <c r="G68" s="76"/>
      <c r="H68" s="76"/>
      <c r="I68" s="76"/>
    </row>
    <row r="69" spans="3:9" ht="12">
      <c r="C69" s="76"/>
      <c r="D69" s="76"/>
      <c r="E69" s="76"/>
      <c r="F69" s="76"/>
      <c r="G69" s="76"/>
      <c r="H69" s="76"/>
      <c r="I69" s="76"/>
    </row>
    <row r="70" spans="3:9" ht="12">
      <c r="C70" s="76"/>
      <c r="D70" s="76"/>
      <c r="E70" s="76"/>
      <c r="F70" s="76"/>
      <c r="G70" s="76"/>
      <c r="H70" s="76"/>
      <c r="I70" s="76"/>
    </row>
    <row r="71" spans="3:9" ht="12">
      <c r="C71" s="76"/>
      <c r="D71" s="76"/>
      <c r="E71" s="76"/>
      <c r="F71" s="76"/>
      <c r="G71" s="76"/>
      <c r="H71" s="76"/>
      <c r="I71" s="76"/>
    </row>
    <row r="72" spans="3:9" ht="12">
      <c r="C72" s="76"/>
      <c r="D72" s="76"/>
      <c r="E72" s="76"/>
      <c r="F72" s="76"/>
      <c r="G72" s="76"/>
      <c r="H72" s="76"/>
      <c r="I72" s="76"/>
    </row>
    <row r="73" spans="3:9" ht="12">
      <c r="C73" s="76"/>
      <c r="D73" s="76"/>
      <c r="E73" s="76"/>
      <c r="F73" s="76"/>
      <c r="G73" s="76"/>
      <c r="H73" s="76"/>
      <c r="I73" s="76"/>
    </row>
    <row r="74" spans="3:9" ht="12">
      <c r="C74" s="76"/>
      <c r="D74" s="76"/>
      <c r="E74" s="76"/>
      <c r="F74" s="76"/>
      <c r="G74" s="76"/>
      <c r="H74" s="76"/>
      <c r="I74" s="76"/>
    </row>
    <row r="75" spans="3:9" ht="12">
      <c r="C75" s="76"/>
      <c r="D75" s="76"/>
      <c r="E75" s="76"/>
      <c r="F75" s="76"/>
      <c r="G75" s="76"/>
      <c r="H75" s="76"/>
      <c r="I75" s="76"/>
    </row>
    <row r="76" spans="3:9" ht="12">
      <c r="C76" s="76"/>
      <c r="D76" s="76"/>
      <c r="E76" s="76"/>
      <c r="F76" s="76"/>
      <c r="G76" s="76"/>
      <c r="H76" s="76"/>
      <c r="I76" s="76"/>
    </row>
    <row r="77" spans="3:9" ht="12">
      <c r="C77" s="76"/>
      <c r="D77" s="76"/>
      <c r="E77" s="76"/>
      <c r="F77" s="76"/>
      <c r="G77" s="76"/>
      <c r="H77" s="76"/>
      <c r="I77" s="76"/>
    </row>
    <row r="78" spans="3:9" ht="12">
      <c r="C78" s="76"/>
      <c r="D78" s="76"/>
      <c r="E78" s="76"/>
      <c r="F78" s="76"/>
      <c r="G78" s="76"/>
      <c r="H78" s="76"/>
      <c r="I78" s="76"/>
    </row>
    <row r="79" spans="3:9" ht="12">
      <c r="C79" s="76"/>
      <c r="D79" s="76"/>
      <c r="E79" s="76"/>
      <c r="F79" s="76"/>
      <c r="G79" s="76"/>
      <c r="H79" s="76"/>
      <c r="I79" s="76"/>
    </row>
    <row r="80" spans="3:9" ht="12">
      <c r="C80" s="76"/>
      <c r="D80" s="76"/>
      <c r="E80" s="76"/>
      <c r="F80" s="76"/>
      <c r="G80" s="76"/>
      <c r="H80" s="76"/>
      <c r="I80" s="76"/>
    </row>
    <row r="81" spans="3:9" ht="12">
      <c r="C81" s="76"/>
      <c r="D81" s="76"/>
      <c r="E81" s="76"/>
      <c r="F81" s="76"/>
      <c r="G81" s="76"/>
      <c r="H81" s="76"/>
      <c r="I81" s="76"/>
    </row>
    <row r="82" spans="3:9" ht="12">
      <c r="C82" s="76"/>
      <c r="D82" s="76"/>
      <c r="E82" s="76"/>
      <c r="F82" s="76"/>
      <c r="G82" s="76"/>
      <c r="H82" s="76"/>
      <c r="I82" s="76"/>
    </row>
    <row r="83" spans="3:9" ht="12">
      <c r="C83" s="76"/>
      <c r="D83" s="76"/>
      <c r="E83" s="76"/>
      <c r="F83" s="76"/>
      <c r="G83" s="76"/>
      <c r="H83" s="76"/>
      <c r="I83" s="76"/>
    </row>
    <row r="84" spans="3:9" ht="12">
      <c r="C84" s="76"/>
      <c r="D84" s="76"/>
      <c r="E84" s="76"/>
      <c r="F84" s="76"/>
      <c r="G84" s="76"/>
      <c r="H84" s="76"/>
      <c r="I84" s="76"/>
    </row>
    <row r="85" spans="3:9" ht="12">
      <c r="C85" s="76"/>
      <c r="D85" s="76"/>
      <c r="E85" s="76"/>
      <c r="F85" s="76"/>
      <c r="G85" s="76"/>
      <c r="H85" s="76"/>
      <c r="I85" s="76"/>
    </row>
    <row r="86" spans="3:9" ht="12">
      <c r="C86" s="76"/>
      <c r="D86" s="76"/>
      <c r="E86" s="76"/>
      <c r="F86" s="76"/>
      <c r="G86" s="76"/>
      <c r="H86" s="76"/>
      <c r="I86" s="76"/>
    </row>
    <row r="87" spans="3:9" ht="12">
      <c r="C87" s="76"/>
      <c r="D87" s="76"/>
      <c r="E87" s="76"/>
      <c r="F87" s="76"/>
      <c r="G87" s="76"/>
      <c r="H87" s="76"/>
      <c r="I87" s="76"/>
    </row>
    <row r="88" spans="3:9" ht="12">
      <c r="C88" s="76"/>
      <c r="D88" s="76"/>
      <c r="E88" s="76"/>
      <c r="F88" s="76"/>
      <c r="G88" s="76"/>
      <c r="H88" s="76"/>
      <c r="I88" s="76"/>
    </row>
    <row r="89" spans="3:9" ht="12">
      <c r="C89" s="76"/>
      <c r="D89" s="76"/>
      <c r="E89" s="76"/>
      <c r="F89" s="76"/>
      <c r="G89" s="76"/>
      <c r="H89" s="76"/>
      <c r="I89" s="76"/>
    </row>
    <row r="90" spans="3:9" ht="12">
      <c r="C90" s="76"/>
      <c r="D90" s="76"/>
      <c r="E90" s="76"/>
      <c r="F90" s="76"/>
      <c r="G90" s="76"/>
      <c r="H90" s="76"/>
      <c r="I90" s="76"/>
    </row>
    <row r="91" spans="3:9" ht="12">
      <c r="C91" s="76"/>
      <c r="D91" s="76"/>
      <c r="E91" s="76"/>
      <c r="F91" s="76"/>
      <c r="G91" s="76"/>
      <c r="H91" s="76"/>
      <c r="I91" s="76"/>
    </row>
    <row r="92" spans="3:9" ht="12">
      <c r="C92" s="76"/>
      <c r="D92" s="76"/>
      <c r="E92" s="76"/>
      <c r="F92" s="76"/>
      <c r="G92" s="76"/>
      <c r="H92" s="76"/>
      <c r="I92" s="76"/>
    </row>
    <row r="93" spans="3:9" ht="12">
      <c r="C93" s="76"/>
      <c r="D93" s="76"/>
      <c r="E93" s="76"/>
      <c r="F93" s="76"/>
      <c r="G93" s="76"/>
      <c r="H93" s="76"/>
      <c r="I93" s="76"/>
    </row>
    <row r="94" spans="3:9" ht="12">
      <c r="C94" s="76"/>
      <c r="D94" s="76"/>
      <c r="E94" s="76"/>
      <c r="F94" s="76"/>
      <c r="G94" s="76"/>
      <c r="H94" s="76"/>
      <c r="I94" s="76"/>
    </row>
    <row r="95" spans="3:9" ht="12">
      <c r="C95" s="76"/>
      <c r="D95" s="76"/>
      <c r="E95" s="76"/>
      <c r="F95" s="76"/>
      <c r="G95" s="76"/>
      <c r="H95" s="76"/>
      <c r="I95" s="76"/>
    </row>
    <row r="96" spans="3:9" ht="12">
      <c r="C96" s="76"/>
      <c r="D96" s="76"/>
      <c r="E96" s="76"/>
      <c r="F96" s="76"/>
      <c r="G96" s="76"/>
      <c r="H96" s="76"/>
      <c r="I96" s="76"/>
    </row>
    <row r="97" spans="3:9" ht="12">
      <c r="C97" s="76"/>
      <c r="D97" s="76"/>
      <c r="E97" s="76"/>
      <c r="F97" s="76"/>
      <c r="G97" s="76"/>
      <c r="H97" s="76"/>
      <c r="I97" s="76"/>
    </row>
    <row r="98" spans="3:9" ht="12">
      <c r="C98" s="76"/>
      <c r="D98" s="76"/>
      <c r="E98" s="76"/>
      <c r="F98" s="76"/>
      <c r="G98" s="76"/>
      <c r="H98" s="76"/>
      <c r="I98" s="76"/>
    </row>
    <row r="99" spans="3:9" ht="12">
      <c r="C99" s="76"/>
      <c r="D99" s="76"/>
      <c r="E99" s="76"/>
      <c r="F99" s="76"/>
      <c r="G99" s="76"/>
      <c r="H99" s="76"/>
      <c r="I99" s="76"/>
    </row>
    <row r="100" spans="3:9" ht="12">
      <c r="C100" s="76"/>
      <c r="D100" s="76"/>
      <c r="E100" s="76"/>
      <c r="F100" s="76"/>
      <c r="G100" s="76"/>
      <c r="H100" s="76"/>
      <c r="I100" s="76"/>
    </row>
    <row r="101" spans="3:9" ht="12">
      <c r="C101" s="76"/>
      <c r="D101" s="76"/>
      <c r="E101" s="76"/>
      <c r="F101" s="76"/>
      <c r="G101" s="76"/>
      <c r="H101" s="76"/>
      <c r="I101" s="76"/>
    </row>
    <row r="102" spans="3:9" ht="12">
      <c r="C102" s="76"/>
      <c r="D102" s="76"/>
      <c r="E102" s="76"/>
      <c r="F102" s="76"/>
      <c r="G102" s="76"/>
      <c r="H102" s="76"/>
      <c r="I102" s="76"/>
    </row>
    <row r="103" spans="3:9" ht="12">
      <c r="C103" s="76"/>
      <c r="D103" s="76"/>
      <c r="E103" s="76"/>
      <c r="F103" s="76"/>
      <c r="G103" s="76"/>
      <c r="H103" s="76"/>
      <c r="I103" s="76"/>
    </row>
    <row r="104" spans="3:9" ht="12">
      <c r="C104" s="76"/>
      <c r="D104" s="76"/>
      <c r="E104" s="76"/>
      <c r="F104" s="76"/>
      <c r="G104" s="76"/>
      <c r="H104" s="76"/>
      <c r="I104" s="76"/>
    </row>
    <row r="105" spans="3:9" ht="12">
      <c r="C105" s="76"/>
      <c r="D105" s="76"/>
      <c r="E105" s="76"/>
      <c r="F105" s="76"/>
      <c r="G105" s="76"/>
      <c r="H105" s="76"/>
      <c r="I105" s="76"/>
    </row>
    <row r="106" spans="3:9" ht="12">
      <c r="C106" s="76"/>
      <c r="D106" s="76"/>
      <c r="E106" s="76"/>
      <c r="F106" s="76"/>
      <c r="G106" s="76"/>
      <c r="H106" s="76"/>
      <c r="I106" s="76"/>
    </row>
    <row r="107" spans="3:9" ht="12">
      <c r="C107" s="76"/>
      <c r="D107" s="76"/>
      <c r="E107" s="76"/>
      <c r="F107" s="76"/>
      <c r="G107" s="76"/>
      <c r="H107" s="76"/>
      <c r="I107" s="76"/>
    </row>
    <row r="108" spans="3:9" ht="12">
      <c r="C108" s="76"/>
      <c r="D108" s="76"/>
      <c r="E108" s="76"/>
      <c r="F108" s="76"/>
      <c r="G108" s="76"/>
      <c r="H108" s="76"/>
      <c r="I108" s="76"/>
    </row>
    <row r="109" spans="3:9" ht="12">
      <c r="C109" s="76"/>
      <c r="D109" s="76"/>
      <c r="E109" s="76"/>
      <c r="F109" s="76"/>
      <c r="G109" s="76"/>
      <c r="H109" s="76"/>
      <c r="I109" s="76"/>
    </row>
    <row r="110" spans="3:9" ht="12">
      <c r="C110" s="76"/>
      <c r="D110" s="76"/>
      <c r="E110" s="76"/>
      <c r="F110" s="76"/>
      <c r="G110" s="76"/>
      <c r="H110" s="76"/>
      <c r="I110" s="76"/>
    </row>
    <row r="111" spans="3:9" ht="12">
      <c r="C111" s="76"/>
      <c r="D111" s="76"/>
      <c r="E111" s="76"/>
      <c r="F111" s="76"/>
      <c r="G111" s="76"/>
      <c r="H111" s="76"/>
      <c r="I111" s="76"/>
    </row>
    <row r="112" spans="3:9" ht="12">
      <c r="C112" s="76"/>
      <c r="D112" s="76"/>
      <c r="E112" s="76"/>
      <c r="F112" s="76"/>
      <c r="G112" s="76"/>
      <c r="H112" s="76"/>
      <c r="I112" s="76"/>
    </row>
    <row r="113" spans="3:9" ht="12">
      <c r="C113" s="76"/>
      <c r="D113" s="76"/>
      <c r="E113" s="76"/>
      <c r="F113" s="76"/>
      <c r="G113" s="76"/>
      <c r="H113" s="76"/>
      <c r="I113" s="76"/>
    </row>
    <row r="114" spans="3:9" ht="12">
      <c r="C114" s="76"/>
      <c r="D114" s="76"/>
      <c r="E114" s="76"/>
      <c r="F114" s="76"/>
      <c r="G114" s="76"/>
      <c r="H114" s="76"/>
      <c r="I114" s="76"/>
    </row>
    <row r="115" spans="3:9" ht="12">
      <c r="C115" s="76"/>
      <c r="D115" s="76"/>
      <c r="E115" s="76"/>
      <c r="F115" s="76"/>
      <c r="G115" s="76"/>
      <c r="H115" s="76"/>
      <c r="I115" s="76"/>
    </row>
    <row r="116" spans="3:9" ht="12">
      <c r="C116" s="76"/>
      <c r="D116" s="76"/>
      <c r="E116" s="76"/>
      <c r="F116" s="76"/>
      <c r="G116" s="76"/>
      <c r="H116" s="76"/>
      <c r="I116" s="76"/>
    </row>
    <row r="117" spans="3:9" ht="12">
      <c r="C117" s="76"/>
      <c r="D117" s="76"/>
      <c r="E117" s="76"/>
      <c r="F117" s="76"/>
      <c r="G117" s="76"/>
      <c r="H117" s="76"/>
      <c r="I117" s="76"/>
    </row>
    <row r="118" spans="3:9" ht="12">
      <c r="C118" s="76"/>
      <c r="D118" s="76"/>
      <c r="E118" s="76"/>
      <c r="F118" s="76"/>
      <c r="G118" s="76"/>
      <c r="H118" s="76"/>
      <c r="I118" s="76"/>
    </row>
    <row r="119" spans="3:9" ht="12">
      <c r="C119" s="76"/>
      <c r="D119" s="76"/>
      <c r="E119" s="76"/>
      <c r="F119" s="76"/>
      <c r="G119" s="76"/>
      <c r="H119" s="76"/>
      <c r="I119" s="76"/>
    </row>
    <row r="120" spans="3:9" ht="12">
      <c r="C120" s="76"/>
      <c r="D120" s="76"/>
      <c r="E120" s="76"/>
      <c r="F120" s="76"/>
      <c r="G120" s="76"/>
      <c r="H120" s="76"/>
      <c r="I120" s="76"/>
    </row>
    <row r="121" spans="3:9" ht="12">
      <c r="C121" s="76"/>
      <c r="D121" s="76"/>
      <c r="E121" s="76"/>
      <c r="F121" s="76"/>
      <c r="G121" s="76"/>
      <c r="H121" s="76"/>
      <c r="I121" s="76"/>
    </row>
    <row r="122" spans="3:9" ht="12">
      <c r="C122" s="76"/>
      <c r="D122" s="76"/>
      <c r="E122" s="76"/>
      <c r="F122" s="76"/>
      <c r="G122" s="76"/>
      <c r="H122" s="76"/>
      <c r="I122" s="76"/>
    </row>
    <row r="123" spans="3:9" ht="12">
      <c r="C123" s="76"/>
      <c r="D123" s="76"/>
      <c r="E123" s="76"/>
      <c r="F123" s="76"/>
      <c r="G123" s="76"/>
      <c r="H123" s="76"/>
      <c r="I123" s="76"/>
    </row>
    <row r="124" spans="3:9" ht="12">
      <c r="C124" s="76"/>
      <c r="D124" s="76"/>
      <c r="E124" s="76"/>
      <c r="F124" s="76"/>
      <c r="G124" s="76"/>
      <c r="H124" s="76"/>
      <c r="I124" s="76"/>
    </row>
    <row r="125" spans="3:9" ht="12">
      <c r="C125" s="76"/>
      <c r="D125" s="76"/>
      <c r="E125" s="76"/>
      <c r="F125" s="76"/>
      <c r="G125" s="76"/>
      <c r="H125" s="76"/>
      <c r="I125" s="76"/>
    </row>
    <row r="126" spans="3:9" ht="12">
      <c r="C126" s="76"/>
      <c r="D126" s="76"/>
      <c r="E126" s="76"/>
      <c r="F126" s="76"/>
      <c r="G126" s="76"/>
      <c r="H126" s="76"/>
      <c r="I126" s="76"/>
    </row>
    <row r="127" spans="3:9" ht="12">
      <c r="C127" s="76"/>
      <c r="D127" s="76"/>
      <c r="E127" s="76"/>
      <c r="F127" s="76"/>
      <c r="G127" s="76"/>
      <c r="H127" s="76"/>
      <c r="I127" s="76"/>
    </row>
    <row r="128" spans="3:9" ht="12">
      <c r="C128" s="76"/>
      <c r="D128" s="76"/>
      <c r="E128" s="76"/>
      <c r="F128" s="76"/>
      <c r="G128" s="76"/>
      <c r="H128" s="76"/>
      <c r="I128" s="76"/>
    </row>
    <row r="129" spans="3:9" ht="12">
      <c r="C129" s="76"/>
      <c r="D129" s="76"/>
      <c r="E129" s="76"/>
      <c r="F129" s="76"/>
      <c r="G129" s="76"/>
      <c r="H129" s="76"/>
      <c r="I129" s="76"/>
    </row>
    <row r="130" spans="3:9" ht="12">
      <c r="C130" s="76"/>
      <c r="D130" s="76"/>
      <c r="E130" s="76"/>
      <c r="F130" s="76"/>
      <c r="G130" s="76"/>
      <c r="H130" s="76"/>
      <c r="I130" s="76"/>
    </row>
    <row r="131" spans="3:9" ht="12">
      <c r="C131" s="76"/>
      <c r="D131" s="76"/>
      <c r="E131" s="76"/>
      <c r="F131" s="76"/>
      <c r="G131" s="76"/>
      <c r="H131" s="76"/>
      <c r="I131" s="76"/>
    </row>
    <row r="132" spans="3:9" ht="12">
      <c r="C132" s="76"/>
      <c r="D132" s="76"/>
      <c r="E132" s="76"/>
      <c r="F132" s="76"/>
      <c r="G132" s="76"/>
      <c r="H132" s="76"/>
      <c r="I132" s="76"/>
    </row>
    <row r="133" spans="3:9" ht="12">
      <c r="C133" s="76"/>
      <c r="D133" s="76"/>
      <c r="E133" s="76"/>
      <c r="F133" s="76"/>
      <c r="G133" s="76"/>
      <c r="H133" s="76"/>
      <c r="I133" s="76"/>
    </row>
    <row r="134" spans="3:9" ht="12">
      <c r="C134" s="76"/>
      <c r="D134" s="76"/>
      <c r="E134" s="76"/>
      <c r="F134" s="76"/>
      <c r="G134" s="76"/>
      <c r="H134" s="76"/>
      <c r="I134" s="76"/>
    </row>
    <row r="135" spans="3:9" ht="12">
      <c r="C135" s="76"/>
      <c r="D135" s="76"/>
      <c r="E135" s="76"/>
      <c r="F135" s="76"/>
      <c r="G135" s="76"/>
      <c r="H135" s="76"/>
      <c r="I135" s="76"/>
    </row>
    <row r="136" spans="3:9" ht="12">
      <c r="C136" s="76"/>
      <c r="D136" s="76"/>
      <c r="E136" s="76"/>
      <c r="F136" s="76"/>
      <c r="G136" s="76"/>
      <c r="H136" s="76"/>
      <c r="I136" s="76"/>
    </row>
    <row r="137" spans="3:9" ht="12">
      <c r="C137" s="76"/>
      <c r="D137" s="76"/>
      <c r="E137" s="76"/>
      <c r="F137" s="76"/>
      <c r="G137" s="76"/>
      <c r="H137" s="76"/>
      <c r="I137" s="76"/>
    </row>
    <row r="138" spans="3:9" ht="12">
      <c r="C138" s="76"/>
      <c r="D138" s="76"/>
      <c r="E138" s="76"/>
      <c r="F138" s="76"/>
      <c r="G138" s="76"/>
      <c r="H138" s="76"/>
      <c r="I138" s="76"/>
    </row>
    <row r="139" spans="3:9" ht="12">
      <c r="C139" s="76"/>
      <c r="D139" s="76"/>
      <c r="E139" s="76"/>
      <c r="F139" s="76"/>
      <c r="G139" s="76"/>
      <c r="H139" s="76"/>
      <c r="I139" s="76"/>
    </row>
    <row r="140" spans="3:9" ht="12">
      <c r="C140" s="76"/>
      <c r="D140" s="76"/>
      <c r="E140" s="76"/>
      <c r="F140" s="76"/>
      <c r="G140" s="76"/>
      <c r="H140" s="76"/>
      <c r="I140" s="76"/>
    </row>
    <row r="141" spans="3:9" ht="12">
      <c r="C141" s="76"/>
      <c r="D141" s="76"/>
      <c r="E141" s="76"/>
      <c r="F141" s="76"/>
      <c r="G141" s="76"/>
      <c r="H141" s="76"/>
      <c r="I141" s="76"/>
    </row>
    <row r="142" spans="3:9" ht="12">
      <c r="C142" s="76"/>
      <c r="D142" s="76"/>
      <c r="E142" s="76"/>
      <c r="F142" s="76"/>
      <c r="G142" s="76"/>
      <c r="H142" s="76"/>
      <c r="I142" s="76"/>
    </row>
    <row r="143" spans="3:9" ht="12">
      <c r="C143" s="76"/>
      <c r="D143" s="76"/>
      <c r="E143" s="76"/>
      <c r="F143" s="76"/>
      <c r="G143" s="76"/>
      <c r="H143" s="76"/>
      <c r="I143" s="76"/>
    </row>
    <row r="144" spans="3:9" ht="12">
      <c r="C144" s="76"/>
      <c r="D144" s="76"/>
      <c r="E144" s="76"/>
      <c r="F144" s="76"/>
      <c r="G144" s="76"/>
      <c r="H144" s="76"/>
      <c r="I144" s="76"/>
    </row>
    <row r="145" spans="3:9" ht="12">
      <c r="C145" s="76"/>
      <c r="D145" s="76"/>
      <c r="E145" s="76"/>
      <c r="F145" s="76"/>
      <c r="G145" s="76"/>
      <c r="H145" s="76"/>
      <c r="I145" s="76"/>
    </row>
    <row r="146" spans="3:9" ht="12">
      <c r="C146" s="76"/>
      <c r="D146" s="76"/>
      <c r="E146" s="76"/>
      <c r="F146" s="76"/>
      <c r="G146" s="76"/>
      <c r="H146" s="76"/>
      <c r="I146" s="76"/>
    </row>
    <row r="147" spans="3:9" ht="12">
      <c r="C147" s="76"/>
      <c r="D147" s="76"/>
      <c r="E147" s="76"/>
      <c r="F147" s="76"/>
      <c r="G147" s="76"/>
      <c r="H147" s="76"/>
      <c r="I147" s="76"/>
    </row>
    <row r="148" spans="3:9" ht="12">
      <c r="C148" s="76"/>
      <c r="D148" s="76"/>
      <c r="E148" s="76"/>
      <c r="F148" s="76"/>
      <c r="G148" s="76"/>
      <c r="H148" s="76"/>
      <c r="I148" s="76"/>
    </row>
    <row r="149" spans="3:9" ht="12">
      <c r="C149" s="76"/>
      <c r="D149" s="76"/>
      <c r="E149" s="76"/>
      <c r="F149" s="76"/>
      <c r="G149" s="76"/>
      <c r="H149" s="76"/>
      <c r="I149" s="76"/>
    </row>
    <row r="150" spans="3:9" ht="12">
      <c r="C150" s="76"/>
      <c r="D150" s="76"/>
      <c r="E150" s="76"/>
      <c r="F150" s="76"/>
      <c r="G150" s="76"/>
      <c r="H150" s="76"/>
      <c r="I150" s="76"/>
    </row>
    <row r="151" spans="3:9" ht="12">
      <c r="C151" s="76"/>
      <c r="D151" s="76"/>
      <c r="E151" s="76"/>
      <c r="F151" s="76"/>
      <c r="G151" s="76"/>
      <c r="H151" s="76"/>
      <c r="I151" s="76"/>
    </row>
    <row r="152" spans="3:9" ht="12">
      <c r="C152" s="76"/>
      <c r="D152" s="76"/>
      <c r="E152" s="76"/>
      <c r="F152" s="76"/>
      <c r="G152" s="76"/>
      <c r="H152" s="76"/>
      <c r="I152" s="76"/>
    </row>
    <row r="153" spans="3:9" ht="12">
      <c r="C153" s="76"/>
      <c r="D153" s="76"/>
      <c r="E153" s="76"/>
      <c r="F153" s="76"/>
      <c r="G153" s="76"/>
      <c r="H153" s="76"/>
      <c r="I153" s="76"/>
    </row>
    <row r="154" spans="3:9" ht="12">
      <c r="C154" s="76"/>
      <c r="D154" s="76"/>
      <c r="E154" s="76"/>
      <c r="F154" s="76"/>
      <c r="G154" s="76"/>
      <c r="H154" s="76"/>
      <c r="I154" s="76"/>
    </row>
    <row r="155" spans="3:9" ht="12">
      <c r="C155" s="76"/>
      <c r="D155" s="76"/>
      <c r="E155" s="76"/>
      <c r="F155" s="76"/>
      <c r="G155" s="76"/>
      <c r="H155" s="76"/>
      <c r="I155" s="76"/>
    </row>
    <row r="156" spans="3:9" ht="12">
      <c r="C156" s="76"/>
      <c r="D156" s="76"/>
      <c r="E156" s="76"/>
      <c r="F156" s="76"/>
      <c r="G156" s="76"/>
      <c r="H156" s="76"/>
      <c r="I156" s="76"/>
    </row>
    <row r="157" spans="3:9" ht="12">
      <c r="C157" s="76"/>
      <c r="D157" s="76"/>
      <c r="E157" s="76"/>
      <c r="F157" s="76"/>
      <c r="G157" s="76"/>
      <c r="H157" s="76"/>
      <c r="I157" s="76"/>
    </row>
    <row r="158" spans="3:9" ht="12">
      <c r="C158" s="76"/>
      <c r="D158" s="76"/>
      <c r="E158" s="76"/>
      <c r="F158" s="76"/>
      <c r="G158" s="76"/>
      <c r="H158" s="76"/>
      <c r="I158" s="76"/>
    </row>
    <row r="159" spans="3:9" ht="12">
      <c r="C159" s="76"/>
      <c r="D159" s="76"/>
      <c r="E159" s="76"/>
      <c r="F159" s="76"/>
      <c r="G159" s="76"/>
      <c r="H159" s="76"/>
      <c r="I159" s="76"/>
    </row>
    <row r="160" spans="3:9" ht="12">
      <c r="C160" s="76"/>
      <c r="D160" s="76"/>
      <c r="E160" s="76"/>
      <c r="F160" s="76"/>
      <c r="G160" s="76"/>
      <c r="H160" s="76"/>
      <c r="I160" s="76"/>
    </row>
    <row r="161" spans="3:9" ht="12">
      <c r="C161" s="76"/>
      <c r="D161" s="76"/>
      <c r="E161" s="76"/>
      <c r="F161" s="76"/>
      <c r="G161" s="76"/>
      <c r="H161" s="76"/>
      <c r="I161" s="76"/>
    </row>
    <row r="162" spans="3:9" ht="12">
      <c r="C162" s="76"/>
      <c r="D162" s="76"/>
      <c r="E162" s="76"/>
      <c r="F162" s="76"/>
      <c r="G162" s="76"/>
      <c r="H162" s="76"/>
      <c r="I162" s="76"/>
    </row>
    <row r="163" spans="3:9" ht="12">
      <c r="C163" s="76"/>
      <c r="D163" s="76"/>
      <c r="E163" s="76"/>
      <c r="F163" s="76"/>
      <c r="G163" s="76"/>
      <c r="H163" s="76"/>
      <c r="I163" s="76"/>
    </row>
    <row r="164" spans="3:9" ht="12">
      <c r="C164" s="76"/>
      <c r="D164" s="76"/>
      <c r="E164" s="76"/>
      <c r="F164" s="76"/>
      <c r="G164" s="76"/>
      <c r="H164" s="76"/>
      <c r="I164" s="76"/>
    </row>
    <row r="165" spans="3:9" ht="12">
      <c r="C165" s="76"/>
      <c r="D165" s="76"/>
      <c r="E165" s="76"/>
      <c r="F165" s="76"/>
      <c r="G165" s="76"/>
      <c r="H165" s="76"/>
      <c r="I165" s="76"/>
    </row>
    <row r="166" spans="3:9" ht="12">
      <c r="C166" s="76"/>
      <c r="D166" s="76"/>
      <c r="E166" s="76"/>
      <c r="F166" s="76"/>
      <c r="G166" s="76"/>
      <c r="H166" s="76"/>
      <c r="I166" s="76"/>
    </row>
    <row r="167" spans="3:9" ht="12">
      <c r="C167" s="76"/>
      <c r="D167" s="76"/>
      <c r="E167" s="76"/>
      <c r="F167" s="76"/>
      <c r="G167" s="76"/>
      <c r="H167" s="76"/>
      <c r="I167" s="76"/>
    </row>
    <row r="168" spans="3:9" ht="12">
      <c r="C168" s="76"/>
      <c r="D168" s="76"/>
      <c r="E168" s="76"/>
      <c r="F168" s="76"/>
      <c r="G168" s="76"/>
      <c r="H168" s="76"/>
      <c r="I168" s="76"/>
    </row>
    <row r="169" spans="3:9" ht="12">
      <c r="C169" s="76"/>
      <c r="D169" s="76"/>
      <c r="E169" s="76"/>
      <c r="F169" s="76"/>
      <c r="G169" s="76"/>
      <c r="H169" s="76"/>
      <c r="I169" s="76"/>
    </row>
    <row r="170" spans="3:9" ht="12">
      <c r="C170" s="76"/>
      <c r="D170" s="76"/>
      <c r="E170" s="76"/>
      <c r="F170" s="76"/>
      <c r="G170" s="76"/>
      <c r="H170" s="76"/>
      <c r="I170" s="76"/>
    </row>
    <row r="171" spans="3:9" ht="12">
      <c r="C171" s="76"/>
      <c r="D171" s="76"/>
      <c r="E171" s="76"/>
      <c r="F171" s="76"/>
      <c r="G171" s="76"/>
      <c r="H171" s="76"/>
      <c r="I171" s="76"/>
    </row>
    <row r="172" spans="3:9" ht="12">
      <c r="C172" s="76"/>
      <c r="D172" s="76"/>
      <c r="E172" s="76"/>
      <c r="F172" s="76"/>
      <c r="G172" s="76"/>
      <c r="H172" s="76"/>
      <c r="I172" s="76"/>
    </row>
    <row r="173" spans="3:9" ht="12">
      <c r="C173" s="76"/>
      <c r="D173" s="76"/>
      <c r="E173" s="76"/>
      <c r="F173" s="76"/>
      <c r="G173" s="76"/>
      <c r="H173" s="76"/>
      <c r="I173" s="76"/>
    </row>
    <row r="174" spans="3:9" ht="12">
      <c r="C174" s="76"/>
      <c r="D174" s="76"/>
      <c r="E174" s="76"/>
      <c r="F174" s="76"/>
      <c r="G174" s="76"/>
      <c r="H174" s="76"/>
      <c r="I174" s="76"/>
    </row>
    <row r="175" spans="3:9" ht="12">
      <c r="C175" s="76"/>
      <c r="D175" s="76"/>
      <c r="E175" s="76"/>
      <c r="F175" s="76"/>
      <c r="G175" s="76"/>
      <c r="H175" s="76"/>
      <c r="I175" s="76"/>
    </row>
    <row r="176" spans="3:9" ht="12">
      <c r="C176" s="76"/>
      <c r="D176" s="76"/>
      <c r="E176" s="76"/>
      <c r="F176" s="76"/>
      <c r="G176" s="76"/>
      <c r="H176" s="76"/>
      <c r="I176" s="76"/>
    </row>
    <row r="177" spans="3:9" ht="12">
      <c r="C177" s="76"/>
      <c r="D177" s="76"/>
      <c r="E177" s="76"/>
      <c r="F177" s="76"/>
      <c r="G177" s="76"/>
      <c r="H177" s="76"/>
      <c r="I177" s="76"/>
    </row>
    <row r="178" spans="3:9" ht="12">
      <c r="C178" s="76"/>
      <c r="D178" s="76"/>
      <c r="E178" s="76"/>
      <c r="F178" s="76"/>
      <c r="G178" s="76"/>
      <c r="H178" s="76"/>
      <c r="I178" s="76"/>
    </row>
    <row r="179" spans="3:9" ht="12">
      <c r="C179" s="76"/>
      <c r="D179" s="76"/>
      <c r="E179" s="76"/>
      <c r="F179" s="76"/>
      <c r="G179" s="76"/>
      <c r="H179" s="76"/>
      <c r="I179" s="76"/>
    </row>
    <row r="180" spans="3:9" ht="12">
      <c r="C180" s="76"/>
      <c r="D180" s="76"/>
      <c r="E180" s="76"/>
      <c r="F180" s="76"/>
      <c r="G180" s="76"/>
      <c r="H180" s="76"/>
      <c r="I180" s="76"/>
    </row>
    <row r="181" spans="3:9" ht="12">
      <c r="C181" s="76"/>
      <c r="D181" s="76"/>
      <c r="E181" s="76"/>
      <c r="F181" s="76"/>
      <c r="G181" s="76"/>
      <c r="H181" s="76"/>
      <c r="I181" s="76"/>
    </row>
    <row r="182" spans="3:9" ht="12">
      <c r="C182" s="76"/>
      <c r="D182" s="76"/>
      <c r="E182" s="76"/>
      <c r="F182" s="76"/>
      <c r="G182" s="76"/>
      <c r="H182" s="76"/>
      <c r="I182" s="76"/>
    </row>
    <row r="183" spans="3:9" ht="12">
      <c r="C183" s="76"/>
      <c r="D183" s="76"/>
      <c r="E183" s="76"/>
      <c r="F183" s="76"/>
      <c r="G183" s="76"/>
      <c r="H183" s="76"/>
      <c r="I183" s="76"/>
    </row>
    <row r="184" spans="3:9" ht="12">
      <c r="C184" s="76"/>
      <c r="D184" s="76"/>
      <c r="E184" s="76"/>
      <c r="F184" s="76"/>
      <c r="G184" s="76"/>
      <c r="H184" s="76"/>
      <c r="I184" s="76"/>
    </row>
    <row r="185" spans="3:9" ht="12">
      <c r="C185" s="76"/>
      <c r="D185" s="76"/>
      <c r="E185" s="76"/>
      <c r="F185" s="76"/>
      <c r="G185" s="76"/>
      <c r="H185" s="76"/>
      <c r="I185" s="76"/>
    </row>
    <row r="186" spans="3:9" ht="12">
      <c r="C186" s="76"/>
      <c r="D186" s="76"/>
      <c r="E186" s="76"/>
      <c r="F186" s="76"/>
      <c r="G186" s="76"/>
      <c r="H186" s="76"/>
      <c r="I186" s="76"/>
    </row>
    <row r="187" spans="3:9" ht="12">
      <c r="C187" s="76"/>
      <c r="D187" s="76"/>
      <c r="E187" s="76"/>
      <c r="F187" s="76"/>
      <c r="G187" s="76"/>
      <c r="H187" s="76"/>
      <c r="I187" s="76"/>
    </row>
    <row r="188" spans="3:9" ht="12">
      <c r="C188" s="76"/>
      <c r="D188" s="76"/>
      <c r="E188" s="76"/>
      <c r="F188" s="76"/>
      <c r="G188" s="76"/>
      <c r="H188" s="76"/>
      <c r="I188" s="76"/>
    </row>
    <row r="189" spans="3:9" ht="12">
      <c r="C189" s="76"/>
      <c r="D189" s="76"/>
      <c r="E189" s="76"/>
      <c r="F189" s="76"/>
      <c r="G189" s="76"/>
      <c r="H189" s="76"/>
      <c r="I189" s="76"/>
    </row>
    <row r="190" spans="3:9" ht="12">
      <c r="C190" s="76"/>
      <c r="D190" s="76"/>
      <c r="E190" s="76"/>
      <c r="F190" s="76"/>
      <c r="G190" s="76"/>
      <c r="H190" s="76"/>
      <c r="I190" s="76"/>
    </row>
    <row r="191" spans="3:9" ht="12">
      <c r="C191" s="76"/>
      <c r="D191" s="76"/>
      <c r="E191" s="76"/>
      <c r="F191" s="76"/>
      <c r="G191" s="76"/>
      <c r="H191" s="76"/>
      <c r="I191" s="76"/>
    </row>
    <row r="192" spans="3:9" ht="12">
      <c r="C192" s="76"/>
      <c r="D192" s="76"/>
      <c r="E192" s="76"/>
      <c r="F192" s="76"/>
      <c r="G192" s="76"/>
      <c r="H192" s="76"/>
      <c r="I192" s="76"/>
    </row>
    <row r="193" spans="3:9" ht="12">
      <c r="C193" s="76"/>
      <c r="D193" s="76"/>
      <c r="E193" s="76"/>
      <c r="F193" s="76"/>
      <c r="G193" s="76"/>
      <c r="H193" s="76"/>
      <c r="I193" s="76"/>
    </row>
    <row r="194" spans="3:9" ht="12">
      <c r="C194" s="76"/>
      <c r="D194" s="76"/>
      <c r="E194" s="76"/>
      <c r="F194" s="76"/>
      <c r="G194" s="76"/>
      <c r="H194" s="76"/>
      <c r="I194" s="76"/>
    </row>
    <row r="195" spans="3:9" ht="12">
      <c r="C195" s="76"/>
      <c r="D195" s="76"/>
      <c r="E195" s="76"/>
      <c r="F195" s="76"/>
      <c r="G195" s="76"/>
      <c r="H195" s="76"/>
      <c r="I195" s="76"/>
    </row>
    <row r="196" spans="3:9" ht="12">
      <c r="C196" s="76"/>
      <c r="D196" s="76"/>
      <c r="E196" s="76"/>
      <c r="F196" s="76"/>
      <c r="G196" s="76"/>
      <c r="H196" s="76"/>
      <c r="I196" s="76"/>
    </row>
    <row r="197" spans="3:9" ht="12">
      <c r="C197" s="76"/>
      <c r="D197" s="76"/>
      <c r="E197" s="76"/>
      <c r="F197" s="76"/>
      <c r="G197" s="76"/>
      <c r="H197" s="76"/>
      <c r="I197" s="76"/>
    </row>
    <row r="198" spans="3:9" ht="12">
      <c r="C198" s="76"/>
      <c r="D198" s="76"/>
      <c r="E198" s="76"/>
      <c r="F198" s="76"/>
      <c r="G198" s="76"/>
      <c r="H198" s="76"/>
      <c r="I198" s="76"/>
    </row>
    <row r="199" spans="3:9" ht="12">
      <c r="C199" s="76"/>
      <c r="D199" s="76"/>
      <c r="E199" s="76"/>
      <c r="F199" s="76"/>
      <c r="G199" s="76"/>
      <c r="H199" s="76"/>
      <c r="I199" s="76"/>
    </row>
    <row r="200" spans="3:9" ht="12">
      <c r="C200" s="76"/>
      <c r="D200" s="76"/>
      <c r="E200" s="76"/>
      <c r="F200" s="76"/>
      <c r="G200" s="76"/>
      <c r="H200" s="76"/>
      <c r="I200" s="76"/>
    </row>
    <row r="201" spans="3:9" ht="12">
      <c r="C201" s="76"/>
      <c r="D201" s="76"/>
      <c r="E201" s="76"/>
      <c r="F201" s="76"/>
      <c r="G201" s="76"/>
      <c r="H201" s="76"/>
      <c r="I201" s="76"/>
    </row>
    <row r="202" spans="3:9" ht="12">
      <c r="C202" s="76"/>
      <c r="D202" s="76"/>
      <c r="E202" s="76"/>
      <c r="F202" s="76"/>
      <c r="G202" s="76"/>
      <c r="H202" s="76"/>
      <c r="I202" s="76"/>
    </row>
    <row r="203" spans="3:9" ht="12">
      <c r="C203" s="76"/>
      <c r="D203" s="76"/>
      <c r="E203" s="76"/>
      <c r="F203" s="76"/>
      <c r="G203" s="76"/>
      <c r="H203" s="76"/>
      <c r="I203" s="76"/>
    </row>
    <row r="204" spans="3:9" ht="12">
      <c r="C204" s="76"/>
      <c r="D204" s="76"/>
      <c r="E204" s="76"/>
      <c r="F204" s="76"/>
      <c r="G204" s="76"/>
      <c r="H204" s="76"/>
      <c r="I204" s="76"/>
    </row>
    <row r="205" spans="3:9" ht="12">
      <c r="C205" s="76"/>
      <c r="D205" s="76"/>
      <c r="E205" s="76"/>
      <c r="F205" s="76"/>
      <c r="G205" s="76"/>
      <c r="H205" s="76"/>
      <c r="I205" s="76"/>
    </row>
    <row r="206" spans="3:9" ht="12">
      <c r="C206" s="76"/>
      <c r="D206" s="76"/>
      <c r="E206" s="76"/>
      <c r="F206" s="76"/>
      <c r="G206" s="76"/>
      <c r="H206" s="76"/>
      <c r="I206" s="76"/>
    </row>
    <row r="207" spans="3:9" ht="12">
      <c r="C207" s="76"/>
      <c r="D207" s="76"/>
      <c r="E207" s="76"/>
      <c r="F207" s="76"/>
      <c r="G207" s="76"/>
      <c r="H207" s="76"/>
      <c r="I207" s="76"/>
    </row>
    <row r="208" spans="3:9" ht="12">
      <c r="C208" s="76"/>
      <c r="D208" s="76"/>
      <c r="E208" s="76"/>
      <c r="F208" s="76"/>
      <c r="G208" s="76"/>
      <c r="H208" s="76"/>
      <c r="I208" s="76"/>
    </row>
    <row r="209" spans="3:9" ht="12">
      <c r="C209" s="76"/>
      <c r="D209" s="76"/>
      <c r="E209" s="76"/>
      <c r="F209" s="76"/>
      <c r="G209" s="76"/>
      <c r="H209" s="76"/>
      <c r="I209" s="76"/>
    </row>
    <row r="210" spans="3:9" ht="12">
      <c r="C210" s="76"/>
      <c r="D210" s="76"/>
      <c r="E210" s="76"/>
      <c r="F210" s="76"/>
      <c r="G210" s="76"/>
      <c r="H210" s="76"/>
      <c r="I210" s="76"/>
    </row>
    <row r="211" spans="3:9" ht="12">
      <c r="C211" s="76"/>
      <c r="D211" s="76"/>
      <c r="E211" s="76"/>
      <c r="F211" s="76"/>
      <c r="G211" s="76"/>
      <c r="H211" s="76"/>
      <c r="I211" s="76"/>
    </row>
    <row r="212" spans="3:9" ht="12">
      <c r="C212" s="76"/>
      <c r="D212" s="76"/>
      <c r="E212" s="76"/>
      <c r="F212" s="76"/>
      <c r="G212" s="76"/>
      <c r="H212" s="76"/>
      <c r="I212" s="76"/>
    </row>
    <row r="213" spans="3:9" ht="12">
      <c r="C213" s="76"/>
      <c r="D213" s="76"/>
      <c r="E213" s="76"/>
      <c r="F213" s="76"/>
      <c r="G213" s="76"/>
      <c r="H213" s="76"/>
      <c r="I213" s="76"/>
    </row>
    <row r="214" spans="3:9" ht="12">
      <c r="C214" s="76"/>
      <c r="D214" s="76"/>
      <c r="E214" s="76"/>
      <c r="F214" s="76"/>
      <c r="G214" s="76"/>
      <c r="H214" s="76"/>
      <c r="I214" s="76"/>
    </row>
    <row r="215" spans="3:9" ht="12">
      <c r="C215" s="76"/>
      <c r="D215" s="76"/>
      <c r="E215" s="76"/>
      <c r="F215" s="76"/>
      <c r="G215" s="76"/>
      <c r="H215" s="76"/>
      <c r="I215" s="76"/>
    </row>
    <row r="216" spans="3:9" ht="12">
      <c r="C216" s="76"/>
      <c r="D216" s="76"/>
      <c r="E216" s="76"/>
      <c r="F216" s="76"/>
      <c r="G216" s="76"/>
      <c r="H216" s="76"/>
      <c r="I216" s="76"/>
    </row>
  </sheetData>
  <mergeCells count="10">
    <mergeCell ref="A1:I1"/>
    <mergeCell ref="A2:I2"/>
    <mergeCell ref="A3:I3"/>
    <mergeCell ref="A4:I4"/>
    <mergeCell ref="A23:I23"/>
    <mergeCell ref="A25:I25"/>
    <mergeCell ref="A24:I24"/>
    <mergeCell ref="A7:A8"/>
    <mergeCell ref="C7:H7"/>
    <mergeCell ref="I7:I8"/>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9" width="10.421875" style="30" customWidth="1"/>
    <col min="10" max="10" width="35.7109375" style="30" customWidth="1"/>
    <col min="11" max="16384" width="9.140625" style="30" customWidth="1"/>
  </cols>
  <sheetData>
    <row r="1" spans="1:9" s="77" customFormat="1" ht="12">
      <c r="A1" s="205" t="s">
        <v>93</v>
      </c>
      <c r="B1" s="205"/>
      <c r="C1" s="206"/>
      <c r="D1" s="206"/>
      <c r="E1" s="206"/>
      <c r="F1" s="206"/>
      <c r="G1" s="206"/>
      <c r="H1" s="206"/>
      <c r="I1" s="206"/>
    </row>
    <row r="2" spans="1:9" s="77" customFormat="1" ht="12">
      <c r="A2" s="205" t="s">
        <v>156</v>
      </c>
      <c r="B2" s="205"/>
      <c r="C2" s="206"/>
      <c r="D2" s="206"/>
      <c r="E2" s="206"/>
      <c r="F2" s="206"/>
      <c r="G2" s="206"/>
      <c r="H2" s="206"/>
      <c r="I2" s="206"/>
    </row>
    <row r="3" spans="1:9" s="77" customFormat="1" ht="12">
      <c r="A3" s="205" t="s">
        <v>20</v>
      </c>
      <c r="B3" s="205"/>
      <c r="C3" s="206"/>
      <c r="D3" s="206"/>
      <c r="E3" s="206"/>
      <c r="F3" s="206"/>
      <c r="G3" s="206"/>
      <c r="H3" s="206"/>
      <c r="I3" s="206"/>
    </row>
    <row r="4" spans="1:9" s="77" customFormat="1" ht="12">
      <c r="A4" s="205" t="s">
        <v>15</v>
      </c>
      <c r="B4" s="205"/>
      <c r="C4" s="206"/>
      <c r="D4" s="206"/>
      <c r="E4" s="206"/>
      <c r="F4" s="206"/>
      <c r="G4" s="206"/>
      <c r="H4" s="206"/>
      <c r="I4" s="206"/>
    </row>
    <row r="5" spans="1:9" s="77" customFormat="1" ht="12">
      <c r="A5" s="31" t="s">
        <v>164</v>
      </c>
      <c r="B5" s="31"/>
      <c r="C5" s="31"/>
      <c r="D5" s="31"/>
      <c r="E5" s="31"/>
      <c r="F5" s="31"/>
      <c r="G5" s="31"/>
      <c r="H5" s="31"/>
      <c r="I5" s="31"/>
    </row>
    <row r="6" s="77" customFormat="1" ht="14.25" customHeight="1">
      <c r="J6" s="128"/>
    </row>
    <row r="7" spans="1:10" s="77" customFormat="1" ht="12.75" customHeight="1">
      <c r="A7" s="182" t="s">
        <v>16</v>
      </c>
      <c r="B7" s="117"/>
      <c r="C7" s="204" t="s">
        <v>107</v>
      </c>
      <c r="D7" s="204"/>
      <c r="E7" s="204"/>
      <c r="F7" s="204"/>
      <c r="G7" s="204"/>
      <c r="H7" s="204"/>
      <c r="I7" s="152" t="s">
        <v>163</v>
      </c>
      <c r="J7" s="128"/>
    </row>
    <row r="8" spans="1:10" s="77" customFormat="1" ht="75" customHeight="1">
      <c r="A8" s="182"/>
      <c r="B8" s="118" t="s">
        <v>147</v>
      </c>
      <c r="C8" s="33" t="s">
        <v>161</v>
      </c>
      <c r="D8" s="33" t="s">
        <v>160</v>
      </c>
      <c r="E8" s="33" t="s">
        <v>17</v>
      </c>
      <c r="F8" s="33" t="s">
        <v>108</v>
      </c>
      <c r="G8" s="119" t="s">
        <v>18</v>
      </c>
      <c r="H8" s="33" t="s">
        <v>162</v>
      </c>
      <c r="I8" s="152"/>
      <c r="J8" s="128"/>
    </row>
    <row r="9" spans="1:9" ht="12" customHeight="1">
      <c r="A9" s="47" t="s">
        <v>130</v>
      </c>
      <c r="B9" s="120">
        <v>585</v>
      </c>
      <c r="C9" s="44">
        <v>0.2290598291</v>
      </c>
      <c r="D9" s="44">
        <v>0.4324786325</v>
      </c>
      <c r="E9" s="44">
        <v>0.1658119658</v>
      </c>
      <c r="F9" s="44">
        <v>0.0683760684</v>
      </c>
      <c r="G9" s="121">
        <v>0.0034188034</v>
      </c>
      <c r="H9" s="44">
        <v>0.3128205128</v>
      </c>
      <c r="I9" s="44">
        <v>0.0290598291</v>
      </c>
    </row>
    <row r="10" spans="1:9" ht="12" customHeight="1">
      <c r="A10" s="47" t="s">
        <v>131</v>
      </c>
      <c r="B10" s="122">
        <v>881</v>
      </c>
      <c r="C10" s="49">
        <v>0.4006810443</v>
      </c>
      <c r="D10" s="49">
        <v>0.2485811578</v>
      </c>
      <c r="E10" s="49">
        <v>0.2667423383</v>
      </c>
      <c r="F10" s="49">
        <v>0.1089670829</v>
      </c>
      <c r="G10" s="123">
        <v>0.0136208854</v>
      </c>
      <c r="H10" s="49">
        <v>0.3575482406</v>
      </c>
      <c r="I10" s="49">
        <v>0.0839954597</v>
      </c>
    </row>
    <row r="11" spans="1:9" ht="12" customHeight="1">
      <c r="A11" s="47" t="s">
        <v>132</v>
      </c>
      <c r="B11" s="122">
        <v>95</v>
      </c>
      <c r="C11" s="49">
        <v>0.1473684211</v>
      </c>
      <c r="D11" s="49">
        <v>0.3473684211</v>
      </c>
      <c r="E11" s="49">
        <v>0.2210526316</v>
      </c>
      <c r="F11" s="49">
        <v>0.0421052632</v>
      </c>
      <c r="G11" s="123">
        <v>0</v>
      </c>
      <c r="H11" s="49">
        <v>0.2315789474</v>
      </c>
      <c r="I11" s="49">
        <v>0.1157894737</v>
      </c>
    </row>
    <row r="12" spans="1:9" ht="12" customHeight="1">
      <c r="A12" s="47" t="s">
        <v>133</v>
      </c>
      <c r="B12" s="122">
        <v>5</v>
      </c>
      <c r="C12" s="49">
        <v>0.4</v>
      </c>
      <c r="D12" s="49">
        <v>0.4</v>
      </c>
      <c r="E12" s="49">
        <v>0.4</v>
      </c>
      <c r="F12" s="49">
        <v>0</v>
      </c>
      <c r="G12" s="123">
        <v>0</v>
      </c>
      <c r="H12" s="49">
        <v>0.2</v>
      </c>
      <c r="I12" s="49">
        <v>0.2</v>
      </c>
    </row>
    <row r="13" spans="1:9" ht="12" customHeight="1">
      <c r="A13" s="47" t="s">
        <v>134</v>
      </c>
      <c r="B13" s="122">
        <v>964</v>
      </c>
      <c r="C13" s="49">
        <v>0.5145228216</v>
      </c>
      <c r="D13" s="49">
        <v>0.117219917</v>
      </c>
      <c r="E13" s="49">
        <v>0.3609958506</v>
      </c>
      <c r="F13" s="49">
        <v>0.0197095436</v>
      </c>
      <c r="G13" s="123">
        <v>0.0134854772</v>
      </c>
      <c r="H13" s="49">
        <v>0.3267634855</v>
      </c>
      <c r="I13" s="49">
        <v>0.1203319502</v>
      </c>
    </row>
    <row r="14" spans="1:9" ht="12" customHeight="1">
      <c r="A14" s="47" t="s">
        <v>135</v>
      </c>
      <c r="B14" s="122">
        <v>40</v>
      </c>
      <c r="C14" s="49">
        <v>0.325</v>
      </c>
      <c r="D14" s="49">
        <v>0.2</v>
      </c>
      <c r="E14" s="49">
        <v>0.225</v>
      </c>
      <c r="F14" s="49">
        <v>0.1</v>
      </c>
      <c r="G14" s="123">
        <v>0</v>
      </c>
      <c r="H14" s="49">
        <v>0.3</v>
      </c>
      <c r="I14" s="49">
        <v>0.1</v>
      </c>
    </row>
    <row r="15" spans="1:9" ht="12" customHeight="1">
      <c r="A15" s="47" t="s">
        <v>136</v>
      </c>
      <c r="B15" s="122">
        <v>61</v>
      </c>
      <c r="C15" s="49">
        <v>0.3606557377</v>
      </c>
      <c r="D15" s="49">
        <v>0.2459016393</v>
      </c>
      <c r="E15" s="49">
        <v>0.2786885246</v>
      </c>
      <c r="F15" s="49">
        <v>0.0327868852</v>
      </c>
      <c r="G15" s="123">
        <v>0</v>
      </c>
      <c r="H15" s="49">
        <v>0.2950819672</v>
      </c>
      <c r="I15" s="49">
        <v>0.1967213115</v>
      </c>
    </row>
    <row r="16" spans="1:9" ht="12" customHeight="1">
      <c r="A16" s="47" t="s">
        <v>137</v>
      </c>
      <c r="B16" s="122">
        <v>97</v>
      </c>
      <c r="C16" s="49">
        <v>0.3092783505</v>
      </c>
      <c r="D16" s="49">
        <v>0.0721649485</v>
      </c>
      <c r="E16" s="49">
        <v>0.3195876289</v>
      </c>
      <c r="F16" s="49">
        <v>0.0309278351</v>
      </c>
      <c r="G16" s="123">
        <v>0.0206185567</v>
      </c>
      <c r="H16" s="49">
        <v>0.2371134021</v>
      </c>
      <c r="I16" s="49">
        <v>0.412371134</v>
      </c>
    </row>
    <row r="17" spans="1:9" ht="12" customHeight="1">
      <c r="A17" s="47" t="s">
        <v>138</v>
      </c>
      <c r="B17" s="122">
        <v>225</v>
      </c>
      <c r="C17" s="49">
        <v>0.2888888889</v>
      </c>
      <c r="D17" s="49">
        <v>0.08</v>
      </c>
      <c r="E17" s="49">
        <v>0.1866666667</v>
      </c>
      <c r="F17" s="49">
        <v>0.0133333333</v>
      </c>
      <c r="G17" s="123">
        <v>0.0044444444</v>
      </c>
      <c r="H17" s="49">
        <v>0.1333333333</v>
      </c>
      <c r="I17" s="49">
        <v>0.1911111111</v>
      </c>
    </row>
    <row r="18" spans="1:9" ht="12" customHeight="1">
      <c r="A18" s="47" t="s">
        <v>139</v>
      </c>
      <c r="B18" s="122">
        <v>18</v>
      </c>
      <c r="C18" s="49">
        <v>0.3888888889</v>
      </c>
      <c r="D18" s="49">
        <v>0.3333333333</v>
      </c>
      <c r="E18" s="49">
        <v>0.2222222222</v>
      </c>
      <c r="F18" s="49">
        <v>0</v>
      </c>
      <c r="G18" s="123">
        <v>0</v>
      </c>
      <c r="H18" s="49">
        <v>0.3333333333</v>
      </c>
      <c r="I18" s="49">
        <v>0.3333333333</v>
      </c>
    </row>
    <row r="19" spans="1:9" ht="12" customHeight="1">
      <c r="A19" s="47" t="s">
        <v>140</v>
      </c>
      <c r="B19" s="122">
        <v>0</v>
      </c>
      <c r="C19" s="49">
        <v>0</v>
      </c>
      <c r="D19" s="49">
        <v>0</v>
      </c>
      <c r="E19" s="49">
        <v>0</v>
      </c>
      <c r="F19" s="49">
        <v>0</v>
      </c>
      <c r="G19" s="123">
        <v>0</v>
      </c>
      <c r="H19" s="49">
        <v>0</v>
      </c>
      <c r="I19" s="49">
        <v>0</v>
      </c>
    </row>
    <row r="20" spans="1:9" ht="12" customHeight="1">
      <c r="A20" s="47" t="s">
        <v>141</v>
      </c>
      <c r="B20" s="122">
        <v>16</v>
      </c>
      <c r="C20" s="49">
        <v>0.375</v>
      </c>
      <c r="D20" s="49">
        <v>0</v>
      </c>
      <c r="E20" s="49">
        <v>0.25</v>
      </c>
      <c r="F20" s="49">
        <v>0</v>
      </c>
      <c r="G20" s="123">
        <v>0.375</v>
      </c>
      <c r="H20" s="49">
        <v>0.3125</v>
      </c>
      <c r="I20" s="49">
        <v>0.125</v>
      </c>
    </row>
    <row r="21" spans="1:9" ht="12" customHeight="1">
      <c r="A21" s="47" t="s">
        <v>19</v>
      </c>
      <c r="B21" s="122">
        <v>0</v>
      </c>
      <c r="C21" s="49">
        <v>0</v>
      </c>
      <c r="D21" s="49">
        <v>0</v>
      </c>
      <c r="E21" s="49">
        <v>0</v>
      </c>
      <c r="F21" s="49">
        <v>0</v>
      </c>
      <c r="G21" s="123">
        <v>0</v>
      </c>
      <c r="H21" s="49">
        <v>0</v>
      </c>
      <c r="I21" s="49">
        <v>0</v>
      </c>
    </row>
    <row r="22" spans="1:9" s="77" customFormat="1" ht="12" customHeight="1">
      <c r="A22" s="124" t="s">
        <v>9</v>
      </c>
      <c r="B22" s="125">
        <v>2987</v>
      </c>
      <c r="C22" s="126">
        <v>0.3823234014</v>
      </c>
      <c r="D22" s="126">
        <v>0.2256444593</v>
      </c>
      <c r="E22" s="126">
        <v>0.2711750921</v>
      </c>
      <c r="F22" s="126">
        <v>0.057248075</v>
      </c>
      <c r="G22" s="127">
        <v>0.0120522263</v>
      </c>
      <c r="H22" s="126">
        <v>0.3113491798</v>
      </c>
      <c r="I22" s="126">
        <v>0.4770672916</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40.5" customHeight="1">
      <c r="A25" s="202" t="s">
        <v>123</v>
      </c>
      <c r="B25" s="202"/>
      <c r="C25" s="203"/>
      <c r="D25" s="203"/>
      <c r="E25" s="203"/>
      <c r="F25" s="203"/>
      <c r="G25" s="203"/>
      <c r="H25" s="203"/>
      <c r="I25" s="203"/>
    </row>
    <row r="26" spans="1:9" ht="12.75">
      <c r="A26" s="112"/>
      <c r="B26" s="112"/>
      <c r="H26" s="76"/>
      <c r="I26" s="76"/>
    </row>
    <row r="27" spans="8:9" ht="12">
      <c r="H27" s="76"/>
      <c r="I27" s="76"/>
    </row>
    <row r="28" spans="8:9" ht="12">
      <c r="H28" s="76"/>
      <c r="I28" s="76"/>
    </row>
    <row r="29" spans="8:9" ht="12">
      <c r="H29" s="76"/>
      <c r="I29" s="76"/>
    </row>
    <row r="30" spans="8:9" ht="12">
      <c r="H30" s="76"/>
      <c r="I30" s="76"/>
    </row>
    <row r="31" spans="8:9" ht="12">
      <c r="H31" s="76"/>
      <c r="I31" s="76"/>
    </row>
    <row r="32" spans="8:9" ht="12">
      <c r="H32" s="76"/>
      <c r="I32" s="76"/>
    </row>
    <row r="33" spans="8:9" ht="12">
      <c r="H33" s="76"/>
      <c r="I33" s="76"/>
    </row>
    <row r="34" spans="8:9" ht="12">
      <c r="H34" s="76"/>
      <c r="I34" s="76"/>
    </row>
    <row r="35" spans="8:9" ht="12">
      <c r="H35" s="76"/>
      <c r="I35" s="76"/>
    </row>
    <row r="36" spans="8:9" ht="12">
      <c r="H36" s="76"/>
      <c r="I36" s="76"/>
    </row>
    <row r="37" spans="8:9" ht="12">
      <c r="H37" s="76"/>
      <c r="I37" s="76"/>
    </row>
    <row r="38" spans="8:9" ht="12">
      <c r="H38" s="76"/>
      <c r="I38" s="76"/>
    </row>
    <row r="39" spans="8:9" ht="12">
      <c r="H39" s="76"/>
      <c r="I39" s="76"/>
    </row>
    <row r="40" spans="8:9" ht="12">
      <c r="H40" s="76"/>
      <c r="I40" s="76"/>
    </row>
    <row r="41" spans="8:9" ht="12">
      <c r="H41" s="76"/>
      <c r="I41" s="76"/>
    </row>
    <row r="42" spans="8:9" ht="12">
      <c r="H42" s="76"/>
      <c r="I42" s="76"/>
    </row>
    <row r="43" spans="8:9" ht="12">
      <c r="H43" s="76"/>
      <c r="I43" s="76"/>
    </row>
    <row r="44" spans="8:9" ht="12">
      <c r="H44" s="76"/>
      <c r="I44" s="76"/>
    </row>
    <row r="45" spans="8:9" ht="12">
      <c r="H45" s="76"/>
      <c r="I45" s="76"/>
    </row>
    <row r="46" spans="8:9" ht="12">
      <c r="H46" s="76"/>
      <c r="I46"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Q61"/>
  <sheetViews>
    <sheetView view="pageBreakPreview" zoomScaleSheetLayoutView="100" workbookViewId="0" topLeftCell="A1">
      <selection activeCell="A43" sqref="A43:IV43"/>
    </sheetView>
  </sheetViews>
  <sheetFormatPr defaultColWidth="9.140625" defaultRowHeight="12.75"/>
  <cols>
    <col min="1" max="1" width="35.421875" style="60" customWidth="1"/>
    <col min="2" max="2" width="12.00390625" style="60" customWidth="1"/>
    <col min="3" max="3" width="10.28125" style="30" customWidth="1"/>
    <col min="4" max="4" width="10.8515625" style="30" customWidth="1"/>
    <col min="5" max="9" width="10.28125" style="30" customWidth="1"/>
    <col min="10" max="10" width="35.57421875" style="76" customWidth="1"/>
    <col min="11" max="17" width="9.140625" style="76" customWidth="1"/>
    <col min="18" max="16384" width="9.140625" style="30" customWidth="1"/>
  </cols>
  <sheetData>
    <row r="1" spans="1:9" ht="12">
      <c r="A1" s="205" t="s">
        <v>92</v>
      </c>
      <c r="B1" s="205"/>
      <c r="C1" s="206"/>
      <c r="D1" s="206"/>
      <c r="E1" s="206"/>
      <c r="F1" s="206"/>
      <c r="G1" s="206"/>
      <c r="H1" s="206"/>
      <c r="I1" s="206"/>
    </row>
    <row r="2" spans="1:9" ht="12">
      <c r="A2" s="205" t="s">
        <v>157</v>
      </c>
      <c r="B2" s="205"/>
      <c r="C2" s="206"/>
      <c r="D2" s="206"/>
      <c r="E2" s="206"/>
      <c r="F2" s="206"/>
      <c r="G2" s="206"/>
      <c r="H2" s="206"/>
      <c r="I2" s="206"/>
    </row>
    <row r="3" spans="1:9" ht="12">
      <c r="A3" s="205" t="s">
        <v>20</v>
      </c>
      <c r="B3" s="205"/>
      <c r="C3" s="206"/>
      <c r="D3" s="206"/>
      <c r="E3" s="206"/>
      <c r="F3" s="206"/>
      <c r="G3" s="206"/>
      <c r="H3" s="206"/>
      <c r="I3" s="206"/>
    </row>
    <row r="4" spans="1:9" ht="12">
      <c r="A4" s="205" t="s">
        <v>15</v>
      </c>
      <c r="B4" s="205"/>
      <c r="C4" s="206"/>
      <c r="D4" s="206"/>
      <c r="E4" s="206"/>
      <c r="F4" s="206"/>
      <c r="G4" s="206"/>
      <c r="H4" s="206"/>
      <c r="I4" s="206"/>
    </row>
    <row r="5" spans="1:9" ht="12">
      <c r="A5" s="31" t="s">
        <v>164</v>
      </c>
      <c r="B5" s="31"/>
      <c r="C5" s="31"/>
      <c r="D5" s="31"/>
      <c r="E5" s="31"/>
      <c r="F5" s="31"/>
      <c r="G5" s="31"/>
      <c r="H5" s="31"/>
      <c r="I5" s="31"/>
    </row>
    <row r="6" spans="1:2" ht="12">
      <c r="A6" s="30"/>
      <c r="B6" s="30"/>
    </row>
    <row r="7" spans="1:10" ht="18.75" customHeight="1">
      <c r="A7" s="182" t="s">
        <v>16</v>
      </c>
      <c r="B7" s="117"/>
      <c r="C7" s="204" t="s">
        <v>107</v>
      </c>
      <c r="D7" s="204"/>
      <c r="E7" s="204"/>
      <c r="F7" s="204"/>
      <c r="G7" s="204"/>
      <c r="H7" s="204"/>
      <c r="I7" s="152" t="s">
        <v>163</v>
      </c>
      <c r="J7" s="129"/>
    </row>
    <row r="8" spans="1:10" ht="77.25" customHeight="1">
      <c r="A8" s="182"/>
      <c r="B8" s="118" t="s">
        <v>147</v>
      </c>
      <c r="C8" s="33" t="s">
        <v>161</v>
      </c>
      <c r="D8" s="33" t="s">
        <v>160</v>
      </c>
      <c r="E8" s="33" t="s">
        <v>17</v>
      </c>
      <c r="F8" s="33" t="s">
        <v>108</v>
      </c>
      <c r="G8" s="33" t="s">
        <v>18</v>
      </c>
      <c r="H8" s="33" t="s">
        <v>162</v>
      </c>
      <c r="I8" s="152"/>
      <c r="J8" s="129"/>
    </row>
    <row r="9" spans="1:17" ht="12" customHeight="1">
      <c r="A9" s="47" t="s">
        <v>130</v>
      </c>
      <c r="B9" s="120">
        <v>45</v>
      </c>
      <c r="C9" s="44">
        <v>0.1555555556</v>
      </c>
      <c r="D9" s="44">
        <v>0.5333333333</v>
      </c>
      <c r="E9" s="44">
        <v>0.2222222222</v>
      </c>
      <c r="F9" s="44">
        <v>0.1111111111</v>
      </c>
      <c r="G9" s="121">
        <v>0</v>
      </c>
      <c r="H9" s="44">
        <v>0.3333333333</v>
      </c>
      <c r="I9" s="44">
        <v>0.0444444444</v>
      </c>
      <c r="J9" s="30"/>
      <c r="K9" s="30"/>
      <c r="L9" s="30"/>
      <c r="M9" s="30"/>
      <c r="N9" s="30"/>
      <c r="O9" s="30"/>
      <c r="P9" s="30"/>
      <c r="Q9" s="30"/>
    </row>
    <row r="10" spans="1:17" ht="12" customHeight="1">
      <c r="A10" s="47" t="s">
        <v>131</v>
      </c>
      <c r="B10" s="122">
        <v>165</v>
      </c>
      <c r="C10" s="49">
        <v>0.5393939394</v>
      </c>
      <c r="D10" s="49">
        <v>0.296969697</v>
      </c>
      <c r="E10" s="49">
        <v>0.3272727273</v>
      </c>
      <c r="F10" s="49">
        <v>0.0606060606</v>
      </c>
      <c r="G10" s="123">
        <v>0.0363636364</v>
      </c>
      <c r="H10" s="49">
        <v>0.4121212121</v>
      </c>
      <c r="I10" s="49">
        <v>0.0545454545</v>
      </c>
      <c r="J10" s="30"/>
      <c r="K10" s="30"/>
      <c r="L10" s="30"/>
      <c r="M10" s="30"/>
      <c r="N10" s="30"/>
      <c r="O10" s="30"/>
      <c r="P10" s="30"/>
      <c r="Q10" s="30"/>
    </row>
    <row r="11" spans="1:17" ht="12" customHeight="1">
      <c r="A11" s="47" t="s">
        <v>132</v>
      </c>
      <c r="B11" s="122">
        <v>104</v>
      </c>
      <c r="C11" s="49">
        <v>0.4038461538</v>
      </c>
      <c r="D11" s="49">
        <v>0.3942307692</v>
      </c>
      <c r="E11" s="49">
        <v>0.2884615385</v>
      </c>
      <c r="F11" s="49">
        <v>0</v>
      </c>
      <c r="G11" s="123">
        <v>0</v>
      </c>
      <c r="H11" s="49">
        <v>0.3365384615</v>
      </c>
      <c r="I11" s="49">
        <v>0.1153846154</v>
      </c>
      <c r="J11" s="30"/>
      <c r="K11" s="30"/>
      <c r="L11" s="30"/>
      <c r="M11" s="30"/>
      <c r="N11" s="30"/>
      <c r="O11" s="30"/>
      <c r="P11" s="30"/>
      <c r="Q11" s="30"/>
    </row>
    <row r="12" spans="1:17" ht="12" customHeight="1">
      <c r="A12" s="47" t="s">
        <v>133</v>
      </c>
      <c r="B12" s="122">
        <v>0</v>
      </c>
      <c r="C12" s="49">
        <v>0</v>
      </c>
      <c r="D12" s="49">
        <v>0</v>
      </c>
      <c r="E12" s="49">
        <v>0</v>
      </c>
      <c r="F12" s="49">
        <v>0</v>
      </c>
      <c r="G12" s="123">
        <v>0</v>
      </c>
      <c r="H12" s="49">
        <v>0</v>
      </c>
      <c r="I12" s="49">
        <v>0</v>
      </c>
      <c r="J12" s="30"/>
      <c r="K12" s="30"/>
      <c r="L12" s="30"/>
      <c r="M12" s="30"/>
      <c r="N12" s="30"/>
      <c r="O12" s="30"/>
      <c r="P12" s="30"/>
      <c r="Q12" s="30"/>
    </row>
    <row r="13" spans="1:17" ht="12" customHeight="1">
      <c r="A13" s="47" t="s">
        <v>134</v>
      </c>
      <c r="B13" s="122">
        <v>283</v>
      </c>
      <c r="C13" s="49">
        <v>0.5159010601</v>
      </c>
      <c r="D13" s="49">
        <v>0.1696113074</v>
      </c>
      <c r="E13" s="49">
        <v>0.3074204947</v>
      </c>
      <c r="F13" s="49">
        <v>0</v>
      </c>
      <c r="G13" s="123">
        <v>0.0247349823</v>
      </c>
      <c r="H13" s="49">
        <v>0.332155477</v>
      </c>
      <c r="I13" s="49">
        <v>0.1307420495</v>
      </c>
      <c r="J13" s="30"/>
      <c r="K13" s="30"/>
      <c r="L13" s="30"/>
      <c r="M13" s="30"/>
      <c r="N13" s="30"/>
      <c r="O13" s="30"/>
      <c r="P13" s="30"/>
      <c r="Q13" s="30"/>
    </row>
    <row r="14" spans="1:17" ht="12" customHeight="1">
      <c r="A14" s="47" t="s">
        <v>135</v>
      </c>
      <c r="B14" s="122">
        <v>5</v>
      </c>
      <c r="C14" s="49">
        <v>0.8</v>
      </c>
      <c r="D14" s="49">
        <v>0.8</v>
      </c>
      <c r="E14" s="49">
        <v>0.4</v>
      </c>
      <c r="F14" s="49">
        <v>0</v>
      </c>
      <c r="G14" s="123">
        <v>0</v>
      </c>
      <c r="H14" s="49">
        <v>0.8</v>
      </c>
      <c r="I14" s="49">
        <v>0.2</v>
      </c>
      <c r="J14" s="30"/>
      <c r="K14" s="30"/>
      <c r="L14" s="30"/>
      <c r="M14" s="30"/>
      <c r="N14" s="30"/>
      <c r="O14" s="30"/>
      <c r="P14" s="30"/>
      <c r="Q14" s="30"/>
    </row>
    <row r="15" spans="1:17" ht="12" customHeight="1">
      <c r="A15" s="47" t="s">
        <v>136</v>
      </c>
      <c r="B15" s="122">
        <v>37</v>
      </c>
      <c r="C15" s="49">
        <v>0.2702702703</v>
      </c>
      <c r="D15" s="49">
        <v>0.2702702703</v>
      </c>
      <c r="E15" s="49">
        <v>0.3243243243</v>
      </c>
      <c r="F15" s="49">
        <v>0</v>
      </c>
      <c r="G15" s="123">
        <v>0.027027027</v>
      </c>
      <c r="H15" s="49">
        <v>0.2702702703</v>
      </c>
      <c r="I15" s="49">
        <v>0.2162162162</v>
      </c>
      <c r="J15" s="30"/>
      <c r="K15" s="30"/>
      <c r="L15" s="30"/>
      <c r="M15" s="30"/>
      <c r="N15" s="30"/>
      <c r="O15" s="30"/>
      <c r="P15" s="30"/>
      <c r="Q15" s="30"/>
    </row>
    <row r="16" spans="1:17" ht="12" customHeight="1">
      <c r="A16" s="47" t="s">
        <v>137</v>
      </c>
      <c r="B16" s="122">
        <v>37</v>
      </c>
      <c r="C16" s="49">
        <v>0.2972972973</v>
      </c>
      <c r="D16" s="49">
        <v>0.3783783784</v>
      </c>
      <c r="E16" s="49">
        <v>0.2162162162</v>
      </c>
      <c r="F16" s="49">
        <v>0</v>
      </c>
      <c r="G16" s="123">
        <v>0</v>
      </c>
      <c r="H16" s="49">
        <v>0.3243243243</v>
      </c>
      <c r="I16" s="49">
        <v>0.1351351351</v>
      </c>
      <c r="J16" s="30"/>
      <c r="K16" s="30"/>
      <c r="L16" s="30"/>
      <c r="M16" s="30"/>
      <c r="N16" s="30"/>
      <c r="O16" s="30"/>
      <c r="P16" s="30"/>
      <c r="Q16" s="30"/>
    </row>
    <row r="17" spans="1:17" ht="12" customHeight="1">
      <c r="A17" s="47" t="s">
        <v>138</v>
      </c>
      <c r="B17" s="122">
        <v>106</v>
      </c>
      <c r="C17" s="49">
        <v>0.5377358491</v>
      </c>
      <c r="D17" s="49">
        <v>0.2075471698</v>
      </c>
      <c r="E17" s="49">
        <v>0.3396226415</v>
      </c>
      <c r="F17" s="49">
        <v>0</v>
      </c>
      <c r="G17" s="123">
        <v>0.0188679245</v>
      </c>
      <c r="H17" s="49">
        <v>0.3301886792</v>
      </c>
      <c r="I17" s="49">
        <v>0.1509433962</v>
      </c>
      <c r="J17" s="30"/>
      <c r="K17" s="30"/>
      <c r="L17" s="30"/>
      <c r="M17" s="30"/>
      <c r="N17" s="30"/>
      <c r="O17" s="30"/>
      <c r="P17" s="30"/>
      <c r="Q17" s="30"/>
    </row>
    <row r="18" spans="1:17" ht="12" customHeight="1">
      <c r="A18" s="47" t="s">
        <v>139</v>
      </c>
      <c r="B18" s="122">
        <v>6</v>
      </c>
      <c r="C18" s="49">
        <v>0.8333333333</v>
      </c>
      <c r="D18" s="49">
        <v>0.8333333333</v>
      </c>
      <c r="E18" s="49">
        <v>0.6666666667</v>
      </c>
      <c r="F18" s="49">
        <v>0</v>
      </c>
      <c r="G18" s="123">
        <v>0</v>
      </c>
      <c r="H18" s="49">
        <v>0.8333333333</v>
      </c>
      <c r="I18" s="49">
        <v>0.1666666667</v>
      </c>
      <c r="J18" s="30"/>
      <c r="K18" s="30"/>
      <c r="L18" s="30"/>
      <c r="M18" s="30"/>
      <c r="N18" s="30"/>
      <c r="O18" s="30"/>
      <c r="P18" s="30"/>
      <c r="Q18" s="30"/>
    </row>
    <row r="19" spans="1:17" ht="12" customHeight="1">
      <c r="A19" s="47" t="s">
        <v>140</v>
      </c>
      <c r="B19" s="122">
        <v>0</v>
      </c>
      <c r="C19" s="49">
        <v>0</v>
      </c>
      <c r="D19" s="49">
        <v>0</v>
      </c>
      <c r="E19" s="49">
        <v>0</v>
      </c>
      <c r="F19" s="49">
        <v>0</v>
      </c>
      <c r="G19" s="123">
        <v>0</v>
      </c>
      <c r="H19" s="49">
        <v>0</v>
      </c>
      <c r="I19" s="49">
        <v>0</v>
      </c>
      <c r="J19" s="30"/>
      <c r="K19" s="30"/>
      <c r="L19" s="30"/>
      <c r="M19" s="30"/>
      <c r="N19" s="30"/>
      <c r="O19" s="30"/>
      <c r="P19" s="30"/>
      <c r="Q19" s="30"/>
    </row>
    <row r="20" spans="1:17" ht="12" customHeight="1">
      <c r="A20" s="47" t="s">
        <v>141</v>
      </c>
      <c r="B20" s="122">
        <v>0</v>
      </c>
      <c r="C20" s="49">
        <v>0</v>
      </c>
      <c r="D20" s="49">
        <v>0</v>
      </c>
      <c r="E20" s="49">
        <v>0</v>
      </c>
      <c r="F20" s="49">
        <v>0</v>
      </c>
      <c r="G20" s="123">
        <v>0</v>
      </c>
      <c r="H20" s="49">
        <v>0</v>
      </c>
      <c r="I20" s="49">
        <v>0</v>
      </c>
      <c r="J20" s="30"/>
      <c r="K20" s="30"/>
      <c r="L20" s="30"/>
      <c r="M20" s="30"/>
      <c r="N20" s="30"/>
      <c r="O20" s="30"/>
      <c r="P20" s="30"/>
      <c r="Q20" s="30"/>
    </row>
    <row r="21" spans="1:17" ht="12" customHeight="1">
      <c r="A21" s="47" t="s">
        <v>19</v>
      </c>
      <c r="B21" s="122">
        <v>4</v>
      </c>
      <c r="C21" s="49">
        <v>0.5</v>
      </c>
      <c r="D21" s="49">
        <v>0.5</v>
      </c>
      <c r="E21" s="49">
        <v>0.5</v>
      </c>
      <c r="F21" s="49">
        <v>0</v>
      </c>
      <c r="G21" s="123">
        <v>0</v>
      </c>
      <c r="H21" s="49">
        <v>0.5</v>
      </c>
      <c r="I21" s="49">
        <v>0</v>
      </c>
      <c r="J21" s="30"/>
      <c r="K21" s="30"/>
      <c r="L21" s="30"/>
      <c r="M21" s="30"/>
      <c r="N21" s="30"/>
      <c r="O21" s="30"/>
      <c r="P21" s="30"/>
      <c r="Q21" s="30"/>
    </row>
    <row r="22" spans="1:9" s="77" customFormat="1" ht="12" customHeight="1">
      <c r="A22" s="124" t="s">
        <v>9</v>
      </c>
      <c r="B22" s="125">
        <v>792</v>
      </c>
      <c r="C22" s="126">
        <v>0.470959596</v>
      </c>
      <c r="D22" s="126">
        <v>0.2765151515</v>
      </c>
      <c r="E22" s="126">
        <v>0.3093434343</v>
      </c>
      <c r="F22" s="126">
        <v>0.0189393939</v>
      </c>
      <c r="G22" s="127">
        <v>0.0202020202</v>
      </c>
      <c r="H22" s="126">
        <v>0.3535353535</v>
      </c>
      <c r="I22" s="126">
        <v>0.3661616162</v>
      </c>
    </row>
    <row r="23" spans="1:9" ht="27.75" customHeight="1">
      <c r="A23" s="200" t="s">
        <v>125</v>
      </c>
      <c r="B23" s="200"/>
      <c r="C23" s="201"/>
      <c r="D23" s="201"/>
      <c r="E23" s="201"/>
      <c r="F23" s="201"/>
      <c r="G23" s="201"/>
      <c r="H23" s="201"/>
      <c r="I23" s="201"/>
    </row>
    <row r="24" spans="1:9" ht="15.75" customHeight="1">
      <c r="A24" s="202" t="s">
        <v>124</v>
      </c>
      <c r="B24" s="202"/>
      <c r="C24" s="203"/>
      <c r="D24" s="203"/>
      <c r="E24" s="203"/>
      <c r="F24" s="203"/>
      <c r="G24" s="203"/>
      <c r="H24" s="203"/>
      <c r="I24" s="203"/>
    </row>
    <row r="25" spans="1:9" ht="39" customHeight="1">
      <c r="A25" s="202" t="s">
        <v>123</v>
      </c>
      <c r="B25" s="202"/>
      <c r="C25" s="203"/>
      <c r="D25" s="203"/>
      <c r="E25" s="203"/>
      <c r="F25" s="203"/>
      <c r="G25" s="203"/>
      <c r="H25" s="203"/>
      <c r="I25" s="203"/>
    </row>
    <row r="26" spans="7:9" ht="12">
      <c r="G26" s="76"/>
      <c r="H26" s="76"/>
      <c r="I26" s="76"/>
    </row>
    <row r="27" spans="7:9" ht="12">
      <c r="G27" s="76"/>
      <c r="H27" s="76"/>
      <c r="I27" s="76"/>
    </row>
    <row r="28" spans="7:9" ht="12">
      <c r="G28" s="76"/>
      <c r="H28" s="76"/>
      <c r="I28" s="76"/>
    </row>
    <row r="29" spans="7:9" ht="12">
      <c r="G29" s="76"/>
      <c r="H29" s="76"/>
      <c r="I29" s="76"/>
    </row>
    <row r="30" spans="7:9" ht="12">
      <c r="G30" s="76"/>
      <c r="H30" s="76"/>
      <c r="I30" s="76"/>
    </row>
    <row r="31" spans="7:9" ht="12">
      <c r="G31" s="76"/>
      <c r="H31" s="76"/>
      <c r="I31" s="76"/>
    </row>
    <row r="32" spans="7:9" ht="12">
      <c r="G32" s="76"/>
      <c r="H32" s="76"/>
      <c r="I32" s="76"/>
    </row>
    <row r="33" spans="7:9" ht="12">
      <c r="G33" s="76"/>
      <c r="H33" s="76"/>
      <c r="I33" s="76"/>
    </row>
    <row r="34" spans="7:9" ht="12">
      <c r="G34" s="76"/>
      <c r="H34" s="76"/>
      <c r="I34" s="76"/>
    </row>
    <row r="35" spans="7:13" ht="12">
      <c r="G35" s="130"/>
      <c r="H35" s="130"/>
      <c r="I35" s="130"/>
      <c r="J35" s="130"/>
      <c r="K35" s="130"/>
      <c r="L35" s="130"/>
      <c r="M35" s="130"/>
    </row>
    <row r="36" spans="7:13" ht="12">
      <c r="G36" s="130"/>
      <c r="H36" s="130"/>
      <c r="I36" s="130"/>
      <c r="J36" s="130"/>
      <c r="K36" s="130"/>
      <c r="L36" s="130"/>
      <c r="M36" s="130"/>
    </row>
    <row r="37" spans="7:13" ht="12">
      <c r="G37" s="130"/>
      <c r="H37" s="130"/>
      <c r="I37" s="130"/>
      <c r="J37" s="130"/>
      <c r="K37" s="130"/>
      <c r="L37" s="130"/>
      <c r="M37" s="130"/>
    </row>
    <row r="38" spans="7:13" ht="12">
      <c r="G38" s="130"/>
      <c r="H38" s="130"/>
      <c r="I38" s="130"/>
      <c r="J38" s="130"/>
      <c r="K38" s="130"/>
      <c r="L38" s="130"/>
      <c r="M38" s="130"/>
    </row>
    <row r="39" spans="7:13" ht="12">
      <c r="G39" s="130"/>
      <c r="H39" s="130"/>
      <c r="I39" s="130"/>
      <c r="J39" s="130"/>
      <c r="K39" s="130"/>
      <c r="L39" s="130"/>
      <c r="M39" s="130"/>
    </row>
    <row r="40" spans="7:13" ht="12">
      <c r="G40" s="130"/>
      <c r="H40" s="130"/>
      <c r="I40" s="130"/>
      <c r="J40" s="130"/>
      <c r="K40" s="130"/>
      <c r="L40" s="130"/>
      <c r="M40" s="130"/>
    </row>
    <row r="41" spans="7:13" ht="12">
      <c r="G41" s="130"/>
      <c r="H41" s="130"/>
      <c r="I41" s="130"/>
      <c r="J41" s="130"/>
      <c r="K41" s="130"/>
      <c r="L41" s="130"/>
      <c r="M41" s="130"/>
    </row>
    <row r="42" spans="7:13" ht="12">
      <c r="G42" s="130"/>
      <c r="H42" s="130"/>
      <c r="I42" s="130"/>
      <c r="J42" s="130"/>
      <c r="K42" s="130"/>
      <c r="L42" s="130"/>
      <c r="M42" s="130"/>
    </row>
    <row r="43" spans="5:13" ht="12">
      <c r="E43" s="76"/>
      <c r="F43" s="76"/>
      <c r="G43" s="130"/>
      <c r="H43" s="130"/>
      <c r="I43" s="130"/>
      <c r="J43" s="130"/>
      <c r="K43" s="130"/>
      <c r="L43" s="130"/>
      <c r="M43" s="130"/>
    </row>
    <row r="44" spans="5:13" ht="12">
      <c r="E44" s="76"/>
      <c r="F44" s="76"/>
      <c r="G44" s="130"/>
      <c r="H44" s="130"/>
      <c r="I44" s="130"/>
      <c r="J44" s="130"/>
      <c r="K44" s="130"/>
      <c r="L44" s="130"/>
      <c r="M44" s="130"/>
    </row>
    <row r="45" spans="5:13" ht="12">
      <c r="E45" s="76"/>
      <c r="F45" s="76"/>
      <c r="G45" s="130"/>
      <c r="H45" s="130"/>
      <c r="I45" s="130"/>
      <c r="J45" s="130"/>
      <c r="K45" s="130"/>
      <c r="L45" s="130"/>
      <c r="M45" s="130"/>
    </row>
    <row r="46" spans="5:13" ht="12">
      <c r="E46" s="76"/>
      <c r="F46" s="76"/>
      <c r="G46" s="130"/>
      <c r="H46" s="130"/>
      <c r="I46" s="130"/>
      <c r="J46" s="130"/>
      <c r="K46" s="130"/>
      <c r="L46" s="130"/>
      <c r="M46" s="130"/>
    </row>
    <row r="47" spans="5:13" ht="12">
      <c r="E47" s="76"/>
      <c r="F47" s="76"/>
      <c r="G47" s="130"/>
      <c r="H47" s="130"/>
      <c r="I47" s="130"/>
      <c r="J47" s="130"/>
      <c r="K47" s="130"/>
      <c r="L47" s="130"/>
      <c r="M47" s="130"/>
    </row>
    <row r="48" spans="5:13" ht="12">
      <c r="E48" s="76"/>
      <c r="F48" s="76"/>
      <c r="G48" s="130"/>
      <c r="H48" s="130"/>
      <c r="I48" s="130"/>
      <c r="J48" s="130"/>
      <c r="K48" s="130"/>
      <c r="L48" s="130"/>
      <c r="M48" s="130"/>
    </row>
    <row r="49" spans="5:13" ht="12">
      <c r="E49" s="76"/>
      <c r="F49" s="76"/>
      <c r="G49" s="130"/>
      <c r="H49" s="130"/>
      <c r="I49" s="130"/>
      <c r="J49" s="130"/>
      <c r="K49" s="130"/>
      <c r="L49" s="130"/>
      <c r="M49" s="130"/>
    </row>
    <row r="50" spans="5:9" ht="12">
      <c r="E50" s="76"/>
      <c r="F50" s="76"/>
      <c r="G50" s="76"/>
      <c r="H50" s="76"/>
      <c r="I50" s="76"/>
    </row>
    <row r="51" spans="5:9" ht="12">
      <c r="E51" s="76"/>
      <c r="F51" s="76"/>
      <c r="G51" s="76"/>
      <c r="H51" s="76"/>
      <c r="I51" s="76"/>
    </row>
    <row r="52" spans="5:9" ht="12">
      <c r="E52" s="76"/>
      <c r="F52" s="76"/>
      <c r="G52" s="76"/>
      <c r="H52" s="76"/>
      <c r="I52" s="76"/>
    </row>
    <row r="53" spans="5:9" ht="12">
      <c r="E53" s="76"/>
      <c r="F53" s="76"/>
      <c r="G53" s="76"/>
      <c r="H53" s="76"/>
      <c r="I53" s="76"/>
    </row>
    <row r="54" spans="5:9" ht="12">
      <c r="E54" s="76"/>
      <c r="F54" s="76"/>
      <c r="G54" s="76"/>
      <c r="H54" s="76"/>
      <c r="I54" s="76"/>
    </row>
    <row r="55" spans="5:9" ht="12">
      <c r="E55" s="76"/>
      <c r="F55" s="76"/>
      <c r="G55" s="76"/>
      <c r="H55" s="76"/>
      <c r="I55" s="76"/>
    </row>
    <row r="56" spans="5:9" ht="12">
      <c r="E56" s="76"/>
      <c r="F56" s="76"/>
      <c r="G56" s="76"/>
      <c r="H56" s="76"/>
      <c r="I56" s="76"/>
    </row>
    <row r="57" spans="5:9" ht="12">
      <c r="E57" s="76"/>
      <c r="F57" s="76"/>
      <c r="G57" s="76"/>
      <c r="H57" s="76"/>
      <c r="I57" s="76"/>
    </row>
    <row r="58" spans="5:9" ht="12">
      <c r="E58" s="76"/>
      <c r="F58" s="76"/>
      <c r="G58" s="76"/>
      <c r="H58" s="76"/>
      <c r="I58" s="76"/>
    </row>
    <row r="59" spans="5:9" ht="12">
      <c r="E59" s="76"/>
      <c r="F59" s="76"/>
      <c r="G59" s="76"/>
      <c r="H59" s="76"/>
      <c r="I59" s="76"/>
    </row>
    <row r="60" spans="5:9" ht="12">
      <c r="E60" s="76"/>
      <c r="F60" s="76"/>
      <c r="G60" s="76"/>
      <c r="H60" s="76"/>
      <c r="I60" s="76"/>
    </row>
    <row r="61" spans="5:9" ht="12">
      <c r="E61" s="76"/>
      <c r="F61" s="76"/>
      <c r="G61" s="76"/>
      <c r="H61" s="76"/>
      <c r="I61" s="76"/>
    </row>
  </sheetData>
  <mergeCells count="10">
    <mergeCell ref="A24:I24"/>
    <mergeCell ref="A25:I25"/>
    <mergeCell ref="A23:I23"/>
    <mergeCell ref="A7:A8"/>
    <mergeCell ref="C7:H7"/>
    <mergeCell ref="I7:I8"/>
    <mergeCell ref="A1:I1"/>
    <mergeCell ref="A2:I2"/>
    <mergeCell ref="A3:I3"/>
    <mergeCell ref="A4:I4"/>
  </mergeCells>
  <printOptions/>
  <pageMargins left="0.75" right="0.75" top="1" bottom="1" header="0.5" footer="0.5"/>
  <pageSetup fitToHeight="1" fitToWidth="1" horizontalDpi="600" verticalDpi="600" orientation="portrait" scale="74" r:id="rId1"/>
  <headerFooter alignWithMargins="0">
    <oddFooter>&amp;C&amp;A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Mathematica Policy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Cherlow</dc:creator>
  <cp:keywords/>
  <dc:description/>
  <cp:lastModifiedBy>Allison Barrett</cp:lastModifiedBy>
  <cp:lastPrinted>2006-03-31T20:50:15Z</cp:lastPrinted>
  <dcterms:created xsi:type="dcterms:W3CDTF">2004-07-17T15:31:50Z</dcterms:created>
  <dcterms:modified xsi:type="dcterms:W3CDTF">2006-04-06T15:31:24Z</dcterms:modified>
  <cp:category/>
  <cp:version/>
  <cp:contentType/>
  <cp:contentStatus/>
</cp:coreProperties>
</file>