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45" windowWidth="10980" windowHeight="6270" tabRatio="602" activeTab="0"/>
  </bookViews>
  <sheets>
    <sheet name="ReclChgNetPos 2005 pgs VI17-21" sheetId="1" r:id="rId1"/>
    <sheet name="SGLDATA" sheetId="2" r:id="rId2"/>
  </sheets>
  <definedNames>
    <definedName name="_xlnm.Print_Area" localSheetId="0">'ReclChgNetPos 2005 pgs VI17-21'!$A$1:$I$194</definedName>
    <definedName name="_xlnm.Print_Titles" localSheetId="0">'ReclChgNetPos 2005 pgs VI17-21'!$1:$4</definedName>
  </definedNames>
  <calcPr fullCalcOnLoad="1"/>
</workbook>
</file>

<file path=xl/sharedStrings.xml><?xml version="1.0" encoding="utf-8"?>
<sst xmlns="http://schemas.openxmlformats.org/spreadsheetml/2006/main" count="932" uniqueCount="490">
  <si>
    <t>Line</t>
  </si>
  <si>
    <t>Pre/</t>
  </si>
  <si>
    <t xml:space="preserve">Trial </t>
  </si>
  <si>
    <t>USSGL</t>
  </si>
  <si>
    <t>USSGL Account</t>
  </si>
  <si>
    <t>Exch./</t>
  </si>
  <si>
    <t>Additional Information Required</t>
  </si>
  <si>
    <t>No.</t>
  </si>
  <si>
    <t>Post</t>
  </si>
  <si>
    <t>Bal.</t>
  </si>
  <si>
    <t>Account</t>
  </si>
  <si>
    <t>Title</t>
  </si>
  <si>
    <t>Nonexch.</t>
  </si>
  <si>
    <t>Beginning  Net Position Balance</t>
  </si>
  <si>
    <t>Pre</t>
  </si>
  <si>
    <t>B</t>
  </si>
  <si>
    <t>Cumulative Results of Operations</t>
  </si>
  <si>
    <t>E</t>
  </si>
  <si>
    <t xml:space="preserve"> Pre</t>
  </si>
  <si>
    <t>Prior-Period Adjustments - Not Restated</t>
  </si>
  <si>
    <t>Other Financing Sources</t>
  </si>
  <si>
    <t>Expended Appropriations</t>
  </si>
  <si>
    <t>Non-Federal Non-Exchange Revenue</t>
  </si>
  <si>
    <t>Tax Revenue Collected</t>
  </si>
  <si>
    <t>Tax Revenue Accrual Adjustment</t>
  </si>
  <si>
    <t>Contra Revenue for Taxes</t>
  </si>
  <si>
    <t>Unemployment Taxes</t>
  </si>
  <si>
    <t>Excise Taxes</t>
  </si>
  <si>
    <t>Estate and Gift Taxes</t>
  </si>
  <si>
    <t>Customs Duties</t>
  </si>
  <si>
    <t>Penalties, Fines, and Administrative Fees Revenue</t>
  </si>
  <si>
    <t>Other Revenue</t>
  </si>
  <si>
    <t>Miscellaneous Earned Revenue</t>
  </si>
  <si>
    <t>Federal Non-Exchange Revenue</t>
  </si>
  <si>
    <t>Budgetary Financing Sources:</t>
  </si>
  <si>
    <t xml:space="preserve">Pre </t>
  </si>
  <si>
    <t>Other Gains</t>
  </si>
  <si>
    <t>Other Losses</t>
  </si>
  <si>
    <t>Distribution of Income - Dividend</t>
  </si>
  <si>
    <t>Appropriated Earmarked Receipts Transferred In</t>
  </si>
  <si>
    <t>Appropriated Earmarked Receipts Transferred Out</t>
  </si>
  <si>
    <t>Contra Revenue for Other Revenue</t>
  </si>
  <si>
    <t>Net Cost of Operations (+/-)</t>
  </si>
  <si>
    <t>T</t>
  </si>
  <si>
    <t>N</t>
  </si>
  <si>
    <t>F</t>
  </si>
  <si>
    <t xml:space="preserve"> </t>
  </si>
  <si>
    <t>Interest Revenue - Other</t>
  </si>
  <si>
    <t xml:space="preserve">N </t>
  </si>
  <si>
    <t>Contra Revenue for Benefit Program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</si>
  <si>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</si>
  <si>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</si>
  <si>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</si>
  <si>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</si>
  <si>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Collections for Others</t>
  </si>
  <si>
    <t>Accrued Collections for Others</t>
  </si>
  <si>
    <t>Related to unemployment taxes</t>
  </si>
  <si>
    <t>Related to excise taxes</t>
  </si>
  <si>
    <t>Related to other taxes</t>
  </si>
  <si>
    <t>Gains on Disposition of Borrowings</t>
  </si>
  <si>
    <t>Losses on Disposition of Borrowings</t>
  </si>
  <si>
    <t>USSGL Account Attribute /1</t>
  </si>
  <si>
    <t>Imputed Financing Sources (RC 25)   /3</t>
  </si>
  <si>
    <t>Footnotes:</t>
  </si>
  <si>
    <t xml:space="preserve">  </t>
  </si>
  <si>
    <t>GL Account No</t>
  </si>
  <si>
    <t>Account Title</t>
  </si>
  <si>
    <t>Assets</t>
  </si>
  <si>
    <t>Fund Balance With Treasury</t>
  </si>
  <si>
    <t>Cash</t>
  </si>
  <si>
    <t>Undeposited Collections</t>
  </si>
  <si>
    <t>Imprest Funds</t>
  </si>
  <si>
    <t>Funds Held by the Public</t>
  </si>
  <si>
    <t>Other Cash</t>
  </si>
  <si>
    <t>Other Monetary Assets</t>
  </si>
  <si>
    <t>Foreign Currency</t>
  </si>
  <si>
    <t>Receivables</t>
  </si>
  <si>
    <t>Accounts Receivable</t>
  </si>
  <si>
    <t>Allowance for Loss on Accounts Receivable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</si>
  <si>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</si>
  <si>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</si>
  <si>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</si>
  <si>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</si>
  <si>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Expenditure Transfers Receivable</t>
  </si>
  <si>
    <t>Interest Receivable</t>
  </si>
  <si>
    <t>Allowance for Loss on Interest Receivable</t>
  </si>
  <si>
    <t>Loans Receivable</t>
  </si>
  <si>
    <t>Allowance for Loss on Loans Receivable</t>
  </si>
  <si>
    <t>Penalties, Fines, and Administrative Fees Receivable</t>
  </si>
  <si>
    <t>Allowance for Loss on Penalties, Fines, and Administrative Fees Receivable</t>
  </si>
  <si>
    <t>Allowance for Subsidy</t>
  </si>
  <si>
    <t>Advances and Prepayments</t>
  </si>
  <si>
    <t>Advances to Others</t>
  </si>
  <si>
    <t>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</si>
  <si>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</si>
  <si>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</si>
  <si>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</si>
  <si>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- Excess, Obsolete, and Unserviceable</t>
  </si>
  <si>
    <t>Operating Materials and Supplies Held For Repair</t>
  </si>
  <si>
    <t>Operating Materials and Supplies - Allowance</t>
  </si>
  <si>
    <t>Inventory Purchased for Resale</t>
  </si>
  <si>
    <t>Inventory Held in Reserve for Future Sale</t>
  </si>
  <si>
    <t>Inventory Held for Repair</t>
  </si>
  <si>
    <t>Inventory - Excess, Obsolete, and Unserviceable</t>
  </si>
  <si>
    <t>Inventory - Raw Materials</t>
  </si>
  <si>
    <t>Inventory - Work-in-Process</t>
  </si>
  <si>
    <t>Inventory - Finished Goods</t>
  </si>
  <si>
    <t>Inventory - Allowance</t>
  </si>
  <si>
    <t>Seized Monetary Instruments</t>
  </si>
  <si>
    <t>Seized Cash Deposited</t>
  </si>
  <si>
    <t>Forfeited Property Held for Sale</t>
  </si>
  <si>
    <t>Forfeited Property Held for Donation or Use</t>
  </si>
  <si>
    <t>Forfeited Property - Allowance</t>
  </si>
  <si>
    <t>Foreclosed Property</t>
  </si>
  <si>
    <t>Foreclosed Property - Allowance</t>
  </si>
  <si>
    <t>Commodities Held Under Price Support and Stabilization Support Programs</t>
  </si>
  <si>
    <t>Commodities - Allowance</t>
  </si>
  <si>
    <t>Stockpile Materials</t>
  </si>
  <si>
    <t>Stockpile Materials Held in Reserve</t>
  </si>
  <si>
    <t>Stockpile Materials Held for Sale</t>
  </si>
  <si>
    <t>Other Related Property</t>
  </si>
  <si>
    <t>Other Related Property - Allowance</t>
  </si>
  <si>
    <t>Investments in U.S. Treasury Securities Issued by the Bureau of the Public Debt</t>
  </si>
  <si>
    <t>Discount on U.S. Treasury Securities Issued by the Bureau of the Public Debt</t>
  </si>
  <si>
    <t>Premium on U.S. Treasury Securities Issued by the Bureau of the Public Debt</t>
  </si>
  <si>
    <t>Amortization of Discount and Premium on U.S. Treasury Securities Issued by the Bureau of the Public Debt</t>
  </si>
  <si>
    <t>Market Adjustment - Investments</t>
  </si>
  <si>
    <t>Investments in Securities Other Than the Bureau of the Public Debt Securities</t>
  </si>
  <si>
    <t>Discount on Securities Other Than the Bureau of the Public Debt Securities</t>
  </si>
  <si>
    <t>Premium on Securities Other Than the Bureau of the Public Debt Securities</t>
  </si>
  <si>
    <t>Amortization of Discount and Premium on Securities Other Than the Bureau of the Public Debt Securities</t>
  </si>
  <si>
    <t>Investments in U.S. Treasury Zero Coupon Bonds Issued by the Bureau of the Public Debt</t>
  </si>
  <si>
    <t>Discount on U.S. Treasury Zero Coupon Bonds Issued by the Bureau of the Public Debt</t>
  </si>
  <si>
    <t>Amortization of Discount on U.S. Treasury Zero Coupon Bonds Issued by the Bureau of the Public Debt</t>
  </si>
  <si>
    <t>Market Adjustment - Investments in U.S. Treasury Zero Coupon Bonds</t>
  </si>
  <si>
    <t>Contra Market Adjustment - Investments in U.S. Treasury Zero Coupon Bonds</t>
  </si>
  <si>
    <t>Other Investments</t>
  </si>
  <si>
    <t>1700/1800</t>
  </si>
  <si>
    <t>General Property, Plant, and Equipment</t>
  </si>
  <si>
    <t>Land and Land Rights</t>
  </si>
  <si>
    <t>Improvements to Land</t>
  </si>
  <si>
    <t>Accumulated Depreciation on Improvements to Land</t>
  </si>
  <si>
    <t>Construction-in-Progress</t>
  </si>
  <si>
    <t>Buildings, Improvements, and Renovations</t>
  </si>
  <si>
    <t>Accumulated Depreciation on Buildings, Improvements,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</si>
  <si>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</si>
  <si>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</si>
  <si>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</si>
  <si>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</si>
  <si>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</si>
  <si>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</si>
  <si>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</si>
  <si>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</si>
  <si>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</si>
  <si>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</si>
  <si>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Accumulated Amortization on Internal-Use Software</t>
  </si>
  <si>
    <t>Other Natural Resources</t>
  </si>
  <si>
    <t>Allowance for Depletion</t>
  </si>
  <si>
    <t>Other General Property, Plant, and Equipment</t>
  </si>
  <si>
    <t xml:space="preserve">Accumulated Depreciation on Other General Property, Plant, and Equipment </t>
  </si>
  <si>
    <t>Other Assets</t>
  </si>
  <si>
    <t>Receivable From Appropriations</t>
  </si>
  <si>
    <t>Liabilities</t>
  </si>
  <si>
    <t>Accounts Payable</t>
  </si>
  <si>
    <t>Disbursements in Transit</t>
  </si>
  <si>
    <t>Contract Holdbacks</t>
  </si>
  <si>
    <t>Accrued Interest Payable</t>
  </si>
  <si>
    <t>Payable for Transfers of Currently Invested Balances</t>
  </si>
  <si>
    <t>Expenditure Transfers Payable</t>
  </si>
  <si>
    <t>Entitlement Benefits Due and Payable</t>
  </si>
  <si>
    <t>Subsidy Payable to the Financing Account</t>
  </si>
  <si>
    <t>Contra Liability for Subsidy Payable to the Financing Account</t>
  </si>
  <si>
    <t>Loan Guarantee Liability</t>
  </si>
  <si>
    <t>Other Accrued Liabilities</t>
  </si>
  <si>
    <t>Accrued Liabilities - Payroll and Benefits</t>
  </si>
  <si>
    <t>Accrued Funded Payroll and Leave</t>
  </si>
  <si>
    <t>Withholdings Payable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</si>
  <si>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</si>
  <si>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</si>
  <si>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</si>
  <si>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</si>
  <si>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</si>
  <si>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</si>
  <si>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</si>
  <si>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</si>
  <si>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</si>
  <si>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>Advances From Others</t>
  </si>
  <si>
    <t>Deferred Credits</t>
  </si>
  <si>
    <t>Liability for Deposit Funds, Clearing Accounts, and Undeposited Collections</t>
  </si>
  <si>
    <t>Debt</t>
  </si>
  <si>
    <t>Principal Payable to the Bureau of the Public Debt</t>
  </si>
  <si>
    <t>Principal Payable to the Federal Financing Bank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</si>
  <si>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</si>
  <si>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</si>
  <si>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</si>
  <si>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 xml:space="preserve">Amortization of Discount and Premium on Securities Issued by Federal Agencies Under General and Special Financing Authority </t>
  </si>
  <si>
    <t>Participation Certificates</t>
  </si>
  <si>
    <t>Other Debt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</si>
  <si>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</si>
  <si>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</si>
  <si>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</si>
  <si>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</si>
  <si>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</si>
  <si>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Other Actuarial Liabilities</t>
  </si>
  <si>
    <t>Other Liabilities</t>
  </si>
  <si>
    <t>Prior Liens Outstanding on Acquired Collateral</t>
  </si>
  <si>
    <t>Contingent Liabilities</t>
  </si>
  <si>
    <t>Capital Lease Liability</t>
  </si>
  <si>
    <t>Liability for Subsidy Related to Undisbursed Loans</t>
  </si>
  <si>
    <t>Accounts Payable From Canceled Appropriations</t>
  </si>
  <si>
    <t>Resources Payable to Treasury</t>
  </si>
  <si>
    <t>Custodial Liability</t>
  </si>
  <si>
    <t>Estimated Cleanup Cost Liability</t>
  </si>
  <si>
    <t>Net Position</t>
  </si>
  <si>
    <t>Unexpended Appropriations - Cumulative</t>
  </si>
  <si>
    <t xml:space="preserve">Unexpended Appropriations - Appropriations Received </t>
  </si>
  <si>
    <t>Unexpended Appropriations - Transfers-In</t>
  </si>
  <si>
    <t>Unexpended Appropriations - Transfers-Out</t>
  </si>
  <si>
    <t>Unexpended Appropriations - Adjustments</t>
  </si>
  <si>
    <t>Unexpended Appropriations - Used</t>
  </si>
  <si>
    <t>Unexpended Appropriations - Prior-Period Adjustments - Restated</t>
  </si>
  <si>
    <t>Unexpended Appropriations - Prior-Period Adjustments - Not Restated</t>
  </si>
  <si>
    <t>Budgetary</t>
  </si>
  <si>
    <t>Estimated Indefinite Contract Authority</t>
  </si>
  <si>
    <t>Anticipated Adjustments to Contract Authority</t>
  </si>
  <si>
    <t xml:space="preserve">Estimated Indefinite Borrowing Authority </t>
  </si>
  <si>
    <t>Anticipated Reductions to Borrowing Authority</t>
  </si>
  <si>
    <t>Anticipated Transfers to the General Fund of the Treasury</t>
  </si>
  <si>
    <t>Anticipated Collections From Non-Federal Sources</t>
  </si>
  <si>
    <t>Anticipated Collections From Federal Sources</t>
  </si>
  <si>
    <t>4080-90</t>
  </si>
  <si>
    <t xml:space="preserve">Transfers of Receivables From Invested Balances </t>
  </si>
  <si>
    <t xml:space="preserve">Amounts Appropriated From a Specific Treasury-Managed Trust Fund TAFS - Receivable - Transferred </t>
  </si>
  <si>
    <t>Allocations of Realized Authority - To Be Transferred From Invested Balances - Transferred</t>
  </si>
  <si>
    <t>Transfers - Current-Year Authority - Receivable - Transferred</t>
  </si>
  <si>
    <t>Appropriations Realized</t>
  </si>
  <si>
    <t>Debt Liquidation Appropriations</t>
  </si>
  <si>
    <t>Liquidation of Deficiency - Appropriations</t>
  </si>
  <si>
    <t>Appropriated Trust or Special Fund Receipts</t>
  </si>
  <si>
    <t xml:space="preserve">Loan Subsidy Appropriation </t>
  </si>
  <si>
    <t xml:space="preserve">Loan Administrative Expense Appropriation </t>
  </si>
  <si>
    <t xml:space="preserve">Reestimated Loan Subsidy Appropriation </t>
  </si>
  <si>
    <t>Other Appropriations Realized</t>
  </si>
  <si>
    <t>Appropriations Anticipated - Indefinite</t>
  </si>
  <si>
    <t>Loan Modification Adjustment Transfer Appropriation</t>
  </si>
  <si>
    <t>Amounts Appropriated From Specific Treasury-Managed Trust Fund TAFS - Receivable</t>
  </si>
  <si>
    <t>Amounts Appropriated From Specific Treasury-Managed Trust Fund TAFS - Payable</t>
  </si>
  <si>
    <t>Amounts Appropriated From Specific Treasury-Managed Trust Fund TAFS - Transfers-In</t>
  </si>
  <si>
    <t>Amounts Appropriated From Specific Treasury-Managed Trust Fund TAFS - Transfers-Out</t>
  </si>
  <si>
    <t>Contract Authority</t>
  </si>
  <si>
    <t>Appropriation To Liquidate Contract Authority Withdrawn</t>
  </si>
  <si>
    <t xml:space="preserve">Current-Year Contract Authority Realized </t>
  </si>
  <si>
    <t>Contract Authority Liquidated</t>
  </si>
  <si>
    <t>Contract Authority To Be Liquidated by Trust Funds</t>
  </si>
  <si>
    <t>Transfers of Contract Authority</t>
  </si>
  <si>
    <t>Appropriation To Liquidate Contract Authority</t>
  </si>
  <si>
    <t>Contract Authority Carried Forward</t>
  </si>
  <si>
    <t>Borrowing Authority</t>
  </si>
  <si>
    <t>Substitution of Borrowing Authority</t>
  </si>
  <si>
    <t xml:space="preserve">Current-Year Borrowing Authority Realized </t>
  </si>
  <si>
    <t>Borrowing Authority Withdrawn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</si>
  <si>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</si>
  <si>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</si>
  <si>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</si>
  <si>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</si>
  <si>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</si>
  <si>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Reappropriations</t>
  </si>
  <si>
    <t>Actual Capital Transfers to the General Fund of the Treasury, Current-Year Authority</t>
  </si>
  <si>
    <t>Actual Capital Transfers to the General Fund of the Treasury, Prior-Year Balances</t>
  </si>
  <si>
    <t>Authority Made Available From Receipt or Appropriation Balances Previously Precluded From Obligation</t>
  </si>
  <si>
    <t>Authority Made Available From Offsetting Collection Balances Previously Precluded From Obligation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</si>
  <si>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</si>
  <si>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</si>
  <si>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</si>
  <si>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</si>
  <si>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Transfers - Current-Year Authority</t>
  </si>
  <si>
    <t>Allocation Transfers of Current-Year Authority for Non-Invested Accounts</t>
  </si>
  <si>
    <t>Allocation Transfers of Prior-Year Balances</t>
  </si>
  <si>
    <t>Anticipated Transfers - Prior-Year Balances</t>
  </si>
  <si>
    <t>Transfers - Prior-Year Balances</t>
  </si>
  <si>
    <t>Transfer of Expired Expenditure Transfers - Receivable</t>
  </si>
  <si>
    <t>Total Actual Resources - Collected</t>
  </si>
  <si>
    <t>Anticipated Reimbursements and Other Income</t>
  </si>
  <si>
    <t>Liquidation of Deficiency - Offsetting Collections</t>
  </si>
  <si>
    <t>Anticipated Appropriation Trust Fund Expenditure Transfers</t>
  </si>
  <si>
    <t>Unfilled Customer Orders</t>
  </si>
  <si>
    <t>Unfilled Customer Orders Without Advance</t>
  </si>
  <si>
    <t>Unfilled Customer Orders With Advance</t>
  </si>
  <si>
    <t>Appropriation Trust Fund Expenditure Transfers - Receivable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</si>
  <si>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</si>
  <si>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</si>
  <si>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</si>
  <si>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</si>
  <si>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</si>
  <si>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</si>
  <si>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</si>
  <si>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</si>
  <si>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Collections of "governmental-type" Fees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</si>
  <si>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</si>
  <si>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</si>
  <si>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</si>
  <si>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</si>
  <si>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</si>
  <si>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</si>
  <si>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</si>
  <si>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</si>
  <si>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</si>
  <si>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</si>
  <si>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</si>
  <si>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Other Actual Collections - Federal</t>
  </si>
  <si>
    <t xml:space="preserve">Actual Program Fund Subsidy Receivable </t>
  </si>
  <si>
    <t>Interest Receivable From Treasury</t>
  </si>
  <si>
    <t>Receivable From the Liquidating Fund</t>
  </si>
  <si>
    <t>Receivable From the Financing Fund</t>
  </si>
  <si>
    <t>Other Federal Receivables</t>
  </si>
  <si>
    <t>Anticipated Recoveries of Prior-Year Obligations</t>
  </si>
  <si>
    <t>Canceled Authority</t>
  </si>
  <si>
    <t>Adjustments to Indefinite No-Year Authority</t>
  </si>
  <si>
    <t>Receipts Unavailable for Obligation Upon Collection</t>
  </si>
  <si>
    <t>Authority Unavailable for Obligation Pursuant to Public Law - Temporary</t>
  </si>
  <si>
    <t>Receipts and Appropriations Temporarily Precluded From Obligation</t>
  </si>
  <si>
    <t>Offsetting Collections Temporarily Precluded From Obligation</t>
  </si>
  <si>
    <t>Special and Trust Fund Refunds and Recoveries Temporarily Precluded From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</si>
  <si>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</si>
  <si>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</si>
  <si>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</si>
  <si>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</si>
  <si>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</si>
  <si>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Allotments - Realized Resources</t>
  </si>
  <si>
    <t>Funds Not Available for Commitment/Obligation</t>
  </si>
  <si>
    <t>Allotments - Expired Authority</t>
  </si>
  <si>
    <t>Undelivered Orders - Obligations, Unpaid</t>
  </si>
  <si>
    <t>Undelivered Orders - Obligations, Prepaid/Advanced</t>
  </si>
  <si>
    <t>Undelivered Orders - Obligations Transferred, Unpaid</t>
  </si>
  <si>
    <t>Downward Adjustments of Prior-Year Undelivered Orders</t>
  </si>
  <si>
    <t>Downward Adjustments of Prior-Year Unpaid Undelivered Orders - Obligations, Recoveries</t>
  </si>
  <si>
    <t>Downward Adjustments of Prior-Year Prepaid/Advanced Undelivered Orders - Obligations, Refunds Collected</t>
  </si>
  <si>
    <t>Upward Adjustments of Prior-Year Undelivered Orders</t>
  </si>
  <si>
    <t>Upward Adjustments of Prior-Year Undelivered Orders - Obligations, Unpaid</t>
  </si>
  <si>
    <t xml:space="preserve">Upward Adjustments of Prior-Year Undelivered Orders - Obligations, Prepaid/Advanced </t>
  </si>
  <si>
    <t>Delivered Orders - Obligations, Unpaid</t>
  </si>
  <si>
    <t>Delivered Orders - Obligations, Paid</t>
  </si>
  <si>
    <t>Authority Outlayed Not Yet Disbursed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</si>
  <si>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</si>
  <si>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</si>
  <si>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</si>
  <si>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Expended Authority</t>
  </si>
  <si>
    <t>Upward Adjustments of Prior-Year Delivered Orders - Obligations, Unpaid</t>
  </si>
  <si>
    <t>Upward Adjustments of Prior-Year Delivered Orders - Obligations, Paid</t>
  </si>
  <si>
    <t>Revenue From Goods Sold</t>
  </si>
  <si>
    <t>Contra Revenue for Goods Sold</t>
  </si>
  <si>
    <t>Revenue From Services Provided</t>
  </si>
  <si>
    <t>Contra Revenue for Services Provided</t>
  </si>
  <si>
    <t>Interest Revenue - Investments</t>
  </si>
  <si>
    <t>Interest Revenue - Loans Receivable/Uninvested Funds</t>
  </si>
  <si>
    <t>Contra Revenue for Interest Revenue - Loans Receivable</t>
  </si>
  <si>
    <t>Contra Revenue for Interest Revenue - Investments</t>
  </si>
  <si>
    <t>Contra Revenue for Interest Revenue - Other</t>
  </si>
  <si>
    <t>Contra Revenue for Penalties, Fines, and Administrative Fees</t>
  </si>
  <si>
    <t>Benefit Program Revenue</t>
  </si>
  <si>
    <t>Insurance and Guarantee Premium Revenue</t>
  </si>
  <si>
    <t>Contra Revenue for Insurance and Guarantee Premium Revenue</t>
  </si>
  <si>
    <t>Expended Appropriations - Prior-Period Adjustments - Restated</t>
  </si>
  <si>
    <t>Expended Appropriations - Prior-Period Adjustments - Not Restated</t>
  </si>
  <si>
    <t>Financing Sources Transferred In Without Reimbursement</t>
  </si>
  <si>
    <t>Financing Sources Transferred Out Without Reimbursement</t>
  </si>
  <si>
    <t>Expenditure Financing Sources - Transfers-In</t>
  </si>
  <si>
    <t>Nonexpenditure Financing Sources - Transfers-In</t>
  </si>
  <si>
    <t>Expenditure Financing Sources - Transfers-Out</t>
  </si>
  <si>
    <t>Nonexpenditure Financing Sources - Transfers-Out</t>
  </si>
  <si>
    <t xml:space="preserve">Imputed Financing Sources </t>
  </si>
  <si>
    <t>Adjustment of Appropriations Used</t>
  </si>
  <si>
    <t>Operating Expenses/Program Costs</t>
  </si>
  <si>
    <t>Adjustment to Subsidy Expense</t>
  </si>
  <si>
    <t>Interest Expenses on Borrowing From the Bureau of the Public Debt and/or the Federal Financing Bank</t>
  </si>
  <si>
    <t>Interest Expenses on Securities</t>
  </si>
  <si>
    <t>Other Interest Expenses</t>
  </si>
  <si>
    <t>Benefit Expense</t>
  </si>
  <si>
    <t>Cost of Goods Sold</t>
  </si>
  <si>
    <t>Applied Overhead</t>
  </si>
  <si>
    <t>Cost Capitalization Offset</t>
  </si>
  <si>
    <t>Depreciation, Amortization, and Depletion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</si>
  <si>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</si>
  <si>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</si>
  <si>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</si>
  <si>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</si>
  <si>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</si>
  <si>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</si>
  <si>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</t>
  </si>
  <si>
    <t>Gains on Disposition of Assets - Other</t>
  </si>
  <si>
    <t>Gains on Disposition of Investments</t>
  </si>
  <si>
    <t xml:space="preserve">Unrealized Gains </t>
  </si>
  <si>
    <t>Losses</t>
  </si>
  <si>
    <t>Losses on Disposition of Assets - Other</t>
  </si>
  <si>
    <t>Losses on Disposition of Investments</t>
  </si>
  <si>
    <t xml:space="preserve">Unrealized Losses </t>
  </si>
  <si>
    <t>Extraordinary Items</t>
  </si>
  <si>
    <t>Prior-Period Adjustments - Restated</t>
  </si>
  <si>
    <t>Changes in Actuarial Liability</t>
  </si>
  <si>
    <t>Memorandum</t>
  </si>
  <si>
    <t xml:space="preserve">Guaranteed Loan Level 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</si>
  <si>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</si>
  <si>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</si>
  <si>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</si>
  <si>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</si>
  <si>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Principal Outstanding</t>
  </si>
  <si>
    <t>Guaranteed Loan New Disbursements by Lender</t>
  </si>
  <si>
    <t>Guaranteed Loan Collections, Defaults, and Adjustments</t>
  </si>
  <si>
    <t>Guaranteed Loan Cumulative Disbursements by Lenders</t>
  </si>
  <si>
    <t>Offset for Purchases of Capitalized Assets</t>
  </si>
  <si>
    <t>Other Taxes and Receipts</t>
  </si>
  <si>
    <t>Unexpended Appropriations Transferred-In (RC 28)   /3</t>
  </si>
  <si>
    <t>Unexpended Appropriations Transferred-Out (RC 28)   /3</t>
  </si>
  <si>
    <t>Appropriations Transfers-In (RC 19)   /3</t>
  </si>
  <si>
    <t>Appropriations Transfers-Out (RC 19)   /3</t>
  </si>
  <si>
    <t>Transfers-In Without Reimbursement (RC 18)   /3</t>
  </si>
  <si>
    <t>Transfers-Out Without Reimbursement (RC 18)   /3</t>
  </si>
  <si>
    <t>Authority Adjusted for Interest on the Bureau of the Public Debt Securities</t>
  </si>
  <si>
    <t>Contract Authority Withdrawn</t>
  </si>
  <si>
    <t>Other Budgetary Resources</t>
  </si>
  <si>
    <t>Non-Allocation Transfers of Invested Balances - Receivable</t>
  </si>
  <si>
    <t>Non-Allocation Transfers of Invested Balances - Payable</t>
  </si>
  <si>
    <t>Non-Allocation Transfers of Invested Balances - Transferred</t>
  </si>
  <si>
    <t>Balance Transfers - Extensions of Availability Other Than Reappropriations</t>
  </si>
  <si>
    <t>Transfer of Obligated Balances</t>
  </si>
  <si>
    <t>Budgetary Adjustments and Status of Resources - Unobligated</t>
  </si>
  <si>
    <t>Budgetary Adjustments and Status of Resources - Unexpended Obligations</t>
  </si>
  <si>
    <t>Undelivered Orders - Obligations Transferred, Prepaid/Advanced</t>
  </si>
  <si>
    <t>Tax Revenue Refunds</t>
  </si>
  <si>
    <t>Expenses</t>
  </si>
  <si>
    <t>Contra Bad Debt Expense - Incurred for Others</t>
  </si>
  <si>
    <t>Other Taxes and Receipts (RC 29)  /3</t>
  </si>
  <si>
    <t>Appropriations Received  (RC-29) /3</t>
  </si>
  <si>
    <t>Other Financing Sources  (RC 29)</t>
  </si>
  <si>
    <t xml:space="preserve">Non-Federal Prior Period  Adjustments (Not Restated) </t>
  </si>
  <si>
    <t>Federal Prior Period Adjustments (Not Restated)  (RC-29)</t>
  </si>
  <si>
    <t>Adjusted Beginning Net Position Balance  CALC (1…3)</t>
  </si>
  <si>
    <t>Total Non-Federal Non-Exchange Revenue  CALC (5.1…5.8)</t>
  </si>
  <si>
    <t>Total Federal Non-Exchange Revenue  CALC (6.1…6.4)</t>
  </si>
  <si>
    <t>Total Budgetary Financing Sources  CALC (7.1…7.8)</t>
  </si>
  <si>
    <t>Total Other Financing Sources  CALC (8.1…8.3)</t>
  </si>
  <si>
    <t>1.  Use USSGL account attribute domains as provided in USSGL TFM Section IV, page 4.</t>
  </si>
  <si>
    <t xml:space="preserve">2.  The USSGL account attribute domain "F" excludes intradepartmental amounts. </t>
  </si>
  <si>
    <t xml:space="preserve">     Requirements for the Financial Report of the United States Government, Appendix 7.</t>
  </si>
  <si>
    <t>Fed./</t>
  </si>
  <si>
    <t>NonFed. /2</t>
  </si>
  <si>
    <t>Related to individual income tax and tax withholdings - Department of the Treasury only</t>
  </si>
  <si>
    <t>Related to estate and gift taxes - Department of the Treasury only</t>
  </si>
  <si>
    <t>As defined in TFM, Volume I, Part 2, Chapter 4700, Agency Reporting Requirements for the Financial Report of the United States Government</t>
  </si>
  <si>
    <t>Related to corporation income tax - Department of The Treasury</t>
  </si>
  <si>
    <t>Related to custom duties - Department of Homeland Security</t>
  </si>
  <si>
    <t>Inventory</t>
  </si>
  <si>
    <t>Seized Monetary Assets</t>
  </si>
  <si>
    <t>Forfeited Property</t>
  </si>
  <si>
    <t>Commodities</t>
  </si>
  <si>
    <t>Investments</t>
  </si>
  <si>
    <t>Amounts Appropriated From Specific Treasury-Managed Trust Fund TAFS Reclassified - Receivable - Temporary Reduction</t>
  </si>
  <si>
    <t>Amounts Appropriated From Specific Treasury-Managed Trust Fund TAFS Reclassified - Payable - Temporary Reduction</t>
  </si>
  <si>
    <t>Substitution of Contract Authority</t>
  </si>
  <si>
    <t>Decreases to Indefinite Contract Authority</t>
  </si>
  <si>
    <t>Decreases to Indefinite Borrowing Authority</t>
  </si>
  <si>
    <t>Allocations of Realized Authority Reclassified - Authority To Be Transferred From Invested Balances - Temporary Reduction</t>
  </si>
  <si>
    <t>Temporary Reduction - New Budget Authority</t>
  </si>
  <si>
    <t xml:space="preserve">Temporary Reduction - Prior-Year Balances  </t>
  </si>
  <si>
    <t xml:space="preserve">Temporary Reduction Returned by Appropriation </t>
  </si>
  <si>
    <t>Temporary Reduction of Appropriation From Unavailable Receipts, New Budget Authority</t>
  </si>
  <si>
    <t xml:space="preserve">Temporary Reduction of Appropriation From Unavailable Receipts, Prior-Year Balances </t>
  </si>
  <si>
    <t xml:space="preserve">Permanent Reduction - New Budget Authority </t>
  </si>
  <si>
    <t>Permanent Reduction - Prior-Year Balances</t>
  </si>
  <si>
    <t>Apportionments - Anticipated Resources - Programs Subject to Apportionment</t>
  </si>
  <si>
    <t>Unobligated Funds Exempt From Apportionment</t>
  </si>
  <si>
    <t>Anticipated Resources - Programs Exempt From Apportionment</t>
  </si>
  <si>
    <t>Commitments - Programs Subject to Apportionment</t>
  </si>
  <si>
    <t>Commitments - Programs Exempt From Apportionment</t>
  </si>
  <si>
    <t>Expended Authority</t>
  </si>
  <si>
    <t>Revenues and Other Financing Sources</t>
  </si>
  <si>
    <t>Interest and Penalties Revenue</t>
  </si>
  <si>
    <t>Individual Income Tax and Tax Withholdings (Treasury only)</t>
  </si>
  <si>
    <t>Corporation Income Taxes (Treasury only)</t>
  </si>
  <si>
    <t>Ending Net Position Balance  CALC (4 + 5.9 + 6.5 + 7.9 + 8.4) + - 9)</t>
  </si>
  <si>
    <r>
      <t xml:space="preserve">Federal Securities Interest Revenue (Non-Exchange) (RC </t>
    </r>
    <r>
      <rPr>
        <b/>
        <sz val="10"/>
        <rFont val="Arial"/>
        <family val="2"/>
      </rPr>
      <t>03)  /3</t>
    </r>
  </si>
  <si>
    <t>Benefit Program Revenue (Non-Exchange) (RC 26) /3</t>
  </si>
  <si>
    <t>Other Adjustments (Rescissions, etc.) (RC 29) /3</t>
  </si>
  <si>
    <t>Appropriations Used  (RC 29) /3</t>
  </si>
  <si>
    <t>Balance Transfers - Unexpired to Expired</t>
  </si>
  <si>
    <t>Adjustments for Changes In Prior-Year Allocations of Budgetary Resources</t>
  </si>
  <si>
    <t>Borrowings and other Interest Revenue (Non-Exchange) (RC05) /3</t>
  </si>
  <si>
    <t>This account is associated with RC 24 rather than RC 29.</t>
  </si>
  <si>
    <t>USSGL Crosswalk - Reclassified Statement of Changes in Net Position for the Closing Package for Fiscal 2005 Reporting</t>
  </si>
  <si>
    <t xml:space="preserve">3.  For Reciprocal Category (RC) detail information, see TFM Volume I, Part 2, Chapter 4700, Agency Reporting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</si>
</sst>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trike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1" xfId="0" applyNumberFormat="1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view="pageBreakPreview" zoomScale="85" zoomScaleSheetLayoutView="85" workbookViewId="0" topLeftCell="A1">
      <selection activeCell="A2" sqref="A2"/>
    </sheetView>
  </sheetViews>
  <sheetFormatPr defaultColWidth="9.140625" defaultRowHeight="12.75"/>
  <cols>
    <col min="1" max="1" width="4.8515625" style="9" customWidth="1"/>
    <col min="2" max="2" width="9.140625" style="9" customWidth="1"/>
    <col min="3" max="3" width="5.7109375" style="9" bestFit="1" customWidth="1"/>
    <col min="4" max="4" width="9.140625" style="9" customWidth="1"/>
    <col min="5" max="5" width="37.421875" style="42" customWidth="1"/>
    <col min="6" max="6" width="11.00390625" style="0" customWidth="1"/>
    <col min="7" max="7" width="14.28125" style="0" customWidth="1"/>
    <col min="8" max="8" width="64.28125" style="0" customWidth="1"/>
    <col min="9" max="9" width="9.140625" style="0" hidden="1" customWidth="1"/>
  </cols>
  <sheetData>
    <row r="1" spans="1:8" s="72" customFormat="1" ht="15.75">
      <c r="A1" s="68" t="s">
        <v>488</v>
      </c>
      <c r="B1" s="69"/>
      <c r="C1" s="70"/>
      <c r="D1" s="70"/>
      <c r="E1" s="71"/>
      <c r="F1" s="69"/>
      <c r="G1" s="69"/>
      <c r="H1" s="69"/>
    </row>
    <row r="2" spans="1:8" s="1" customFormat="1" ht="12.75">
      <c r="A2" s="8"/>
      <c r="B2" s="8"/>
      <c r="C2" s="8"/>
      <c r="D2" s="8"/>
      <c r="E2" s="39"/>
      <c r="F2" s="24" t="s">
        <v>61</v>
      </c>
      <c r="G2" s="6"/>
      <c r="H2" s="6"/>
    </row>
    <row r="3" spans="1:8" s="12" customFormat="1" ht="12.75">
      <c r="A3" s="10" t="s">
        <v>0</v>
      </c>
      <c r="B3" s="10" t="s">
        <v>1</v>
      </c>
      <c r="C3" s="10" t="s">
        <v>2</v>
      </c>
      <c r="D3" s="7" t="s">
        <v>3</v>
      </c>
      <c r="E3" s="40" t="s">
        <v>4</v>
      </c>
      <c r="F3" s="3" t="s">
        <v>444</v>
      </c>
      <c r="G3" s="4" t="s">
        <v>5</v>
      </c>
      <c r="H3" s="5" t="s">
        <v>6</v>
      </c>
    </row>
    <row r="4" spans="1:8" s="12" customFormat="1" ht="12.75">
      <c r="A4" s="11" t="s">
        <v>7</v>
      </c>
      <c r="B4" s="11" t="s">
        <v>8</v>
      </c>
      <c r="C4" s="11" t="s">
        <v>9</v>
      </c>
      <c r="D4" s="13" t="s">
        <v>10</v>
      </c>
      <c r="E4" s="41" t="s">
        <v>11</v>
      </c>
      <c r="F4" s="14" t="s">
        <v>445</v>
      </c>
      <c r="G4" s="4" t="s">
        <v>12</v>
      </c>
      <c r="H4" s="15"/>
    </row>
    <row r="5" spans="1:8" s="12" customFormat="1" ht="12.75">
      <c r="A5" s="11"/>
      <c r="B5" s="11"/>
      <c r="C5" s="11"/>
      <c r="D5" s="13"/>
      <c r="E5" s="41"/>
      <c r="F5" s="14"/>
      <c r="G5" s="4"/>
      <c r="H5" s="15"/>
    </row>
    <row r="6" spans="1:5" s="12" customFormat="1" ht="12.75">
      <c r="A6" s="17">
        <v>1</v>
      </c>
      <c r="B6" s="17" t="s">
        <v>13</v>
      </c>
      <c r="C6" s="17"/>
      <c r="D6" s="17"/>
      <c r="E6" s="18"/>
    </row>
    <row r="7" spans="1:7" s="12" customFormat="1" ht="12.75">
      <c r="A7" s="16">
        <v>1</v>
      </c>
      <c r="B7" s="16" t="s">
        <v>14</v>
      </c>
      <c r="C7" s="16" t="s">
        <v>15</v>
      </c>
      <c r="D7" s="16">
        <v>3100</v>
      </c>
      <c r="E7" s="18" t="str">
        <f>VLOOKUP(D7,SGLDATA!$A$6:$B$500,2,FALSE)</f>
        <v>Unexpended Appropriations - Cumulative</v>
      </c>
      <c r="F7" s="21"/>
      <c r="G7" s="21"/>
    </row>
    <row r="8" spans="1:7" s="12" customFormat="1" ht="12.75">
      <c r="A8" s="16">
        <v>1</v>
      </c>
      <c r="B8" s="16" t="s">
        <v>14</v>
      </c>
      <c r="C8" s="16" t="s">
        <v>15</v>
      </c>
      <c r="D8" s="16">
        <v>3310</v>
      </c>
      <c r="E8" s="18" t="str">
        <f>VLOOKUP(D8,SGLDATA!$A$6:$B$500,2,FALSE)</f>
        <v>Cumulative Results of Operations</v>
      </c>
      <c r="F8" s="21"/>
      <c r="G8" s="21"/>
    </row>
    <row r="9" spans="1:7" s="12" customFormat="1" ht="25.5">
      <c r="A9" s="16">
        <v>1</v>
      </c>
      <c r="B9" s="16" t="s">
        <v>14</v>
      </c>
      <c r="C9" s="16" t="s">
        <v>17</v>
      </c>
      <c r="D9" s="16">
        <v>3108</v>
      </c>
      <c r="E9" s="18" t="str">
        <f>VLOOKUP(D9,SGLDATA!$A$6:$B$500,2,FALSE)</f>
        <v>Unexpended Appropriations - Prior-Period Adjustments - Restated</v>
      </c>
      <c r="F9" s="23"/>
      <c r="G9" s="23"/>
    </row>
    <row r="10" spans="1:7" s="12" customFormat="1" ht="25.5">
      <c r="A10" s="16">
        <v>1</v>
      </c>
      <c r="B10" s="16" t="s">
        <v>14</v>
      </c>
      <c r="C10" s="16" t="s">
        <v>17</v>
      </c>
      <c r="D10" s="16">
        <v>5708</v>
      </c>
      <c r="E10" s="18" t="str">
        <f>VLOOKUP(D10,SGLDATA!$A$6:$B$500,2,FALSE)</f>
        <v>Expended Appropriations - Prior-Period Adjustments - Restated</v>
      </c>
      <c r="F10" s="23"/>
      <c r="G10" s="23"/>
    </row>
    <row r="11" spans="1:7" s="12" customFormat="1" ht="12.75">
      <c r="A11" s="16">
        <v>1</v>
      </c>
      <c r="B11" s="16" t="s">
        <v>14</v>
      </c>
      <c r="C11" s="16" t="s">
        <v>17</v>
      </c>
      <c r="D11" s="16">
        <v>7401</v>
      </c>
      <c r="E11" s="18" t="str">
        <f>VLOOKUP(D11,SGLDATA!$A$6:$B$500,2,FALSE)</f>
        <v>Prior-Period Adjustments - Restated</v>
      </c>
      <c r="F11" s="21" t="s">
        <v>64</v>
      </c>
      <c r="G11" s="21"/>
    </row>
    <row r="12" spans="1:7" s="12" customFormat="1" ht="12.75">
      <c r="A12" s="16"/>
      <c r="B12" s="16"/>
      <c r="C12" s="16"/>
      <c r="D12" s="16"/>
      <c r="E12" s="18"/>
      <c r="F12" s="21"/>
      <c r="G12" s="21"/>
    </row>
    <row r="13" spans="1:7" s="12" customFormat="1" ht="12.75">
      <c r="A13" s="17">
        <v>2</v>
      </c>
      <c r="B13" s="17" t="s">
        <v>434</v>
      </c>
      <c r="C13" s="17"/>
      <c r="D13" s="17"/>
      <c r="E13" s="35"/>
      <c r="F13" s="22"/>
      <c r="G13" s="21"/>
    </row>
    <row r="14" spans="1:7" s="12" customFormat="1" ht="12.75">
      <c r="A14" s="16">
        <v>2</v>
      </c>
      <c r="B14" s="16" t="s">
        <v>18</v>
      </c>
      <c r="C14" s="16" t="s">
        <v>17</v>
      </c>
      <c r="D14" s="16">
        <v>7400</v>
      </c>
      <c r="E14" s="18" t="str">
        <f>VLOOKUP(D14,SGLDATA!$A$6:$B$500,2,FALSE)</f>
        <v>Prior-Period Adjustments - Not Restated</v>
      </c>
      <c r="F14" s="21" t="s">
        <v>44</v>
      </c>
      <c r="G14" s="21"/>
    </row>
    <row r="15" spans="1:7" s="12" customFormat="1" ht="12.75">
      <c r="A15" s="16"/>
      <c r="B15" s="16"/>
      <c r="C15" s="16"/>
      <c r="D15" s="16"/>
      <c r="E15" s="18"/>
      <c r="F15" s="21"/>
      <c r="G15" s="21"/>
    </row>
    <row r="16" spans="1:7" s="12" customFormat="1" ht="12.75">
      <c r="A16" s="17">
        <v>3</v>
      </c>
      <c r="B16" s="17" t="s">
        <v>435</v>
      </c>
      <c r="C16" s="16"/>
      <c r="D16" s="16"/>
      <c r="E16" s="18"/>
      <c r="F16" s="21"/>
      <c r="G16" s="21"/>
    </row>
    <row r="17" spans="1:7" s="12" customFormat="1" ht="25.5">
      <c r="A17" s="16">
        <v>3</v>
      </c>
      <c r="B17" s="16" t="s">
        <v>14</v>
      </c>
      <c r="C17" s="16" t="s">
        <v>17</v>
      </c>
      <c r="D17" s="16">
        <v>3109</v>
      </c>
      <c r="E17" s="18" t="str">
        <f>VLOOKUP(D17,SGLDATA!$A$6:$B$500,2,FALSE)</f>
        <v>Unexpended Appropriations - Prior-Period Adjustments - Not Restated</v>
      </c>
      <c r="F17" s="23"/>
      <c r="G17" s="23"/>
    </row>
    <row r="18" spans="1:7" s="12" customFormat="1" ht="25.5">
      <c r="A18" s="16">
        <v>3</v>
      </c>
      <c r="B18" s="16" t="s">
        <v>14</v>
      </c>
      <c r="C18" s="16" t="s">
        <v>17</v>
      </c>
      <c r="D18" s="16">
        <v>5709</v>
      </c>
      <c r="E18" s="18" t="str">
        <f>VLOOKUP(D18,SGLDATA!$A$6:$B$500,2,FALSE)</f>
        <v>Expended Appropriations - Prior-Period Adjustments - Not Restated</v>
      </c>
      <c r="F18" s="23"/>
      <c r="G18" s="23"/>
    </row>
    <row r="19" spans="1:7" s="12" customFormat="1" ht="12.75">
      <c r="A19" s="16">
        <v>3</v>
      </c>
      <c r="B19" s="16" t="s">
        <v>14</v>
      </c>
      <c r="C19" s="16" t="s">
        <v>17</v>
      </c>
      <c r="D19" s="16">
        <v>7400</v>
      </c>
      <c r="E19" s="18" t="str">
        <f>VLOOKUP(D19,SGLDATA!$A$6:$B$500,2,FALSE)</f>
        <v>Prior-Period Adjustments - Not Restated</v>
      </c>
      <c r="F19" s="21" t="s">
        <v>45</v>
      </c>
      <c r="G19" s="21"/>
    </row>
    <row r="20" spans="1:7" s="12" customFormat="1" ht="12.75">
      <c r="A20" s="16"/>
      <c r="B20" s="16"/>
      <c r="C20" s="16"/>
      <c r="D20" s="16"/>
      <c r="E20" s="18"/>
      <c r="F20" s="21"/>
      <c r="G20" s="21"/>
    </row>
    <row r="21" spans="1:7" s="12" customFormat="1" ht="12.75">
      <c r="A21" s="17">
        <v>4</v>
      </c>
      <c r="B21" s="17" t="s">
        <v>436</v>
      </c>
      <c r="C21" s="17"/>
      <c r="D21" s="16"/>
      <c r="E21" s="18"/>
      <c r="F21" s="21"/>
      <c r="G21" s="21"/>
    </row>
    <row r="22" spans="1:7" s="12" customFormat="1" ht="12.75">
      <c r="A22" s="16"/>
      <c r="B22" s="16"/>
      <c r="C22" s="16"/>
      <c r="D22" s="16"/>
      <c r="E22" s="18"/>
      <c r="F22" s="21"/>
      <c r="G22" s="21"/>
    </row>
    <row r="23" spans="1:7" s="12" customFormat="1" ht="12.75">
      <c r="A23" s="19">
        <v>5</v>
      </c>
      <c r="B23" s="17" t="s">
        <v>22</v>
      </c>
      <c r="C23" s="16"/>
      <c r="D23" s="16"/>
      <c r="E23" s="18"/>
      <c r="F23" s="21"/>
      <c r="G23" s="21"/>
    </row>
    <row r="24" spans="1:7" s="12" customFormat="1" ht="12.75">
      <c r="A24" s="19"/>
      <c r="B24" s="17"/>
      <c r="C24" s="16"/>
      <c r="D24" s="16"/>
      <c r="E24" s="18"/>
      <c r="F24" s="21"/>
      <c r="G24" s="21"/>
    </row>
    <row r="25" spans="1:7" s="12" customFormat="1" ht="12.75">
      <c r="A25" s="17">
        <v>5.1</v>
      </c>
      <c r="B25" s="17" t="s">
        <v>477</v>
      </c>
      <c r="C25" s="17"/>
      <c r="D25" s="17"/>
      <c r="E25" s="35"/>
      <c r="F25" s="22"/>
      <c r="G25" s="21"/>
    </row>
    <row r="26" spans="1:8" s="12" customFormat="1" ht="24" customHeight="1">
      <c r="A26" s="16">
        <v>5.1</v>
      </c>
      <c r="B26" s="16" t="s">
        <v>14</v>
      </c>
      <c r="C26" s="16" t="s">
        <v>17</v>
      </c>
      <c r="D26" s="16">
        <v>5800</v>
      </c>
      <c r="E26" s="54" t="str">
        <f>VLOOKUP(D26,SGLDATA!$A$6:$B$500,2,FALSE)</f>
        <v>Tax Revenue Collected</v>
      </c>
      <c r="F26" s="55" t="s">
        <v>44</v>
      </c>
      <c r="G26" s="55" t="s">
        <v>43</v>
      </c>
      <c r="H26" s="18" t="s">
        <v>446</v>
      </c>
    </row>
    <row r="27" spans="1:8" s="12" customFormat="1" ht="24" customHeight="1">
      <c r="A27" s="16">
        <v>5.1</v>
      </c>
      <c r="B27" s="16" t="s">
        <v>14</v>
      </c>
      <c r="C27" s="16" t="s">
        <v>17</v>
      </c>
      <c r="D27" s="16">
        <v>5801</v>
      </c>
      <c r="E27" s="54" t="str">
        <f>VLOOKUP(D27,SGLDATA!$A$6:$B$500,2,FALSE)</f>
        <v>Tax Revenue Accrual Adjustment</v>
      </c>
      <c r="F27" s="55" t="s">
        <v>44</v>
      </c>
      <c r="G27" s="55" t="s">
        <v>43</v>
      </c>
      <c r="H27" s="18" t="s">
        <v>446</v>
      </c>
    </row>
    <row r="28" spans="1:8" s="12" customFormat="1" ht="24" customHeight="1">
      <c r="A28" s="16">
        <v>5.1</v>
      </c>
      <c r="B28" s="16" t="s">
        <v>14</v>
      </c>
      <c r="C28" s="16" t="s">
        <v>17</v>
      </c>
      <c r="D28" s="16">
        <v>5809</v>
      </c>
      <c r="E28" s="54" t="str">
        <f>VLOOKUP(D28,SGLDATA!$A$6:$B$500,2,FALSE)</f>
        <v>Contra Revenue for Taxes</v>
      </c>
      <c r="F28" s="55" t="s">
        <v>44</v>
      </c>
      <c r="G28" s="55" t="s">
        <v>43</v>
      </c>
      <c r="H28" s="18" t="s">
        <v>446</v>
      </c>
    </row>
    <row r="29" spans="1:8" s="12" customFormat="1" ht="24" customHeight="1">
      <c r="A29" s="16">
        <v>5.1</v>
      </c>
      <c r="B29" s="16" t="s">
        <v>14</v>
      </c>
      <c r="C29" s="16" t="s">
        <v>17</v>
      </c>
      <c r="D29" s="16">
        <v>5890</v>
      </c>
      <c r="E29" s="54" t="str">
        <f>VLOOKUP(D29,SGLDATA!$A$6:$B$500,2,FALSE)</f>
        <v>Tax Revenue Refunds</v>
      </c>
      <c r="F29" s="55" t="s">
        <v>44</v>
      </c>
      <c r="G29" s="55" t="s">
        <v>43</v>
      </c>
      <c r="H29" s="18" t="s">
        <v>446</v>
      </c>
    </row>
    <row r="30" spans="1:8" s="12" customFormat="1" ht="11.25" customHeight="1">
      <c r="A30" s="16"/>
      <c r="B30" s="16"/>
      <c r="C30" s="16"/>
      <c r="D30" s="16"/>
      <c r="E30" s="54"/>
      <c r="F30" s="55"/>
      <c r="G30" s="55"/>
      <c r="H30" s="18"/>
    </row>
    <row r="31" spans="1:7" s="12" customFormat="1" ht="12.75">
      <c r="A31" s="17">
        <v>5.2</v>
      </c>
      <c r="B31" s="17" t="s">
        <v>478</v>
      </c>
      <c r="C31" s="17"/>
      <c r="D31" s="17"/>
      <c r="E31" s="18"/>
      <c r="F31" s="21" t="s">
        <v>46</v>
      </c>
      <c r="G31" s="21"/>
    </row>
    <row r="32" spans="1:8" s="12" customFormat="1" ht="12.75">
      <c r="A32" s="16">
        <v>5.2</v>
      </c>
      <c r="B32" s="16" t="s">
        <v>14</v>
      </c>
      <c r="C32" s="16" t="s">
        <v>17</v>
      </c>
      <c r="D32" s="16">
        <v>5800</v>
      </c>
      <c r="E32" s="18" t="str">
        <f>VLOOKUP(D32,SGLDATA!$A$6:$B$500,2,FALSE)</f>
        <v>Tax Revenue Collected</v>
      </c>
      <c r="F32" s="21" t="s">
        <v>44</v>
      </c>
      <c r="G32" s="21" t="s">
        <v>43</v>
      </c>
      <c r="H32" s="12" t="s">
        <v>449</v>
      </c>
    </row>
    <row r="33" spans="1:8" s="12" customFormat="1" ht="12.75">
      <c r="A33" s="16">
        <v>5.2</v>
      </c>
      <c r="B33" s="16" t="s">
        <v>14</v>
      </c>
      <c r="C33" s="16" t="s">
        <v>17</v>
      </c>
      <c r="D33" s="16">
        <v>5801</v>
      </c>
      <c r="E33" s="18" t="str">
        <f>VLOOKUP(D33,SGLDATA!$A$6:$B$500,2,FALSE)</f>
        <v>Tax Revenue Accrual Adjustment</v>
      </c>
      <c r="F33" s="21" t="s">
        <v>44</v>
      </c>
      <c r="G33" s="21" t="s">
        <v>43</v>
      </c>
      <c r="H33" s="12" t="s">
        <v>449</v>
      </c>
    </row>
    <row r="34" spans="1:8" s="12" customFormat="1" ht="12.75">
      <c r="A34" s="16">
        <v>5.2</v>
      </c>
      <c r="B34" s="16" t="s">
        <v>14</v>
      </c>
      <c r="C34" s="16" t="s">
        <v>17</v>
      </c>
      <c r="D34" s="16">
        <v>5809</v>
      </c>
      <c r="E34" s="18" t="str">
        <f>VLOOKUP(D34,SGLDATA!$A$6:$B$500,2,FALSE)</f>
        <v>Contra Revenue for Taxes</v>
      </c>
      <c r="F34" s="21" t="s">
        <v>44</v>
      </c>
      <c r="G34" s="21" t="s">
        <v>43</v>
      </c>
      <c r="H34" s="12" t="s">
        <v>449</v>
      </c>
    </row>
    <row r="35" spans="1:8" s="12" customFormat="1" ht="12.75">
      <c r="A35" s="16">
        <v>5.2</v>
      </c>
      <c r="B35" s="16" t="s">
        <v>14</v>
      </c>
      <c r="C35" s="16" t="s">
        <v>17</v>
      </c>
      <c r="D35" s="16">
        <v>5890</v>
      </c>
      <c r="E35" s="18" t="str">
        <f>VLOOKUP(D35,SGLDATA!$A$6:$B$500,2,FALSE)</f>
        <v>Tax Revenue Refunds</v>
      </c>
      <c r="F35" s="21" t="s">
        <v>44</v>
      </c>
      <c r="G35" s="21" t="s">
        <v>43</v>
      </c>
      <c r="H35" s="12" t="s">
        <v>449</v>
      </c>
    </row>
    <row r="36" spans="1:7" s="12" customFormat="1" ht="12.75">
      <c r="A36" s="16"/>
      <c r="B36" s="16"/>
      <c r="C36" s="16"/>
      <c r="D36" s="16"/>
      <c r="E36" s="18"/>
      <c r="F36" s="21"/>
      <c r="G36" s="21"/>
    </row>
    <row r="37" spans="1:7" s="12" customFormat="1" ht="12.75">
      <c r="A37" s="17">
        <v>5.3</v>
      </c>
      <c r="B37" s="17" t="s">
        <v>26</v>
      </c>
      <c r="C37" s="17"/>
      <c r="D37" s="17"/>
      <c r="E37" s="18"/>
      <c r="F37" s="21" t="s">
        <v>46</v>
      </c>
      <c r="G37" s="21"/>
    </row>
    <row r="38" spans="1:8" s="12" customFormat="1" ht="12.75">
      <c r="A38" s="16">
        <v>5.3</v>
      </c>
      <c r="B38" s="16" t="s">
        <v>14</v>
      </c>
      <c r="C38" s="16" t="s">
        <v>17</v>
      </c>
      <c r="D38" s="16">
        <v>5800</v>
      </c>
      <c r="E38" s="18" t="str">
        <f>VLOOKUP(D38,SGLDATA!$A$6:$B$500,2,FALSE)</f>
        <v>Tax Revenue Collected</v>
      </c>
      <c r="F38" s="21" t="s">
        <v>44</v>
      </c>
      <c r="G38" s="21" t="s">
        <v>43</v>
      </c>
      <c r="H38" s="12" t="s">
        <v>56</v>
      </c>
    </row>
    <row r="39" spans="1:8" s="12" customFormat="1" ht="12.75">
      <c r="A39" s="16">
        <v>5.3</v>
      </c>
      <c r="B39" s="16" t="s">
        <v>14</v>
      </c>
      <c r="C39" s="16" t="s">
        <v>17</v>
      </c>
      <c r="D39" s="16">
        <v>5801</v>
      </c>
      <c r="E39" s="18" t="str">
        <f>VLOOKUP(D39,SGLDATA!$A$6:$B$500,2,FALSE)</f>
        <v>Tax Revenue Accrual Adjustment</v>
      </c>
      <c r="F39" s="21" t="s">
        <v>44</v>
      </c>
      <c r="G39" s="21" t="s">
        <v>43</v>
      </c>
      <c r="H39" s="12" t="s">
        <v>56</v>
      </c>
    </row>
    <row r="40" spans="1:8" s="12" customFormat="1" ht="12.75">
      <c r="A40" s="16">
        <v>5.3</v>
      </c>
      <c r="B40" s="16" t="s">
        <v>14</v>
      </c>
      <c r="C40" s="16" t="s">
        <v>17</v>
      </c>
      <c r="D40" s="16">
        <v>5809</v>
      </c>
      <c r="E40" s="18" t="str">
        <f>VLOOKUP(D40,SGLDATA!$A$6:$B$500,2,FALSE)</f>
        <v>Contra Revenue for Taxes</v>
      </c>
      <c r="F40" s="21" t="s">
        <v>44</v>
      </c>
      <c r="G40" s="21" t="s">
        <v>43</v>
      </c>
      <c r="H40" s="12" t="s">
        <v>56</v>
      </c>
    </row>
    <row r="41" spans="1:8" s="12" customFormat="1" ht="12.75">
      <c r="A41" s="16">
        <v>5.3</v>
      </c>
      <c r="B41" s="16" t="s">
        <v>14</v>
      </c>
      <c r="C41" s="16" t="s">
        <v>17</v>
      </c>
      <c r="D41" s="16">
        <v>5890</v>
      </c>
      <c r="E41" s="18" t="str">
        <f>VLOOKUP(D41,SGLDATA!$A$6:$B$500,2,FALSE)</f>
        <v>Tax Revenue Refunds</v>
      </c>
      <c r="F41" s="21" t="s">
        <v>44</v>
      </c>
      <c r="G41" s="21" t="s">
        <v>43</v>
      </c>
      <c r="H41" s="12" t="s">
        <v>56</v>
      </c>
    </row>
    <row r="42" spans="1:7" s="12" customFormat="1" ht="12.75">
      <c r="A42" s="16"/>
      <c r="B42" s="16"/>
      <c r="C42" s="16"/>
      <c r="D42" s="16"/>
      <c r="E42" s="18"/>
      <c r="F42" s="21"/>
      <c r="G42" s="21"/>
    </row>
    <row r="43" spans="1:7" s="12" customFormat="1" ht="12.75">
      <c r="A43" s="17">
        <v>5.4</v>
      </c>
      <c r="B43" s="17" t="s">
        <v>27</v>
      </c>
      <c r="C43" s="17"/>
      <c r="D43" s="17"/>
      <c r="E43" s="18"/>
      <c r="F43" s="21" t="s">
        <v>46</v>
      </c>
      <c r="G43" s="21"/>
    </row>
    <row r="44" spans="1:8" s="12" customFormat="1" ht="12.75">
      <c r="A44" s="16">
        <v>5.4</v>
      </c>
      <c r="B44" s="16" t="s">
        <v>14</v>
      </c>
      <c r="C44" s="16" t="s">
        <v>17</v>
      </c>
      <c r="D44" s="16">
        <v>5800</v>
      </c>
      <c r="E44" s="18" t="str">
        <f>VLOOKUP(D44,SGLDATA!$A$6:$B$500,2,FALSE)</f>
        <v>Tax Revenue Collected</v>
      </c>
      <c r="F44" s="21" t="s">
        <v>44</v>
      </c>
      <c r="G44" s="21" t="s">
        <v>43</v>
      </c>
      <c r="H44" s="12" t="s">
        <v>57</v>
      </c>
    </row>
    <row r="45" spans="1:8" s="12" customFormat="1" ht="12.75">
      <c r="A45" s="16">
        <v>5.4</v>
      </c>
      <c r="B45" s="16" t="s">
        <v>14</v>
      </c>
      <c r="C45" s="16" t="s">
        <v>17</v>
      </c>
      <c r="D45" s="16">
        <v>5801</v>
      </c>
      <c r="E45" s="18" t="str">
        <f>VLOOKUP(D45,SGLDATA!$A$6:$B$500,2,FALSE)</f>
        <v>Tax Revenue Accrual Adjustment</v>
      </c>
      <c r="F45" s="21" t="s">
        <v>44</v>
      </c>
      <c r="G45" s="21" t="s">
        <v>43</v>
      </c>
      <c r="H45" s="12" t="s">
        <v>57</v>
      </c>
    </row>
    <row r="46" spans="1:8" s="12" customFormat="1" ht="12.75">
      <c r="A46" s="16">
        <v>5.4</v>
      </c>
      <c r="B46" s="16" t="s">
        <v>14</v>
      </c>
      <c r="C46" s="16" t="s">
        <v>17</v>
      </c>
      <c r="D46" s="16">
        <v>5809</v>
      </c>
      <c r="E46" s="18" t="str">
        <f>VLOOKUP(D46,SGLDATA!$A$6:$B$500,2,FALSE)</f>
        <v>Contra Revenue for Taxes</v>
      </c>
      <c r="F46" s="21" t="s">
        <v>44</v>
      </c>
      <c r="G46" s="21" t="s">
        <v>43</v>
      </c>
      <c r="H46" s="12" t="s">
        <v>57</v>
      </c>
    </row>
    <row r="47" spans="1:8" s="12" customFormat="1" ht="12.75">
      <c r="A47" s="16">
        <v>5.4</v>
      </c>
      <c r="B47" s="16" t="s">
        <v>14</v>
      </c>
      <c r="C47" s="16" t="s">
        <v>17</v>
      </c>
      <c r="D47" s="16">
        <v>5890</v>
      </c>
      <c r="E47" s="18" t="str">
        <f>VLOOKUP(D47,SGLDATA!$A$6:$B$500,2,FALSE)</f>
        <v>Tax Revenue Refunds</v>
      </c>
      <c r="F47" s="21" t="s">
        <v>44</v>
      </c>
      <c r="G47" s="21" t="s">
        <v>43</v>
      </c>
      <c r="H47" s="12" t="s">
        <v>57</v>
      </c>
    </row>
    <row r="48" spans="1:7" s="12" customFormat="1" ht="12.75">
      <c r="A48" s="16"/>
      <c r="B48" s="16"/>
      <c r="C48" s="16"/>
      <c r="D48" s="16"/>
      <c r="E48" s="18"/>
      <c r="F48" s="21"/>
      <c r="G48" s="21"/>
    </row>
    <row r="49" spans="1:7" s="12" customFormat="1" ht="12.75">
      <c r="A49" s="17">
        <v>5.5</v>
      </c>
      <c r="B49" s="17" t="s">
        <v>28</v>
      </c>
      <c r="C49" s="17"/>
      <c r="D49" s="17"/>
      <c r="E49" s="18"/>
      <c r="F49" s="21" t="s">
        <v>46</v>
      </c>
      <c r="G49" s="21"/>
    </row>
    <row r="50" spans="1:8" s="12" customFormat="1" ht="12.75">
      <c r="A50" s="16">
        <v>5.5</v>
      </c>
      <c r="B50" s="16" t="s">
        <v>14</v>
      </c>
      <c r="C50" s="16" t="s">
        <v>17</v>
      </c>
      <c r="D50" s="16">
        <v>5800</v>
      </c>
      <c r="E50" s="18" t="str">
        <f>VLOOKUP(D50,SGLDATA!$A$6:$B$500,2,FALSE)</f>
        <v>Tax Revenue Collected</v>
      </c>
      <c r="F50" s="21" t="s">
        <v>44</v>
      </c>
      <c r="G50" s="21" t="s">
        <v>43</v>
      </c>
      <c r="H50" s="12" t="s">
        <v>447</v>
      </c>
    </row>
    <row r="51" spans="1:8" s="12" customFormat="1" ht="12.75">
      <c r="A51" s="16">
        <v>5.5</v>
      </c>
      <c r="B51" s="16" t="s">
        <v>14</v>
      </c>
      <c r="C51" s="16" t="s">
        <v>17</v>
      </c>
      <c r="D51" s="16">
        <v>5801</v>
      </c>
      <c r="E51" s="18" t="str">
        <f>VLOOKUP(D51,SGLDATA!$A$6:$B$500,2,FALSE)</f>
        <v>Tax Revenue Accrual Adjustment</v>
      </c>
      <c r="F51" s="21" t="s">
        <v>44</v>
      </c>
      <c r="G51" s="21" t="s">
        <v>43</v>
      </c>
      <c r="H51" s="12" t="s">
        <v>447</v>
      </c>
    </row>
    <row r="52" spans="1:8" s="12" customFormat="1" ht="12.75">
      <c r="A52" s="16">
        <v>5.5</v>
      </c>
      <c r="B52" s="16" t="s">
        <v>14</v>
      </c>
      <c r="C52" s="16" t="s">
        <v>17</v>
      </c>
      <c r="D52" s="16">
        <v>5809</v>
      </c>
      <c r="E52" s="18" t="str">
        <f>VLOOKUP(D52,SGLDATA!$A$6:$B$500,2,FALSE)</f>
        <v>Contra Revenue for Taxes</v>
      </c>
      <c r="F52" s="21" t="s">
        <v>44</v>
      </c>
      <c r="G52" s="21" t="s">
        <v>43</v>
      </c>
      <c r="H52" s="12" t="s">
        <v>447</v>
      </c>
    </row>
    <row r="53" spans="1:8" s="12" customFormat="1" ht="12.75">
      <c r="A53" s="16">
        <v>5.5</v>
      </c>
      <c r="B53" s="16" t="s">
        <v>14</v>
      </c>
      <c r="C53" s="16" t="s">
        <v>17</v>
      </c>
      <c r="D53" s="16">
        <v>5890</v>
      </c>
      <c r="E53" s="18" t="str">
        <f>VLOOKUP(D53,SGLDATA!$A$6:$B$500,2,FALSE)</f>
        <v>Tax Revenue Refunds</v>
      </c>
      <c r="F53" s="21" t="s">
        <v>44</v>
      </c>
      <c r="G53" s="21" t="s">
        <v>43</v>
      </c>
      <c r="H53" s="12" t="s">
        <v>447</v>
      </c>
    </row>
    <row r="54" spans="1:7" s="12" customFormat="1" ht="12.75">
      <c r="A54" s="16"/>
      <c r="B54" s="16"/>
      <c r="C54" s="16"/>
      <c r="D54" s="16"/>
      <c r="E54" s="18"/>
      <c r="F54" s="21"/>
      <c r="G54" s="21"/>
    </row>
    <row r="55" spans="1:7" s="12" customFormat="1" ht="12.75">
      <c r="A55" s="17">
        <v>5.6</v>
      </c>
      <c r="B55" s="17" t="s">
        <v>29</v>
      </c>
      <c r="C55" s="17"/>
      <c r="D55" s="17"/>
      <c r="E55" s="18"/>
      <c r="F55" s="21" t="s">
        <v>46</v>
      </c>
      <c r="G55" s="21"/>
    </row>
    <row r="56" spans="1:8" s="12" customFormat="1" ht="12.75">
      <c r="A56" s="16">
        <v>5.6</v>
      </c>
      <c r="B56" s="16" t="s">
        <v>14</v>
      </c>
      <c r="C56" s="16" t="s">
        <v>17</v>
      </c>
      <c r="D56" s="16">
        <v>5800</v>
      </c>
      <c r="E56" s="18" t="str">
        <f>VLOOKUP(D56,SGLDATA!$A$6:$B$500,2,FALSE)</f>
        <v>Tax Revenue Collected</v>
      </c>
      <c r="F56" s="21" t="s">
        <v>44</v>
      </c>
      <c r="G56" s="21" t="s">
        <v>43</v>
      </c>
      <c r="H56" s="12" t="s">
        <v>450</v>
      </c>
    </row>
    <row r="57" spans="1:8" s="12" customFormat="1" ht="12.75">
      <c r="A57" s="16">
        <v>5.6</v>
      </c>
      <c r="B57" s="16" t="s">
        <v>14</v>
      </c>
      <c r="C57" s="16" t="s">
        <v>17</v>
      </c>
      <c r="D57" s="16">
        <v>5801</v>
      </c>
      <c r="E57" s="18" t="str">
        <f>VLOOKUP(D57,SGLDATA!$A$6:$B$500,2,FALSE)</f>
        <v>Tax Revenue Accrual Adjustment</v>
      </c>
      <c r="F57" s="21" t="s">
        <v>44</v>
      </c>
      <c r="G57" s="21" t="s">
        <v>43</v>
      </c>
      <c r="H57" s="12" t="s">
        <v>450</v>
      </c>
    </row>
    <row r="58" spans="1:8" s="12" customFormat="1" ht="12.75">
      <c r="A58" s="16">
        <v>5.6</v>
      </c>
      <c r="B58" s="16" t="s">
        <v>14</v>
      </c>
      <c r="C58" s="16" t="s">
        <v>17</v>
      </c>
      <c r="D58" s="16">
        <v>5809</v>
      </c>
      <c r="E58" s="18" t="str">
        <f>VLOOKUP(D58,SGLDATA!$A$6:$B$500,2,FALSE)</f>
        <v>Contra Revenue for Taxes</v>
      </c>
      <c r="F58" s="21" t="s">
        <v>44</v>
      </c>
      <c r="G58" s="21" t="s">
        <v>43</v>
      </c>
      <c r="H58" s="12" t="s">
        <v>450</v>
      </c>
    </row>
    <row r="59" spans="1:8" s="12" customFormat="1" ht="12.75">
      <c r="A59" s="16">
        <v>5.6</v>
      </c>
      <c r="B59" s="16" t="s">
        <v>14</v>
      </c>
      <c r="C59" s="16" t="s">
        <v>17</v>
      </c>
      <c r="D59" s="16">
        <v>5890</v>
      </c>
      <c r="E59" s="18" t="str">
        <f>VLOOKUP(D59,SGLDATA!$A$6:$B$500,2,FALSE)</f>
        <v>Tax Revenue Refunds</v>
      </c>
      <c r="F59" s="21" t="s">
        <v>44</v>
      </c>
      <c r="G59" s="21" t="s">
        <v>43</v>
      </c>
      <c r="H59" s="12" t="s">
        <v>450</v>
      </c>
    </row>
    <row r="60" spans="1:7" s="12" customFormat="1" ht="12.75">
      <c r="A60" s="16"/>
      <c r="B60" s="16"/>
      <c r="C60" s="16"/>
      <c r="D60" s="16"/>
      <c r="E60" s="18"/>
      <c r="F60" s="21"/>
      <c r="G60" s="21"/>
    </row>
    <row r="61" spans="1:7" s="12" customFormat="1" ht="12.75">
      <c r="A61" s="17">
        <v>5.7</v>
      </c>
      <c r="B61" s="17" t="s">
        <v>410</v>
      </c>
      <c r="C61" s="17"/>
      <c r="D61" s="17"/>
      <c r="E61" s="18"/>
      <c r="F61" s="21"/>
      <c r="G61" s="21"/>
    </row>
    <row r="62" spans="1:8" s="12" customFormat="1" ht="12.75">
      <c r="A62" s="16">
        <v>5.7</v>
      </c>
      <c r="B62" s="16" t="s">
        <v>14</v>
      </c>
      <c r="C62" s="16" t="s">
        <v>17</v>
      </c>
      <c r="D62" s="20">
        <v>5311</v>
      </c>
      <c r="E62" s="57" t="str">
        <f>VLOOKUP(D62,SGLDATA!$A$6:$B$500,2,FALSE)</f>
        <v>Interest Revenue - Investments</v>
      </c>
      <c r="F62" s="21" t="s">
        <v>44</v>
      </c>
      <c r="G62" s="21" t="s">
        <v>43</v>
      </c>
      <c r="H62" s="49"/>
    </row>
    <row r="63" spans="1:8" s="12" customFormat="1" ht="25.5">
      <c r="A63" s="16">
        <v>5.7</v>
      </c>
      <c r="B63" s="16" t="s">
        <v>14</v>
      </c>
      <c r="C63" s="16" t="s">
        <v>17</v>
      </c>
      <c r="D63" s="20">
        <v>5312</v>
      </c>
      <c r="E63" s="57" t="str">
        <f>VLOOKUP(D63,SGLDATA!$A$6:$B$500,2,FALSE)</f>
        <v>Interest Revenue - Loans Receivable/Uninvested Funds</v>
      </c>
      <c r="F63" s="21" t="s">
        <v>44</v>
      </c>
      <c r="G63" s="21" t="s">
        <v>43</v>
      </c>
      <c r="H63" s="49"/>
    </row>
    <row r="64" spans="1:8" s="12" customFormat="1" ht="25.5">
      <c r="A64" s="16">
        <v>5.7</v>
      </c>
      <c r="B64" s="16" t="s">
        <v>14</v>
      </c>
      <c r="C64" s="16" t="s">
        <v>17</v>
      </c>
      <c r="D64" s="20">
        <v>5317</v>
      </c>
      <c r="E64" s="57" t="str">
        <f>VLOOKUP(D64,SGLDATA!$A$6:$B$500,2,FALSE)</f>
        <v>Contra Revenue for Interest Revenue - Loans Receivable</v>
      </c>
      <c r="F64" s="21" t="s">
        <v>44</v>
      </c>
      <c r="G64" s="21" t="s">
        <v>43</v>
      </c>
      <c r="H64" s="49"/>
    </row>
    <row r="65" spans="1:8" s="12" customFormat="1" ht="25.5">
      <c r="A65" s="16">
        <v>5.7</v>
      </c>
      <c r="B65" s="16" t="s">
        <v>14</v>
      </c>
      <c r="C65" s="16" t="s">
        <v>17</v>
      </c>
      <c r="D65" s="20">
        <v>5318</v>
      </c>
      <c r="E65" s="57" t="str">
        <f>VLOOKUP(D65,SGLDATA!$A$6:$B$500,2,FALSE)</f>
        <v>Contra Revenue for Interest Revenue - Investments</v>
      </c>
      <c r="F65" s="21" t="s">
        <v>44</v>
      </c>
      <c r="G65" s="21" t="s">
        <v>43</v>
      </c>
      <c r="H65" s="49"/>
    </row>
    <row r="66" spans="1:8" s="12" customFormat="1" ht="12.75">
      <c r="A66" s="16">
        <v>5.7</v>
      </c>
      <c r="B66" s="16" t="s">
        <v>14</v>
      </c>
      <c r="C66" s="16" t="s">
        <v>17</v>
      </c>
      <c r="D66" s="16">
        <v>5800</v>
      </c>
      <c r="E66" s="18" t="str">
        <f>VLOOKUP(D66,SGLDATA!$A$6:$B$500,2,FALSE)</f>
        <v>Tax Revenue Collected</v>
      </c>
      <c r="F66" s="21" t="s">
        <v>44</v>
      </c>
      <c r="G66" s="21" t="s">
        <v>43</v>
      </c>
      <c r="H66" s="12" t="s">
        <v>58</v>
      </c>
    </row>
    <row r="67" spans="1:8" s="12" customFormat="1" ht="12.75">
      <c r="A67" s="16">
        <v>5.7</v>
      </c>
      <c r="B67" s="16" t="s">
        <v>14</v>
      </c>
      <c r="C67" s="16" t="s">
        <v>17</v>
      </c>
      <c r="D67" s="16">
        <v>5801</v>
      </c>
      <c r="E67" s="18" t="str">
        <f>VLOOKUP(D67,SGLDATA!$A$6:$B$500,2,FALSE)</f>
        <v>Tax Revenue Accrual Adjustment</v>
      </c>
      <c r="F67" s="21" t="s">
        <v>44</v>
      </c>
      <c r="G67" s="21" t="s">
        <v>43</v>
      </c>
      <c r="H67" s="12" t="s">
        <v>58</v>
      </c>
    </row>
    <row r="68" spans="1:8" s="12" customFormat="1" ht="12.75">
      <c r="A68" s="16">
        <v>5.7</v>
      </c>
      <c r="B68" s="16" t="s">
        <v>14</v>
      </c>
      <c r="C68" s="16" t="s">
        <v>17</v>
      </c>
      <c r="D68" s="16">
        <v>5809</v>
      </c>
      <c r="E68" s="18" t="str">
        <f>VLOOKUP(D68,SGLDATA!$A$6:$B$500,2,FALSE)</f>
        <v>Contra Revenue for Taxes</v>
      </c>
      <c r="F68" s="21" t="s">
        <v>44</v>
      </c>
      <c r="G68" s="21" t="s">
        <v>43</v>
      </c>
      <c r="H68" s="12" t="s">
        <v>58</v>
      </c>
    </row>
    <row r="69" spans="1:8" s="12" customFormat="1" ht="12.75">
      <c r="A69" s="16">
        <v>5.7</v>
      </c>
      <c r="B69" s="16" t="s">
        <v>14</v>
      </c>
      <c r="C69" s="16" t="s">
        <v>17</v>
      </c>
      <c r="D69" s="16">
        <v>5890</v>
      </c>
      <c r="E69" s="18" t="str">
        <f>VLOOKUP(D69,SGLDATA!$A$6:$B$500,2,FALSE)</f>
        <v>Tax Revenue Refunds</v>
      </c>
      <c r="F69" s="21" t="s">
        <v>44</v>
      </c>
      <c r="G69" s="21" t="s">
        <v>43</v>
      </c>
      <c r="H69" s="12" t="s">
        <v>58</v>
      </c>
    </row>
    <row r="70" spans="1:7" s="12" customFormat="1" ht="12.75">
      <c r="A70" s="16">
        <v>5.7</v>
      </c>
      <c r="B70" s="20" t="s">
        <v>14</v>
      </c>
      <c r="C70" s="20" t="s">
        <v>17</v>
      </c>
      <c r="D70" s="20">
        <v>5310</v>
      </c>
      <c r="E70" s="18" t="str">
        <f>VLOOKUP(D70,SGLDATA!$A$6:$B$500,2,FALSE)</f>
        <v>Interest Revenue - Other</v>
      </c>
      <c r="F70" s="21" t="s">
        <v>44</v>
      </c>
      <c r="G70" s="21" t="s">
        <v>43</v>
      </c>
    </row>
    <row r="71" spans="1:7" s="12" customFormat="1" ht="12" customHeight="1">
      <c r="A71" s="16">
        <v>5.7</v>
      </c>
      <c r="B71" s="20" t="s">
        <v>14</v>
      </c>
      <c r="C71" s="20" t="s">
        <v>17</v>
      </c>
      <c r="D71" s="20">
        <v>5319</v>
      </c>
      <c r="E71" s="54" t="str">
        <f>VLOOKUP(D71,SGLDATA!$A$6:$B$500,2,FALSE)</f>
        <v>Contra Revenue for Interest Revenue - Other</v>
      </c>
      <c r="F71" s="23" t="s">
        <v>44</v>
      </c>
      <c r="G71" s="21" t="s">
        <v>43</v>
      </c>
    </row>
    <row r="72" spans="1:7" s="12" customFormat="1" ht="25.5">
      <c r="A72" s="16">
        <v>5.7</v>
      </c>
      <c r="B72" s="20" t="s">
        <v>14</v>
      </c>
      <c r="C72" s="20" t="s">
        <v>17</v>
      </c>
      <c r="D72" s="20">
        <v>5320</v>
      </c>
      <c r="E72" s="18" t="str">
        <f>VLOOKUP(D72,SGLDATA!$A$6:$B$500,2,FALSE)</f>
        <v>Penalties, Fines, and Administrative Fees Revenue</v>
      </c>
      <c r="F72" s="23" t="s">
        <v>44</v>
      </c>
      <c r="G72" s="21" t="s">
        <v>43</v>
      </c>
    </row>
    <row r="73" spans="1:7" s="12" customFormat="1" ht="25.5">
      <c r="A73" s="16">
        <v>5.7</v>
      </c>
      <c r="B73" s="20" t="s">
        <v>14</v>
      </c>
      <c r="C73" s="20" t="s">
        <v>17</v>
      </c>
      <c r="D73" s="20">
        <v>5329</v>
      </c>
      <c r="E73" s="18" t="str">
        <f>VLOOKUP(D73,SGLDATA!$A$6:$B$500,2,FALSE)</f>
        <v>Contra Revenue for Penalties, Fines, and Administrative Fees</v>
      </c>
      <c r="F73" s="23" t="s">
        <v>44</v>
      </c>
      <c r="G73" s="21" t="s">
        <v>43</v>
      </c>
    </row>
    <row r="74" spans="1:7" s="12" customFormat="1" ht="12.75">
      <c r="A74" s="16">
        <v>5.7</v>
      </c>
      <c r="B74" s="20" t="s">
        <v>14</v>
      </c>
      <c r="C74" s="20" t="s">
        <v>17</v>
      </c>
      <c r="D74" s="20">
        <v>5400</v>
      </c>
      <c r="E74" s="18" t="str">
        <f>VLOOKUP(D74,SGLDATA!$A$6:$B$500,2,FALSE)</f>
        <v>Benefit Program Revenue</v>
      </c>
      <c r="F74" s="23" t="s">
        <v>48</v>
      </c>
      <c r="G74" s="21" t="s">
        <v>43</v>
      </c>
    </row>
    <row r="75" spans="1:7" s="12" customFormat="1" ht="25.5">
      <c r="A75" s="16">
        <v>5.7</v>
      </c>
      <c r="B75" s="20" t="s">
        <v>14</v>
      </c>
      <c r="C75" s="20" t="s">
        <v>17</v>
      </c>
      <c r="D75" s="20">
        <v>5409</v>
      </c>
      <c r="E75" s="18" t="str">
        <f>VLOOKUP(D75,SGLDATA!$A$6:$B$500,2,FALSE)</f>
        <v>Contra Revenue for Benefit Program Revenue</v>
      </c>
      <c r="F75" s="23" t="s">
        <v>44</v>
      </c>
      <c r="G75" s="21" t="s">
        <v>43</v>
      </c>
    </row>
    <row r="76" spans="1:7" s="12" customFormat="1" ht="12.75">
      <c r="A76" s="16">
        <v>5.7</v>
      </c>
      <c r="B76" s="20" t="s">
        <v>14</v>
      </c>
      <c r="C76" s="20" t="s">
        <v>17</v>
      </c>
      <c r="D76" s="20">
        <v>5600</v>
      </c>
      <c r="E76" s="18" t="str">
        <f>VLOOKUP(D76,SGLDATA!$A$6:$B$500,2,FALSE)</f>
        <v>Donated Revenue - Financial Resources</v>
      </c>
      <c r="F76" s="23" t="s">
        <v>44</v>
      </c>
      <c r="G76" s="21" t="s">
        <v>43</v>
      </c>
    </row>
    <row r="77" spans="1:7" s="12" customFormat="1" ht="25.5">
      <c r="A77" s="16">
        <v>5.7</v>
      </c>
      <c r="B77" s="20" t="s">
        <v>14</v>
      </c>
      <c r="C77" s="20" t="s">
        <v>17</v>
      </c>
      <c r="D77" s="20">
        <v>5609</v>
      </c>
      <c r="E77" s="18" t="str">
        <f>VLOOKUP(D77,SGLDATA!$A$6:$B$500,2,FALSE)</f>
        <v>Contra Revenue for Donations - Financial Resources</v>
      </c>
      <c r="F77" s="23" t="s">
        <v>44</v>
      </c>
      <c r="G77" s="21" t="s">
        <v>43</v>
      </c>
    </row>
    <row r="78" spans="1:7" s="12" customFormat="1" ht="14.25" customHeight="1">
      <c r="A78" s="16">
        <v>5.7</v>
      </c>
      <c r="B78" s="20" t="s">
        <v>14</v>
      </c>
      <c r="C78" s="20" t="s">
        <v>17</v>
      </c>
      <c r="D78" s="20">
        <v>5610</v>
      </c>
      <c r="E78" s="18" t="str">
        <f>VLOOKUP(D78,SGLDATA!$A$6:$B$500,2,FALSE)</f>
        <v>Donated Revenue - Nonfinancial Resources</v>
      </c>
      <c r="F78" s="23" t="s">
        <v>44</v>
      </c>
      <c r="G78" s="21" t="s">
        <v>43</v>
      </c>
    </row>
    <row r="79" spans="1:7" s="12" customFormat="1" ht="25.5">
      <c r="A79" s="16">
        <v>5.7</v>
      </c>
      <c r="B79" s="20" t="s">
        <v>14</v>
      </c>
      <c r="C79" s="20" t="s">
        <v>17</v>
      </c>
      <c r="D79" s="20">
        <v>5619</v>
      </c>
      <c r="E79" s="18" t="str">
        <f>VLOOKUP(D79,SGLDATA!$A$6:$B$500,2,FALSE)</f>
        <v>Contra Donated Revenue - Nonfinancial Resources</v>
      </c>
      <c r="F79" s="23" t="s">
        <v>44</v>
      </c>
      <c r="G79" s="21" t="s">
        <v>43</v>
      </c>
    </row>
    <row r="80" spans="1:7" s="12" customFormat="1" ht="12.75">
      <c r="A80" s="16">
        <v>5.7</v>
      </c>
      <c r="B80" s="20" t="s">
        <v>14</v>
      </c>
      <c r="C80" s="20" t="s">
        <v>17</v>
      </c>
      <c r="D80" s="20">
        <v>5900</v>
      </c>
      <c r="E80" s="18" t="str">
        <f>VLOOKUP(D80,SGLDATA!$A$6:$B$500,2,FALSE)</f>
        <v>Other Revenue</v>
      </c>
      <c r="F80" s="21" t="s">
        <v>44</v>
      </c>
      <c r="G80" s="21" t="s">
        <v>43</v>
      </c>
    </row>
    <row r="81" spans="1:7" s="12" customFormat="1" ht="12.75">
      <c r="A81" s="16">
        <v>5.7</v>
      </c>
      <c r="B81" s="20" t="s">
        <v>14</v>
      </c>
      <c r="C81" s="20" t="s">
        <v>17</v>
      </c>
      <c r="D81" s="20">
        <v>5909</v>
      </c>
      <c r="E81" s="18" t="str">
        <f>VLOOKUP(D81,SGLDATA!$A$6:$B$500,2,FALSE)</f>
        <v>Contra Revenue for Other Revenue</v>
      </c>
      <c r="F81" s="21" t="s">
        <v>44</v>
      </c>
      <c r="G81" s="21" t="s">
        <v>43</v>
      </c>
    </row>
    <row r="82" spans="1:7" s="12" customFormat="1" ht="12.75">
      <c r="A82" s="16">
        <v>5.7</v>
      </c>
      <c r="B82" s="20" t="s">
        <v>14</v>
      </c>
      <c r="C82" s="20" t="s">
        <v>17</v>
      </c>
      <c r="D82" s="20">
        <v>5990</v>
      </c>
      <c r="E82" s="18" t="str">
        <f>VLOOKUP(D82,SGLDATA!$A$6:$B$500,2,FALSE)</f>
        <v>Collections for Others</v>
      </c>
      <c r="F82" s="21" t="s">
        <v>44</v>
      </c>
      <c r="G82" s="21" t="s">
        <v>43</v>
      </c>
    </row>
    <row r="83" spans="1:7" s="12" customFormat="1" ht="12.75">
      <c r="A83" s="16">
        <v>5.7</v>
      </c>
      <c r="B83" s="20" t="s">
        <v>14</v>
      </c>
      <c r="C83" s="20" t="s">
        <v>17</v>
      </c>
      <c r="D83" s="20">
        <v>5991</v>
      </c>
      <c r="E83" s="18" t="str">
        <f>VLOOKUP(D83,SGLDATA!$A$6:$B$500,2,FALSE)</f>
        <v>Accrued Collections for Others</v>
      </c>
      <c r="F83" s="21" t="s">
        <v>44</v>
      </c>
      <c r="G83" s="21" t="s">
        <v>43</v>
      </c>
    </row>
    <row r="84" spans="1:7" s="12" customFormat="1" ht="12.75">
      <c r="A84" s="16">
        <v>5.7</v>
      </c>
      <c r="B84" s="16" t="s">
        <v>14</v>
      </c>
      <c r="C84" s="16" t="s">
        <v>17</v>
      </c>
      <c r="D84" s="16">
        <v>7110</v>
      </c>
      <c r="E84" s="18" t="str">
        <f>VLOOKUP(D84,SGLDATA!$A$6:$B$500,2,FALSE)</f>
        <v>Gains on Disposition of Assets - Other</v>
      </c>
      <c r="F84" s="21" t="s">
        <v>44</v>
      </c>
      <c r="G84" s="21" t="s">
        <v>43</v>
      </c>
    </row>
    <row r="85" spans="1:7" s="12" customFormat="1" ht="12.75">
      <c r="A85" s="16">
        <v>5.7</v>
      </c>
      <c r="B85" s="16" t="s">
        <v>14</v>
      </c>
      <c r="C85" s="16" t="s">
        <v>17</v>
      </c>
      <c r="D85" s="16">
        <v>7111</v>
      </c>
      <c r="E85" s="18" t="str">
        <f>VLOOKUP(D85,SGLDATA!$A$6:$B$500,2,FALSE)</f>
        <v>Gains on Disposition of Investments</v>
      </c>
      <c r="F85" s="21" t="s">
        <v>44</v>
      </c>
      <c r="G85" s="21" t="s">
        <v>43</v>
      </c>
    </row>
    <row r="86" spans="1:7" s="12" customFormat="1" ht="12.75">
      <c r="A86" s="16">
        <v>5.7</v>
      </c>
      <c r="B86" s="16" t="s">
        <v>14</v>
      </c>
      <c r="C86" s="16" t="s">
        <v>17</v>
      </c>
      <c r="D86" s="16">
        <v>7180</v>
      </c>
      <c r="E86" s="18" t="str">
        <f>VLOOKUP(D86,SGLDATA!$A$6:$B$500,2,FALSE)</f>
        <v>Unrealized Gains </v>
      </c>
      <c r="F86" s="21" t="s">
        <v>44</v>
      </c>
      <c r="G86" s="21" t="s">
        <v>43</v>
      </c>
    </row>
    <row r="87" spans="1:7" s="12" customFormat="1" ht="12.75">
      <c r="A87" s="16">
        <v>5.7</v>
      </c>
      <c r="B87" s="16" t="s">
        <v>14</v>
      </c>
      <c r="C87" s="16" t="s">
        <v>17</v>
      </c>
      <c r="D87" s="16">
        <v>7190</v>
      </c>
      <c r="E87" s="18" t="str">
        <f>VLOOKUP(D87,SGLDATA!$A$6:$B$500,2,FALSE)</f>
        <v>Other Gains</v>
      </c>
      <c r="F87" s="21" t="s">
        <v>44</v>
      </c>
      <c r="G87" s="21" t="s">
        <v>43</v>
      </c>
    </row>
    <row r="88" spans="1:7" s="12" customFormat="1" ht="12.75">
      <c r="A88" s="16">
        <v>5.7</v>
      </c>
      <c r="B88" s="16" t="s">
        <v>14</v>
      </c>
      <c r="C88" s="16" t="s">
        <v>17</v>
      </c>
      <c r="D88" s="16">
        <v>7210</v>
      </c>
      <c r="E88" s="18" t="str">
        <f>VLOOKUP(D88,SGLDATA!$A$6:$B$500,2,FALSE)</f>
        <v>Losses on Disposition of Assets - Other</v>
      </c>
      <c r="F88" s="21" t="s">
        <v>44</v>
      </c>
      <c r="G88" s="21" t="s">
        <v>43</v>
      </c>
    </row>
    <row r="89" spans="1:7" s="12" customFormat="1" ht="12.75">
      <c r="A89" s="16">
        <v>5.7</v>
      </c>
      <c r="B89" s="16" t="s">
        <v>14</v>
      </c>
      <c r="C89" s="16" t="s">
        <v>17</v>
      </c>
      <c r="D89" s="16">
        <v>7211</v>
      </c>
      <c r="E89" s="18" t="str">
        <f>VLOOKUP(D89,SGLDATA!$A$6:$B$500,2,FALSE)</f>
        <v>Losses on Disposition of Investments</v>
      </c>
      <c r="F89" s="21" t="s">
        <v>44</v>
      </c>
      <c r="G89" s="21" t="s">
        <v>43</v>
      </c>
    </row>
    <row r="90" spans="1:7" s="12" customFormat="1" ht="12.75">
      <c r="A90" s="16">
        <v>5.7</v>
      </c>
      <c r="B90" s="16" t="s">
        <v>14</v>
      </c>
      <c r="C90" s="16" t="s">
        <v>17</v>
      </c>
      <c r="D90" s="16">
        <v>7280</v>
      </c>
      <c r="E90" s="18" t="str">
        <f>VLOOKUP(D90,SGLDATA!$A$6:$B$500,2,FALSE)</f>
        <v>Unrealized Losses </v>
      </c>
      <c r="F90" s="21" t="s">
        <v>44</v>
      </c>
      <c r="G90" s="21" t="s">
        <v>43</v>
      </c>
    </row>
    <row r="91" spans="1:7" s="12" customFormat="1" ht="12.75">
      <c r="A91" s="16">
        <v>5.7</v>
      </c>
      <c r="B91" s="16" t="s">
        <v>14</v>
      </c>
      <c r="C91" s="16" t="s">
        <v>17</v>
      </c>
      <c r="D91" s="16">
        <v>7290</v>
      </c>
      <c r="E91" s="18" t="str">
        <f>VLOOKUP(D91,SGLDATA!$A$6:$B$500,2,FALSE)</f>
        <v>Other Losses</v>
      </c>
      <c r="F91" s="21" t="s">
        <v>44</v>
      </c>
      <c r="G91" s="21" t="s">
        <v>43</v>
      </c>
    </row>
    <row r="92" spans="1:7" s="12" customFormat="1" ht="12.75">
      <c r="A92" s="16">
        <v>5.7</v>
      </c>
      <c r="B92" s="16" t="s">
        <v>14</v>
      </c>
      <c r="C92" s="16" t="s">
        <v>17</v>
      </c>
      <c r="D92" s="16">
        <v>7500</v>
      </c>
      <c r="E92" s="18" t="str">
        <f>VLOOKUP(D92,SGLDATA!$A$6:$B$500,2,FALSE)</f>
        <v>Distribution of Income - Dividend</v>
      </c>
      <c r="F92" s="21" t="s">
        <v>44</v>
      </c>
      <c r="G92" s="21" t="s">
        <v>43</v>
      </c>
    </row>
    <row r="93" spans="1:7" s="12" customFormat="1" ht="12.75">
      <c r="A93" s="16"/>
      <c r="B93" s="16"/>
      <c r="C93" s="16"/>
      <c r="D93" s="16"/>
      <c r="E93" s="18"/>
      <c r="F93" s="21"/>
      <c r="G93" s="21"/>
    </row>
    <row r="94" spans="1:8" s="12" customFormat="1" ht="25.5">
      <c r="A94" s="17">
        <v>5.8</v>
      </c>
      <c r="B94" s="17" t="s">
        <v>32</v>
      </c>
      <c r="C94" s="17"/>
      <c r="D94" s="17"/>
      <c r="E94" s="18"/>
      <c r="F94" s="21" t="s">
        <v>46</v>
      </c>
      <c r="G94" s="21"/>
      <c r="H94" s="18" t="s">
        <v>448</v>
      </c>
    </row>
    <row r="95" spans="1:8" s="12" customFormat="1" ht="12.75">
      <c r="A95" s="17"/>
      <c r="B95" s="17"/>
      <c r="C95" s="17"/>
      <c r="D95" s="17"/>
      <c r="E95" s="18"/>
      <c r="F95" s="21"/>
      <c r="G95" s="21"/>
      <c r="H95" s="18"/>
    </row>
    <row r="96" spans="1:7" s="12" customFormat="1" ht="12.75">
      <c r="A96" s="17">
        <v>5.9</v>
      </c>
      <c r="B96" s="17" t="s">
        <v>437</v>
      </c>
      <c r="C96" s="17"/>
      <c r="D96" s="17"/>
      <c r="E96" s="18"/>
      <c r="F96" s="21"/>
      <c r="G96" s="21"/>
    </row>
    <row r="97" spans="1:7" s="48" customFormat="1" ht="12.75">
      <c r="A97" s="45"/>
      <c r="B97" s="44"/>
      <c r="C97" s="44"/>
      <c r="D97" s="44"/>
      <c r="E97" s="46"/>
      <c r="F97" s="47"/>
      <c r="G97" s="47"/>
    </row>
    <row r="98" spans="1:7" s="48" customFormat="1" ht="12.75">
      <c r="A98" s="43">
        <v>6</v>
      </c>
      <c r="B98" s="44" t="s">
        <v>33</v>
      </c>
      <c r="C98" s="45"/>
      <c r="D98" s="45"/>
      <c r="E98" s="46"/>
      <c r="F98" s="47"/>
      <c r="G98" s="47"/>
    </row>
    <row r="99" spans="1:7" s="48" customFormat="1" ht="12.75">
      <c r="A99" s="43"/>
      <c r="B99" s="44"/>
      <c r="C99" s="45"/>
      <c r="D99" s="45"/>
      <c r="E99" s="46"/>
      <c r="F99" s="47"/>
      <c r="G99" s="47"/>
    </row>
    <row r="100" spans="1:7" s="48" customFormat="1" ht="12.75">
      <c r="A100" s="43">
        <v>6.1</v>
      </c>
      <c r="B100" s="44" t="s">
        <v>480</v>
      </c>
      <c r="C100" s="45"/>
      <c r="D100" s="45"/>
      <c r="E100" s="46"/>
      <c r="F100" s="47"/>
      <c r="G100" s="47"/>
    </row>
    <row r="101" spans="1:8" s="48" customFormat="1" ht="12.75">
      <c r="A101" s="61">
        <v>6.1</v>
      </c>
      <c r="B101" s="60" t="s">
        <v>14</v>
      </c>
      <c r="C101" s="60" t="s">
        <v>17</v>
      </c>
      <c r="D101" s="60">
        <v>5311</v>
      </c>
      <c r="E101" s="57" t="str">
        <f>VLOOKUP(D101,SGLDATA!$A$6:$B$500,2,FALSE)</f>
        <v>Interest Revenue - Investments</v>
      </c>
      <c r="F101" s="59" t="s">
        <v>45</v>
      </c>
      <c r="G101" s="59" t="s">
        <v>43</v>
      </c>
      <c r="H101" s="49"/>
    </row>
    <row r="102" spans="1:7" s="12" customFormat="1" ht="25.5">
      <c r="A102" s="16">
        <v>6.1</v>
      </c>
      <c r="B102" s="20" t="s">
        <v>14</v>
      </c>
      <c r="C102" s="20" t="s">
        <v>17</v>
      </c>
      <c r="D102" s="20">
        <v>5318</v>
      </c>
      <c r="E102" s="57" t="str">
        <f>VLOOKUP(D102,SGLDATA!$A$6:$B$500,2,FALSE)</f>
        <v>Contra Revenue for Interest Revenue - Investments</v>
      </c>
      <c r="F102" s="59" t="s">
        <v>45</v>
      </c>
      <c r="G102" s="59" t="s">
        <v>43</v>
      </c>
    </row>
    <row r="103" spans="1:7" s="12" customFormat="1" ht="12.75">
      <c r="A103" s="16">
        <v>6.1</v>
      </c>
      <c r="B103" s="16" t="s">
        <v>14</v>
      </c>
      <c r="C103" s="16" t="s">
        <v>17</v>
      </c>
      <c r="D103" s="16">
        <v>7111</v>
      </c>
      <c r="E103" s="18" t="str">
        <f>VLOOKUP(D103,SGLDATA!$A$6:$B$500,2,FALSE)</f>
        <v>Gains on Disposition of Investments</v>
      </c>
      <c r="F103" s="23" t="s">
        <v>45</v>
      </c>
      <c r="G103" s="21" t="s">
        <v>43</v>
      </c>
    </row>
    <row r="104" spans="1:7" s="12" customFormat="1" ht="12.75">
      <c r="A104" s="16">
        <v>6.1</v>
      </c>
      <c r="B104" s="16" t="s">
        <v>14</v>
      </c>
      <c r="C104" s="16" t="s">
        <v>17</v>
      </c>
      <c r="D104" s="16">
        <v>7211</v>
      </c>
      <c r="E104" s="18" t="str">
        <f>VLOOKUP(D104,SGLDATA!$A$6:$B$500,2,FALSE)</f>
        <v>Losses on Disposition of Investments</v>
      </c>
      <c r="F104" s="23" t="s">
        <v>45</v>
      </c>
      <c r="G104" s="21" t="s">
        <v>43</v>
      </c>
    </row>
    <row r="105" spans="1:7" s="12" customFormat="1" ht="12.75">
      <c r="A105" s="16">
        <v>6.1</v>
      </c>
      <c r="B105" s="16" t="s">
        <v>14</v>
      </c>
      <c r="C105" s="16" t="s">
        <v>17</v>
      </c>
      <c r="D105" s="16">
        <v>7180</v>
      </c>
      <c r="E105" s="18" t="str">
        <f>VLOOKUP(D105,SGLDATA!$A$6:$B$500,2,FALSE)</f>
        <v>Unrealized Gains </v>
      </c>
      <c r="F105" s="23" t="s">
        <v>45</v>
      </c>
      <c r="G105" s="21" t="s">
        <v>43</v>
      </c>
    </row>
    <row r="106" spans="1:7" s="12" customFormat="1" ht="12.75">
      <c r="A106" s="16">
        <v>6.1</v>
      </c>
      <c r="B106" s="16" t="s">
        <v>14</v>
      </c>
      <c r="C106" s="16" t="s">
        <v>17</v>
      </c>
      <c r="D106" s="16">
        <v>7280</v>
      </c>
      <c r="E106" s="18" t="str">
        <f>VLOOKUP(D106,SGLDATA!$A$6:$B$500,2,FALSE)</f>
        <v>Unrealized Losses </v>
      </c>
      <c r="F106" s="23" t="s">
        <v>45</v>
      </c>
      <c r="G106" s="21" t="s">
        <v>43</v>
      </c>
    </row>
    <row r="107" spans="1:8" s="48" customFormat="1" ht="12.75">
      <c r="A107" s="45" t="s">
        <v>46</v>
      </c>
      <c r="B107" s="60"/>
      <c r="C107" s="60"/>
      <c r="D107" s="60"/>
      <c r="E107" s="57"/>
      <c r="F107" s="59"/>
      <c r="G107" s="59"/>
      <c r="H107" s="12"/>
    </row>
    <row r="108" spans="1:8" s="48" customFormat="1" ht="12.75">
      <c r="A108" s="43">
        <v>6.2</v>
      </c>
      <c r="B108" s="44" t="s">
        <v>486</v>
      </c>
      <c r="C108" s="44"/>
      <c r="D108" s="44"/>
      <c r="E108" s="35"/>
      <c r="F108" s="37"/>
      <c r="G108" s="37"/>
      <c r="H108" s="49"/>
    </row>
    <row r="109" spans="1:8" s="48" customFormat="1" ht="12.75">
      <c r="A109" s="61">
        <v>6.2</v>
      </c>
      <c r="B109" s="60" t="s">
        <v>14</v>
      </c>
      <c r="C109" s="60" t="s">
        <v>17</v>
      </c>
      <c r="D109" s="60">
        <v>5310</v>
      </c>
      <c r="E109" s="73" t="str">
        <f>VLOOKUP(D109,SGLDATA!$A$6:$B$500,2,FALSE)</f>
        <v>Interest Revenue - Other</v>
      </c>
      <c r="F109" s="59" t="s">
        <v>45</v>
      </c>
      <c r="G109" s="59" t="s">
        <v>43</v>
      </c>
      <c r="H109" s="49" t="s">
        <v>46</v>
      </c>
    </row>
    <row r="110" spans="1:8" s="48" customFormat="1" ht="25.5">
      <c r="A110" s="61">
        <v>6.2</v>
      </c>
      <c r="B110" s="60" t="s">
        <v>14</v>
      </c>
      <c r="C110" s="60" t="s">
        <v>17</v>
      </c>
      <c r="D110" s="60">
        <v>5312</v>
      </c>
      <c r="E110" s="57" t="str">
        <f>VLOOKUP(D110,SGLDATA!$A$6:$B$500,2,FALSE)</f>
        <v>Interest Revenue - Loans Receivable/Uninvested Funds</v>
      </c>
      <c r="F110" s="59" t="s">
        <v>45</v>
      </c>
      <c r="G110" s="59" t="s">
        <v>43</v>
      </c>
      <c r="H110" s="49"/>
    </row>
    <row r="111" spans="1:7" s="12" customFormat="1" ht="25.5">
      <c r="A111" s="16">
        <v>6.2</v>
      </c>
      <c r="B111" s="20" t="s">
        <v>14</v>
      </c>
      <c r="C111" s="20" t="s">
        <v>17</v>
      </c>
      <c r="D111" s="20">
        <v>5317</v>
      </c>
      <c r="E111" s="57" t="str">
        <f>VLOOKUP(D111,SGLDATA!$A$6:$B$500,2,FALSE)</f>
        <v>Contra Revenue for Interest Revenue - Loans Receivable</v>
      </c>
      <c r="F111" s="59" t="s">
        <v>45</v>
      </c>
      <c r="G111" s="59" t="s">
        <v>43</v>
      </c>
    </row>
    <row r="112" spans="1:8" s="48" customFormat="1" ht="12.75" customHeight="1">
      <c r="A112" s="16">
        <v>6.2</v>
      </c>
      <c r="B112" s="20" t="s">
        <v>14</v>
      </c>
      <c r="C112" s="20" t="s">
        <v>17</v>
      </c>
      <c r="D112" s="60">
        <v>5319</v>
      </c>
      <c r="E112" s="57" t="str">
        <f>VLOOKUP(D112,SGLDATA!$A$6:$B$500,2,FALSE)</f>
        <v>Contra Revenue for Interest Revenue - Other</v>
      </c>
      <c r="F112" s="59" t="s">
        <v>45</v>
      </c>
      <c r="G112" s="59" t="s">
        <v>43</v>
      </c>
      <c r="H112" s="12"/>
    </row>
    <row r="113" spans="1:7" s="12" customFormat="1" ht="12.75">
      <c r="A113" s="16">
        <v>6.2</v>
      </c>
      <c r="B113" s="16" t="s">
        <v>14</v>
      </c>
      <c r="C113" s="16" t="s">
        <v>17</v>
      </c>
      <c r="D113" s="16">
        <v>7112</v>
      </c>
      <c r="E113" s="18" t="str">
        <f>VLOOKUP(D113,SGLDATA!$A$6:$B$500,2,FALSE)</f>
        <v>Gains on Disposition of Borrowings</v>
      </c>
      <c r="F113" s="23" t="s">
        <v>45</v>
      </c>
      <c r="G113" s="21" t="s">
        <v>43</v>
      </c>
    </row>
    <row r="114" spans="1:7" s="12" customFormat="1" ht="12.75">
      <c r="A114" s="16">
        <v>6.2</v>
      </c>
      <c r="B114" s="16" t="s">
        <v>14</v>
      </c>
      <c r="C114" s="16" t="s">
        <v>17</v>
      </c>
      <c r="D114" s="16">
        <v>7212</v>
      </c>
      <c r="E114" s="18" t="str">
        <f>VLOOKUP(D114,SGLDATA!$A$6:$B$500,2,FALSE)</f>
        <v>Losses on Disposition of Borrowings</v>
      </c>
      <c r="F114" s="23" t="s">
        <v>45</v>
      </c>
      <c r="G114" s="21" t="s">
        <v>43</v>
      </c>
    </row>
    <row r="115" spans="1:7" s="12" customFormat="1" ht="12.75">
      <c r="A115" s="16">
        <v>6.2</v>
      </c>
      <c r="B115" s="16" t="s">
        <v>14</v>
      </c>
      <c r="C115" s="16" t="s">
        <v>17</v>
      </c>
      <c r="D115" s="16">
        <v>7190</v>
      </c>
      <c r="E115" s="18" t="str">
        <f>VLOOKUP(D115,SGLDATA!$A$6:$B$500,2,FALSE)</f>
        <v>Other Gains</v>
      </c>
      <c r="F115" s="23" t="s">
        <v>45</v>
      </c>
      <c r="G115" s="21" t="s">
        <v>43</v>
      </c>
    </row>
    <row r="116" spans="1:7" s="12" customFormat="1" ht="12.75">
      <c r="A116" s="16">
        <v>6.2</v>
      </c>
      <c r="B116" s="16" t="s">
        <v>14</v>
      </c>
      <c r="C116" s="16" t="s">
        <v>17</v>
      </c>
      <c r="D116" s="16">
        <v>7290</v>
      </c>
      <c r="E116" s="18" t="str">
        <f>VLOOKUP(D116,SGLDATA!$A$6:$B$500,2,FALSE)</f>
        <v>Other Losses</v>
      </c>
      <c r="F116" s="23" t="s">
        <v>45</v>
      </c>
      <c r="G116" s="21" t="s">
        <v>43</v>
      </c>
    </row>
    <row r="117" spans="1:8" s="48" customFormat="1" ht="12.75">
      <c r="A117" s="45"/>
      <c r="B117" s="45"/>
      <c r="C117" s="45"/>
      <c r="D117" s="45"/>
      <c r="E117" s="18"/>
      <c r="F117" s="23"/>
      <c r="G117" s="21"/>
      <c r="H117" s="12"/>
    </row>
    <row r="118" spans="1:8" s="48" customFormat="1" ht="12.75">
      <c r="A118" s="43">
        <v>6.3</v>
      </c>
      <c r="B118" s="44" t="s">
        <v>481</v>
      </c>
      <c r="C118" s="56"/>
      <c r="D118" s="56"/>
      <c r="E118" s="38"/>
      <c r="F118" s="37"/>
      <c r="G118" s="37"/>
      <c r="H118" s="49"/>
    </row>
    <row r="119" spans="1:8" s="48" customFormat="1" ht="12.75">
      <c r="A119" s="61">
        <v>6.3</v>
      </c>
      <c r="B119" s="60" t="s">
        <v>14</v>
      </c>
      <c r="C119" s="60" t="s">
        <v>17</v>
      </c>
      <c r="D119" s="60">
        <v>5400</v>
      </c>
      <c r="E119" s="57" t="str">
        <f>VLOOKUP(D119,SGLDATA!$A$6:$B$500,2,FALSE)</f>
        <v>Benefit Program Revenue</v>
      </c>
      <c r="F119" s="59" t="s">
        <v>45</v>
      </c>
      <c r="G119" s="59" t="s">
        <v>43</v>
      </c>
      <c r="H119" s="49"/>
    </row>
    <row r="120" spans="1:7" s="12" customFormat="1" ht="25.5">
      <c r="A120" s="20">
        <v>6.3</v>
      </c>
      <c r="B120" s="20" t="s">
        <v>14</v>
      </c>
      <c r="C120" s="20" t="s">
        <v>17</v>
      </c>
      <c r="D120" s="20">
        <v>5409</v>
      </c>
      <c r="E120" s="57" t="str">
        <f>VLOOKUP(D120,SGLDATA!$A$6:$B$500,2,FALSE)</f>
        <v>Contra Revenue for Benefit Program Revenue</v>
      </c>
      <c r="F120" s="58" t="s">
        <v>45</v>
      </c>
      <c r="G120" s="59" t="s">
        <v>43</v>
      </c>
    </row>
    <row r="121" spans="1:8" s="48" customFormat="1" ht="12.75">
      <c r="A121" s="61"/>
      <c r="B121" s="60"/>
      <c r="C121" s="60"/>
      <c r="D121" s="60"/>
      <c r="E121" s="57"/>
      <c r="F121" s="59"/>
      <c r="G121" s="59"/>
      <c r="H121" s="49"/>
    </row>
    <row r="122" spans="1:8" s="48" customFormat="1" ht="12.75">
      <c r="A122" s="43">
        <v>6.4</v>
      </c>
      <c r="B122" s="44" t="s">
        <v>431</v>
      </c>
      <c r="C122" s="60"/>
      <c r="D122" s="60"/>
      <c r="E122" s="57"/>
      <c r="F122" s="37"/>
      <c r="G122" s="37"/>
      <c r="H122" s="49"/>
    </row>
    <row r="123" spans="1:7" s="12" customFormat="1" ht="12.75">
      <c r="A123" s="25">
        <v>6.4</v>
      </c>
      <c r="B123" s="16" t="s">
        <v>14</v>
      </c>
      <c r="C123" s="16" t="s">
        <v>17</v>
      </c>
      <c r="D123" s="16">
        <v>5800</v>
      </c>
      <c r="E123" s="18" t="str">
        <f>VLOOKUP(D123,SGLDATA!$A$6:$B$500,2,FALSE)</f>
        <v>Tax Revenue Collected</v>
      </c>
      <c r="F123" s="21" t="s">
        <v>45</v>
      </c>
      <c r="G123" s="21" t="s">
        <v>43</v>
      </c>
    </row>
    <row r="124" spans="1:7" s="12" customFormat="1" ht="12.75">
      <c r="A124" s="25">
        <v>6.4</v>
      </c>
      <c r="B124" s="16" t="s">
        <v>14</v>
      </c>
      <c r="C124" s="16" t="s">
        <v>17</v>
      </c>
      <c r="D124" s="16">
        <v>5801</v>
      </c>
      <c r="E124" s="18" t="str">
        <f>VLOOKUP(D124,SGLDATA!$A$6:$B$500,2,FALSE)</f>
        <v>Tax Revenue Accrual Adjustment</v>
      </c>
      <c r="F124" s="21" t="s">
        <v>45</v>
      </c>
      <c r="G124" s="21" t="s">
        <v>43</v>
      </c>
    </row>
    <row r="125" spans="1:7" s="12" customFormat="1" ht="12.75">
      <c r="A125" s="25">
        <v>6.4</v>
      </c>
      <c r="B125" s="16" t="s">
        <v>14</v>
      </c>
      <c r="C125" s="16" t="s">
        <v>17</v>
      </c>
      <c r="D125" s="16">
        <v>5809</v>
      </c>
      <c r="E125" s="18" t="str">
        <f>VLOOKUP(D125,SGLDATA!$A$6:$B$500,2,FALSE)</f>
        <v>Contra Revenue for Taxes</v>
      </c>
      <c r="F125" s="21" t="s">
        <v>45</v>
      </c>
      <c r="G125" s="21" t="s">
        <v>43</v>
      </c>
    </row>
    <row r="126" spans="1:7" s="12" customFormat="1" ht="12.75">
      <c r="A126" s="25">
        <v>6.4</v>
      </c>
      <c r="B126" s="16" t="s">
        <v>14</v>
      </c>
      <c r="C126" s="16" t="s">
        <v>17</v>
      </c>
      <c r="D126" s="16">
        <v>5890</v>
      </c>
      <c r="E126" s="18" t="str">
        <f>VLOOKUP(D126,SGLDATA!$A$6:$B$500,2,FALSE)</f>
        <v>Tax Revenue Refunds</v>
      </c>
      <c r="F126" s="21" t="s">
        <v>45</v>
      </c>
      <c r="G126" s="21" t="s">
        <v>43</v>
      </c>
    </row>
    <row r="127" spans="1:7" s="12" customFormat="1" ht="12.75">
      <c r="A127" s="25"/>
      <c r="B127" s="16"/>
      <c r="C127" s="16"/>
      <c r="D127" s="16"/>
      <c r="E127" s="18"/>
      <c r="F127" s="21"/>
      <c r="G127" s="21"/>
    </row>
    <row r="128" spans="1:8" s="12" customFormat="1" ht="12.75">
      <c r="A128" s="19">
        <v>6.5</v>
      </c>
      <c r="B128" s="17" t="s">
        <v>438</v>
      </c>
      <c r="C128" s="17"/>
      <c r="D128" s="17"/>
      <c r="E128" s="35"/>
      <c r="F128" s="21"/>
      <c r="G128" s="21"/>
      <c r="H128" s="49"/>
    </row>
    <row r="129" spans="1:8" s="12" customFormat="1" ht="12.75">
      <c r="A129" s="25"/>
      <c r="B129" s="36"/>
      <c r="C129" s="17"/>
      <c r="D129" s="17"/>
      <c r="E129" s="35"/>
      <c r="F129" s="21"/>
      <c r="G129" s="21"/>
      <c r="H129" s="49"/>
    </row>
    <row r="130" spans="1:7" s="12" customFormat="1" ht="12.75">
      <c r="A130" s="17">
        <v>7</v>
      </c>
      <c r="B130" s="17" t="s">
        <v>34</v>
      </c>
      <c r="C130" s="17"/>
      <c r="D130" s="17"/>
      <c r="E130" s="18"/>
      <c r="F130" s="21"/>
      <c r="G130" s="21"/>
    </row>
    <row r="131" spans="1:7" s="12" customFormat="1" ht="12.75">
      <c r="A131" s="17"/>
      <c r="B131" s="17"/>
      <c r="C131" s="17"/>
      <c r="D131" s="17"/>
      <c r="E131" s="18"/>
      <c r="F131" s="21"/>
      <c r="G131" s="21"/>
    </row>
    <row r="132" spans="1:7" s="12" customFormat="1" ht="12.75">
      <c r="A132" s="17">
        <v>7.1</v>
      </c>
      <c r="B132" s="17" t="s">
        <v>432</v>
      </c>
      <c r="C132" s="17"/>
      <c r="D132" s="17"/>
      <c r="E132" s="18"/>
      <c r="F132" s="21"/>
      <c r="G132" s="21"/>
    </row>
    <row r="133" spans="1:7" s="12" customFormat="1" ht="25.5">
      <c r="A133" s="16">
        <v>7.1</v>
      </c>
      <c r="B133" s="16" t="s">
        <v>14</v>
      </c>
      <c r="C133" s="16" t="s">
        <v>17</v>
      </c>
      <c r="D133" s="16">
        <v>3101</v>
      </c>
      <c r="E133" s="18" t="str">
        <f>VLOOKUP(D133,SGLDATA!$A$6:$B$500,2,FALSE)</f>
        <v>Unexpended Appropriations - Appropriations Received </v>
      </c>
      <c r="F133" s="23" t="s">
        <v>46</v>
      </c>
      <c r="G133" s="21"/>
    </row>
    <row r="134" spans="1:7" s="12" customFormat="1" ht="12.75">
      <c r="A134" s="16"/>
      <c r="B134" s="16"/>
      <c r="C134" s="16"/>
      <c r="D134" s="16"/>
      <c r="E134" s="18"/>
      <c r="F134" s="23"/>
      <c r="G134" s="21"/>
    </row>
    <row r="135" spans="1:7" s="12" customFormat="1" ht="12.75">
      <c r="A135" s="17">
        <v>7.2</v>
      </c>
      <c r="B135" s="17" t="s">
        <v>411</v>
      </c>
      <c r="C135" s="16"/>
      <c r="D135" s="16"/>
      <c r="E135" s="18"/>
      <c r="F135" s="23"/>
      <c r="G135" s="21"/>
    </row>
    <row r="136" spans="1:7" s="12" customFormat="1" ht="12.75">
      <c r="A136" s="16">
        <v>7.2</v>
      </c>
      <c r="B136" s="16" t="s">
        <v>14</v>
      </c>
      <c r="C136" s="16" t="s">
        <v>17</v>
      </c>
      <c r="D136" s="16">
        <v>3102</v>
      </c>
      <c r="E136" s="18" t="str">
        <f>VLOOKUP(D136,SGLDATA!$A$6:$B$500,2,FALSE)</f>
        <v>Unexpended Appropriations - Transfers-In</v>
      </c>
      <c r="F136" s="21" t="s">
        <v>45</v>
      </c>
      <c r="G136" s="21"/>
    </row>
    <row r="137" spans="1:7" s="12" customFormat="1" ht="12.75">
      <c r="A137" s="16"/>
      <c r="B137" s="16"/>
      <c r="C137" s="16"/>
      <c r="D137" s="16"/>
      <c r="E137" s="18"/>
      <c r="F137" s="21"/>
      <c r="G137" s="21"/>
    </row>
    <row r="138" spans="1:7" s="12" customFormat="1" ht="12.75">
      <c r="A138" s="17">
        <v>7.3</v>
      </c>
      <c r="B138" s="17" t="s">
        <v>412</v>
      </c>
      <c r="C138" s="16"/>
      <c r="D138" s="16"/>
      <c r="E138" s="18"/>
      <c r="F138" s="21"/>
      <c r="G138" s="21"/>
    </row>
    <row r="139" spans="1:7" s="12" customFormat="1" ht="12.75">
      <c r="A139" s="16">
        <v>7.3</v>
      </c>
      <c r="B139" s="16" t="s">
        <v>14</v>
      </c>
      <c r="C139" s="16" t="s">
        <v>17</v>
      </c>
      <c r="D139" s="16">
        <v>3103</v>
      </c>
      <c r="E139" s="18" t="str">
        <f>VLOOKUP(D139,SGLDATA!$A$6:$B$500,2,FALSE)</f>
        <v>Unexpended Appropriations - Transfers-Out</v>
      </c>
      <c r="F139" s="21" t="s">
        <v>45</v>
      </c>
      <c r="G139" s="21"/>
    </row>
    <row r="140" spans="1:7" s="12" customFormat="1" ht="12.75">
      <c r="A140" s="16"/>
      <c r="B140" s="16"/>
      <c r="C140" s="16"/>
      <c r="D140" s="16"/>
      <c r="E140" s="18"/>
      <c r="F140" s="21"/>
      <c r="G140" s="21"/>
    </row>
    <row r="141" spans="1:7" s="12" customFormat="1" ht="12.75">
      <c r="A141" s="17">
        <v>7.4</v>
      </c>
      <c r="B141" s="17" t="s">
        <v>482</v>
      </c>
      <c r="C141" s="16"/>
      <c r="D141" s="16"/>
      <c r="E141" s="18"/>
      <c r="F141" s="21"/>
      <c r="G141" s="21"/>
    </row>
    <row r="142" spans="1:7" s="12" customFormat="1" ht="12.75">
      <c r="A142" s="20">
        <v>7.4</v>
      </c>
      <c r="B142" s="16" t="s">
        <v>14</v>
      </c>
      <c r="C142" s="16" t="s">
        <v>17</v>
      </c>
      <c r="D142" s="16">
        <v>3106</v>
      </c>
      <c r="E142" s="18" t="str">
        <f>VLOOKUP(D142,SGLDATA!$A$6:$B$500,2,FALSE)</f>
        <v>Unexpended Appropriations - Adjustments</v>
      </c>
      <c r="F142" s="21" t="s">
        <v>46</v>
      </c>
      <c r="G142" s="21"/>
    </row>
    <row r="143" spans="1:7" s="12" customFormat="1" ht="12.75">
      <c r="A143" s="20">
        <v>7.4</v>
      </c>
      <c r="B143" s="16" t="s">
        <v>35</v>
      </c>
      <c r="C143" s="16" t="s">
        <v>17</v>
      </c>
      <c r="D143" s="16">
        <v>5790</v>
      </c>
      <c r="E143" s="18" t="str">
        <f>VLOOKUP(D143,SGLDATA!$A$6:$B$500,2,FALSE)</f>
        <v>Other Financing Sources</v>
      </c>
      <c r="F143" s="21" t="s">
        <v>45</v>
      </c>
      <c r="G143" s="21"/>
    </row>
    <row r="144" spans="1:7" s="12" customFormat="1" ht="12.75">
      <c r="A144" s="20"/>
      <c r="B144" s="16"/>
      <c r="C144" s="16"/>
      <c r="D144" s="16"/>
      <c r="E144" s="18"/>
      <c r="F144" s="21"/>
      <c r="G144" s="21"/>
    </row>
    <row r="145" spans="1:7" s="12" customFormat="1" ht="12.75">
      <c r="A145" s="17">
        <v>7.5</v>
      </c>
      <c r="B145" s="17" t="s">
        <v>483</v>
      </c>
      <c r="C145" s="16"/>
      <c r="D145" s="16"/>
      <c r="E145" s="18"/>
      <c r="F145" s="21"/>
      <c r="G145" s="21"/>
    </row>
    <row r="146" spans="1:7" s="12" customFormat="1" ht="12.75">
      <c r="A146" s="16">
        <v>7.5</v>
      </c>
      <c r="B146" s="16" t="s">
        <v>14</v>
      </c>
      <c r="C146" s="16" t="s">
        <v>17</v>
      </c>
      <c r="D146" s="16">
        <v>3107</v>
      </c>
      <c r="E146" s="18" t="str">
        <f>VLOOKUP(D146,SGLDATA!$A$6:$B$500,2,FALSE)</f>
        <v>Unexpended Appropriations - Used</v>
      </c>
      <c r="F146" s="21" t="s">
        <v>46</v>
      </c>
      <c r="G146" s="21"/>
    </row>
    <row r="147" spans="1:7" s="12" customFormat="1" ht="12.75">
      <c r="A147" s="16">
        <v>7.5</v>
      </c>
      <c r="B147" s="16" t="s">
        <v>14</v>
      </c>
      <c r="C147" s="16" t="s">
        <v>17</v>
      </c>
      <c r="D147" s="16">
        <v>5700</v>
      </c>
      <c r="E147" s="18" t="str">
        <f>VLOOKUP(D147,SGLDATA!$A$6:$B$500,2,FALSE)</f>
        <v>Expended Appropriations</v>
      </c>
      <c r="F147" s="21" t="s">
        <v>46</v>
      </c>
      <c r="G147" s="21"/>
    </row>
    <row r="148" spans="1:7" s="12" customFormat="1" ht="12.75">
      <c r="A148" s="16"/>
      <c r="B148" s="16"/>
      <c r="C148" s="16"/>
      <c r="D148" s="16"/>
      <c r="E148" s="18"/>
      <c r="F148" s="21"/>
      <c r="G148" s="21"/>
    </row>
    <row r="149" spans="1:7" s="12" customFormat="1" ht="12.75">
      <c r="A149" s="17">
        <v>7.6</v>
      </c>
      <c r="B149" s="17" t="s">
        <v>413</v>
      </c>
      <c r="C149" s="16"/>
      <c r="D149" s="16"/>
      <c r="E149" s="18"/>
      <c r="F149" s="21"/>
      <c r="G149" s="21"/>
    </row>
    <row r="150" spans="1:7" s="12" customFormat="1" ht="25.5">
      <c r="A150" s="16">
        <v>7.6</v>
      </c>
      <c r="B150" s="16" t="s">
        <v>14</v>
      </c>
      <c r="C150" s="16" t="s">
        <v>17</v>
      </c>
      <c r="D150" s="16">
        <v>5740</v>
      </c>
      <c r="E150" s="18" t="str">
        <f>VLOOKUP(D150,SGLDATA!$A$6:$B$500,2,FALSE)</f>
        <v>Appropriated Earmarked Receipts Transferred In</v>
      </c>
      <c r="F150" s="21" t="s">
        <v>45</v>
      </c>
      <c r="G150" s="21"/>
    </row>
    <row r="151" spans="1:7" s="12" customFormat="1" ht="25.5">
      <c r="A151" s="16">
        <v>7.6</v>
      </c>
      <c r="B151" s="16" t="s">
        <v>14</v>
      </c>
      <c r="C151" s="16" t="s">
        <v>17</v>
      </c>
      <c r="D151" s="16">
        <v>5750</v>
      </c>
      <c r="E151" s="18" t="str">
        <f>VLOOKUP(D151,SGLDATA!$A$6:$B$500,2,FALSE)</f>
        <v>Expenditure Financing Sources - Transfers-In</v>
      </c>
      <c r="F151" s="21" t="s">
        <v>45</v>
      </c>
      <c r="G151" s="21"/>
    </row>
    <row r="152" spans="1:7" s="12" customFormat="1" ht="25.5">
      <c r="A152" s="16">
        <v>7.6</v>
      </c>
      <c r="B152" s="16" t="s">
        <v>14</v>
      </c>
      <c r="C152" s="16" t="s">
        <v>17</v>
      </c>
      <c r="D152" s="16">
        <v>5755</v>
      </c>
      <c r="E152" s="18" t="str">
        <f>VLOOKUP(D152,SGLDATA!$A$6:$B$500,2,FALSE)</f>
        <v>Nonexpenditure Financing Sources - Transfers-In</v>
      </c>
      <c r="F152" s="21" t="s">
        <v>45</v>
      </c>
      <c r="G152" s="21"/>
    </row>
    <row r="153" spans="1:7" s="12" customFormat="1" ht="12.75">
      <c r="A153" s="16"/>
      <c r="B153" s="16"/>
      <c r="C153" s="16"/>
      <c r="D153" s="16"/>
      <c r="E153" s="18"/>
      <c r="F153" s="21"/>
      <c r="G153" s="21"/>
    </row>
    <row r="154" spans="1:7" s="12" customFormat="1" ht="14.25" customHeight="1">
      <c r="A154" s="17">
        <v>7.7</v>
      </c>
      <c r="B154" s="17" t="s">
        <v>414</v>
      </c>
      <c r="C154" s="16"/>
      <c r="D154" s="16"/>
      <c r="E154" s="18"/>
      <c r="F154" s="21"/>
      <c r="G154" s="21"/>
    </row>
    <row r="155" spans="1:7" s="12" customFormat="1" ht="25.5">
      <c r="A155" s="16">
        <v>7.7</v>
      </c>
      <c r="B155" s="16" t="s">
        <v>14</v>
      </c>
      <c r="C155" s="16" t="s">
        <v>17</v>
      </c>
      <c r="D155" s="16">
        <v>5745</v>
      </c>
      <c r="E155" s="18" t="str">
        <f>VLOOKUP(D155,SGLDATA!$A$6:$B$500,2,FALSE)</f>
        <v>Appropriated Earmarked Receipts Transferred Out</v>
      </c>
      <c r="F155" s="21" t="s">
        <v>45</v>
      </c>
      <c r="G155" s="21"/>
    </row>
    <row r="156" spans="1:7" s="12" customFormat="1" ht="25.5">
      <c r="A156" s="16">
        <v>7.7</v>
      </c>
      <c r="B156" s="16" t="s">
        <v>14</v>
      </c>
      <c r="C156" s="16" t="s">
        <v>17</v>
      </c>
      <c r="D156" s="16">
        <v>5760</v>
      </c>
      <c r="E156" s="18" t="str">
        <f>VLOOKUP(D156,SGLDATA!$A$6:$B$500,2,FALSE)</f>
        <v>Expenditure Financing Sources - Transfers-Out</v>
      </c>
      <c r="F156" s="21" t="s">
        <v>45</v>
      </c>
      <c r="G156" s="21"/>
    </row>
    <row r="157" spans="1:7" s="12" customFormat="1" ht="25.5">
      <c r="A157" s="16">
        <v>7.7</v>
      </c>
      <c r="B157" s="16" t="s">
        <v>14</v>
      </c>
      <c r="C157" s="16" t="s">
        <v>17</v>
      </c>
      <c r="D157" s="16">
        <v>5765</v>
      </c>
      <c r="E157" s="18" t="str">
        <f>VLOOKUP(D157,SGLDATA!$A$6:$B$500,2,FALSE)</f>
        <v>Nonexpenditure Financing Sources - Transfers-Out</v>
      </c>
      <c r="F157" s="21" t="s">
        <v>45</v>
      </c>
      <c r="G157" s="21"/>
    </row>
    <row r="158" spans="1:7" s="12" customFormat="1" ht="12.75">
      <c r="A158" s="16"/>
      <c r="B158" s="16"/>
      <c r="C158" s="16"/>
      <c r="D158" s="16"/>
      <c r="E158" s="18"/>
      <c r="F158" s="21"/>
      <c r="G158" s="21"/>
    </row>
    <row r="159" spans="1:7" s="12" customFormat="1" ht="12.75">
      <c r="A159" s="17">
        <v>7.8</v>
      </c>
      <c r="B159" s="17" t="s">
        <v>433</v>
      </c>
      <c r="C159" s="16"/>
      <c r="D159" s="16"/>
      <c r="E159" s="18"/>
      <c r="F159" s="21"/>
      <c r="G159" s="21"/>
    </row>
    <row r="160" spans="1:7" s="12" customFormat="1" ht="25.5">
      <c r="A160" s="16">
        <v>7.8</v>
      </c>
      <c r="B160" s="20" t="s">
        <v>14</v>
      </c>
      <c r="C160" s="16" t="s">
        <v>17</v>
      </c>
      <c r="D160" s="16">
        <v>5320</v>
      </c>
      <c r="E160" s="18" t="str">
        <f>VLOOKUP(D160,SGLDATA!$A$6:$B$500,2,FALSE)</f>
        <v>Penalties, Fines, and Administrative Fees Revenue</v>
      </c>
      <c r="F160" s="21" t="s">
        <v>45</v>
      </c>
      <c r="G160" s="21" t="s">
        <v>43</v>
      </c>
    </row>
    <row r="161" spans="1:7" s="12" customFormat="1" ht="25.5">
      <c r="A161" s="16">
        <v>7.8</v>
      </c>
      <c r="B161" s="20" t="s">
        <v>14</v>
      </c>
      <c r="C161" s="16" t="s">
        <v>17</v>
      </c>
      <c r="D161" s="16">
        <v>5329</v>
      </c>
      <c r="E161" s="18" t="str">
        <f>VLOOKUP(D161,SGLDATA!$A$6:$B$500,2,FALSE)</f>
        <v>Contra Revenue for Penalties, Fines, and Administrative Fees</v>
      </c>
      <c r="F161" s="21" t="s">
        <v>45</v>
      </c>
      <c r="G161" s="21" t="s">
        <v>43</v>
      </c>
    </row>
    <row r="162" spans="1:8" s="12" customFormat="1" ht="12.75">
      <c r="A162" s="16">
        <v>7.8</v>
      </c>
      <c r="B162" s="16" t="s">
        <v>14</v>
      </c>
      <c r="C162" s="16" t="s">
        <v>17</v>
      </c>
      <c r="D162" s="16">
        <v>5790</v>
      </c>
      <c r="E162" s="18" t="str">
        <f>VLOOKUP(D162,SGLDATA!$A$6:$B$500,2,FALSE)</f>
        <v>Other Financing Sources</v>
      </c>
      <c r="F162" s="21" t="s">
        <v>45</v>
      </c>
      <c r="G162" s="50"/>
      <c r="H162" s="49"/>
    </row>
    <row r="163" spans="1:8" s="12" customFormat="1" ht="12.75">
      <c r="A163" s="16">
        <v>7.8</v>
      </c>
      <c r="B163" s="16" t="s">
        <v>14</v>
      </c>
      <c r="C163" s="16" t="s">
        <v>17</v>
      </c>
      <c r="D163" s="16">
        <v>5799</v>
      </c>
      <c r="E163" s="18" t="str">
        <f>VLOOKUP(D163,SGLDATA!$A$6:$B$500,2,FALSE)</f>
        <v>Adjustment of Appropriations Used</v>
      </c>
      <c r="F163" s="50"/>
      <c r="G163" s="50"/>
      <c r="H163" s="49"/>
    </row>
    <row r="164" spans="1:8" s="12" customFormat="1" ht="12.75">
      <c r="A164" s="16">
        <v>7.8</v>
      </c>
      <c r="B164" s="16" t="s">
        <v>14</v>
      </c>
      <c r="C164" s="16" t="s">
        <v>17</v>
      </c>
      <c r="D164" s="16">
        <v>5900</v>
      </c>
      <c r="E164" s="18" t="str">
        <f>VLOOKUP(D164,SGLDATA!$A$6:$B$500,2,FALSE)</f>
        <v>Other Revenue</v>
      </c>
      <c r="F164" s="21" t="s">
        <v>45</v>
      </c>
      <c r="G164" s="21" t="s">
        <v>43</v>
      </c>
      <c r="H164" s="12" t="s">
        <v>487</v>
      </c>
    </row>
    <row r="165" spans="1:8" s="12" customFormat="1" ht="12.75">
      <c r="A165" s="16">
        <v>7.8</v>
      </c>
      <c r="B165" s="16" t="s">
        <v>14</v>
      </c>
      <c r="C165" s="16" t="s">
        <v>17</v>
      </c>
      <c r="D165" s="16">
        <v>5909</v>
      </c>
      <c r="E165" s="18" t="str">
        <f>VLOOKUP(D165,SGLDATA!$A$6:$B$500,2,FALSE)</f>
        <v>Contra Revenue for Other Revenue</v>
      </c>
      <c r="F165" s="21" t="s">
        <v>45</v>
      </c>
      <c r="G165" s="21" t="s">
        <v>43</v>
      </c>
      <c r="H165" s="12" t="s">
        <v>487</v>
      </c>
    </row>
    <row r="166" spans="1:7" s="12" customFormat="1" ht="12.75">
      <c r="A166" s="16">
        <v>7.8</v>
      </c>
      <c r="B166" s="16" t="s">
        <v>14</v>
      </c>
      <c r="C166" s="16" t="s">
        <v>17</v>
      </c>
      <c r="D166" s="16">
        <v>5990</v>
      </c>
      <c r="E166" s="18" t="str">
        <f>VLOOKUP(D166,SGLDATA!$A$6:$B$500,2,FALSE)</f>
        <v>Collections for Others</v>
      </c>
      <c r="F166" s="21" t="s">
        <v>45</v>
      </c>
      <c r="G166" s="21" t="s">
        <v>43</v>
      </c>
    </row>
    <row r="167" spans="1:7" s="12" customFormat="1" ht="12.75">
      <c r="A167" s="16">
        <v>7.8</v>
      </c>
      <c r="B167" s="16" t="s">
        <v>14</v>
      </c>
      <c r="C167" s="16" t="s">
        <v>17</v>
      </c>
      <c r="D167" s="16">
        <v>5991</v>
      </c>
      <c r="E167" s="18" t="str">
        <f>VLOOKUP(D167,SGLDATA!$A$6:$B$500,2,FALSE)</f>
        <v>Accrued Collections for Others</v>
      </c>
      <c r="F167" s="21" t="s">
        <v>45</v>
      </c>
      <c r="G167" s="21" t="s">
        <v>43</v>
      </c>
    </row>
    <row r="168" spans="1:7" s="12" customFormat="1" ht="12.75">
      <c r="A168" s="16">
        <v>7.8</v>
      </c>
      <c r="B168" s="16" t="s">
        <v>14</v>
      </c>
      <c r="C168" s="16" t="s">
        <v>17</v>
      </c>
      <c r="D168" s="16">
        <v>7500</v>
      </c>
      <c r="E168" s="18" t="str">
        <f>VLOOKUP(D168,SGLDATA!$A$6:$B$500,2,FALSE)</f>
        <v>Distribution of Income - Dividend</v>
      </c>
      <c r="F168" s="23" t="s">
        <v>45</v>
      </c>
      <c r="G168" s="21" t="s">
        <v>43</v>
      </c>
    </row>
    <row r="169" spans="1:7" s="12" customFormat="1" ht="12.75">
      <c r="A169" s="16"/>
      <c r="B169" s="16"/>
      <c r="C169" s="16"/>
      <c r="D169" s="16"/>
      <c r="E169" s="18"/>
      <c r="F169" s="23"/>
      <c r="G169" s="21"/>
    </row>
    <row r="170" spans="1:8" s="12" customFormat="1" ht="12.75">
      <c r="A170" s="17">
        <v>7.9</v>
      </c>
      <c r="B170" s="17" t="s">
        <v>439</v>
      </c>
      <c r="C170" s="16"/>
      <c r="D170" s="16"/>
      <c r="E170" s="18"/>
      <c r="F170" s="21"/>
      <c r="G170" s="21"/>
      <c r="H170" s="49"/>
    </row>
    <row r="171" spans="1:7" s="12" customFormat="1" ht="12.75">
      <c r="A171" s="16"/>
      <c r="B171" s="16"/>
      <c r="C171" s="16"/>
      <c r="D171" s="16"/>
      <c r="E171" s="18"/>
      <c r="F171" s="21"/>
      <c r="G171" s="21"/>
    </row>
    <row r="172" spans="1:7" s="12" customFormat="1" ht="12.75">
      <c r="A172" s="17">
        <v>8</v>
      </c>
      <c r="B172" s="17" t="s">
        <v>20</v>
      </c>
      <c r="C172" s="16"/>
      <c r="D172" s="16"/>
      <c r="E172" s="18"/>
      <c r="F172" s="21"/>
      <c r="G172" s="21"/>
    </row>
    <row r="173" spans="1:7" s="12" customFormat="1" ht="12.75">
      <c r="A173" s="17"/>
      <c r="B173" s="17"/>
      <c r="C173" s="16"/>
      <c r="D173" s="16"/>
      <c r="E173" s="18"/>
      <c r="F173" s="21"/>
      <c r="G173" s="21"/>
    </row>
    <row r="174" spans="1:7" s="12" customFormat="1" ht="12.75">
      <c r="A174" s="17">
        <v>8.1</v>
      </c>
      <c r="B174" s="17" t="s">
        <v>415</v>
      </c>
      <c r="C174" s="16"/>
      <c r="D174" s="16"/>
      <c r="E174" s="18"/>
      <c r="F174" s="21"/>
      <c r="G174" s="21"/>
    </row>
    <row r="175" spans="1:7" s="12" customFormat="1" ht="25.5">
      <c r="A175" s="16">
        <v>8.1</v>
      </c>
      <c r="B175" s="16" t="s">
        <v>14</v>
      </c>
      <c r="C175" s="16" t="s">
        <v>17</v>
      </c>
      <c r="D175" s="16">
        <v>5720</v>
      </c>
      <c r="E175" s="18" t="str">
        <f>VLOOKUP(D175,SGLDATA!$A$6:$B$500,2,FALSE)</f>
        <v>Financing Sources Transferred In Without Reimbursement</v>
      </c>
      <c r="F175" s="23" t="s">
        <v>45</v>
      </c>
      <c r="G175" s="21"/>
    </row>
    <row r="176" spans="1:7" s="12" customFormat="1" ht="12.75">
      <c r="A176" s="16"/>
      <c r="B176" s="16"/>
      <c r="C176" s="16"/>
      <c r="D176" s="16"/>
      <c r="E176" s="18"/>
      <c r="F176" s="23"/>
      <c r="G176" s="21"/>
    </row>
    <row r="177" spans="1:7" s="12" customFormat="1" ht="12.75">
      <c r="A177" s="17">
        <v>8.2</v>
      </c>
      <c r="B177" s="17" t="s">
        <v>416</v>
      </c>
      <c r="C177" s="16"/>
      <c r="D177" s="16"/>
      <c r="E177" s="18"/>
      <c r="F177" s="21" t="s">
        <v>46</v>
      </c>
      <c r="G177" s="21"/>
    </row>
    <row r="178" spans="1:7" s="12" customFormat="1" ht="25.5">
      <c r="A178" s="16">
        <v>8.2</v>
      </c>
      <c r="B178" s="16" t="s">
        <v>14</v>
      </c>
      <c r="C178" s="16" t="s">
        <v>17</v>
      </c>
      <c r="D178" s="16">
        <v>5730</v>
      </c>
      <c r="E178" s="18" t="str">
        <f>VLOOKUP(D178,SGLDATA!$A$6:$B$500,2,FALSE)</f>
        <v>Financing Sources Transferred Out Without Reimbursement</v>
      </c>
      <c r="F178" s="23" t="s">
        <v>45</v>
      </c>
      <c r="G178" s="21"/>
    </row>
    <row r="179" spans="1:7" s="12" customFormat="1" ht="12.75">
      <c r="A179" s="16"/>
      <c r="B179" s="16"/>
      <c r="C179" s="16"/>
      <c r="D179" s="16"/>
      <c r="E179" s="18"/>
      <c r="F179" s="23"/>
      <c r="G179" s="21"/>
    </row>
    <row r="180" spans="1:7" s="12" customFormat="1" ht="12.75">
      <c r="A180" s="17">
        <v>8.3</v>
      </c>
      <c r="B180" s="17" t="s">
        <v>62</v>
      </c>
      <c r="C180" s="16"/>
      <c r="D180" s="16"/>
      <c r="E180" s="18"/>
      <c r="F180" s="23"/>
      <c r="G180" s="21"/>
    </row>
    <row r="181" spans="1:7" s="12" customFormat="1" ht="12.75">
      <c r="A181" s="16">
        <v>8.3</v>
      </c>
      <c r="B181" s="16" t="s">
        <v>14</v>
      </c>
      <c r="C181" s="16" t="s">
        <v>17</v>
      </c>
      <c r="D181" s="16">
        <v>5780</v>
      </c>
      <c r="E181" s="18" t="str">
        <f>VLOOKUP(D181,SGLDATA!$A$6:$B$500,2,FALSE)</f>
        <v>Imputed Financing Sources </v>
      </c>
      <c r="F181" s="21" t="s">
        <v>45</v>
      </c>
      <c r="G181" s="21"/>
    </row>
    <row r="182" spans="1:7" s="12" customFormat="1" ht="12.75">
      <c r="A182" s="16"/>
      <c r="B182" s="16"/>
      <c r="C182" s="16"/>
      <c r="D182" s="16"/>
      <c r="E182" s="18"/>
      <c r="F182" s="21"/>
      <c r="G182" s="21"/>
    </row>
    <row r="183" spans="1:7" s="12" customFormat="1" ht="12.75">
      <c r="A183" s="17">
        <v>8.4</v>
      </c>
      <c r="B183" s="17" t="s">
        <v>440</v>
      </c>
      <c r="C183" s="16"/>
      <c r="D183" s="16"/>
      <c r="E183" s="18"/>
      <c r="F183" s="21"/>
      <c r="G183" s="21"/>
    </row>
    <row r="184" spans="1:7" s="12" customFormat="1" ht="12.75">
      <c r="A184" s="16"/>
      <c r="B184" s="16"/>
      <c r="C184" s="16"/>
      <c r="D184" s="16"/>
      <c r="E184" s="18"/>
      <c r="F184" s="21"/>
      <c r="G184" s="21"/>
    </row>
    <row r="185" spans="1:7" s="12" customFormat="1" ht="12.75">
      <c r="A185" s="17">
        <v>9</v>
      </c>
      <c r="B185" s="17" t="s">
        <v>42</v>
      </c>
      <c r="C185" s="16"/>
      <c r="D185" s="16"/>
      <c r="E185" s="18"/>
      <c r="F185" s="21"/>
      <c r="G185" s="21"/>
    </row>
    <row r="186" spans="1:7" s="12" customFormat="1" ht="12.75">
      <c r="A186" s="17"/>
      <c r="B186" s="17"/>
      <c r="C186" s="16"/>
      <c r="D186" s="16"/>
      <c r="E186" s="18"/>
      <c r="F186" s="21"/>
      <c r="G186" s="21"/>
    </row>
    <row r="187" spans="1:7" s="12" customFormat="1" ht="12.75">
      <c r="A187" s="17">
        <v>10</v>
      </c>
      <c r="B187" s="17" t="s">
        <v>479</v>
      </c>
      <c r="C187" s="16"/>
      <c r="D187" s="16"/>
      <c r="E187" s="18"/>
      <c r="F187" s="21"/>
      <c r="G187" s="21"/>
    </row>
    <row r="188" spans="1:7" s="67" customFormat="1" ht="12.75">
      <c r="A188" s="62"/>
      <c r="B188" s="34"/>
      <c r="C188" s="63"/>
      <c r="D188" s="64"/>
      <c r="E188" s="65"/>
      <c r="F188" s="66"/>
      <c r="G188" s="66"/>
    </row>
    <row r="189" spans="1:7" s="67" customFormat="1" ht="12.75">
      <c r="A189" s="33" t="s">
        <v>63</v>
      </c>
      <c r="B189" s="34"/>
      <c r="C189" s="63"/>
      <c r="D189" s="64"/>
      <c r="E189" s="65"/>
      <c r="F189" s="66"/>
      <c r="G189" s="66"/>
    </row>
    <row r="190" spans="1:7" s="67" customFormat="1" ht="12.75">
      <c r="A190" s="32" t="s">
        <v>441</v>
      </c>
      <c r="B190" s="34"/>
      <c r="C190" s="63"/>
      <c r="D190" s="64"/>
      <c r="E190" s="65"/>
      <c r="F190" s="66"/>
      <c r="G190" s="66"/>
    </row>
    <row r="191" spans="1:7" s="67" customFormat="1" ht="12.75">
      <c r="A191" s="32" t="s">
        <v>442</v>
      </c>
      <c r="B191" s="34"/>
      <c r="C191" s="63"/>
      <c r="D191" s="64"/>
      <c r="E191" s="65"/>
      <c r="F191" s="66"/>
      <c r="G191" s="66"/>
    </row>
    <row r="192" spans="1:7" s="67" customFormat="1" ht="12.75">
      <c r="A192" s="32" t="s">
        <v>489</v>
      </c>
      <c r="B192" s="34"/>
      <c r="C192" s="63"/>
      <c r="D192" s="64"/>
      <c r="E192" s="65"/>
      <c r="F192" s="66"/>
      <c r="G192" s="66"/>
    </row>
    <row r="193" spans="1:7" s="67" customFormat="1" ht="12.75">
      <c r="A193" s="32" t="s">
        <v>443</v>
      </c>
      <c r="B193" s="34"/>
      <c r="C193" s="63"/>
      <c r="D193" s="64"/>
      <c r="E193" s="65"/>
      <c r="F193" s="66"/>
      <c r="G193" s="66"/>
    </row>
    <row r="194" spans="1:7" s="67" customFormat="1" ht="12.75">
      <c r="A194" s="62"/>
      <c r="B194" s="34"/>
      <c r="C194" s="63"/>
      <c r="D194" s="64"/>
      <c r="E194" s="65"/>
      <c r="F194" s="66"/>
      <c r="G194" s="66"/>
    </row>
    <row r="195" spans="2:8" ht="12.75">
      <c r="B195" s="8"/>
      <c r="C195" s="8"/>
      <c r="D195" s="8"/>
      <c r="E195" s="39"/>
      <c r="F195" s="2"/>
      <c r="G195" s="2"/>
      <c r="H195" s="2"/>
    </row>
    <row r="196" spans="1:8" ht="12.75">
      <c r="A196" s="8"/>
      <c r="B196" s="8"/>
      <c r="C196" s="8"/>
      <c r="D196" s="8"/>
      <c r="E196" s="39"/>
      <c r="F196" s="2"/>
      <c r="G196" s="2"/>
      <c r="H196" s="2"/>
    </row>
    <row r="197" spans="1:8" ht="12.75">
      <c r="A197" s="53"/>
      <c r="B197" s="8"/>
      <c r="C197" s="8"/>
      <c r="D197" s="8"/>
      <c r="E197" s="39"/>
      <c r="F197" s="2"/>
      <c r="G197" s="2"/>
      <c r="H197" s="2"/>
    </row>
    <row r="198" spans="1:8" ht="12.75">
      <c r="A198" s="8"/>
      <c r="B198" s="8"/>
      <c r="C198" s="8"/>
      <c r="D198" s="8"/>
      <c r="E198" s="39"/>
      <c r="F198" s="2"/>
      <c r="G198" s="2"/>
      <c r="H198" s="2"/>
    </row>
    <row r="199" spans="1:8" ht="12.75">
      <c r="A199" s="8"/>
      <c r="B199" s="8"/>
      <c r="C199" s="8"/>
      <c r="D199" s="8"/>
      <c r="E199" s="39"/>
      <c r="F199" s="2"/>
      <c r="G199" s="2"/>
      <c r="H199" s="2"/>
    </row>
    <row r="200" spans="1:8" ht="12.75">
      <c r="A200" s="8"/>
      <c r="B200" s="8"/>
      <c r="C200" s="8"/>
      <c r="D200" s="8"/>
      <c r="E200" s="39"/>
      <c r="F200" s="2"/>
      <c r="G200" s="2"/>
      <c r="H200" s="2"/>
    </row>
    <row r="201" spans="1:8" ht="12.75">
      <c r="A201" s="8"/>
      <c r="B201" s="8"/>
      <c r="C201" s="8"/>
      <c r="D201" s="8"/>
      <c r="E201" s="39"/>
      <c r="F201" s="2"/>
      <c r="G201" s="2"/>
      <c r="H201" s="2"/>
    </row>
    <row r="202" ht="8.25" customHeight="1">
      <c r="D202" s="9" t="s">
        <v>46</v>
      </c>
    </row>
  </sheetData>
  <printOptions/>
  <pageMargins left="1.16" right="0.1" top="0.83" bottom="0.53" header="0.5" footer="0.5"/>
  <pageSetup horizontalDpi="600" verticalDpi="600" orientation="landscape" scale="75" r:id="rId1"/>
  <headerFooter alignWithMargins="0">
    <oddHeader>&amp;L&amp;"Arial,Bold"SUPPLEMENT&amp;C
&amp;R&amp;"Arial,Bold"SECTION VI</oddHeader>
    <oddFooter>&amp;L&amp;"Arial,Bold"T/L S2-05-03 (2005 Reporting)&amp;C&amp;"Arial,Bold"VI - &amp;P+16&amp;R&amp;"Arial,Bold"August 2005</oddFooter>
  </headerFooter>
  <rowBreaks count="4" manualBreakCount="4">
    <brk id="42" max="8" man="1"/>
    <brk id="79" max="8" man="1"/>
    <brk id="120" max="8" man="1"/>
    <brk id="1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2"/>
  <sheetViews>
    <sheetView workbookViewId="0" topLeftCell="A7">
      <pane ySplit="6630" topLeftCell="BM14" activePane="topLeft" state="split"/>
      <selection pane="topLeft" activeCell="K22" sqref="K22"/>
      <selection pane="bottomLeft" activeCell="A14" sqref="A14"/>
    </sheetView>
  </sheetViews>
  <sheetFormatPr defaultColWidth="9.140625" defaultRowHeight="12.75"/>
  <cols>
    <col min="2" max="2" width="8.7109375" style="52" customWidth="1"/>
  </cols>
  <sheetData>
    <row r="1" spans="1:2" ht="12.75">
      <c r="A1" s="26"/>
      <c r="B1" s="27" t="s">
        <v>65</v>
      </c>
    </row>
    <row r="2" spans="1:2" ht="12.75">
      <c r="A2" s="26"/>
      <c r="B2" s="27"/>
    </row>
    <row r="3" spans="1:2" ht="12.75">
      <c r="A3" s="26"/>
      <c r="B3" s="27"/>
    </row>
    <row r="4" spans="1:2" ht="12.75">
      <c r="A4" s="26"/>
      <c r="B4" s="27"/>
    </row>
    <row r="5" spans="1:2" ht="12.75">
      <c r="A5" s="26" t="s">
        <v>65</v>
      </c>
      <c r="B5" s="27" t="s">
        <v>66</v>
      </c>
    </row>
    <row r="6" spans="1:2" ht="12.75">
      <c r="A6" s="28">
        <v>1000</v>
      </c>
      <c r="B6" s="29" t="s">
        <v>67</v>
      </c>
    </row>
    <row r="7" spans="1:2" ht="12.75">
      <c r="A7" s="26">
        <v>1010</v>
      </c>
      <c r="B7" s="27" t="s">
        <v>68</v>
      </c>
    </row>
    <row r="8" spans="1:2" ht="12.75">
      <c r="A8" s="28">
        <v>1100</v>
      </c>
      <c r="B8" s="29" t="s">
        <v>69</v>
      </c>
    </row>
    <row r="9" spans="1:2" ht="12.75">
      <c r="A9" s="26">
        <v>1110</v>
      </c>
      <c r="B9" s="27" t="s">
        <v>70</v>
      </c>
    </row>
    <row r="10" spans="1:2" ht="12.75">
      <c r="A10" s="26">
        <v>1120</v>
      </c>
      <c r="B10" s="27" t="s">
        <v>71</v>
      </c>
    </row>
    <row r="11" spans="1:2" ht="12.75">
      <c r="A11" s="26">
        <v>1130</v>
      </c>
      <c r="B11" s="27" t="s">
        <v>72</v>
      </c>
    </row>
    <row r="12" spans="1:2" ht="12.75">
      <c r="A12" s="26">
        <v>1190</v>
      </c>
      <c r="B12" s="27" t="s">
        <v>73</v>
      </c>
    </row>
    <row r="13" spans="1:2" ht="12.75">
      <c r="A13" s="26">
        <v>1195</v>
      </c>
      <c r="B13" s="27" t="s">
        <v>74</v>
      </c>
    </row>
    <row r="14" spans="1:2" ht="12.75">
      <c r="A14" s="26">
        <v>1200</v>
      </c>
      <c r="B14" s="27" t="s">
        <v>75</v>
      </c>
    </row>
    <row r="15" spans="1:2" ht="12.75">
      <c r="A15" s="28">
        <v>1300</v>
      </c>
      <c r="B15" s="29" t="s">
        <v>76</v>
      </c>
    </row>
    <row r="16" spans="1:2" ht="12.75">
      <c r="A16" s="26">
        <v>1310</v>
      </c>
      <c r="B16" s="27" t="s">
        <v>77</v>
      </c>
    </row>
    <row r="17" spans="1:2" ht="12.75">
      <c r="A17" s="26">
        <v>1319</v>
      </c>
      <c r="B17" s="27" t="s">
        <v>78</v>
      </c>
    </row>
    <row r="18" spans="1:2" ht="12.75">
      <c r="A18" s="26">
        <v>1320</v>
      </c>
      <c r="B18" s="27" t="s">
        <v>79</v>
      </c>
    </row>
    <row r="19" spans="1:2" ht="12.75">
      <c r="A19" s="26">
        <v>1325</v>
      </c>
      <c r="B19" s="27" t="s">
        <v>80</v>
      </c>
    </row>
    <row r="20" spans="1:2" ht="12.75">
      <c r="A20" s="26">
        <v>1329</v>
      </c>
      <c r="B20" s="27" t="s">
        <v>81</v>
      </c>
    </row>
    <row r="21" spans="1:2" ht="12.75">
      <c r="A21" s="26">
        <v>1330</v>
      </c>
      <c r="B21" s="27" t="s">
        <v>82</v>
      </c>
    </row>
    <row r="22" spans="1:2" ht="12.75">
      <c r="A22" s="26">
        <v>1335</v>
      </c>
      <c r="B22" s="27" t="s">
        <v>83</v>
      </c>
    </row>
    <row r="23" spans="1:2" ht="12.75">
      <c r="A23" s="26">
        <v>1340</v>
      </c>
      <c r="B23" s="27" t="s">
        <v>84</v>
      </c>
    </row>
    <row r="24" spans="1:2" ht="12.75">
      <c r="A24" s="26">
        <v>1349</v>
      </c>
      <c r="B24" s="27" t="s">
        <v>85</v>
      </c>
    </row>
    <row r="25" spans="1:2" ht="12.75">
      <c r="A25" s="26">
        <v>1350</v>
      </c>
      <c r="B25" s="27" t="s">
        <v>86</v>
      </c>
    </row>
    <row r="26" spans="1:2" ht="12.75">
      <c r="A26" s="26">
        <v>1359</v>
      </c>
      <c r="B26" s="27" t="s">
        <v>87</v>
      </c>
    </row>
    <row r="27" spans="1:2" ht="12.75">
      <c r="A27" s="26">
        <v>1360</v>
      </c>
      <c r="B27" s="27" t="s">
        <v>88</v>
      </c>
    </row>
    <row r="28" spans="1:2" ht="12.75">
      <c r="A28" s="26">
        <v>1369</v>
      </c>
      <c r="B28" s="27" t="s">
        <v>89</v>
      </c>
    </row>
    <row r="29" spans="1:2" ht="12.75">
      <c r="A29" s="26">
        <v>1399</v>
      </c>
      <c r="B29" s="27" t="s">
        <v>90</v>
      </c>
    </row>
    <row r="30" spans="1:2" ht="12.75">
      <c r="A30" s="28">
        <v>1400</v>
      </c>
      <c r="B30" s="29" t="s">
        <v>91</v>
      </c>
    </row>
    <row r="31" spans="1:2" ht="12.75">
      <c r="A31" s="26">
        <v>1410</v>
      </c>
      <c r="B31" s="27" t="s">
        <v>92</v>
      </c>
    </row>
    <row r="32" spans="1:2" ht="12.75">
      <c r="A32" s="26">
        <v>1450</v>
      </c>
      <c r="B32" s="27" t="s">
        <v>93</v>
      </c>
    </row>
    <row r="33" spans="1:2" ht="12.75">
      <c r="A33" s="28">
        <v>1500</v>
      </c>
      <c r="B33" s="29" t="s">
        <v>94</v>
      </c>
    </row>
    <row r="34" spans="1:2" ht="12.75">
      <c r="A34" s="26">
        <v>1511</v>
      </c>
      <c r="B34" s="27" t="s">
        <v>95</v>
      </c>
    </row>
    <row r="35" spans="1:2" ht="12.75">
      <c r="A35" s="26">
        <v>1512</v>
      </c>
      <c r="B35" s="27" t="s">
        <v>96</v>
      </c>
    </row>
    <row r="36" spans="1:2" ht="12.75">
      <c r="A36" s="26">
        <v>1513</v>
      </c>
      <c r="B36" s="27" t="s">
        <v>97</v>
      </c>
    </row>
    <row r="37" spans="1:2" ht="12.75">
      <c r="A37" s="26">
        <v>1514</v>
      </c>
      <c r="B37" s="27" t="s">
        <v>98</v>
      </c>
    </row>
    <row r="38" spans="1:2" ht="12.75">
      <c r="A38" s="26">
        <v>1519</v>
      </c>
      <c r="B38" s="27" t="s">
        <v>99</v>
      </c>
    </row>
    <row r="39" spans="1:2" ht="12.75">
      <c r="A39" s="28">
        <v>1520</v>
      </c>
      <c r="B39" s="29" t="s">
        <v>451</v>
      </c>
    </row>
    <row r="40" spans="1:2" ht="12.75">
      <c r="A40" s="26">
        <v>1521</v>
      </c>
      <c r="B40" s="27" t="s">
        <v>100</v>
      </c>
    </row>
    <row r="41" spans="1:2" ht="12.75">
      <c r="A41" s="26">
        <v>1522</v>
      </c>
      <c r="B41" s="27" t="s">
        <v>101</v>
      </c>
    </row>
    <row r="42" spans="1:2" ht="12.75">
      <c r="A42" s="26">
        <v>1523</v>
      </c>
      <c r="B42" s="27" t="s">
        <v>102</v>
      </c>
    </row>
    <row r="43" spans="1:2" ht="12.75">
      <c r="A43" s="26">
        <v>1524</v>
      </c>
      <c r="B43" s="27" t="s">
        <v>103</v>
      </c>
    </row>
    <row r="44" spans="1:2" ht="12.75">
      <c r="A44" s="26">
        <v>1525</v>
      </c>
      <c r="B44" s="27" t="s">
        <v>104</v>
      </c>
    </row>
    <row r="45" spans="1:2" ht="12.75">
      <c r="A45" s="26">
        <v>1526</v>
      </c>
      <c r="B45" s="27" t="s">
        <v>105</v>
      </c>
    </row>
    <row r="46" spans="1:2" ht="12.75">
      <c r="A46" s="26">
        <v>1527</v>
      </c>
      <c r="B46" s="27" t="s">
        <v>106</v>
      </c>
    </row>
    <row r="47" spans="1:2" ht="12.75">
      <c r="A47" s="26">
        <v>1529</v>
      </c>
      <c r="B47" s="27" t="s">
        <v>107</v>
      </c>
    </row>
    <row r="48" spans="1:2" ht="12.75">
      <c r="A48" s="28">
        <v>1530</v>
      </c>
      <c r="B48" s="29" t="s">
        <v>452</v>
      </c>
    </row>
    <row r="49" spans="1:2" ht="12.75">
      <c r="A49" s="26">
        <v>1531</v>
      </c>
      <c r="B49" s="27" t="s">
        <v>108</v>
      </c>
    </row>
    <row r="50" spans="1:2" ht="12.75">
      <c r="A50" s="26">
        <v>1532</v>
      </c>
      <c r="B50" s="27" t="s">
        <v>109</v>
      </c>
    </row>
    <row r="51" spans="1:2" ht="12.75">
      <c r="A51" s="28">
        <v>1540</v>
      </c>
      <c r="B51" s="29" t="s">
        <v>453</v>
      </c>
    </row>
    <row r="52" spans="1:2" ht="12.75">
      <c r="A52" s="26">
        <v>1541</v>
      </c>
      <c r="B52" s="27" t="s">
        <v>110</v>
      </c>
    </row>
    <row r="53" spans="1:2" ht="12.75">
      <c r="A53" s="26">
        <v>1542</v>
      </c>
      <c r="B53" s="27" t="s">
        <v>111</v>
      </c>
    </row>
    <row r="54" spans="1:2" ht="12.75">
      <c r="A54" s="26">
        <v>1549</v>
      </c>
      <c r="B54" s="27" t="s">
        <v>112</v>
      </c>
    </row>
    <row r="55" spans="1:2" ht="12.75">
      <c r="A55" s="28">
        <v>1550</v>
      </c>
      <c r="B55" s="29" t="s">
        <v>113</v>
      </c>
    </row>
    <row r="56" spans="1:2" ht="12.75">
      <c r="A56" s="26">
        <v>1551</v>
      </c>
      <c r="B56" s="27" t="s">
        <v>113</v>
      </c>
    </row>
    <row r="57" spans="1:2" ht="12.75">
      <c r="A57" s="26">
        <v>1559</v>
      </c>
      <c r="B57" s="27" t="s">
        <v>114</v>
      </c>
    </row>
    <row r="58" spans="1:2" ht="12.75">
      <c r="A58" s="28">
        <v>1560</v>
      </c>
      <c r="B58" s="29" t="s">
        <v>454</v>
      </c>
    </row>
    <row r="59" spans="1:2" ht="12.75">
      <c r="A59" s="26">
        <v>1561</v>
      </c>
      <c r="B59" s="27" t="s">
        <v>115</v>
      </c>
    </row>
    <row r="60" spans="1:2" ht="12.75">
      <c r="A60" s="26">
        <v>1569</v>
      </c>
      <c r="B60" s="27" t="s">
        <v>116</v>
      </c>
    </row>
    <row r="61" spans="1:2" ht="12.75">
      <c r="A61" s="28">
        <v>1570</v>
      </c>
      <c r="B61" s="29" t="s">
        <v>117</v>
      </c>
    </row>
    <row r="62" spans="1:2" ht="12.75">
      <c r="A62" s="26">
        <v>1571</v>
      </c>
      <c r="B62" s="27" t="s">
        <v>118</v>
      </c>
    </row>
    <row r="63" spans="1:2" ht="12.75">
      <c r="A63" s="26">
        <v>1572</v>
      </c>
      <c r="B63" s="27" t="s">
        <v>119</v>
      </c>
    </row>
    <row r="64" spans="1:2" ht="12.75">
      <c r="A64" s="28">
        <v>1590</v>
      </c>
      <c r="B64" s="29" t="s">
        <v>120</v>
      </c>
    </row>
    <row r="65" spans="1:2" ht="12.75">
      <c r="A65" s="26">
        <v>1591</v>
      </c>
      <c r="B65" s="27" t="s">
        <v>120</v>
      </c>
    </row>
    <row r="66" spans="1:2" ht="12.75">
      <c r="A66" s="26">
        <v>1599</v>
      </c>
      <c r="B66" s="27" t="s">
        <v>121</v>
      </c>
    </row>
    <row r="67" spans="1:2" ht="12.75">
      <c r="A67" s="28">
        <v>1600</v>
      </c>
      <c r="B67" s="29" t="s">
        <v>455</v>
      </c>
    </row>
    <row r="68" spans="1:2" ht="12.75">
      <c r="A68" s="26">
        <v>1610</v>
      </c>
      <c r="B68" s="27" t="s">
        <v>122</v>
      </c>
    </row>
    <row r="69" spans="1:2" ht="12.75">
      <c r="A69" s="26">
        <v>1611</v>
      </c>
      <c r="B69" s="27" t="s">
        <v>123</v>
      </c>
    </row>
    <row r="70" spans="1:2" ht="12.75">
      <c r="A70" s="26">
        <v>1612</v>
      </c>
      <c r="B70" s="27" t="s">
        <v>124</v>
      </c>
    </row>
    <row r="71" spans="1:2" ht="12.75">
      <c r="A71" s="26">
        <v>1613</v>
      </c>
      <c r="B71" s="27" t="s">
        <v>125</v>
      </c>
    </row>
    <row r="72" spans="1:2" ht="12.75">
      <c r="A72" s="26">
        <v>1618</v>
      </c>
      <c r="B72" s="27" t="s">
        <v>126</v>
      </c>
    </row>
    <row r="73" spans="1:2" ht="12.75">
      <c r="A73" s="26">
        <v>1620</v>
      </c>
      <c r="B73" s="27" t="s">
        <v>127</v>
      </c>
    </row>
    <row r="74" spans="1:2" ht="12.75">
      <c r="A74" s="26">
        <v>1621</v>
      </c>
      <c r="B74" s="27" t="s">
        <v>128</v>
      </c>
    </row>
    <row r="75" spans="1:2" ht="12.75">
      <c r="A75" s="26">
        <v>1622</v>
      </c>
      <c r="B75" s="27" t="s">
        <v>129</v>
      </c>
    </row>
    <row r="76" spans="1:2" ht="12.75">
      <c r="A76" s="26">
        <v>1623</v>
      </c>
      <c r="B76" s="27" t="s">
        <v>130</v>
      </c>
    </row>
    <row r="77" spans="1:2" ht="12.75">
      <c r="A77" s="26">
        <v>1630</v>
      </c>
      <c r="B77" s="27" t="s">
        <v>131</v>
      </c>
    </row>
    <row r="78" spans="1:2" ht="12.75">
      <c r="A78" s="26">
        <v>1631</v>
      </c>
      <c r="B78" s="27" t="s">
        <v>132</v>
      </c>
    </row>
    <row r="79" spans="1:2" ht="12.75">
      <c r="A79" s="26">
        <v>1633</v>
      </c>
      <c r="B79" s="27" t="s">
        <v>133</v>
      </c>
    </row>
    <row r="80" spans="1:2" ht="12.75">
      <c r="A80" s="26">
        <v>1638</v>
      </c>
      <c r="B80" s="27" t="s">
        <v>134</v>
      </c>
    </row>
    <row r="81" spans="1:2" ht="12.75">
      <c r="A81" s="26">
        <v>1639</v>
      </c>
      <c r="B81" s="27" t="s">
        <v>135</v>
      </c>
    </row>
    <row r="82" spans="1:2" ht="12.75">
      <c r="A82" s="26">
        <v>1690</v>
      </c>
      <c r="B82" s="27" t="s">
        <v>136</v>
      </c>
    </row>
    <row r="83" spans="1:2" ht="12.75">
      <c r="A83" s="28" t="s">
        <v>137</v>
      </c>
      <c r="B83" s="29" t="s">
        <v>138</v>
      </c>
    </row>
    <row r="84" spans="1:2" ht="12.75">
      <c r="A84" s="26">
        <v>1711</v>
      </c>
      <c r="B84" s="27" t="s">
        <v>139</v>
      </c>
    </row>
    <row r="85" spans="1:2" ht="12.75">
      <c r="A85" s="26">
        <v>1712</v>
      </c>
      <c r="B85" s="27" t="s">
        <v>140</v>
      </c>
    </row>
    <row r="86" spans="1:2" ht="12.75">
      <c r="A86" s="26">
        <v>1719</v>
      </c>
      <c r="B86" s="27" t="s">
        <v>141</v>
      </c>
    </row>
    <row r="87" spans="1:2" ht="12.75">
      <c r="A87" s="26">
        <v>1720</v>
      </c>
      <c r="B87" s="27" t="s">
        <v>142</v>
      </c>
    </row>
    <row r="88" spans="1:2" ht="12.75">
      <c r="A88" s="26">
        <v>1730</v>
      </c>
      <c r="B88" s="27" t="s">
        <v>143</v>
      </c>
    </row>
    <row r="89" spans="1:2" ht="12.75">
      <c r="A89" s="26">
        <v>1739</v>
      </c>
      <c r="B89" s="27" t="s">
        <v>144</v>
      </c>
    </row>
    <row r="90" spans="1:2" ht="12.75">
      <c r="A90" s="26">
        <v>1740</v>
      </c>
      <c r="B90" s="27" t="s">
        <v>145</v>
      </c>
    </row>
    <row r="91" spans="1:2" ht="12.75">
      <c r="A91" s="26">
        <v>1749</v>
      </c>
      <c r="B91" s="27" t="s">
        <v>146</v>
      </c>
    </row>
    <row r="92" spans="1:2" ht="12.75">
      <c r="A92" s="26">
        <v>1750</v>
      </c>
      <c r="B92" s="27" t="s">
        <v>147</v>
      </c>
    </row>
    <row r="93" spans="1:2" ht="12.75">
      <c r="A93" s="26">
        <v>1759</v>
      </c>
      <c r="B93" s="27" t="s">
        <v>148</v>
      </c>
    </row>
    <row r="94" spans="1:2" ht="12.75">
      <c r="A94" s="26">
        <v>1810</v>
      </c>
      <c r="B94" s="27" t="s">
        <v>149</v>
      </c>
    </row>
    <row r="95" spans="1:2" ht="12.75">
      <c r="A95" s="26">
        <v>1819</v>
      </c>
      <c r="B95" s="27" t="s">
        <v>150</v>
      </c>
    </row>
    <row r="96" spans="1:2" ht="12.75">
      <c r="A96" s="26">
        <v>1820</v>
      </c>
      <c r="B96" s="27" t="s">
        <v>151</v>
      </c>
    </row>
    <row r="97" spans="1:2" ht="12.75">
      <c r="A97" s="26">
        <v>1829</v>
      </c>
      <c r="B97" s="27" t="s">
        <v>152</v>
      </c>
    </row>
    <row r="98" spans="1:2" ht="12.75">
      <c r="A98" s="26">
        <v>1830</v>
      </c>
      <c r="B98" s="27" t="s">
        <v>153</v>
      </c>
    </row>
    <row r="99" spans="1:2" ht="12.75">
      <c r="A99" s="26">
        <v>1832</v>
      </c>
      <c r="B99" s="27" t="s">
        <v>154</v>
      </c>
    </row>
    <row r="100" spans="1:2" ht="12.75">
      <c r="A100" s="26">
        <v>1839</v>
      </c>
      <c r="B100" s="27" t="s">
        <v>155</v>
      </c>
    </row>
    <row r="101" spans="1:2" ht="12.75">
      <c r="A101" s="26">
        <v>1840</v>
      </c>
      <c r="B101" s="27" t="s">
        <v>156</v>
      </c>
    </row>
    <row r="102" spans="1:2" ht="12.75">
      <c r="A102" s="26">
        <v>1849</v>
      </c>
      <c r="B102" s="27" t="s">
        <v>157</v>
      </c>
    </row>
    <row r="103" spans="1:2" ht="12.75">
      <c r="A103" s="26">
        <v>1890</v>
      </c>
      <c r="B103" s="27" t="s">
        <v>158</v>
      </c>
    </row>
    <row r="104" spans="1:2" ht="12.75">
      <c r="A104" s="26">
        <v>1899</v>
      </c>
      <c r="B104" s="27" t="s">
        <v>159</v>
      </c>
    </row>
    <row r="105" spans="1:2" ht="12.75">
      <c r="A105" s="28">
        <v>1900</v>
      </c>
      <c r="B105" s="29" t="s">
        <v>160</v>
      </c>
    </row>
    <row r="106" spans="1:2" ht="12.75">
      <c r="A106" s="26">
        <v>1921</v>
      </c>
      <c r="B106" s="27" t="s">
        <v>161</v>
      </c>
    </row>
    <row r="107" spans="1:2" ht="12.75">
      <c r="A107" s="26">
        <v>1990</v>
      </c>
      <c r="B107" s="27" t="s">
        <v>160</v>
      </c>
    </row>
    <row r="108" spans="1:2" ht="12.75">
      <c r="A108" s="28">
        <v>2000</v>
      </c>
      <c r="B108" s="29" t="s">
        <v>162</v>
      </c>
    </row>
    <row r="109" spans="1:2" ht="12.75">
      <c r="A109" s="26">
        <v>2110</v>
      </c>
      <c r="B109" s="27" t="s">
        <v>163</v>
      </c>
    </row>
    <row r="110" spans="1:2" ht="12.75">
      <c r="A110" s="26">
        <v>2120</v>
      </c>
      <c r="B110" s="27" t="s">
        <v>164</v>
      </c>
    </row>
    <row r="111" spans="1:2" ht="12.75">
      <c r="A111" s="26">
        <v>2130</v>
      </c>
      <c r="B111" s="27" t="s">
        <v>165</v>
      </c>
    </row>
    <row r="112" spans="1:2" ht="12.75">
      <c r="A112" s="26">
        <v>2140</v>
      </c>
      <c r="B112" s="27" t="s">
        <v>166</v>
      </c>
    </row>
    <row r="113" spans="1:2" ht="12.75">
      <c r="A113" s="26">
        <v>2150</v>
      </c>
      <c r="B113" s="27" t="s">
        <v>167</v>
      </c>
    </row>
    <row r="114" spans="1:2" ht="12.75">
      <c r="A114" s="26">
        <v>2155</v>
      </c>
      <c r="B114" s="27" t="s">
        <v>168</v>
      </c>
    </row>
    <row r="115" spans="1:2" ht="12.75">
      <c r="A115" s="26">
        <v>2160</v>
      </c>
      <c r="B115" s="27" t="s">
        <v>169</v>
      </c>
    </row>
    <row r="116" spans="1:2" ht="12.75">
      <c r="A116" s="26">
        <v>2170</v>
      </c>
      <c r="B116" s="27" t="s">
        <v>170</v>
      </c>
    </row>
    <row r="117" spans="1:2" ht="12.75">
      <c r="A117" s="26">
        <v>2179</v>
      </c>
      <c r="B117" s="27" t="s">
        <v>171</v>
      </c>
    </row>
    <row r="118" spans="1:2" ht="12.75">
      <c r="A118" s="26">
        <v>2180</v>
      </c>
      <c r="B118" s="27" t="s">
        <v>172</v>
      </c>
    </row>
    <row r="119" spans="1:2" ht="12.75">
      <c r="A119" s="26">
        <v>2190</v>
      </c>
      <c r="B119" s="27" t="s">
        <v>173</v>
      </c>
    </row>
    <row r="120" spans="1:14" ht="12.75">
      <c r="A120" s="28">
        <v>2200</v>
      </c>
      <c r="B120" s="29" t="s">
        <v>174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2" ht="12.75">
      <c r="A121" s="26">
        <v>2210</v>
      </c>
      <c r="B121" s="27" t="s">
        <v>175</v>
      </c>
    </row>
    <row r="122" spans="1:2" ht="12.75">
      <c r="A122" s="26">
        <v>2211</v>
      </c>
      <c r="B122" s="27" t="s">
        <v>176</v>
      </c>
    </row>
    <row r="123" spans="1:2" ht="12.75">
      <c r="A123" s="26">
        <v>2213</v>
      </c>
      <c r="B123" s="27" t="s">
        <v>177</v>
      </c>
    </row>
    <row r="124" spans="1:2" ht="12.75">
      <c r="A124" s="26">
        <v>2215</v>
      </c>
      <c r="B124" s="27" t="s">
        <v>178</v>
      </c>
    </row>
    <row r="125" spans="1:2" ht="12.75">
      <c r="A125" s="26">
        <v>2216</v>
      </c>
      <c r="B125" s="27" t="s">
        <v>179</v>
      </c>
    </row>
    <row r="126" spans="1:2" ht="12.75">
      <c r="A126" s="26">
        <v>2217</v>
      </c>
      <c r="B126" s="27" t="s">
        <v>180</v>
      </c>
    </row>
    <row r="127" spans="1:2" ht="12.75">
      <c r="A127" s="26">
        <v>2218</v>
      </c>
      <c r="B127" s="27" t="s">
        <v>181</v>
      </c>
    </row>
    <row r="128" spans="1:2" ht="12.75">
      <c r="A128" s="26">
        <v>2220</v>
      </c>
      <c r="B128" s="27" t="s">
        <v>182</v>
      </c>
    </row>
    <row r="129" spans="1:2" ht="12.75">
      <c r="A129" s="26">
        <v>2225</v>
      </c>
      <c r="B129" s="27" t="s">
        <v>183</v>
      </c>
    </row>
    <row r="130" spans="1:2" ht="12.75">
      <c r="A130" s="26">
        <v>2290</v>
      </c>
      <c r="B130" s="27" t="s">
        <v>184</v>
      </c>
    </row>
    <row r="131" spans="1:2" ht="12.75">
      <c r="A131" s="28">
        <v>2300</v>
      </c>
      <c r="B131" s="29" t="s">
        <v>185</v>
      </c>
    </row>
    <row r="132" spans="1:2" ht="12.75">
      <c r="A132" s="26">
        <v>2310</v>
      </c>
      <c r="B132" s="27" t="s">
        <v>186</v>
      </c>
    </row>
    <row r="133" spans="1:2" ht="12.75">
      <c r="A133" s="26">
        <v>2320</v>
      </c>
      <c r="B133" s="27" t="s">
        <v>187</v>
      </c>
    </row>
    <row r="134" spans="1:2" ht="12.75">
      <c r="A134" s="26">
        <v>2400</v>
      </c>
      <c r="B134" s="27" t="s">
        <v>188</v>
      </c>
    </row>
    <row r="135" spans="1:2" ht="12.75">
      <c r="A135" s="28">
        <v>2500</v>
      </c>
      <c r="B135" s="29" t="s">
        <v>189</v>
      </c>
    </row>
    <row r="136" spans="1:2" ht="12.75">
      <c r="A136" s="26">
        <v>2510</v>
      </c>
      <c r="B136" s="27" t="s">
        <v>190</v>
      </c>
    </row>
    <row r="137" spans="1:2" ht="12.75">
      <c r="A137" s="26">
        <v>2520</v>
      </c>
      <c r="B137" s="27" t="s">
        <v>191</v>
      </c>
    </row>
    <row r="138" spans="1:2" ht="12.75">
      <c r="A138" s="26">
        <v>2530</v>
      </c>
      <c r="B138" s="27" t="s">
        <v>192</v>
      </c>
    </row>
    <row r="139" spans="1:2" ht="12.75">
      <c r="A139" s="26">
        <v>2531</v>
      </c>
      <c r="B139" s="27" t="s">
        <v>193</v>
      </c>
    </row>
    <row r="140" spans="1:2" ht="12.75">
      <c r="A140" s="26">
        <v>2532</v>
      </c>
      <c r="B140" s="27" t="s">
        <v>194</v>
      </c>
    </row>
    <row r="141" spans="1:2" ht="12.75">
      <c r="A141" s="26">
        <v>2533</v>
      </c>
      <c r="B141" s="27" t="s">
        <v>195</v>
      </c>
    </row>
    <row r="142" spans="1:2" ht="12.75">
      <c r="A142" s="26">
        <v>2540</v>
      </c>
      <c r="B142" s="27" t="s">
        <v>196</v>
      </c>
    </row>
    <row r="143" spans="1:2" ht="12.75">
      <c r="A143" s="26">
        <v>2590</v>
      </c>
      <c r="B143" s="27" t="s">
        <v>197</v>
      </c>
    </row>
    <row r="144" spans="1:2" ht="12.75">
      <c r="A144" s="28">
        <v>2600</v>
      </c>
      <c r="B144" s="29" t="s">
        <v>198</v>
      </c>
    </row>
    <row r="145" spans="1:2" ht="12.75">
      <c r="A145" s="26">
        <v>2610</v>
      </c>
      <c r="B145" s="27" t="s">
        <v>199</v>
      </c>
    </row>
    <row r="146" spans="1:2" ht="12.75">
      <c r="A146" s="26">
        <v>2620</v>
      </c>
      <c r="B146" s="27" t="s">
        <v>200</v>
      </c>
    </row>
    <row r="147" spans="1:2" ht="12.75">
      <c r="A147" s="26">
        <v>2630</v>
      </c>
      <c r="B147" s="27" t="s">
        <v>201</v>
      </c>
    </row>
    <row r="148" spans="1:2" ht="12.75">
      <c r="A148" s="26">
        <v>2650</v>
      </c>
      <c r="B148" s="27" t="s">
        <v>202</v>
      </c>
    </row>
    <row r="149" spans="1:2" ht="12.75">
      <c r="A149" s="26">
        <v>2690</v>
      </c>
      <c r="B149" s="27" t="s">
        <v>203</v>
      </c>
    </row>
    <row r="150" spans="1:2" ht="12.75">
      <c r="A150" s="28">
        <v>2900</v>
      </c>
      <c r="B150" s="29" t="s">
        <v>204</v>
      </c>
    </row>
    <row r="151" spans="1:2" ht="12.75">
      <c r="A151" s="26">
        <v>2910</v>
      </c>
      <c r="B151" s="27" t="s">
        <v>205</v>
      </c>
    </row>
    <row r="152" spans="1:2" ht="12.75">
      <c r="A152" s="26">
        <v>2920</v>
      </c>
      <c r="B152" s="27" t="s">
        <v>206</v>
      </c>
    </row>
    <row r="153" spans="1:2" ht="12.75">
      <c r="A153" s="26">
        <v>2940</v>
      </c>
      <c r="B153" s="27" t="s">
        <v>207</v>
      </c>
    </row>
    <row r="154" spans="1:2" ht="12.75">
      <c r="A154" s="26">
        <v>2950</v>
      </c>
      <c r="B154" s="27" t="s">
        <v>208</v>
      </c>
    </row>
    <row r="155" spans="1:2" ht="12.75">
      <c r="A155" s="26">
        <v>2960</v>
      </c>
      <c r="B155" s="27" t="s">
        <v>209</v>
      </c>
    </row>
    <row r="156" spans="1:2" ht="12.75">
      <c r="A156" s="26">
        <v>2970</v>
      </c>
      <c r="B156" s="27" t="s">
        <v>210</v>
      </c>
    </row>
    <row r="157" spans="1:2" ht="12.75">
      <c r="A157" s="30">
        <v>2980</v>
      </c>
      <c r="B157" s="31" t="s">
        <v>211</v>
      </c>
    </row>
    <row r="158" spans="1:2" ht="12.75">
      <c r="A158" s="26">
        <v>2990</v>
      </c>
      <c r="B158" s="27" t="s">
        <v>204</v>
      </c>
    </row>
    <row r="159" spans="1:2" ht="12.75">
      <c r="A159" s="26">
        <v>2995</v>
      </c>
      <c r="B159" s="27" t="s">
        <v>212</v>
      </c>
    </row>
    <row r="160" spans="1:2" ht="12.75">
      <c r="A160" s="28">
        <v>3000</v>
      </c>
      <c r="B160" s="29" t="s">
        <v>213</v>
      </c>
    </row>
    <row r="161" spans="1:2" ht="12.75">
      <c r="A161" s="26">
        <v>3100</v>
      </c>
      <c r="B161" s="27" t="s">
        <v>214</v>
      </c>
    </row>
    <row r="162" spans="1:2" ht="12.75">
      <c r="A162" s="26">
        <v>3101</v>
      </c>
      <c r="B162" s="27" t="s">
        <v>215</v>
      </c>
    </row>
    <row r="163" spans="1:2" ht="12.75">
      <c r="A163" s="26">
        <v>3102</v>
      </c>
      <c r="B163" s="27" t="s">
        <v>216</v>
      </c>
    </row>
    <row r="164" spans="1:2" ht="12.75">
      <c r="A164" s="26">
        <v>3103</v>
      </c>
      <c r="B164" s="27" t="s">
        <v>217</v>
      </c>
    </row>
    <row r="165" spans="1:2" ht="12.75">
      <c r="A165" s="26">
        <v>3106</v>
      </c>
      <c r="B165" s="27" t="s">
        <v>218</v>
      </c>
    </row>
    <row r="166" spans="1:2" ht="12.75">
      <c r="A166" s="26">
        <v>3107</v>
      </c>
      <c r="B166" s="27" t="s">
        <v>219</v>
      </c>
    </row>
    <row r="167" spans="1:2" ht="12.75">
      <c r="A167" s="26">
        <v>3108</v>
      </c>
      <c r="B167" s="27" t="s">
        <v>220</v>
      </c>
    </row>
    <row r="168" spans="1:2" ht="12.75">
      <c r="A168" s="26">
        <v>3109</v>
      </c>
      <c r="B168" s="27" t="s">
        <v>221</v>
      </c>
    </row>
    <row r="169" spans="1:2" ht="12.75">
      <c r="A169" s="26">
        <v>3310</v>
      </c>
      <c r="B169" s="27" t="s">
        <v>16</v>
      </c>
    </row>
    <row r="170" spans="1:2" ht="12.75">
      <c r="A170" s="28">
        <v>4000</v>
      </c>
      <c r="B170" s="29" t="s">
        <v>222</v>
      </c>
    </row>
    <row r="171" spans="1:2" ht="12.75">
      <c r="A171" s="26">
        <v>4032</v>
      </c>
      <c r="B171" s="27" t="s">
        <v>223</v>
      </c>
    </row>
    <row r="172" spans="1:2" ht="12.75">
      <c r="A172" s="26">
        <v>4034</v>
      </c>
      <c r="B172" s="27" t="s">
        <v>224</v>
      </c>
    </row>
    <row r="173" spans="1:2" ht="12.75">
      <c r="A173" s="26">
        <v>4042</v>
      </c>
      <c r="B173" s="27" t="s">
        <v>225</v>
      </c>
    </row>
    <row r="174" spans="1:2" ht="12.75">
      <c r="A174" s="26">
        <v>4044</v>
      </c>
      <c r="B174" s="27" t="s">
        <v>226</v>
      </c>
    </row>
    <row r="175" spans="1:2" ht="12.75">
      <c r="A175" s="26">
        <v>4047</v>
      </c>
      <c r="B175" s="27" t="s">
        <v>227</v>
      </c>
    </row>
    <row r="176" spans="1:2" ht="12.75">
      <c r="A176" s="26">
        <v>4060</v>
      </c>
      <c r="B176" s="27" t="s">
        <v>228</v>
      </c>
    </row>
    <row r="177" spans="1:2" ht="12.75">
      <c r="A177" s="26">
        <v>4070</v>
      </c>
      <c r="B177" s="27" t="s">
        <v>229</v>
      </c>
    </row>
    <row r="178" spans="1:14" ht="12.75">
      <c r="A178" s="28" t="s">
        <v>230</v>
      </c>
      <c r="B178" s="29" t="s">
        <v>231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1:2" ht="12.75">
      <c r="A179" s="26">
        <v>4081</v>
      </c>
      <c r="B179" s="27" t="s">
        <v>232</v>
      </c>
    </row>
    <row r="180" spans="1:2" ht="12.75">
      <c r="A180" s="26">
        <v>4082</v>
      </c>
      <c r="B180" s="27" t="s">
        <v>233</v>
      </c>
    </row>
    <row r="181" spans="1:2" ht="12.75">
      <c r="A181" s="26">
        <v>4083</v>
      </c>
      <c r="B181" s="27" t="s">
        <v>234</v>
      </c>
    </row>
    <row r="182" spans="1:2" ht="12.75">
      <c r="A182" s="28">
        <v>4110</v>
      </c>
      <c r="B182" s="29" t="s">
        <v>235</v>
      </c>
    </row>
    <row r="183" spans="1:2" ht="12.75">
      <c r="A183" s="26">
        <v>4111</v>
      </c>
      <c r="B183" s="27" t="s">
        <v>236</v>
      </c>
    </row>
    <row r="184" spans="1:2" ht="12.75">
      <c r="A184" s="26">
        <v>4112</v>
      </c>
      <c r="B184" s="27" t="s">
        <v>237</v>
      </c>
    </row>
    <row r="185" spans="1:2" ht="12.75">
      <c r="A185" s="26">
        <v>4114</v>
      </c>
      <c r="B185" s="27" t="s">
        <v>238</v>
      </c>
    </row>
    <row r="186" spans="1:2" ht="12.75">
      <c r="A186" s="26">
        <v>4115</v>
      </c>
      <c r="B186" s="27" t="s">
        <v>239</v>
      </c>
    </row>
    <row r="187" spans="1:2" ht="12.75">
      <c r="A187" s="26">
        <v>4117</v>
      </c>
      <c r="B187" s="27" t="s">
        <v>240</v>
      </c>
    </row>
    <row r="188" spans="1:2" ht="12.75">
      <c r="A188" s="26">
        <v>4118</v>
      </c>
      <c r="B188" s="27" t="s">
        <v>241</v>
      </c>
    </row>
    <row r="189" spans="1:2" ht="12.75">
      <c r="A189" s="26">
        <v>4119</v>
      </c>
      <c r="B189" s="27" t="s">
        <v>242</v>
      </c>
    </row>
    <row r="190" spans="1:2" ht="12.75">
      <c r="A190" s="26">
        <v>4120</v>
      </c>
      <c r="B190" s="27" t="s">
        <v>243</v>
      </c>
    </row>
    <row r="191" spans="1:2" ht="12.75">
      <c r="A191" s="26">
        <v>4122</v>
      </c>
      <c r="B191" s="27" t="s">
        <v>417</v>
      </c>
    </row>
    <row r="192" spans="1:2" ht="12.75">
      <c r="A192" s="26">
        <v>4123</v>
      </c>
      <c r="B192" s="27" t="s">
        <v>456</v>
      </c>
    </row>
    <row r="193" spans="1:2" ht="12.75">
      <c r="A193" s="26">
        <v>4124</v>
      </c>
      <c r="B193" s="27" t="s">
        <v>457</v>
      </c>
    </row>
    <row r="194" spans="1:2" ht="12.75">
      <c r="A194" s="26">
        <v>4125</v>
      </c>
      <c r="B194" s="27" t="s">
        <v>244</v>
      </c>
    </row>
    <row r="195" spans="1:2" ht="12.75">
      <c r="A195" s="26">
        <v>4126</v>
      </c>
      <c r="B195" s="27" t="s">
        <v>245</v>
      </c>
    </row>
    <row r="196" spans="1:2" ht="12.75">
      <c r="A196" s="26">
        <v>4127</v>
      </c>
      <c r="B196" s="27" t="s">
        <v>246</v>
      </c>
    </row>
    <row r="197" spans="1:2" ht="12.75">
      <c r="A197" s="26">
        <v>4128</v>
      </c>
      <c r="B197" s="27" t="s">
        <v>247</v>
      </c>
    </row>
    <row r="198" spans="1:2" ht="12.75">
      <c r="A198" s="26">
        <v>4129</v>
      </c>
      <c r="B198" s="27" t="s">
        <v>248</v>
      </c>
    </row>
    <row r="199" spans="1:2" ht="12.75">
      <c r="A199" s="26"/>
      <c r="B199" s="29" t="s">
        <v>249</v>
      </c>
    </row>
    <row r="200" spans="1:2" ht="12.75">
      <c r="A200" s="26">
        <v>4130</v>
      </c>
      <c r="B200" s="27" t="s">
        <v>250</v>
      </c>
    </row>
    <row r="201" spans="1:2" ht="12.75">
      <c r="A201" s="26">
        <v>4131</v>
      </c>
      <c r="B201" s="27" t="s">
        <v>251</v>
      </c>
    </row>
    <row r="202" spans="1:2" ht="12.75">
      <c r="A202" s="26">
        <v>4132</v>
      </c>
      <c r="B202" s="27" t="s">
        <v>458</v>
      </c>
    </row>
    <row r="203" spans="1:2" ht="12.75">
      <c r="A203" s="26">
        <v>4133</v>
      </c>
      <c r="B203" s="27" t="s">
        <v>459</v>
      </c>
    </row>
    <row r="204" spans="1:2" ht="12.75">
      <c r="A204" s="26">
        <v>4134</v>
      </c>
      <c r="B204" s="27" t="s">
        <v>418</v>
      </c>
    </row>
    <row r="205" spans="1:2" ht="12.75">
      <c r="A205" s="26">
        <v>4135</v>
      </c>
      <c r="B205" s="27" t="s">
        <v>252</v>
      </c>
    </row>
    <row r="206" spans="1:2" ht="12.75">
      <c r="A206" s="26">
        <v>4136</v>
      </c>
      <c r="B206" s="27" t="s">
        <v>253</v>
      </c>
    </row>
    <row r="207" spans="1:2" ht="12.75">
      <c r="A207" s="26">
        <v>4137</v>
      </c>
      <c r="B207" s="27" t="s">
        <v>254</v>
      </c>
    </row>
    <row r="208" spans="1:2" ht="12.75">
      <c r="A208" s="26">
        <v>4138</v>
      </c>
      <c r="B208" s="27" t="s">
        <v>255</v>
      </c>
    </row>
    <row r="209" spans="1:2" ht="12.75">
      <c r="A209" s="26">
        <v>4139</v>
      </c>
      <c r="B209" s="27" t="s">
        <v>256</v>
      </c>
    </row>
    <row r="210" spans="1:2" ht="12.75">
      <c r="A210" s="26"/>
      <c r="B210" s="29" t="s">
        <v>257</v>
      </c>
    </row>
    <row r="211" spans="1:2" ht="12.75">
      <c r="A211" s="26">
        <v>4140</v>
      </c>
      <c r="B211" s="27" t="s">
        <v>258</v>
      </c>
    </row>
    <row r="212" spans="1:2" ht="12.75">
      <c r="A212" s="26">
        <v>4141</v>
      </c>
      <c r="B212" s="27" t="s">
        <v>259</v>
      </c>
    </row>
    <row r="213" spans="1:2" ht="12.75">
      <c r="A213" s="26">
        <v>4143</v>
      </c>
      <c r="B213" s="27" t="s">
        <v>460</v>
      </c>
    </row>
    <row r="214" spans="1:2" ht="12.75">
      <c r="A214" s="26">
        <v>4144</v>
      </c>
      <c r="B214" s="27" t="s">
        <v>260</v>
      </c>
    </row>
    <row r="215" spans="1:2" ht="12.75">
      <c r="A215" s="26">
        <v>4145</v>
      </c>
      <c r="B215" s="27" t="s">
        <v>261</v>
      </c>
    </row>
    <row r="216" spans="1:2" ht="12.75">
      <c r="A216" s="26">
        <v>4146</v>
      </c>
      <c r="B216" s="27" t="s">
        <v>262</v>
      </c>
    </row>
    <row r="217" spans="1:2" ht="12.75">
      <c r="A217" s="26">
        <v>4147</v>
      </c>
      <c r="B217" s="27" t="s">
        <v>263</v>
      </c>
    </row>
    <row r="218" spans="1:2" ht="12.75">
      <c r="A218" s="26">
        <v>4148</v>
      </c>
      <c r="B218" s="27" t="s">
        <v>264</v>
      </c>
    </row>
    <row r="219" spans="1:2" ht="12.75">
      <c r="A219" s="26">
        <v>4149</v>
      </c>
      <c r="B219" s="27" t="s">
        <v>265</v>
      </c>
    </row>
    <row r="220" spans="1:14" ht="12.75">
      <c r="A220" s="28"/>
      <c r="B220" s="29" t="s">
        <v>419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1:2" ht="12.75">
      <c r="A221" s="26">
        <v>4150</v>
      </c>
      <c r="B221" s="27" t="s">
        <v>266</v>
      </c>
    </row>
    <row r="222" spans="1:2" ht="12.75">
      <c r="A222" s="26">
        <v>4151</v>
      </c>
      <c r="B222" s="27" t="s">
        <v>267</v>
      </c>
    </row>
    <row r="223" spans="1:2" ht="12.75">
      <c r="A223" s="26">
        <v>4152</v>
      </c>
      <c r="B223" s="27" t="s">
        <v>268</v>
      </c>
    </row>
    <row r="224" spans="1:2" ht="12.75">
      <c r="A224" s="26">
        <v>4157</v>
      </c>
      <c r="B224" s="27" t="s">
        <v>269</v>
      </c>
    </row>
    <row r="225" spans="1:2" ht="12.75">
      <c r="A225" s="26">
        <v>4158</v>
      </c>
      <c r="B225" s="27" t="s">
        <v>270</v>
      </c>
    </row>
    <row r="226" spans="1:2" ht="12.75">
      <c r="A226" s="26">
        <v>4160</v>
      </c>
      <c r="B226" s="27" t="s">
        <v>271</v>
      </c>
    </row>
    <row r="227" spans="1:2" ht="12.75">
      <c r="A227" s="26">
        <v>4165</v>
      </c>
      <c r="B227" s="27" t="s">
        <v>272</v>
      </c>
    </row>
    <row r="228" spans="1:2" ht="12.75">
      <c r="A228" s="26">
        <v>4166</v>
      </c>
      <c r="B228" s="27" t="s">
        <v>273</v>
      </c>
    </row>
    <row r="229" spans="1:2" ht="12.75">
      <c r="A229" s="26">
        <v>4167</v>
      </c>
      <c r="B229" s="27" t="s">
        <v>274</v>
      </c>
    </row>
    <row r="230" spans="1:2" ht="12.75">
      <c r="A230" s="26">
        <v>4168</v>
      </c>
      <c r="B230" s="27" t="s">
        <v>461</v>
      </c>
    </row>
    <row r="231" spans="1:2" ht="12.75">
      <c r="A231" s="26">
        <v>4170</v>
      </c>
      <c r="B231" s="27" t="s">
        <v>275</v>
      </c>
    </row>
    <row r="232" spans="1:2" ht="12.75">
      <c r="A232" s="26">
        <v>4171</v>
      </c>
      <c r="B232" s="27" t="s">
        <v>420</v>
      </c>
    </row>
    <row r="233" spans="1:2" ht="12.75">
      <c r="A233" s="26">
        <v>4172</v>
      </c>
      <c r="B233" s="27" t="s">
        <v>421</v>
      </c>
    </row>
    <row r="234" spans="1:2" ht="12.75">
      <c r="A234" s="26">
        <v>4173</v>
      </c>
      <c r="B234" s="27" t="s">
        <v>422</v>
      </c>
    </row>
    <row r="235" spans="1:2" ht="12.75">
      <c r="A235" s="26">
        <v>4175</v>
      </c>
      <c r="B235" s="27" t="s">
        <v>276</v>
      </c>
    </row>
    <row r="236" spans="1:2" ht="12.75">
      <c r="A236" s="26">
        <v>4176</v>
      </c>
      <c r="B236" s="27" t="s">
        <v>277</v>
      </c>
    </row>
    <row r="237" spans="1:2" ht="12.75">
      <c r="A237" s="26">
        <v>4180</v>
      </c>
      <c r="B237" s="27" t="s">
        <v>278</v>
      </c>
    </row>
    <row r="238" spans="1:2" ht="12.75">
      <c r="A238" s="26">
        <v>4190</v>
      </c>
      <c r="B238" s="27" t="s">
        <v>279</v>
      </c>
    </row>
    <row r="239" spans="1:2" ht="12.75">
      <c r="A239" s="26">
        <v>4191</v>
      </c>
      <c r="B239" s="27" t="s">
        <v>423</v>
      </c>
    </row>
    <row r="240" spans="1:2" ht="12.75">
      <c r="A240" s="26">
        <v>4192</v>
      </c>
      <c r="B240" s="27" t="s">
        <v>484</v>
      </c>
    </row>
    <row r="241" spans="1:2" ht="12.75">
      <c r="A241" s="26">
        <v>4195</v>
      </c>
      <c r="B241" s="27" t="s">
        <v>424</v>
      </c>
    </row>
    <row r="242" spans="1:2" ht="12.75">
      <c r="A242" s="26">
        <v>4199</v>
      </c>
      <c r="B242" s="27" t="s">
        <v>280</v>
      </c>
    </row>
    <row r="243" spans="1:2" ht="12.75">
      <c r="A243" s="26">
        <v>4201</v>
      </c>
      <c r="B243" s="27" t="s">
        <v>281</v>
      </c>
    </row>
    <row r="244" spans="1:2" ht="12.75">
      <c r="A244" s="26">
        <v>4210</v>
      </c>
      <c r="B244" s="27" t="s">
        <v>282</v>
      </c>
    </row>
    <row r="245" spans="1:2" ht="12.75">
      <c r="A245" s="26">
        <v>4212</v>
      </c>
      <c r="B245" s="27" t="s">
        <v>283</v>
      </c>
    </row>
    <row r="246" spans="1:2" ht="12.75">
      <c r="A246" s="26">
        <v>4215</v>
      </c>
      <c r="B246" s="27" t="s">
        <v>284</v>
      </c>
    </row>
    <row r="247" spans="1:2" ht="12.75">
      <c r="A247" s="28">
        <v>4220</v>
      </c>
      <c r="B247" s="29" t="s">
        <v>285</v>
      </c>
    </row>
    <row r="248" spans="1:2" ht="12.75">
      <c r="A248" s="26">
        <v>4221</v>
      </c>
      <c r="B248" s="27" t="s">
        <v>286</v>
      </c>
    </row>
    <row r="249" spans="1:2" ht="12.75">
      <c r="A249" s="26">
        <v>4222</v>
      </c>
      <c r="B249" s="27" t="s">
        <v>287</v>
      </c>
    </row>
    <row r="250" spans="1:2" ht="12.75">
      <c r="A250" s="26">
        <v>4225</v>
      </c>
      <c r="B250" s="27" t="s">
        <v>288</v>
      </c>
    </row>
    <row r="251" spans="1:2" ht="12.75">
      <c r="A251" s="26">
        <v>4230</v>
      </c>
      <c r="B251" s="27" t="s">
        <v>289</v>
      </c>
    </row>
    <row r="252" spans="1:2" ht="12.75">
      <c r="A252" s="26">
        <v>4231</v>
      </c>
      <c r="B252" s="27" t="s">
        <v>290</v>
      </c>
    </row>
    <row r="253" spans="1:2" ht="12.75">
      <c r="A253" s="26">
        <v>4232</v>
      </c>
      <c r="B253" s="27" t="s">
        <v>291</v>
      </c>
    </row>
    <row r="254" spans="1:2" ht="12.75">
      <c r="A254" s="26">
        <v>4233</v>
      </c>
      <c r="B254" s="27" t="s">
        <v>292</v>
      </c>
    </row>
    <row r="255" spans="1:2" ht="12.75">
      <c r="A255" s="26">
        <v>4234</v>
      </c>
      <c r="B255" s="27" t="s">
        <v>293</v>
      </c>
    </row>
    <row r="256" spans="1:2" ht="12.75">
      <c r="A256" s="26">
        <v>4251</v>
      </c>
      <c r="B256" s="27" t="s">
        <v>294</v>
      </c>
    </row>
    <row r="257" spans="1:2" ht="12.75">
      <c r="A257" s="26">
        <v>4252</v>
      </c>
      <c r="B257" s="27" t="s">
        <v>295</v>
      </c>
    </row>
    <row r="258" spans="1:2" ht="12.75">
      <c r="A258" s="26">
        <v>4255</v>
      </c>
      <c r="B258" s="27" t="s">
        <v>296</v>
      </c>
    </row>
    <row r="259" spans="1:2" ht="12.75">
      <c r="A259" s="26">
        <v>4260</v>
      </c>
      <c r="B259" s="27" t="s">
        <v>297</v>
      </c>
    </row>
    <row r="260" spans="1:2" ht="12.75">
      <c r="A260" s="26">
        <v>4261</v>
      </c>
      <c r="B260" s="27" t="s">
        <v>298</v>
      </c>
    </row>
    <row r="261" spans="1:2" ht="12.75">
      <c r="A261" s="26">
        <v>4262</v>
      </c>
      <c r="B261" s="27" t="s">
        <v>299</v>
      </c>
    </row>
    <row r="262" spans="1:2" ht="12.75">
      <c r="A262" s="26">
        <v>4263</v>
      </c>
      <c r="B262" s="27" t="s">
        <v>300</v>
      </c>
    </row>
    <row r="263" spans="1:2" ht="12.75">
      <c r="A263" s="26">
        <v>4264</v>
      </c>
      <c r="B263" s="27" t="s">
        <v>301</v>
      </c>
    </row>
    <row r="264" spans="1:2" ht="12.75">
      <c r="A264" s="26">
        <v>4265</v>
      </c>
      <c r="B264" s="27" t="s">
        <v>302</v>
      </c>
    </row>
    <row r="265" spans="1:2" ht="12.75">
      <c r="A265" s="26">
        <v>4266</v>
      </c>
      <c r="B265" s="27" t="s">
        <v>303</v>
      </c>
    </row>
    <row r="266" spans="1:2" ht="12.75">
      <c r="A266" s="26">
        <v>4267</v>
      </c>
      <c r="B266" s="27" t="s">
        <v>304</v>
      </c>
    </row>
    <row r="267" spans="1:2" ht="12.75">
      <c r="A267" s="26">
        <v>4271</v>
      </c>
      <c r="B267" s="27" t="s">
        <v>305</v>
      </c>
    </row>
    <row r="268" spans="1:2" ht="12.75">
      <c r="A268" s="26">
        <v>4273</v>
      </c>
      <c r="B268" s="27" t="s">
        <v>306</v>
      </c>
    </row>
    <row r="269" spans="1:2" ht="12.75">
      <c r="A269" s="26">
        <v>4275</v>
      </c>
      <c r="B269" s="27" t="s">
        <v>307</v>
      </c>
    </row>
    <row r="270" spans="1:2" ht="12.75">
      <c r="A270" s="26">
        <v>4276</v>
      </c>
      <c r="B270" s="27" t="s">
        <v>308</v>
      </c>
    </row>
    <row r="271" spans="1:2" ht="12.75">
      <c r="A271" s="26">
        <v>4277</v>
      </c>
      <c r="B271" s="27" t="s">
        <v>309</v>
      </c>
    </row>
    <row r="272" spans="1:2" ht="12.75">
      <c r="A272" s="26">
        <v>4281</v>
      </c>
      <c r="B272" s="27" t="s">
        <v>310</v>
      </c>
    </row>
    <row r="273" spans="1:2" ht="12.75">
      <c r="A273" s="26">
        <v>4283</v>
      </c>
      <c r="B273" s="27" t="s">
        <v>311</v>
      </c>
    </row>
    <row r="274" spans="1:2" ht="12.75">
      <c r="A274" s="26">
        <v>4285</v>
      </c>
      <c r="B274" s="27" t="s">
        <v>312</v>
      </c>
    </row>
    <row r="275" spans="1:2" ht="12.75">
      <c r="A275" s="26">
        <v>4286</v>
      </c>
      <c r="B275" s="27" t="s">
        <v>313</v>
      </c>
    </row>
    <row r="276" spans="1:2" ht="12.75">
      <c r="A276" s="26">
        <v>4287</v>
      </c>
      <c r="B276" s="27" t="s">
        <v>314</v>
      </c>
    </row>
    <row r="277" spans="1:14" ht="12.75">
      <c r="A277" s="28">
        <v>4300</v>
      </c>
      <c r="B277" s="29" t="s">
        <v>425</v>
      </c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2" ht="12.75">
      <c r="A278" s="26">
        <v>4310</v>
      </c>
      <c r="B278" s="27" t="s">
        <v>315</v>
      </c>
    </row>
    <row r="279" spans="1:2" ht="12.75">
      <c r="A279" s="26">
        <v>4320</v>
      </c>
      <c r="B279" s="27" t="s">
        <v>485</v>
      </c>
    </row>
    <row r="280" spans="1:2" ht="12.75">
      <c r="A280" s="26">
        <v>4350</v>
      </c>
      <c r="B280" s="27" t="s">
        <v>316</v>
      </c>
    </row>
    <row r="281" spans="1:2" ht="12.75">
      <c r="A281" s="26">
        <v>4382</v>
      </c>
      <c r="B281" s="27" t="s">
        <v>462</v>
      </c>
    </row>
    <row r="282" spans="1:2" ht="12.75">
      <c r="A282" s="26">
        <v>4383</v>
      </c>
      <c r="B282" s="27" t="s">
        <v>463</v>
      </c>
    </row>
    <row r="283" spans="1:2" ht="12.75">
      <c r="A283" s="26">
        <v>4384</v>
      </c>
      <c r="B283" s="27" t="s">
        <v>464</v>
      </c>
    </row>
    <row r="284" spans="1:2" ht="12.75">
      <c r="A284" s="26">
        <v>4387</v>
      </c>
      <c r="B284" s="27" t="s">
        <v>465</v>
      </c>
    </row>
    <row r="285" spans="1:2" ht="12.75">
      <c r="A285" s="26">
        <v>4388</v>
      </c>
      <c r="B285" s="27" t="s">
        <v>466</v>
      </c>
    </row>
    <row r="286" spans="1:2" ht="12.75">
      <c r="A286" s="26">
        <v>4391</v>
      </c>
      <c r="B286" s="27" t="s">
        <v>317</v>
      </c>
    </row>
    <row r="287" spans="1:2" ht="12.75">
      <c r="A287" s="26">
        <v>4392</v>
      </c>
      <c r="B287" s="27" t="s">
        <v>467</v>
      </c>
    </row>
    <row r="288" spans="1:2" ht="12.75">
      <c r="A288" s="26">
        <v>4393</v>
      </c>
      <c r="B288" s="27" t="s">
        <v>468</v>
      </c>
    </row>
    <row r="289" spans="1:2" ht="12.75">
      <c r="A289" s="26">
        <v>4394</v>
      </c>
      <c r="B289" s="27" t="s">
        <v>318</v>
      </c>
    </row>
    <row r="290" spans="1:2" ht="12.75">
      <c r="A290" s="26">
        <v>4395</v>
      </c>
      <c r="B290" s="27" t="s">
        <v>319</v>
      </c>
    </row>
    <row r="291" spans="1:2" ht="12.75">
      <c r="A291" s="26">
        <v>4397</v>
      </c>
      <c r="B291" s="27" t="s">
        <v>320</v>
      </c>
    </row>
    <row r="292" spans="1:2" ht="12.75">
      <c r="A292" s="26">
        <v>4398</v>
      </c>
      <c r="B292" s="27" t="s">
        <v>321</v>
      </c>
    </row>
    <row r="293" spans="1:2" ht="12.75">
      <c r="A293" s="26">
        <v>4399</v>
      </c>
      <c r="B293" s="27" t="s">
        <v>322</v>
      </c>
    </row>
    <row r="294" spans="1:2" ht="12.75">
      <c r="A294" s="26">
        <v>4420</v>
      </c>
      <c r="B294" s="27" t="s">
        <v>323</v>
      </c>
    </row>
    <row r="295" spans="1:2" ht="12.75">
      <c r="A295" s="26">
        <v>4430</v>
      </c>
      <c r="B295" s="27" t="s">
        <v>324</v>
      </c>
    </row>
    <row r="296" spans="1:2" ht="12.75">
      <c r="A296" s="26">
        <v>4450</v>
      </c>
      <c r="B296" s="27" t="s">
        <v>325</v>
      </c>
    </row>
    <row r="297" spans="1:2" ht="12.75">
      <c r="A297" s="26">
        <v>4510</v>
      </c>
      <c r="B297" s="27" t="s">
        <v>326</v>
      </c>
    </row>
    <row r="298" spans="1:2" ht="12.75">
      <c r="A298" s="26">
        <v>4520</v>
      </c>
      <c r="B298" s="27" t="s">
        <v>327</v>
      </c>
    </row>
    <row r="299" spans="1:2" ht="12.75">
      <c r="A299" s="26">
        <v>4530</v>
      </c>
      <c r="B299" s="27" t="s">
        <v>327</v>
      </c>
    </row>
    <row r="300" spans="1:2" ht="12.75">
      <c r="A300" s="26">
        <v>4540</v>
      </c>
      <c r="B300" s="27" t="s">
        <v>327</v>
      </c>
    </row>
    <row r="301" spans="1:2" ht="12.75">
      <c r="A301" s="26">
        <v>4550</v>
      </c>
      <c r="B301" s="27" t="s">
        <v>327</v>
      </c>
    </row>
    <row r="302" spans="1:2" ht="12.75">
      <c r="A302" s="26">
        <v>4560</v>
      </c>
      <c r="B302" s="27" t="s">
        <v>327</v>
      </c>
    </row>
    <row r="303" spans="1:2" ht="12.75">
      <c r="A303" s="26">
        <v>4570</v>
      </c>
      <c r="B303" s="27" t="s">
        <v>327</v>
      </c>
    </row>
    <row r="304" spans="1:2" ht="12.75">
      <c r="A304" s="26">
        <v>4580</v>
      </c>
      <c r="B304" s="27" t="s">
        <v>327</v>
      </c>
    </row>
    <row r="305" spans="1:2" ht="12.75">
      <c r="A305" s="26">
        <v>4590</v>
      </c>
      <c r="B305" s="27" t="s">
        <v>469</v>
      </c>
    </row>
    <row r="306" spans="1:2" ht="12.75">
      <c r="A306" s="26">
        <v>4610</v>
      </c>
      <c r="B306" s="27" t="s">
        <v>328</v>
      </c>
    </row>
    <row r="307" spans="1:2" ht="12.75">
      <c r="A307" s="26">
        <v>4620</v>
      </c>
      <c r="B307" s="27" t="s">
        <v>470</v>
      </c>
    </row>
    <row r="308" spans="1:2" ht="12.75">
      <c r="A308" s="26">
        <v>4630</v>
      </c>
      <c r="B308" s="27" t="s">
        <v>329</v>
      </c>
    </row>
    <row r="309" spans="1:2" ht="12.75">
      <c r="A309" s="26">
        <v>4650</v>
      </c>
      <c r="B309" s="27" t="s">
        <v>330</v>
      </c>
    </row>
    <row r="310" spans="1:2" ht="12.75">
      <c r="A310" s="26">
        <v>4690</v>
      </c>
      <c r="B310" s="27" t="s">
        <v>471</v>
      </c>
    </row>
    <row r="311" spans="1:2" ht="12.75">
      <c r="A311" s="26">
        <v>4700</v>
      </c>
      <c r="B311" s="27" t="s">
        <v>472</v>
      </c>
    </row>
    <row r="312" spans="1:2" ht="12.75">
      <c r="A312" s="26">
        <v>4720</v>
      </c>
      <c r="B312" s="27" t="s">
        <v>473</v>
      </c>
    </row>
    <row r="313" spans="1:2" ht="12.75">
      <c r="A313" s="28">
        <v>4800</v>
      </c>
      <c r="B313" s="29" t="s">
        <v>426</v>
      </c>
    </row>
    <row r="314" spans="1:2" ht="12.75">
      <c r="A314" s="26">
        <v>4801</v>
      </c>
      <c r="B314" s="27" t="s">
        <v>331</v>
      </c>
    </row>
    <row r="315" spans="1:2" ht="12.75">
      <c r="A315" s="26">
        <v>4802</v>
      </c>
      <c r="B315" s="27" t="s">
        <v>332</v>
      </c>
    </row>
    <row r="316" spans="1:2" ht="12.75">
      <c r="A316" s="26">
        <v>4831</v>
      </c>
      <c r="B316" s="27" t="s">
        <v>333</v>
      </c>
    </row>
    <row r="317" spans="1:2" ht="12.75">
      <c r="A317" s="26">
        <v>4832</v>
      </c>
      <c r="B317" s="27" t="s">
        <v>427</v>
      </c>
    </row>
    <row r="318" spans="1:2" ht="12.75">
      <c r="A318" s="28">
        <v>4870</v>
      </c>
      <c r="B318" s="29" t="s">
        <v>334</v>
      </c>
    </row>
    <row r="319" spans="1:2" ht="12.75">
      <c r="A319" s="26">
        <v>4871</v>
      </c>
      <c r="B319" s="27" t="s">
        <v>335</v>
      </c>
    </row>
    <row r="320" spans="1:2" ht="12.75">
      <c r="A320" s="26">
        <v>4872</v>
      </c>
      <c r="B320" s="27" t="s">
        <v>336</v>
      </c>
    </row>
    <row r="321" spans="1:2" ht="12.75">
      <c r="A321" s="28">
        <v>4880</v>
      </c>
      <c r="B321" s="29" t="s">
        <v>337</v>
      </c>
    </row>
    <row r="322" spans="1:2" ht="12.75">
      <c r="A322" s="26">
        <v>4881</v>
      </c>
      <c r="B322" s="27" t="s">
        <v>338</v>
      </c>
    </row>
    <row r="323" spans="1:2" ht="12.75">
      <c r="A323" s="26">
        <v>4882</v>
      </c>
      <c r="B323" s="27" t="s">
        <v>339</v>
      </c>
    </row>
    <row r="324" spans="1:2" ht="12.75">
      <c r="A324" s="28">
        <v>4900</v>
      </c>
      <c r="B324" s="29" t="s">
        <v>474</v>
      </c>
    </row>
    <row r="325" spans="1:2" ht="12.75">
      <c r="A325" s="26">
        <v>4901</v>
      </c>
      <c r="B325" s="27" t="s">
        <v>340</v>
      </c>
    </row>
    <row r="326" spans="1:2" ht="12.75">
      <c r="A326" s="26">
        <v>4902</v>
      </c>
      <c r="B326" s="27" t="s">
        <v>341</v>
      </c>
    </row>
    <row r="327" spans="1:2" ht="12.75">
      <c r="A327" s="26">
        <v>4908</v>
      </c>
      <c r="B327" s="27" t="s">
        <v>342</v>
      </c>
    </row>
    <row r="328" spans="1:2" ht="12.75">
      <c r="A328" s="26">
        <v>4931</v>
      </c>
      <c r="B328" s="27" t="s">
        <v>343</v>
      </c>
    </row>
    <row r="329" spans="1:2" ht="12.75">
      <c r="A329" s="26">
        <v>4971</v>
      </c>
      <c r="B329" s="27" t="s">
        <v>344</v>
      </c>
    </row>
    <row r="330" spans="1:2" ht="12.75">
      <c r="A330" s="26">
        <v>4972</v>
      </c>
      <c r="B330" s="27" t="s">
        <v>345</v>
      </c>
    </row>
    <row r="331" spans="1:2" ht="12.75">
      <c r="A331" s="28">
        <v>4980</v>
      </c>
      <c r="B331" s="29" t="s">
        <v>346</v>
      </c>
    </row>
    <row r="332" spans="1:2" ht="12.75">
      <c r="A332" s="26">
        <v>4981</v>
      </c>
      <c r="B332" s="27" t="s">
        <v>347</v>
      </c>
    </row>
    <row r="333" spans="1:2" ht="12.75">
      <c r="A333" s="26">
        <v>4982</v>
      </c>
      <c r="B333" s="27" t="s">
        <v>348</v>
      </c>
    </row>
    <row r="334" spans="1:2" ht="12.75">
      <c r="A334" s="28">
        <v>5000</v>
      </c>
      <c r="B334" s="29" t="s">
        <v>475</v>
      </c>
    </row>
    <row r="335" spans="1:2" ht="12.75">
      <c r="A335" s="26">
        <v>5100</v>
      </c>
      <c r="B335" s="27" t="s">
        <v>349</v>
      </c>
    </row>
    <row r="336" spans="1:2" ht="12.75">
      <c r="A336" s="30">
        <v>5109</v>
      </c>
      <c r="B336" s="31" t="s">
        <v>350</v>
      </c>
    </row>
    <row r="337" spans="1:2" ht="12.75">
      <c r="A337" s="26">
        <v>5200</v>
      </c>
      <c r="B337" s="27" t="s">
        <v>351</v>
      </c>
    </row>
    <row r="338" spans="1:2" ht="12.75">
      <c r="A338" s="30">
        <v>5209</v>
      </c>
      <c r="B338" s="31" t="s">
        <v>352</v>
      </c>
    </row>
    <row r="339" spans="1:2" ht="12.75">
      <c r="A339" s="28">
        <v>5300</v>
      </c>
      <c r="B339" s="29" t="s">
        <v>476</v>
      </c>
    </row>
    <row r="340" spans="1:2" ht="12.75">
      <c r="A340" s="30">
        <v>5310</v>
      </c>
      <c r="B340" s="31" t="s">
        <v>47</v>
      </c>
    </row>
    <row r="341" spans="1:2" ht="12.75">
      <c r="A341" s="30">
        <v>5311</v>
      </c>
      <c r="B341" s="31" t="s">
        <v>353</v>
      </c>
    </row>
    <row r="342" spans="1:2" ht="12.75">
      <c r="A342" s="30">
        <v>5312</v>
      </c>
      <c r="B342" s="31" t="s">
        <v>354</v>
      </c>
    </row>
    <row r="343" spans="1:2" ht="12.75">
      <c r="A343" s="30">
        <v>5317</v>
      </c>
      <c r="B343" s="31" t="s">
        <v>355</v>
      </c>
    </row>
    <row r="344" spans="1:2" ht="12.75">
      <c r="A344" s="30">
        <v>5318</v>
      </c>
      <c r="B344" s="31" t="s">
        <v>356</v>
      </c>
    </row>
    <row r="345" spans="1:2" ht="12.75">
      <c r="A345" s="30">
        <v>5319</v>
      </c>
      <c r="B345" s="31" t="s">
        <v>357</v>
      </c>
    </row>
    <row r="346" spans="1:2" ht="12.75">
      <c r="A346" s="30">
        <v>5320</v>
      </c>
      <c r="B346" s="31" t="s">
        <v>30</v>
      </c>
    </row>
    <row r="347" spans="1:2" ht="12.75">
      <c r="A347" s="30">
        <v>5329</v>
      </c>
      <c r="B347" s="31" t="s">
        <v>358</v>
      </c>
    </row>
    <row r="348" spans="1:2" ht="12.75">
      <c r="A348" s="26">
        <v>5400</v>
      </c>
      <c r="B348" s="27" t="s">
        <v>359</v>
      </c>
    </row>
    <row r="349" spans="1:2" ht="12.75">
      <c r="A349" s="30">
        <v>5409</v>
      </c>
      <c r="B349" s="31" t="s">
        <v>49</v>
      </c>
    </row>
    <row r="350" spans="1:2" ht="12.75">
      <c r="A350" s="26">
        <v>5500</v>
      </c>
      <c r="B350" s="27" t="s">
        <v>360</v>
      </c>
    </row>
    <row r="351" spans="1:2" ht="12.75">
      <c r="A351" s="30">
        <v>5509</v>
      </c>
      <c r="B351" s="31" t="s">
        <v>361</v>
      </c>
    </row>
    <row r="352" spans="1:2" ht="12.75">
      <c r="A352" s="26">
        <v>5600</v>
      </c>
      <c r="B352" s="27" t="s">
        <v>50</v>
      </c>
    </row>
    <row r="353" spans="1:2" ht="12.75">
      <c r="A353" s="26">
        <v>5609</v>
      </c>
      <c r="B353" s="27" t="s">
        <v>51</v>
      </c>
    </row>
    <row r="354" spans="1:2" ht="12.75">
      <c r="A354" s="26">
        <v>5610</v>
      </c>
      <c r="B354" s="27" t="s">
        <v>52</v>
      </c>
    </row>
    <row r="355" spans="1:2" ht="12.75">
      <c r="A355" s="26">
        <v>5619</v>
      </c>
      <c r="B355" s="27" t="s">
        <v>53</v>
      </c>
    </row>
    <row r="356" spans="1:2" ht="12.75">
      <c r="A356" s="26">
        <v>5700</v>
      </c>
      <c r="B356" s="27" t="s">
        <v>21</v>
      </c>
    </row>
    <row r="357" spans="1:2" ht="12.75">
      <c r="A357" s="26">
        <v>5708</v>
      </c>
      <c r="B357" s="27" t="s">
        <v>362</v>
      </c>
    </row>
    <row r="358" spans="1:2" ht="12.75">
      <c r="A358" s="26">
        <v>5709</v>
      </c>
      <c r="B358" s="27" t="s">
        <v>363</v>
      </c>
    </row>
    <row r="359" spans="1:2" ht="12.75">
      <c r="A359" s="26">
        <v>5720</v>
      </c>
      <c r="B359" s="27" t="s">
        <v>364</v>
      </c>
    </row>
    <row r="360" spans="1:2" ht="12.75">
      <c r="A360" s="26">
        <v>5730</v>
      </c>
      <c r="B360" s="27" t="s">
        <v>365</v>
      </c>
    </row>
    <row r="361" spans="1:2" ht="12.75">
      <c r="A361" s="26">
        <v>5740</v>
      </c>
      <c r="B361" s="27" t="s">
        <v>39</v>
      </c>
    </row>
    <row r="362" spans="1:2" ht="12.75">
      <c r="A362" s="26">
        <v>5745</v>
      </c>
      <c r="B362" s="27" t="s">
        <v>40</v>
      </c>
    </row>
    <row r="363" spans="1:2" ht="12.75">
      <c r="A363" s="26">
        <v>5750</v>
      </c>
      <c r="B363" s="27" t="s">
        <v>366</v>
      </c>
    </row>
    <row r="364" spans="1:2" ht="12.75">
      <c r="A364" s="26">
        <v>5755</v>
      </c>
      <c r="B364" s="27" t="s">
        <v>367</v>
      </c>
    </row>
    <row r="365" spans="1:2" ht="12.75">
      <c r="A365" s="26">
        <v>5760</v>
      </c>
      <c r="B365" s="27" t="s">
        <v>368</v>
      </c>
    </row>
    <row r="366" spans="1:2" ht="12.75">
      <c r="A366" s="26">
        <v>5765</v>
      </c>
      <c r="B366" s="27" t="s">
        <v>369</v>
      </c>
    </row>
    <row r="367" spans="1:2" ht="12.75">
      <c r="A367" s="26">
        <v>5780</v>
      </c>
      <c r="B367" s="27" t="s">
        <v>370</v>
      </c>
    </row>
    <row r="368" spans="1:2" ht="12.75">
      <c r="A368" s="26">
        <v>5790</v>
      </c>
      <c r="B368" s="27" t="s">
        <v>20</v>
      </c>
    </row>
    <row r="369" spans="1:2" ht="12.75">
      <c r="A369" s="26">
        <v>5799</v>
      </c>
      <c r="B369" s="27" t="s">
        <v>371</v>
      </c>
    </row>
    <row r="370" spans="1:2" ht="12.75">
      <c r="A370" s="26">
        <v>5800</v>
      </c>
      <c r="B370" s="27" t="s">
        <v>23</v>
      </c>
    </row>
    <row r="371" spans="1:2" ht="12.75">
      <c r="A371" s="26">
        <v>5801</v>
      </c>
      <c r="B371" s="27" t="s">
        <v>24</v>
      </c>
    </row>
    <row r="372" spans="1:2" ht="12.75">
      <c r="A372" s="30">
        <v>5809</v>
      </c>
      <c r="B372" s="31" t="s">
        <v>25</v>
      </c>
    </row>
    <row r="373" spans="1:2" ht="12.75">
      <c r="A373" s="30">
        <v>5890</v>
      </c>
      <c r="B373" s="31" t="s">
        <v>428</v>
      </c>
    </row>
    <row r="374" spans="1:2" ht="12.75">
      <c r="A374" s="26">
        <v>5900</v>
      </c>
      <c r="B374" s="27" t="s">
        <v>31</v>
      </c>
    </row>
    <row r="375" spans="1:2" ht="12.75">
      <c r="A375" s="30">
        <v>5909</v>
      </c>
      <c r="B375" s="31" t="s">
        <v>41</v>
      </c>
    </row>
    <row r="376" spans="1:2" ht="12.75">
      <c r="A376" s="26">
        <v>5990</v>
      </c>
      <c r="B376" s="27" t="s">
        <v>54</v>
      </c>
    </row>
    <row r="377" spans="1:2" ht="12.75">
      <c r="A377" s="26">
        <v>5991</v>
      </c>
      <c r="B377" s="27" t="s">
        <v>55</v>
      </c>
    </row>
    <row r="378" spans="1:2" ht="12.75">
      <c r="A378" s="28">
        <v>6000</v>
      </c>
      <c r="B378" s="29" t="s">
        <v>429</v>
      </c>
    </row>
    <row r="379" spans="1:2" ht="12.75">
      <c r="A379" s="26">
        <v>6100</v>
      </c>
      <c r="B379" s="26" t="s">
        <v>372</v>
      </c>
    </row>
    <row r="380" spans="1:2" ht="12.75">
      <c r="A380" s="26">
        <v>6190</v>
      </c>
      <c r="B380" s="27" t="s">
        <v>430</v>
      </c>
    </row>
    <row r="381" spans="1:2" ht="12.75">
      <c r="A381" s="26">
        <v>6199</v>
      </c>
      <c r="B381" s="27" t="s">
        <v>373</v>
      </c>
    </row>
    <row r="382" spans="1:2" ht="12.75">
      <c r="A382" s="26">
        <v>6310</v>
      </c>
      <c r="B382" s="27" t="s">
        <v>374</v>
      </c>
    </row>
    <row r="383" spans="1:2" ht="12.75">
      <c r="A383" s="26">
        <v>6320</v>
      </c>
      <c r="B383" s="27" t="s">
        <v>375</v>
      </c>
    </row>
    <row r="384" spans="1:2" ht="12.75">
      <c r="A384" s="26">
        <v>6330</v>
      </c>
      <c r="B384" s="27" t="s">
        <v>376</v>
      </c>
    </row>
    <row r="385" spans="1:2" ht="12.75">
      <c r="A385" s="26">
        <v>6400</v>
      </c>
      <c r="B385" s="27" t="s">
        <v>377</v>
      </c>
    </row>
    <row r="386" spans="1:2" ht="12.75">
      <c r="A386" s="26">
        <v>6500</v>
      </c>
      <c r="B386" s="27" t="s">
        <v>378</v>
      </c>
    </row>
    <row r="387" spans="1:2" ht="12.75">
      <c r="A387" s="26">
        <v>6600</v>
      </c>
      <c r="B387" s="27" t="s">
        <v>379</v>
      </c>
    </row>
    <row r="388" spans="1:2" ht="12.75">
      <c r="A388" s="30">
        <v>6610</v>
      </c>
      <c r="B388" s="31" t="s">
        <v>380</v>
      </c>
    </row>
    <row r="389" spans="1:2" ht="12.75">
      <c r="A389" s="30">
        <v>6710</v>
      </c>
      <c r="B389" s="31" t="s">
        <v>381</v>
      </c>
    </row>
    <row r="390" spans="1:2" ht="12.75">
      <c r="A390" s="30">
        <v>6720</v>
      </c>
      <c r="B390" s="31" t="s">
        <v>382</v>
      </c>
    </row>
    <row r="391" spans="1:2" ht="12.75">
      <c r="A391" s="30">
        <v>6730</v>
      </c>
      <c r="B391" s="31" t="s">
        <v>383</v>
      </c>
    </row>
    <row r="392" spans="1:2" ht="12.75">
      <c r="A392" s="30">
        <v>6790</v>
      </c>
      <c r="B392" s="31" t="s">
        <v>384</v>
      </c>
    </row>
    <row r="393" spans="1:2" ht="12.75">
      <c r="A393" s="30">
        <v>6800</v>
      </c>
      <c r="B393" s="31" t="s">
        <v>385</v>
      </c>
    </row>
    <row r="394" spans="1:2" ht="12.75">
      <c r="A394" s="30">
        <v>6850</v>
      </c>
      <c r="B394" s="31" t="s">
        <v>386</v>
      </c>
    </row>
    <row r="395" spans="1:2" ht="12.75">
      <c r="A395" s="26">
        <v>6900</v>
      </c>
      <c r="B395" s="27" t="s">
        <v>387</v>
      </c>
    </row>
    <row r="396" spans="1:2" ht="12.75">
      <c r="A396" s="28">
        <v>7100</v>
      </c>
      <c r="B396" s="29" t="s">
        <v>388</v>
      </c>
    </row>
    <row r="397" spans="1:2" ht="12.75">
      <c r="A397" s="26">
        <v>7110</v>
      </c>
      <c r="B397" s="27" t="s">
        <v>389</v>
      </c>
    </row>
    <row r="398" spans="1:2" ht="12.75">
      <c r="A398" s="26">
        <v>7111</v>
      </c>
      <c r="B398" s="27" t="s">
        <v>390</v>
      </c>
    </row>
    <row r="399" spans="1:2" ht="12.75">
      <c r="A399" s="26">
        <v>7112</v>
      </c>
      <c r="B399" s="27" t="s">
        <v>59</v>
      </c>
    </row>
    <row r="400" spans="1:2" ht="12.75">
      <c r="A400" s="26">
        <v>7180</v>
      </c>
      <c r="B400" s="27" t="s">
        <v>391</v>
      </c>
    </row>
    <row r="401" spans="1:2" ht="12.75">
      <c r="A401" s="26">
        <v>7190</v>
      </c>
      <c r="B401" s="27" t="s">
        <v>36</v>
      </c>
    </row>
    <row r="402" spans="1:2" ht="12.75">
      <c r="A402" s="28">
        <v>7200</v>
      </c>
      <c r="B402" s="29" t="s">
        <v>392</v>
      </c>
    </row>
    <row r="403" spans="1:2" ht="12.75">
      <c r="A403" s="26">
        <v>7210</v>
      </c>
      <c r="B403" s="27" t="s">
        <v>393</v>
      </c>
    </row>
    <row r="404" spans="1:2" ht="12.75">
      <c r="A404" s="26">
        <v>7211</v>
      </c>
      <c r="B404" s="27" t="s">
        <v>394</v>
      </c>
    </row>
    <row r="405" spans="1:2" ht="12.75">
      <c r="A405" s="26">
        <v>7212</v>
      </c>
      <c r="B405" s="27" t="s">
        <v>60</v>
      </c>
    </row>
    <row r="406" spans="1:2" ht="12.75">
      <c r="A406" s="30">
        <v>7280</v>
      </c>
      <c r="B406" s="31" t="s">
        <v>395</v>
      </c>
    </row>
    <row r="407" spans="1:2" ht="12.75">
      <c r="A407" s="26">
        <v>7290</v>
      </c>
      <c r="B407" s="27" t="s">
        <v>37</v>
      </c>
    </row>
    <row r="408" spans="1:2" ht="12.75">
      <c r="A408" s="26">
        <v>7300</v>
      </c>
      <c r="B408" s="27" t="s">
        <v>396</v>
      </c>
    </row>
    <row r="409" spans="1:2" ht="12.75">
      <c r="A409" s="26">
        <v>7400</v>
      </c>
      <c r="B409" s="27" t="s">
        <v>19</v>
      </c>
    </row>
    <row r="410" spans="1:2" ht="12.75">
      <c r="A410" s="26">
        <v>7401</v>
      </c>
      <c r="B410" s="27" t="s">
        <v>397</v>
      </c>
    </row>
    <row r="411" spans="1:2" ht="12.75">
      <c r="A411" s="26">
        <v>7500</v>
      </c>
      <c r="B411" s="27" t="s">
        <v>38</v>
      </c>
    </row>
    <row r="412" spans="1:2" ht="12.75">
      <c r="A412" s="26">
        <v>7600</v>
      </c>
      <c r="B412" s="27" t="s">
        <v>398</v>
      </c>
    </row>
    <row r="413" spans="1:2" ht="12.75">
      <c r="A413" s="28">
        <v>8000</v>
      </c>
      <c r="B413" s="29" t="s">
        <v>399</v>
      </c>
    </row>
    <row r="414" spans="1:2" ht="12.75">
      <c r="A414" s="26">
        <v>8010</v>
      </c>
      <c r="B414" s="27" t="s">
        <v>400</v>
      </c>
    </row>
    <row r="415" spans="1:2" ht="12.75">
      <c r="A415" s="26">
        <v>8015</v>
      </c>
      <c r="B415" s="27" t="s">
        <v>401</v>
      </c>
    </row>
    <row r="416" spans="1:2" ht="12.75">
      <c r="A416" s="26">
        <v>8020</v>
      </c>
      <c r="B416" s="27" t="s">
        <v>402</v>
      </c>
    </row>
    <row r="417" spans="1:2" ht="12.75">
      <c r="A417" s="26">
        <v>8025</v>
      </c>
      <c r="B417" s="27" t="s">
        <v>327</v>
      </c>
    </row>
    <row r="418" spans="1:2" ht="12.75">
      <c r="A418" s="26">
        <v>8030</v>
      </c>
      <c r="B418" s="27" t="s">
        <v>327</v>
      </c>
    </row>
    <row r="419" spans="1:2" ht="12.75">
      <c r="A419" s="26">
        <v>8035</v>
      </c>
      <c r="B419" s="27" t="s">
        <v>327</v>
      </c>
    </row>
    <row r="420" spans="1:2" ht="12.75">
      <c r="A420" s="26">
        <v>8040</v>
      </c>
      <c r="B420" s="27" t="s">
        <v>403</v>
      </c>
    </row>
    <row r="421" spans="1:2" ht="12.75">
      <c r="A421" s="26">
        <v>8045</v>
      </c>
      <c r="B421" s="27" t="s">
        <v>404</v>
      </c>
    </row>
    <row r="422" spans="1:2" ht="12.75">
      <c r="A422" s="26">
        <v>8050</v>
      </c>
      <c r="B422" s="27" t="s">
        <v>405</v>
      </c>
    </row>
    <row r="423" spans="1:2" ht="12.75">
      <c r="A423" s="26">
        <v>8053</v>
      </c>
      <c r="B423" s="27" t="s">
        <v>406</v>
      </c>
    </row>
    <row r="424" spans="1:2" ht="12.75">
      <c r="A424" s="26">
        <v>8056</v>
      </c>
      <c r="B424" s="27" t="s">
        <v>327</v>
      </c>
    </row>
    <row r="425" spans="1:2" ht="12.75">
      <c r="A425" s="26">
        <v>8059</v>
      </c>
      <c r="B425" s="27" t="s">
        <v>327</v>
      </c>
    </row>
    <row r="426" spans="1:2" ht="12.75">
      <c r="A426" s="26">
        <v>8062</v>
      </c>
      <c r="B426" s="27" t="s">
        <v>327</v>
      </c>
    </row>
    <row r="427" spans="1:2" ht="12.75">
      <c r="A427" s="26">
        <v>8065</v>
      </c>
      <c r="B427" s="27" t="s">
        <v>407</v>
      </c>
    </row>
    <row r="428" spans="1:2" ht="12.75">
      <c r="A428" s="26">
        <v>8068</v>
      </c>
      <c r="B428" s="27" t="s">
        <v>327</v>
      </c>
    </row>
    <row r="429" spans="1:2" ht="12.75">
      <c r="A429" s="26">
        <v>8070</v>
      </c>
      <c r="B429" s="27" t="s">
        <v>408</v>
      </c>
    </row>
    <row r="430" spans="1:2" ht="12.75">
      <c r="A430" s="26">
        <v>8801</v>
      </c>
      <c r="B430" s="27" t="s">
        <v>409</v>
      </c>
    </row>
    <row r="431" spans="2:3" ht="12.75">
      <c r="B431" s="51"/>
      <c r="C431" s="27"/>
    </row>
    <row r="432" spans="2:3" ht="12.75">
      <c r="B432" s="51"/>
      <c r="C432" s="2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Hourihan</dc:creator>
  <cp:keywords/>
  <dc:description/>
  <cp:lastModifiedBy>gmarshma</cp:lastModifiedBy>
  <cp:lastPrinted>2005-08-24T13:35:49Z</cp:lastPrinted>
  <dcterms:created xsi:type="dcterms:W3CDTF">2003-05-14T14:22:26Z</dcterms:created>
  <dcterms:modified xsi:type="dcterms:W3CDTF">2005-08-25T17:07:51Z</dcterms:modified>
  <cp:category/>
  <cp:version/>
  <cp:contentType/>
  <cp:contentStatus/>
</cp:coreProperties>
</file>