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900" activeTab="0"/>
  </bookViews>
  <sheets>
    <sheet name="FIGA" sheetId="1" r:id="rId1"/>
  </sheets>
  <definedNames>
    <definedName name="_xlnm.Print_Area" localSheetId="0">'FIGA'!$A$1:$A$6</definedName>
  </definedNames>
  <calcPr fullCalcOnLoad="1"/>
</workbook>
</file>

<file path=xl/sharedStrings.xml><?xml version="1.0" encoding="utf-8"?>
<sst xmlns="http://schemas.openxmlformats.org/spreadsheetml/2006/main" count="125" uniqueCount="101">
  <si>
    <t>Percentage</t>
  </si>
  <si>
    <t>Item</t>
  </si>
  <si>
    <t>Form 1040 returns</t>
  </si>
  <si>
    <t>Form 1040A returns</t>
  </si>
  <si>
    <t>Adjusted gross income (less deficit)</t>
  </si>
  <si>
    <t>NOTE:  Detail may not add to totals because of rounding.</t>
  </si>
  <si>
    <t>change</t>
  </si>
  <si>
    <t>Number of returns, total</t>
  </si>
  <si>
    <t>N/A</t>
  </si>
  <si>
    <t>N/A--Not applicable.</t>
  </si>
  <si>
    <t>Number of returns</t>
  </si>
  <si>
    <t>Amount</t>
  </si>
  <si>
    <t>Salaries and wages</t>
  </si>
  <si>
    <t xml:space="preserve"> Taxable interest</t>
  </si>
  <si>
    <t xml:space="preserve"> Ordinary dividends</t>
  </si>
  <si>
    <t xml:space="preserve">      Qualified dividends</t>
  </si>
  <si>
    <t xml:space="preserve"> State income tax refunds</t>
  </si>
  <si>
    <t xml:space="preserve"> Alimony received</t>
  </si>
  <si>
    <t xml:space="preserve"> Business or profession net income</t>
  </si>
  <si>
    <t xml:space="preserve"> Business or profession net loss</t>
  </si>
  <si>
    <t xml:space="preserve"> Net capital loss</t>
  </si>
  <si>
    <t xml:space="preserve"> Sales of property other than capital assets, net gain</t>
  </si>
  <si>
    <t xml:space="preserve"> Sales of property other than capital assets, net loss</t>
  </si>
  <si>
    <t xml:space="preserve"> Taxable Individual Retirement Arrangement distributions</t>
  </si>
  <si>
    <t xml:space="preserve"> Taxable pensions and annuities</t>
  </si>
  <si>
    <t xml:space="preserve"> Rent and royalty net income</t>
  </si>
  <si>
    <t xml:space="preserve"> Rent and royalty net loss</t>
  </si>
  <si>
    <t xml:space="preserve"> Partnership and S corporation net income</t>
  </si>
  <si>
    <t xml:space="preserve"> Partnership and S corporation net loss</t>
  </si>
  <si>
    <t xml:space="preserve"> Estate and trust net income</t>
  </si>
  <si>
    <t xml:space="preserve"> Estate and trust net loss</t>
  </si>
  <si>
    <t xml:space="preserve"> Farm net income</t>
  </si>
  <si>
    <t xml:space="preserve"> Farm net loss</t>
  </si>
  <si>
    <t xml:space="preserve"> Unemployment compensation</t>
  </si>
  <si>
    <t xml:space="preserve"> Taxable Social Security benefits</t>
  </si>
  <si>
    <t>Total statutory adjustments</t>
  </si>
  <si>
    <t>Educator expenses</t>
  </si>
  <si>
    <t>Payments to an Individual Retirement Arrangement</t>
  </si>
  <si>
    <t>Student loan interest deduction</t>
  </si>
  <si>
    <t>Tuition and fees deduction</t>
  </si>
  <si>
    <t>Health savings account deduction</t>
  </si>
  <si>
    <t>Medical savings account deduction</t>
  </si>
  <si>
    <t>Moving expenses adjustment</t>
  </si>
  <si>
    <t>Self-employment tax deduction</t>
  </si>
  <si>
    <t>Self-employed health insurance deduction</t>
  </si>
  <si>
    <t>Payments to a self-employed retirement (Keogh) plan</t>
  </si>
  <si>
    <t>Penalty on early withdrawal of savings</t>
  </si>
  <si>
    <t>Alimony paid</t>
  </si>
  <si>
    <t>Domestic production activities deduction</t>
  </si>
  <si>
    <t>Other adjustments</t>
  </si>
  <si>
    <t>Total exemptions</t>
  </si>
  <si>
    <t>Total deductions</t>
  </si>
  <si>
    <t>Total standard deduction</t>
  </si>
  <si>
    <t>Basic standard deduction</t>
  </si>
  <si>
    <t>Additional standard deduction</t>
  </si>
  <si>
    <t>Total itemized deductions (after limitation)</t>
  </si>
  <si>
    <t>Itemized deductions in excess of limitation</t>
  </si>
  <si>
    <t>Medical and dental expenses deduction</t>
  </si>
  <si>
    <t>Taxes paid deduction</t>
  </si>
  <si>
    <t>Interest paid deduction</t>
  </si>
  <si>
    <t>Charitable contributions deduction</t>
  </si>
  <si>
    <t>Taxable income</t>
  </si>
  <si>
    <t>Alternative minimum tax</t>
  </si>
  <si>
    <t>Income tax before credits</t>
  </si>
  <si>
    <t>Child care credit</t>
  </si>
  <si>
    <t>Credit for the elderly or disabled</t>
  </si>
  <si>
    <t>Child tax credit</t>
  </si>
  <si>
    <t>Education tax credits</t>
  </si>
  <si>
    <t>Retirement savings contributions credit</t>
  </si>
  <si>
    <t>Adoption credit</t>
  </si>
  <si>
    <t>Foreign tax credit</t>
  </si>
  <si>
    <t>General business credit</t>
  </si>
  <si>
    <t>Prior year minimum tax credit</t>
  </si>
  <si>
    <t>Self-employment tax</t>
  </si>
  <si>
    <t>Total earned income credit (EIC)</t>
  </si>
  <si>
    <t>EIC used to offset income tax before credits</t>
  </si>
  <si>
    <t>EIC used to offset other taxes</t>
  </si>
  <si>
    <t>Excess EIC, refundable portion</t>
  </si>
  <si>
    <t>Additional child tax credit</t>
  </si>
  <si>
    <t>Total income tax</t>
  </si>
  <si>
    <t>Total tax liability</t>
  </si>
  <si>
    <t>Residential energy credits</t>
  </si>
  <si>
    <t xml:space="preserve">      General sales taxes</t>
  </si>
  <si>
    <t xml:space="preserve">      Income taxes</t>
  </si>
  <si>
    <t>Credit for Federal telephone excise tax paid</t>
  </si>
  <si>
    <t>Form 1040EZ returns [1]</t>
  </si>
  <si>
    <t xml:space="preserve">Electronically-filed returns [2] </t>
  </si>
  <si>
    <t xml:space="preserve"> Tax-exempt interest [3]</t>
  </si>
  <si>
    <t>Net capital gain [4]</t>
  </si>
  <si>
    <t xml:space="preserve">   Capital gain distributions [4]</t>
  </si>
  <si>
    <t xml:space="preserve">   State and local income taxes [5]</t>
  </si>
  <si>
    <t>[2] Included in data for Forms 1040, 1040A, and 1040EZ.</t>
  </si>
  <si>
    <t>[3] Not included in adjusted gross income.</t>
  </si>
  <si>
    <t>[4]  Includes capital gain distributions reported on Form 1040 and Schedule D.</t>
  </si>
  <si>
    <t>[5] State and local income taxes is the total of both income taxes and general sales taxes.</t>
  </si>
  <si>
    <t>[6]  Includes EIC used to offset income tax before credits, shown separately later in this figure.</t>
  </si>
  <si>
    <t>Total tax credits [6]</t>
  </si>
  <si>
    <t>[1] For 2006, the total number of returns includes form 1040EZ -T returns</t>
  </si>
  <si>
    <t>(All figures are estimates based on samples--money amounts are in thousands of dollars)</t>
  </si>
  <si>
    <t>Individual Income Tax Returns, Preliminary Data:  Selected Income and Tax Items, Tax Years 2005 and 2006</t>
  </si>
  <si>
    <t>Certain business expenses of reservists, performing artists, and fee-basis government officials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</si>
</sst>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&quot;        &quot;@*."/>
    <numFmt numFmtId="177" formatCode="#,##0&quot;        &quot;;\-#,##0&quot;        &quot;;;@&quot;        &quot;"/>
    <numFmt numFmtId="178" formatCode="#,##0&quot;         &quot;;\-#,##0&quot;         &quot;;;@&quot;         &quot;"/>
    <numFmt numFmtId="179" formatCode="#,##0&quot;           &quot;;\-#,##0&quot;           &quot;;;@&quot;           &quot;"/>
    <numFmt numFmtId="180" formatCode="#,##0&quot;          &quot;;\-#,##0&quot;          &quot;;;@&quot;          &quot;"/>
    <numFmt numFmtId="181" formatCode="#,##0&quot;                   &quot;;\-#,##0&quot;                   &quot;;;@&quot;                   &quot;"/>
    <numFmt numFmtId="182" formatCode="#,##0&quot;                &quot;;\-#,##0&quot;                &quot;;;@&quot;                &quot;"/>
    <numFmt numFmtId="183" formatCode="#,##0.0&quot;                  &quot;;\-#,##0.0&quot;                  &quot;;;@&quot;                &quot;"/>
    <numFmt numFmtId="184" formatCode="#,##0&quot;                  &quot;;\-#,##0&quot;                  &quot;;;@&quot;                  &quot;"/>
    <numFmt numFmtId="185" formatCode="#,##0.0&quot;                       &quot;;\-#,##0.0&quot;                       &quot;;;@&quot;                     &quot;"/>
    <numFmt numFmtId="186" formatCode="#,##0&quot;              &quot;;\-#,##0&quot;              &quot;;;@&quot;                  &quot;"/>
    <numFmt numFmtId="187" formatCode="#,##0&quot;             &quot;;\-#,##0&quot;             &quot;;;@&quot;                 &quot;"/>
    <numFmt numFmtId="188" formatCode="#,##0&quot;             &quot;;\-#,##0&quot;             &quot;;;@&quot;             &quot;"/>
    <numFmt numFmtId="189" formatCode="#,##0.0&quot;                   &quot;;\-#,##0.0&quot;                   &quot;;;@&quot;                 &quot;"/>
    <numFmt numFmtId="190" formatCode="#,##0&quot;              &quot;;\-#,##0&quot;              &quot;;;@&quot;              &quot;"/>
    <numFmt numFmtId="191" formatCode="#,##0&quot;            &quot;;\-#,##0&quot;            &quot;;;@&quot;                &quot;"/>
    <numFmt numFmtId="192" formatCode="#,##0&quot;            &quot;;\-#,##0&quot;            &quot;;;@&quot;            &quot;"/>
    <numFmt numFmtId="193" formatCode="#,##0.0\ \ \ \ \ \ \ \ \ ;\-#,##0.0\ \ \ \ \ \ \ \ \ ;\-\-\ \ \ \ \ \ \ ;@\ \ \ \ \ \ \ \ "/>
    <numFmt numFmtId="194" formatCode="#,##0&quot;    &quot;;#,##0&quot;    &quot;;&quot;--    &quot;;@&quot;    &quot;"/>
    <numFmt numFmtId="195" formatCode="#,##0.0&quot;                   &quot;;\-#,##0.0&quot;                   &quot;;;@&quot;                   &quot;"/>
    <numFmt numFmtId="196" formatCode="#,##0.0\ ;\-#,##0.0\ ;\-\-\ \ \ ;@\ \ \ "/>
    <numFmt numFmtId="197" formatCode="#,##0.0\ ;\-#,##0.0\ ;\-\-\ \ \ \ \ \ \ \ \ \ \ \ \ \ \ \ \ \ \ ;@\ \ \ "/>
    <numFmt numFmtId="198" formatCode="#,##0&quot;   &quot;;\-#,##0&quot;   &quot;;;@&quot;   &quot;"/>
    <numFmt numFmtId="199" formatCode="#,##0&quot;   &quot;;#,##0&quot;   &quot;;;@&quot;   &quot;"/>
    <numFmt numFmtId="200" formatCode="#,##0&quot;          &quot;;\-#,##0&quot;          &quot;;;@&quot;              &quot;"/>
    <numFmt numFmtId="201" formatCode="#,##0.0\ \ \ \ \ \ \ \ \ ;\-#,##0.0\ \ \ \ \ \ \ \ \ ;\-\-\ \ \ \ \ \ \ ;@\ \ \ \ \ \ "/>
    <numFmt numFmtId="202" formatCode="#,##0.0&quot;                 &quot;;\-#,##0.0&quot;                 &quot;;;@&quot;                 &quot;"/>
    <numFmt numFmtId="203" formatCode="#,##0.0&quot;                  &quot;;\-#,##0.0&quot;                  &quot;;;@&quot;                 &quot;"/>
    <numFmt numFmtId="204" formatCode="@&quot;...........................................................................................................................&quot;"/>
    <numFmt numFmtId="205" formatCode="&quot;    &quot;@&quot;.......................................................................................................................&quot;"/>
    <numFmt numFmtId="206" formatCode="&quot;        &quot;@&quot;...................................................................................................................&quot;"/>
    <numFmt numFmtId="207" formatCode="&quot;        &quot;@&quot;....................................................................................................................&quot;"/>
    <numFmt numFmtId="208" formatCode="@&quot;......................................................................................&quot;"/>
    <numFmt numFmtId="209" formatCode="\ \ \ \ @&quot;.......................................................................................................................&quot;"/>
    <numFmt numFmtId="210" formatCode="@&quot;.........................................................................................................................&quot;"/>
    <numFmt numFmtId="211" formatCode="@&quot;.............................................................................................................................&quot;"/>
    <numFmt numFmtId="212" formatCode="\ \ \ \ @&quot;....................................................................................................................&quot;"/>
    <numFmt numFmtId="213" formatCode="\ \ \ \ @&quot;......................................................................................................................&quot;"/>
    <numFmt numFmtId="214" formatCode="#,##0&quot;          &quot;;\-#,##0&quot;          &quot;;;@&quot;         &quot;"/>
    <numFmt numFmtId="215" formatCode="#,##0&quot;          &quot;;\-#,##0&quot;          &quot;;;@&quot;        &quot;"/>
    <numFmt numFmtId="216" formatCode="#,##0&quot;          &quot;;\-#,##0&quot;          &quot;;;@&quot;                &quot;"/>
    <numFmt numFmtId="217" formatCode="#,##0.0&quot;             &quot;;\-#,##0.0&quot;             &quot;;;@&quot;                 &quot;"/>
    <numFmt numFmtId="218" formatCode="#,##0.0&quot;          &quot;;\-#,##0.0&quot;          &quot;;;@&quot;          &quot;"/>
    <numFmt numFmtId="219" formatCode="\ \ \ \ @"/>
    <numFmt numFmtId="220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Helvetica"/>
      <family val="0"/>
    </font>
    <font>
      <b/>
      <sz val="4"/>
      <name val="Helvetica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4" fillId="0" borderId="1">
      <alignment horizontal="right"/>
      <protection/>
    </xf>
  </cellStyleXfs>
  <cellXfs count="58"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Continuous" vertical="top"/>
    </xf>
    <xf numFmtId="0" fontId="11" fillId="0" borderId="0" xfId="0" applyFont="1" applyAlignment="1">
      <alignment horizontal="left" vertical="top"/>
    </xf>
    <xf numFmtId="0" fontId="10" fillId="0" borderId="0" xfId="0" applyNumberFormat="1" applyFont="1" applyAlignment="1">
      <alignment/>
    </xf>
    <xf numFmtId="164" fontId="10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21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10" fillId="0" borderId="0" xfId="0" applyNumberFormat="1" applyFont="1" applyAlignment="1">
      <alignment/>
    </xf>
    <xf numFmtId="175" fontId="1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202" fontId="10" fillId="0" borderId="0" xfId="0" applyNumberFormat="1" applyFont="1" applyBorder="1" applyAlignment="1">
      <alignment vertical="center"/>
    </xf>
    <xf numFmtId="200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49" fontId="9" fillId="0" borderId="12" xfId="0" applyNumberFormat="1" applyFont="1" applyBorder="1" applyAlignment="1">
      <alignment/>
    </xf>
    <xf numFmtId="220" fontId="9" fillId="0" borderId="1" xfId="0" applyNumberFormat="1" applyFont="1" applyBorder="1" applyAlignment="1">
      <alignment vertical="center"/>
    </xf>
    <xf numFmtId="220" fontId="10" fillId="0" borderId="1" xfId="0" applyNumberFormat="1" applyFont="1" applyBorder="1" applyAlignment="1">
      <alignment vertical="center"/>
    </xf>
    <xf numFmtId="220" fontId="10" fillId="0" borderId="1" xfId="0" applyNumberFormat="1" applyFont="1" applyBorder="1" applyAlignment="1">
      <alignment horizontal="right" vertical="center"/>
    </xf>
    <xf numFmtId="220" fontId="10" fillId="0" borderId="1" xfId="0" applyNumberFormat="1" applyFont="1" applyFill="1" applyBorder="1" applyAlignment="1">
      <alignment vertical="center"/>
    </xf>
    <xf numFmtId="220" fontId="9" fillId="0" borderId="9" xfId="0" applyNumberFormat="1" applyFont="1" applyBorder="1" applyAlignment="1">
      <alignment vertical="center"/>
    </xf>
    <xf numFmtId="220" fontId="9" fillId="0" borderId="10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3" fontId="10" fillId="0" borderId="7" xfId="0" applyNumberFormat="1" applyFont="1" applyBorder="1" applyAlignment="1">
      <alignment vertical="center"/>
    </xf>
    <xf numFmtId="0" fontId="11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_data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95250</xdr:rowOff>
    </xdr:from>
    <xdr:to>
      <xdr:col>0</xdr:col>
      <xdr:colOff>0</xdr:colOff>
      <xdr:row>39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79248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95250</xdr:rowOff>
    </xdr:from>
    <xdr:to>
      <xdr:col>0</xdr:col>
      <xdr:colOff>0</xdr:colOff>
      <xdr:row>41</xdr:row>
      <xdr:rowOff>85725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32485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21</xdr:row>
      <xdr:rowOff>0</xdr:rowOff>
    </xdr:from>
    <xdr:to>
      <xdr:col>0</xdr:col>
      <xdr:colOff>685800</xdr:colOff>
      <xdr:row>21</xdr:row>
      <xdr:rowOff>85725</xdr:rowOff>
    </xdr:to>
    <xdr:sp>
      <xdr:nvSpPr>
        <xdr:cNvPr id="3" name="Text 2"/>
        <xdr:cNvSpPr txBox="1">
          <a:spLocks noChangeArrowheads="1"/>
        </xdr:cNvSpPr>
      </xdr:nvSpPr>
      <xdr:spPr>
        <a:xfrm>
          <a:off x="609600" y="4429125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0</xdr:rowOff>
    </xdr:from>
    <xdr:to>
      <xdr:col>0</xdr:col>
      <xdr:colOff>685800</xdr:colOff>
      <xdr:row>22</xdr:row>
      <xdr:rowOff>85725</xdr:rowOff>
    </xdr:to>
    <xdr:sp>
      <xdr:nvSpPr>
        <xdr:cNvPr id="4" name="Text 2"/>
        <xdr:cNvSpPr txBox="1">
          <a:spLocks noChangeArrowheads="1"/>
        </xdr:cNvSpPr>
      </xdr:nvSpPr>
      <xdr:spPr>
        <a:xfrm>
          <a:off x="609600" y="4629150"/>
          <a:ext cx="76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20</xdr:row>
      <xdr:rowOff>95250</xdr:rowOff>
    </xdr:from>
    <xdr:to>
      <xdr:col>0</xdr:col>
      <xdr:colOff>685800</xdr:colOff>
      <xdr:row>21</xdr:row>
      <xdr:rowOff>85725</xdr:rowOff>
    </xdr:to>
    <xdr:sp>
      <xdr:nvSpPr>
        <xdr:cNvPr id="5" name="Text 2"/>
        <xdr:cNvSpPr txBox="1">
          <a:spLocks noChangeArrowheads="1"/>
        </xdr:cNvSpPr>
      </xdr:nvSpPr>
      <xdr:spPr>
        <a:xfrm>
          <a:off x="609600" y="4324350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609600</xdr:colOff>
      <xdr:row>21</xdr:row>
      <xdr:rowOff>95250</xdr:rowOff>
    </xdr:from>
    <xdr:to>
      <xdr:col>0</xdr:col>
      <xdr:colOff>685800</xdr:colOff>
      <xdr:row>22</xdr:row>
      <xdr:rowOff>85725</xdr:rowOff>
    </xdr:to>
    <xdr:sp>
      <xdr:nvSpPr>
        <xdr:cNvPr id="6" name="Text 2"/>
        <xdr:cNvSpPr txBox="1">
          <a:spLocks noChangeArrowheads="1"/>
        </xdr:cNvSpPr>
      </xdr:nvSpPr>
      <xdr:spPr>
        <a:xfrm>
          <a:off x="609600" y="4524375"/>
          <a:ext cx="76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.75" customHeight="1"/>
  <cols>
    <col min="1" max="1" width="68.7109375" style="29" customWidth="1"/>
    <col min="2" max="7" width="15.7109375" style="1" customWidth="1"/>
    <col min="8" max="16384" width="8.8515625" style="2" customWidth="1"/>
  </cols>
  <sheetData>
    <row r="1" ht="33.75" customHeight="1">
      <c r="A1" s="30" t="s">
        <v>99</v>
      </c>
    </row>
    <row r="2" ht="15.75" customHeight="1" thickBot="1">
      <c r="A2" s="3" t="s">
        <v>98</v>
      </c>
    </row>
    <row r="3" spans="1:7" ht="15.75" customHeight="1" thickTop="1">
      <c r="A3" s="4"/>
      <c r="B3" s="5" t="s">
        <v>10</v>
      </c>
      <c r="C3" s="6"/>
      <c r="D3" s="7"/>
      <c r="E3" s="5" t="s">
        <v>11</v>
      </c>
      <c r="F3" s="6"/>
      <c r="G3" s="6"/>
    </row>
    <row r="4" spans="1:7" s="11" customFormat="1" ht="15.75" customHeight="1">
      <c r="A4" s="8" t="s">
        <v>1</v>
      </c>
      <c r="B4" s="9">
        <v>2005</v>
      </c>
      <c r="C4" s="9">
        <v>2006</v>
      </c>
      <c r="D4" s="10" t="s">
        <v>0</v>
      </c>
      <c r="E4" s="9">
        <v>2005</v>
      </c>
      <c r="F4" s="9">
        <v>2006</v>
      </c>
      <c r="G4" s="10" t="s">
        <v>0</v>
      </c>
    </row>
    <row r="5" spans="1:7" s="15" customFormat="1" ht="15.75" customHeight="1">
      <c r="A5" s="12"/>
      <c r="B5" s="13"/>
      <c r="C5" s="13"/>
      <c r="D5" s="14" t="s">
        <v>6</v>
      </c>
      <c r="E5" s="13"/>
      <c r="F5" s="13"/>
      <c r="G5" s="14" t="s">
        <v>6</v>
      </c>
    </row>
    <row r="6" spans="1:7" ht="15.75" customHeight="1">
      <c r="A6" s="16"/>
      <c r="B6" s="17">
        <v>-1</v>
      </c>
      <c r="C6" s="17">
        <v>-2</v>
      </c>
      <c r="D6" s="17">
        <v>-3</v>
      </c>
      <c r="E6" s="17">
        <v>-4</v>
      </c>
      <c r="F6" s="17">
        <v>-5</v>
      </c>
      <c r="G6" s="17">
        <v>-6</v>
      </c>
    </row>
    <row r="7" spans="1:7" ht="15.75" customHeight="1">
      <c r="A7" s="18" t="s">
        <v>7</v>
      </c>
      <c r="B7" s="41">
        <v>134462537</v>
      </c>
      <c r="C7" s="42">
        <v>138420499</v>
      </c>
      <c r="D7" s="35">
        <f>((C7-B7)/B7)*100</f>
        <v>2.943542557136193</v>
      </c>
      <c r="E7" s="41" t="s">
        <v>8</v>
      </c>
      <c r="F7" s="41" t="s">
        <v>8</v>
      </c>
      <c r="G7" s="41" t="s">
        <v>8</v>
      </c>
    </row>
    <row r="8" spans="1:7" ht="15.75" customHeight="1">
      <c r="A8" s="19" t="s">
        <v>2</v>
      </c>
      <c r="B8" s="44">
        <v>81144182</v>
      </c>
      <c r="C8" s="45">
        <v>83518153</v>
      </c>
      <c r="D8" s="36">
        <f aca="true" t="shared" si="0" ref="D8:D71">((C8-B8)/B8)*100</f>
        <v>2.9256207179462352</v>
      </c>
      <c r="E8" s="46" t="s">
        <v>8</v>
      </c>
      <c r="F8" s="46" t="s">
        <v>8</v>
      </c>
      <c r="G8" s="46" t="s">
        <v>8</v>
      </c>
    </row>
    <row r="9" spans="1:7" ht="15.75" customHeight="1">
      <c r="A9" s="19" t="s">
        <v>3</v>
      </c>
      <c r="B9" s="44">
        <v>31607574</v>
      </c>
      <c r="C9" s="45">
        <v>32250392</v>
      </c>
      <c r="D9" s="36">
        <f t="shared" si="0"/>
        <v>2.0337467215927423</v>
      </c>
      <c r="E9" s="46" t="s">
        <v>8</v>
      </c>
      <c r="F9" s="46" t="s">
        <v>8</v>
      </c>
      <c r="G9" s="46" t="s">
        <v>8</v>
      </c>
    </row>
    <row r="10" spans="1:7" ht="15.75" customHeight="1">
      <c r="A10" s="19" t="s">
        <v>85</v>
      </c>
      <c r="B10" s="44">
        <v>21710782</v>
      </c>
      <c r="C10" s="45">
        <v>22651954</v>
      </c>
      <c r="D10" s="36">
        <f t="shared" si="0"/>
        <v>4.33504421904287</v>
      </c>
      <c r="E10" s="46" t="s">
        <v>8</v>
      </c>
      <c r="F10" s="46" t="s">
        <v>8</v>
      </c>
      <c r="G10" s="46" t="s">
        <v>8</v>
      </c>
    </row>
    <row r="11" spans="1:7" ht="15.75" customHeight="1">
      <c r="A11" s="19" t="s">
        <v>86</v>
      </c>
      <c r="B11" s="44">
        <v>74813073</v>
      </c>
      <c r="C11" s="45">
        <v>81536629</v>
      </c>
      <c r="D11" s="36">
        <f t="shared" si="0"/>
        <v>8.987140522886957</v>
      </c>
      <c r="E11" s="46" t="s">
        <v>8</v>
      </c>
      <c r="F11" s="46" t="s">
        <v>8</v>
      </c>
      <c r="G11" s="46" t="s">
        <v>8</v>
      </c>
    </row>
    <row r="12" spans="1:7" ht="15.75" customHeight="1">
      <c r="A12" s="20" t="s">
        <v>4</v>
      </c>
      <c r="B12" s="41">
        <v>134462537</v>
      </c>
      <c r="C12" s="42">
        <v>138420499</v>
      </c>
      <c r="D12" s="35">
        <f t="shared" si="0"/>
        <v>2.943542557136193</v>
      </c>
      <c r="E12" s="41">
        <v>7363648396.324</v>
      </c>
      <c r="F12" s="42">
        <v>7982660690</v>
      </c>
      <c r="G12" s="35">
        <f aca="true" t="shared" si="1" ref="G12:G71">((F12-E12)/E12)*100</f>
        <v>8.40632605414751</v>
      </c>
    </row>
    <row r="13" spans="1:7" ht="15.75" customHeight="1">
      <c r="A13" s="31" t="s">
        <v>12</v>
      </c>
      <c r="B13" s="44">
        <v>114595809</v>
      </c>
      <c r="C13" s="45">
        <v>116832397</v>
      </c>
      <c r="D13" s="36">
        <f t="shared" si="0"/>
        <v>1.9517188451455498</v>
      </c>
      <c r="E13" s="44">
        <v>5236515410.86</v>
      </c>
      <c r="F13" s="45">
        <v>5578112649</v>
      </c>
      <c r="G13" s="36">
        <f t="shared" si="1"/>
        <v>6.523369289271305</v>
      </c>
    </row>
    <row r="14" spans="1:7" ht="15.75" customHeight="1">
      <c r="A14" s="31" t="s">
        <v>13</v>
      </c>
      <c r="B14" s="44">
        <v>59326291</v>
      </c>
      <c r="C14" s="45">
        <v>62500172</v>
      </c>
      <c r="D14" s="36">
        <f t="shared" si="0"/>
        <v>5.349872622240955</v>
      </c>
      <c r="E14" s="44">
        <v>140024777.488</v>
      </c>
      <c r="F14" s="45">
        <v>192779487</v>
      </c>
      <c r="G14" s="36">
        <f t="shared" si="1"/>
        <v>37.6752675193653</v>
      </c>
    </row>
    <row r="15" spans="1:7" ht="15.75" customHeight="1">
      <c r="A15" s="31" t="s">
        <v>87</v>
      </c>
      <c r="B15" s="44">
        <v>4469929</v>
      </c>
      <c r="C15" s="45">
        <v>6036087</v>
      </c>
      <c r="D15" s="36">
        <f t="shared" si="0"/>
        <v>35.037648248999034</v>
      </c>
      <c r="E15" s="44">
        <v>54410697.057</v>
      </c>
      <c r="F15" s="45">
        <v>69505527</v>
      </c>
      <c r="G15" s="36">
        <f t="shared" si="1"/>
        <v>27.742393976660214</v>
      </c>
    </row>
    <row r="16" spans="1:7" ht="15.75" customHeight="1">
      <c r="A16" s="31" t="s">
        <v>14</v>
      </c>
      <c r="B16" s="44">
        <v>31089911</v>
      </c>
      <c r="C16" s="45">
        <v>31538899</v>
      </c>
      <c r="D16" s="36">
        <f t="shared" si="0"/>
        <v>1.4441598112004888</v>
      </c>
      <c r="E16" s="44">
        <v>153736863.645</v>
      </c>
      <c r="F16" s="45">
        <v>185974188</v>
      </c>
      <c r="G16" s="36">
        <f t="shared" si="1"/>
        <v>20.9691570327859</v>
      </c>
    </row>
    <row r="17" spans="1:7" ht="15.75" customHeight="1">
      <c r="A17" s="31" t="s">
        <v>15</v>
      </c>
      <c r="B17" s="44">
        <v>25797647</v>
      </c>
      <c r="C17" s="45">
        <v>26527893</v>
      </c>
      <c r="D17" s="36">
        <f t="shared" si="0"/>
        <v>2.8306690141159</v>
      </c>
      <c r="E17" s="44">
        <v>111592162.535</v>
      </c>
      <c r="F17" s="45">
        <v>130083446</v>
      </c>
      <c r="G17" s="36">
        <f t="shared" si="1"/>
        <v>16.570414126709267</v>
      </c>
    </row>
    <row r="18" spans="1:7" ht="15.75" customHeight="1">
      <c r="A18" s="31" t="s">
        <v>16</v>
      </c>
      <c r="B18" s="44">
        <v>22281894</v>
      </c>
      <c r="C18" s="45">
        <v>23117093</v>
      </c>
      <c r="D18" s="36">
        <f t="shared" si="0"/>
        <v>3.748330370838314</v>
      </c>
      <c r="E18" s="44">
        <v>20961407.653</v>
      </c>
      <c r="F18" s="45">
        <v>22670071</v>
      </c>
      <c r="G18" s="36">
        <f t="shared" si="1"/>
        <v>8.151472340434422</v>
      </c>
    </row>
    <row r="19" spans="1:7" ht="15.75" customHeight="1">
      <c r="A19" s="31" t="s">
        <v>17</v>
      </c>
      <c r="B19" s="44">
        <v>457751</v>
      </c>
      <c r="C19" s="45">
        <v>437222</v>
      </c>
      <c r="D19" s="36">
        <f t="shared" si="0"/>
        <v>-4.484752627520202</v>
      </c>
      <c r="E19" s="44">
        <v>7943057.82</v>
      </c>
      <c r="F19" s="45">
        <v>7854640</v>
      </c>
      <c r="G19" s="36">
        <f t="shared" si="1"/>
        <v>-1.1131458690552538</v>
      </c>
    </row>
    <row r="20" spans="1:7" ht="15.75" customHeight="1">
      <c r="A20" s="31" t="s">
        <v>18</v>
      </c>
      <c r="B20" s="44">
        <v>15702731</v>
      </c>
      <c r="C20" s="45">
        <v>16171389</v>
      </c>
      <c r="D20" s="36">
        <f t="shared" si="0"/>
        <v>2.9845636405539904</v>
      </c>
      <c r="E20" s="44">
        <v>300591401</v>
      </c>
      <c r="F20" s="45">
        <v>316776424</v>
      </c>
      <c r="G20" s="36">
        <f t="shared" si="1"/>
        <v>5.384393214894394</v>
      </c>
    </row>
    <row r="21" spans="1:7" ht="15.75" customHeight="1">
      <c r="A21" s="31" t="s">
        <v>19</v>
      </c>
      <c r="B21" s="44">
        <v>5335832</v>
      </c>
      <c r="C21" s="45">
        <v>5464904</v>
      </c>
      <c r="D21" s="36">
        <f t="shared" si="0"/>
        <v>2.4189667140944464</v>
      </c>
      <c r="E21" s="44">
        <v>43083206</v>
      </c>
      <c r="F21" s="45">
        <v>47456970</v>
      </c>
      <c r="G21" s="36">
        <f t="shared" si="1"/>
        <v>10.151900023410514</v>
      </c>
    </row>
    <row r="22" spans="1:7" ht="15.75" customHeight="1">
      <c r="A22" s="31" t="s">
        <v>88</v>
      </c>
      <c r="B22" s="44">
        <v>16048768</v>
      </c>
      <c r="C22" s="45">
        <v>17884072</v>
      </c>
      <c r="D22" s="36">
        <f t="shared" si="0"/>
        <v>11.435793700799962</v>
      </c>
      <c r="E22" s="44">
        <v>604352228</v>
      </c>
      <c r="F22" s="45">
        <v>685331194</v>
      </c>
      <c r="G22" s="36">
        <f t="shared" si="1"/>
        <v>13.399299654770196</v>
      </c>
    </row>
    <row r="23" spans="1:7" ht="15.75" customHeight="1">
      <c r="A23" s="31" t="s">
        <v>89</v>
      </c>
      <c r="B23" s="44">
        <v>13447772</v>
      </c>
      <c r="C23" s="45">
        <v>14581370</v>
      </c>
      <c r="D23" s="36">
        <f t="shared" si="0"/>
        <v>8.429634291836596</v>
      </c>
      <c r="E23" s="44">
        <v>35457864</v>
      </c>
      <c r="F23" s="45">
        <v>62333008</v>
      </c>
      <c r="G23" s="36">
        <f t="shared" si="1"/>
        <v>75.7945938311456</v>
      </c>
    </row>
    <row r="24" spans="1:7" ht="15.75" customHeight="1">
      <c r="A24" s="31" t="s">
        <v>20</v>
      </c>
      <c r="B24" s="44">
        <v>9994323</v>
      </c>
      <c r="C24" s="45">
        <v>8612023</v>
      </c>
      <c r="D24" s="36">
        <f t="shared" si="0"/>
        <v>-13.830851774552414</v>
      </c>
      <c r="E24" s="44">
        <v>22075818</v>
      </c>
      <c r="F24" s="45">
        <v>18691022</v>
      </c>
      <c r="G24" s="36">
        <f t="shared" si="1"/>
        <v>-15.332596056010244</v>
      </c>
    </row>
    <row r="25" spans="1:7" ht="15.75" customHeight="1">
      <c r="A25" s="31" t="s">
        <v>21</v>
      </c>
      <c r="B25" s="44">
        <v>863391</v>
      </c>
      <c r="C25" s="45">
        <v>848344</v>
      </c>
      <c r="D25" s="36">
        <f t="shared" si="0"/>
        <v>-1.7427793433102732</v>
      </c>
      <c r="E25" s="44">
        <v>11421195</v>
      </c>
      <c r="F25" s="45">
        <v>12220069</v>
      </c>
      <c r="G25" s="36">
        <f t="shared" si="1"/>
        <v>6.994662117230289</v>
      </c>
    </row>
    <row r="26" spans="1:7" ht="15.75" customHeight="1">
      <c r="A26" s="31" t="s">
        <v>22</v>
      </c>
      <c r="B26" s="44">
        <v>810196</v>
      </c>
      <c r="C26" s="45">
        <v>828441</v>
      </c>
      <c r="D26" s="36">
        <f t="shared" si="0"/>
        <v>2.2519242257429064</v>
      </c>
      <c r="E26" s="44">
        <v>7747570</v>
      </c>
      <c r="F26" s="45">
        <v>9275159</v>
      </c>
      <c r="G26" s="36">
        <f t="shared" si="1"/>
        <v>19.71700804252172</v>
      </c>
    </row>
    <row r="27" spans="1:7" ht="15.75" customHeight="1">
      <c r="A27" s="31" t="s">
        <v>23</v>
      </c>
      <c r="B27" s="44">
        <v>9462567</v>
      </c>
      <c r="C27" s="45">
        <v>10064480</v>
      </c>
      <c r="D27" s="36">
        <f t="shared" si="0"/>
        <v>6.360990627596085</v>
      </c>
      <c r="E27" s="44">
        <v>111709278.459</v>
      </c>
      <c r="F27" s="45">
        <v>125057748</v>
      </c>
      <c r="G27" s="36">
        <f t="shared" si="1"/>
        <v>11.949293492124026</v>
      </c>
    </row>
    <row r="28" spans="1:7" ht="15.75" customHeight="1">
      <c r="A28" s="31" t="s">
        <v>24</v>
      </c>
      <c r="B28" s="44">
        <v>23549681</v>
      </c>
      <c r="C28" s="45">
        <v>24467625</v>
      </c>
      <c r="D28" s="36">
        <f t="shared" si="0"/>
        <v>3.897904179678697</v>
      </c>
      <c r="E28" s="44">
        <v>428025371.367</v>
      </c>
      <c r="F28" s="45">
        <v>460647534</v>
      </c>
      <c r="G28" s="36">
        <f t="shared" si="1"/>
        <v>7.6215488181958575</v>
      </c>
    </row>
    <row r="29" spans="1:7" ht="15.75" customHeight="1">
      <c r="A29" s="31" t="s">
        <v>25</v>
      </c>
      <c r="B29" s="44">
        <v>5664697</v>
      </c>
      <c r="C29" s="45">
        <v>5607719</v>
      </c>
      <c r="D29" s="36">
        <f t="shared" si="0"/>
        <v>-1.005843737096618</v>
      </c>
      <c r="E29" s="44">
        <v>74425992.459</v>
      </c>
      <c r="F29" s="45">
        <v>77337722</v>
      </c>
      <c r="G29" s="36">
        <f t="shared" si="1"/>
        <v>3.9122481874917763</v>
      </c>
    </row>
    <row r="30" spans="1:7" ht="15.75" customHeight="1">
      <c r="A30" s="31" t="s">
        <v>26</v>
      </c>
      <c r="B30" s="44">
        <v>5140616</v>
      </c>
      <c r="C30" s="45">
        <v>5203752</v>
      </c>
      <c r="D30" s="36">
        <f t="shared" si="0"/>
        <v>1.2281796578464526</v>
      </c>
      <c r="E30" s="47">
        <v>48353594.54</v>
      </c>
      <c r="F30" s="45">
        <v>55133308</v>
      </c>
      <c r="G30" s="36">
        <f t="shared" si="1"/>
        <v>14.02111575053961</v>
      </c>
    </row>
    <row r="31" spans="1:7" ht="15.75" customHeight="1">
      <c r="A31" s="31" t="s">
        <v>27</v>
      </c>
      <c r="B31" s="44">
        <v>4543703</v>
      </c>
      <c r="C31" s="45">
        <v>4516531</v>
      </c>
      <c r="D31" s="36">
        <f t="shared" si="0"/>
        <v>-0.5980144388838795</v>
      </c>
      <c r="E31" s="44">
        <v>424863423</v>
      </c>
      <c r="F31" s="45">
        <v>468113804</v>
      </c>
      <c r="G31" s="36">
        <f t="shared" si="1"/>
        <v>10.1798316020252</v>
      </c>
    </row>
    <row r="32" spans="1:7" ht="15.75" customHeight="1">
      <c r="A32" s="31" t="s">
        <v>28</v>
      </c>
      <c r="B32" s="44">
        <v>2256974</v>
      </c>
      <c r="C32" s="45">
        <v>2305876</v>
      </c>
      <c r="D32" s="36">
        <f t="shared" si="0"/>
        <v>2.1667063953771732</v>
      </c>
      <c r="E32" s="44">
        <v>61665756</v>
      </c>
      <c r="F32" s="45">
        <v>65866290</v>
      </c>
      <c r="G32" s="36">
        <f t="shared" si="1"/>
        <v>6.81177735013903</v>
      </c>
    </row>
    <row r="33" spans="1:7" ht="15.75" customHeight="1">
      <c r="A33" s="31" t="s">
        <v>29</v>
      </c>
      <c r="B33" s="44">
        <v>460575</v>
      </c>
      <c r="C33" s="45">
        <v>503385</v>
      </c>
      <c r="D33" s="36">
        <f t="shared" si="0"/>
        <v>9.294903110242632</v>
      </c>
      <c r="E33" s="44">
        <v>15159317</v>
      </c>
      <c r="F33" s="45">
        <v>17404639</v>
      </c>
      <c r="G33" s="36">
        <f t="shared" si="1"/>
        <v>14.811498433603573</v>
      </c>
    </row>
    <row r="34" spans="1:7" ht="15.75" customHeight="1">
      <c r="A34" s="31" t="s">
        <v>30</v>
      </c>
      <c r="B34" s="44">
        <v>30538</v>
      </c>
      <c r="C34" s="45">
        <v>33932</v>
      </c>
      <c r="D34" s="36">
        <f t="shared" si="0"/>
        <v>11.114021874386012</v>
      </c>
      <c r="E34" s="44">
        <v>756271</v>
      </c>
      <c r="F34" s="45">
        <v>738487</v>
      </c>
      <c r="G34" s="36">
        <f t="shared" si="1"/>
        <v>-2.3515380068784864</v>
      </c>
    </row>
    <row r="35" spans="1:7" ht="15.75" customHeight="1">
      <c r="A35" s="31" t="s">
        <v>31</v>
      </c>
      <c r="B35" s="44">
        <v>631116</v>
      </c>
      <c r="C35" s="45">
        <v>564085</v>
      </c>
      <c r="D35" s="36">
        <f t="shared" si="0"/>
        <v>-10.621026879369245</v>
      </c>
      <c r="E35" s="44">
        <v>9237072</v>
      </c>
      <c r="F35" s="45">
        <v>8395511</v>
      </c>
      <c r="G35" s="36">
        <f t="shared" si="1"/>
        <v>-9.11069005416435</v>
      </c>
    </row>
    <row r="36" spans="1:7" ht="15.75" customHeight="1">
      <c r="A36" s="31" t="s">
        <v>32</v>
      </c>
      <c r="B36" s="44">
        <v>1356681</v>
      </c>
      <c r="C36" s="45">
        <v>1400682</v>
      </c>
      <c r="D36" s="36">
        <f t="shared" si="0"/>
        <v>3.243282687676764</v>
      </c>
      <c r="E36" s="44">
        <v>19842812</v>
      </c>
      <c r="F36" s="45">
        <v>22519021</v>
      </c>
      <c r="G36" s="36">
        <f t="shared" si="1"/>
        <v>13.487045082118401</v>
      </c>
    </row>
    <row r="37" spans="1:7" ht="15.75" customHeight="1">
      <c r="A37" s="31" t="s">
        <v>33</v>
      </c>
      <c r="B37" s="44">
        <v>7943765</v>
      </c>
      <c r="C37" s="45">
        <v>7457645</v>
      </c>
      <c r="D37" s="36">
        <f t="shared" si="0"/>
        <v>-6.119516375421479</v>
      </c>
      <c r="E37" s="44">
        <v>27995668.985</v>
      </c>
      <c r="F37" s="45">
        <v>26777624</v>
      </c>
      <c r="G37" s="36">
        <f t="shared" si="1"/>
        <v>-4.35083364377763</v>
      </c>
    </row>
    <row r="38" spans="1:7" ht="15.75" customHeight="1">
      <c r="A38" s="31" t="s">
        <v>34</v>
      </c>
      <c r="B38" s="44">
        <v>12808594</v>
      </c>
      <c r="C38" s="45">
        <v>13946403</v>
      </c>
      <c r="D38" s="36">
        <f t="shared" si="0"/>
        <v>8.883168597583778</v>
      </c>
      <c r="E38" s="44">
        <v>126409367.203</v>
      </c>
      <c r="F38" s="45">
        <v>146855542</v>
      </c>
      <c r="G38" s="36">
        <f t="shared" si="1"/>
        <v>16.174572541104194</v>
      </c>
    </row>
    <row r="39" spans="1:7" ht="15.75" customHeight="1">
      <c r="A39" s="20" t="s">
        <v>35</v>
      </c>
      <c r="B39" s="43">
        <v>33421578</v>
      </c>
      <c r="C39" s="43">
        <v>33832756</v>
      </c>
      <c r="D39" s="35">
        <f t="shared" si="0"/>
        <v>1.2302770383852013</v>
      </c>
      <c r="E39" s="43">
        <v>104151627.471</v>
      </c>
      <c r="F39" s="43">
        <v>110079073</v>
      </c>
      <c r="G39" s="35">
        <f t="shared" si="1"/>
        <v>5.691169377694495</v>
      </c>
    </row>
    <row r="40" spans="1:7" ht="15.75" customHeight="1">
      <c r="A40" s="31" t="s">
        <v>36</v>
      </c>
      <c r="B40" s="44">
        <v>3562069</v>
      </c>
      <c r="C40" s="45">
        <v>3205761</v>
      </c>
      <c r="D40" s="36">
        <f t="shared" si="0"/>
        <v>-10.00283823811386</v>
      </c>
      <c r="E40" s="44">
        <v>893326.683</v>
      </c>
      <c r="F40" s="45">
        <v>816224</v>
      </c>
      <c r="G40" s="36">
        <f t="shared" si="1"/>
        <v>-8.630961603102588</v>
      </c>
    </row>
    <row r="41" spans="1:7" ht="15.75" customHeight="1">
      <c r="A41" s="21" t="s">
        <v>100</v>
      </c>
      <c r="B41" s="44">
        <v>102683</v>
      </c>
      <c r="C41" s="45">
        <v>120005</v>
      </c>
      <c r="D41" s="36">
        <f t="shared" si="0"/>
        <v>16.86939415482602</v>
      </c>
      <c r="E41" s="44">
        <v>290380.586</v>
      </c>
      <c r="F41" s="45">
        <v>368850</v>
      </c>
      <c r="G41" s="36">
        <f t="shared" si="1"/>
        <v>27.022954626863378</v>
      </c>
    </row>
    <row r="42" spans="1:7" ht="15.75" customHeight="1">
      <c r="A42" s="31" t="s">
        <v>37</v>
      </c>
      <c r="B42" s="44">
        <v>3293501</v>
      </c>
      <c r="C42" s="45">
        <v>3286760</v>
      </c>
      <c r="D42" s="36">
        <f t="shared" si="0"/>
        <v>-0.20467581458150458</v>
      </c>
      <c r="E42" s="44">
        <v>12207511.018</v>
      </c>
      <c r="F42" s="45">
        <v>12768170</v>
      </c>
      <c r="G42" s="36">
        <f t="shared" si="1"/>
        <v>4.592737874029424</v>
      </c>
    </row>
    <row r="43" spans="1:7" ht="15.75" customHeight="1">
      <c r="A43" s="31" t="s">
        <v>38</v>
      </c>
      <c r="B43" s="44">
        <v>8118415</v>
      </c>
      <c r="C43" s="45">
        <v>8605148</v>
      </c>
      <c r="D43" s="36">
        <f t="shared" si="0"/>
        <v>5.995419056552295</v>
      </c>
      <c r="E43" s="44">
        <v>5075930.321</v>
      </c>
      <c r="F43" s="45">
        <v>6187425</v>
      </c>
      <c r="G43" s="36">
        <f t="shared" si="1"/>
        <v>21.897358882204394</v>
      </c>
    </row>
    <row r="44" spans="1:7" ht="15.75" customHeight="1">
      <c r="A44" s="31" t="s">
        <v>39</v>
      </c>
      <c r="B44" s="44">
        <v>4731924</v>
      </c>
      <c r="C44" s="45">
        <v>4028959</v>
      </c>
      <c r="D44" s="36">
        <f t="shared" si="0"/>
        <v>-14.855796500535511</v>
      </c>
      <c r="E44" s="44">
        <v>10928436.26</v>
      </c>
      <c r="F44" s="45">
        <v>9632076</v>
      </c>
      <c r="G44" s="36">
        <f t="shared" si="1"/>
        <v>-11.862266743000612</v>
      </c>
    </row>
    <row r="45" spans="1:7" ht="15.75" customHeight="1">
      <c r="A45" s="31" t="s">
        <v>40</v>
      </c>
      <c r="B45" s="44">
        <v>211766</v>
      </c>
      <c r="C45" s="45">
        <v>351170</v>
      </c>
      <c r="D45" s="36">
        <f t="shared" si="0"/>
        <v>65.8292643767177</v>
      </c>
      <c r="E45" s="44">
        <v>488781.753</v>
      </c>
      <c r="F45" s="45">
        <v>845431</v>
      </c>
      <c r="G45" s="36">
        <f t="shared" si="1"/>
        <v>72.96697243933326</v>
      </c>
    </row>
    <row r="46" spans="1:7" ht="15.75" customHeight="1">
      <c r="A46" s="31" t="s">
        <v>41</v>
      </c>
      <c r="B46" s="44">
        <v>18391</v>
      </c>
      <c r="C46" s="45">
        <v>17011</v>
      </c>
      <c r="D46" s="36">
        <f t="shared" si="0"/>
        <v>-7.503670273503343</v>
      </c>
      <c r="E46" s="44">
        <v>40398.285</v>
      </c>
      <c r="F46" s="45">
        <v>29908</v>
      </c>
      <c r="G46" s="36">
        <f t="shared" si="1"/>
        <v>-25.967154298753037</v>
      </c>
    </row>
    <row r="47" spans="1:7" ht="15.75" customHeight="1">
      <c r="A47" s="31" t="s">
        <v>42</v>
      </c>
      <c r="B47" s="44">
        <v>1127511</v>
      </c>
      <c r="C47" s="45">
        <v>1087129</v>
      </c>
      <c r="D47" s="36">
        <f t="shared" si="0"/>
        <v>-3.581517164799279</v>
      </c>
      <c r="E47" s="44">
        <v>3055362.07</v>
      </c>
      <c r="F47" s="45">
        <v>3157994</v>
      </c>
      <c r="G47" s="36">
        <f t="shared" si="1"/>
        <v>3.359075868870761</v>
      </c>
    </row>
    <row r="48" spans="1:7" ht="15.75" customHeight="1">
      <c r="A48" s="31" t="s">
        <v>43</v>
      </c>
      <c r="B48" s="44">
        <v>16507523</v>
      </c>
      <c r="C48" s="45">
        <v>16892682</v>
      </c>
      <c r="D48" s="36">
        <f t="shared" si="0"/>
        <v>2.3332331567855453</v>
      </c>
      <c r="E48" s="44">
        <v>21368313.983</v>
      </c>
      <c r="F48" s="45">
        <v>22451883</v>
      </c>
      <c r="G48" s="36">
        <f t="shared" si="1"/>
        <v>5.070914896992138</v>
      </c>
    </row>
    <row r="49" spans="1:7" ht="15.75" customHeight="1">
      <c r="A49" s="31" t="s">
        <v>44</v>
      </c>
      <c r="B49" s="44">
        <v>3670561</v>
      </c>
      <c r="C49" s="45">
        <v>3537194</v>
      </c>
      <c r="D49" s="36">
        <f t="shared" si="0"/>
        <v>-3.633422792864633</v>
      </c>
      <c r="E49" s="44">
        <v>17982362.345</v>
      </c>
      <c r="F49" s="45">
        <v>18469428</v>
      </c>
      <c r="G49" s="36">
        <f t="shared" si="1"/>
        <v>2.7085743555569604</v>
      </c>
    </row>
    <row r="50" spans="1:7" ht="15.75" customHeight="1">
      <c r="A50" s="31" t="s">
        <v>45</v>
      </c>
      <c r="B50" s="44">
        <v>1197774</v>
      </c>
      <c r="C50" s="45">
        <v>1176905</v>
      </c>
      <c r="D50" s="36">
        <f t="shared" si="0"/>
        <v>-1.7423153282672692</v>
      </c>
      <c r="E50" s="44">
        <v>19406380.118</v>
      </c>
      <c r="F50" s="45">
        <v>20243044</v>
      </c>
      <c r="G50" s="36">
        <f t="shared" si="1"/>
        <v>4.311282562294904</v>
      </c>
    </row>
    <row r="51" spans="1:7" s="22" customFormat="1" ht="15.75" customHeight="1">
      <c r="A51" s="32" t="s">
        <v>46</v>
      </c>
      <c r="B51" s="48">
        <v>798900</v>
      </c>
      <c r="C51" s="49">
        <v>1172267</v>
      </c>
      <c r="D51" s="38">
        <f t="shared" si="0"/>
        <v>46.735135811741145</v>
      </c>
      <c r="E51" s="50">
        <v>267260.283</v>
      </c>
      <c r="F51" s="49">
        <v>433716</v>
      </c>
      <c r="G51" s="38">
        <f t="shared" si="1"/>
        <v>62.282249772219245</v>
      </c>
    </row>
    <row r="52" spans="1:7" s="22" customFormat="1" ht="15.75" customHeight="1">
      <c r="A52" s="32" t="s">
        <v>47</v>
      </c>
      <c r="B52" s="48">
        <v>583305</v>
      </c>
      <c r="C52" s="49">
        <v>578779</v>
      </c>
      <c r="D52" s="38">
        <f t="shared" si="0"/>
        <v>-0.7759234019938112</v>
      </c>
      <c r="E52" s="48">
        <v>8523910.563</v>
      </c>
      <c r="F52" s="49">
        <v>8701183</v>
      </c>
      <c r="G52" s="38">
        <f t="shared" si="1"/>
        <v>2.079707848760084</v>
      </c>
    </row>
    <row r="53" spans="1:7" ht="15.75" customHeight="1">
      <c r="A53" s="31" t="s">
        <v>48</v>
      </c>
      <c r="B53" s="44">
        <v>317810</v>
      </c>
      <c r="C53" s="45">
        <v>402710</v>
      </c>
      <c r="D53" s="37">
        <f t="shared" si="0"/>
        <v>26.714074446996634</v>
      </c>
      <c r="E53" s="44">
        <v>2123937.881</v>
      </c>
      <c r="F53" s="45">
        <v>3277003</v>
      </c>
      <c r="G53" s="37">
        <f t="shared" si="1"/>
        <v>54.28902273060404</v>
      </c>
    </row>
    <row r="54" spans="1:7" s="57" customFormat="1" ht="15.75" customHeight="1">
      <c r="A54" s="55" t="s">
        <v>49</v>
      </c>
      <c r="B54" s="44">
        <v>256855</v>
      </c>
      <c r="C54" s="56">
        <v>136308</v>
      </c>
      <c r="D54" s="36">
        <f t="shared" si="0"/>
        <v>-46.93192657335851</v>
      </c>
      <c r="E54" s="44">
        <v>1425225.61</v>
      </c>
      <c r="F54" s="56">
        <v>1066677</v>
      </c>
      <c r="G54" s="36">
        <f t="shared" si="1"/>
        <v>-25.15732298691995</v>
      </c>
    </row>
    <row r="55" spans="1:7" ht="15.75" customHeight="1">
      <c r="A55" s="20" t="s">
        <v>50</v>
      </c>
      <c r="B55" s="43">
        <v>269699249</v>
      </c>
      <c r="C55" s="43">
        <v>276280206</v>
      </c>
      <c r="D55" s="35">
        <f t="shared" si="0"/>
        <v>2.4401095013801837</v>
      </c>
      <c r="E55" s="51">
        <v>842320994</v>
      </c>
      <c r="F55" s="51">
        <v>895678748</v>
      </c>
      <c r="G55" s="35">
        <f t="shared" si="1"/>
        <v>6.334610484610574</v>
      </c>
    </row>
    <row r="56" spans="1:7" ht="15.75" customHeight="1">
      <c r="A56" s="20" t="s">
        <v>51</v>
      </c>
      <c r="B56" s="43">
        <v>132762014</v>
      </c>
      <c r="C56" s="43">
        <v>135806268</v>
      </c>
      <c r="D56" s="35">
        <f t="shared" si="0"/>
        <v>2.293015832073774</v>
      </c>
      <c r="E56" s="51">
        <v>1665601292</v>
      </c>
      <c r="F56" s="51">
        <v>1793667050</v>
      </c>
      <c r="G56" s="35">
        <f t="shared" si="1"/>
        <v>7.688860390245182</v>
      </c>
    </row>
    <row r="57" spans="1:7" ht="15.75" customHeight="1">
      <c r="A57" s="31" t="s">
        <v>52</v>
      </c>
      <c r="B57" s="44">
        <v>85109566</v>
      </c>
      <c r="C57" s="45">
        <v>86788384</v>
      </c>
      <c r="D57" s="36">
        <f t="shared" si="0"/>
        <v>1.9725373761158647</v>
      </c>
      <c r="E57" s="44">
        <v>584209412.138</v>
      </c>
      <c r="F57" s="45">
        <v>611274926</v>
      </c>
      <c r="G57" s="36">
        <f t="shared" si="1"/>
        <v>4.632844541642999</v>
      </c>
    </row>
    <row r="58" spans="1:7" ht="15.75" customHeight="1">
      <c r="A58" s="31" t="s">
        <v>53</v>
      </c>
      <c r="B58" s="44">
        <v>85109566</v>
      </c>
      <c r="C58" s="45">
        <v>86788384</v>
      </c>
      <c r="D58" s="36">
        <f t="shared" si="0"/>
        <v>1.9725373761158647</v>
      </c>
      <c r="E58" s="44">
        <v>567428478.593</v>
      </c>
      <c r="F58" s="45">
        <v>594041953</v>
      </c>
      <c r="G58" s="36">
        <f t="shared" si="1"/>
        <v>4.690190114001842</v>
      </c>
    </row>
    <row r="59" spans="1:7" ht="15.75" customHeight="1">
      <c r="A59" s="31" t="s">
        <v>54</v>
      </c>
      <c r="B59" s="44">
        <v>11131858</v>
      </c>
      <c r="C59" s="45">
        <v>11419381</v>
      </c>
      <c r="D59" s="36">
        <f t="shared" si="0"/>
        <v>2.5828841869883714</v>
      </c>
      <c r="E59" s="44">
        <v>16780933.545</v>
      </c>
      <c r="F59" s="45">
        <v>17232969</v>
      </c>
      <c r="G59" s="36">
        <f t="shared" si="1"/>
        <v>2.693744384290738</v>
      </c>
    </row>
    <row r="60" spans="1:7" ht="15.75" customHeight="1">
      <c r="A60" s="20" t="s">
        <v>55</v>
      </c>
      <c r="B60" s="43">
        <v>47652448</v>
      </c>
      <c r="C60" s="43">
        <v>49017884</v>
      </c>
      <c r="D60" s="35">
        <f t="shared" si="0"/>
        <v>2.8654057814616363</v>
      </c>
      <c r="E60" s="43">
        <v>1081391879.672</v>
      </c>
      <c r="F60" s="43">
        <v>1182392125</v>
      </c>
      <c r="G60" s="35">
        <f t="shared" si="1"/>
        <v>9.339837595103335</v>
      </c>
    </row>
    <row r="61" spans="1:7" ht="15.75" customHeight="1">
      <c r="A61" s="31" t="s">
        <v>56</v>
      </c>
      <c r="B61" s="44">
        <v>6322163</v>
      </c>
      <c r="C61" s="45">
        <v>6827652</v>
      </c>
      <c r="D61" s="36">
        <f t="shared" si="0"/>
        <v>7.995507233837533</v>
      </c>
      <c r="E61" s="44">
        <v>42549206.161</v>
      </c>
      <c r="F61" s="45">
        <v>33562088</v>
      </c>
      <c r="G61" s="36">
        <f t="shared" si="1"/>
        <v>-21.121705836282946</v>
      </c>
    </row>
    <row r="62" spans="1:7" ht="15.75" customHeight="1">
      <c r="A62" s="31" t="s">
        <v>57</v>
      </c>
      <c r="B62" s="44">
        <v>9871839</v>
      </c>
      <c r="C62" s="45">
        <v>10121720</v>
      </c>
      <c r="D62" s="36">
        <f t="shared" si="0"/>
        <v>2.5312507629024337</v>
      </c>
      <c r="E62" s="44">
        <v>66086919.853</v>
      </c>
      <c r="F62" s="45">
        <v>69090147</v>
      </c>
      <c r="G62" s="36">
        <f t="shared" si="1"/>
        <v>4.544359388635766</v>
      </c>
    </row>
    <row r="63" spans="1:7" ht="15.75" customHeight="1">
      <c r="A63" s="33" t="s">
        <v>58</v>
      </c>
      <c r="B63" s="44">
        <v>47267305</v>
      </c>
      <c r="C63" s="45">
        <v>48565862</v>
      </c>
      <c r="D63" s="36">
        <f t="shared" si="0"/>
        <v>2.747262616305288</v>
      </c>
      <c r="E63" s="44">
        <v>390944403.559</v>
      </c>
      <c r="F63" s="45">
        <v>423257838</v>
      </c>
      <c r="G63" s="36">
        <f t="shared" si="1"/>
        <v>8.265480755532378</v>
      </c>
    </row>
    <row r="64" spans="1:7" ht="15.75" customHeight="1">
      <c r="A64" s="33" t="s">
        <v>90</v>
      </c>
      <c r="B64" s="44">
        <v>45935853</v>
      </c>
      <c r="C64" s="45">
        <v>46847080</v>
      </c>
      <c r="D64" s="36">
        <f t="shared" si="0"/>
        <v>1.9836945228817238</v>
      </c>
      <c r="E64" s="44">
        <v>237687277.864</v>
      </c>
      <c r="F64" s="45">
        <v>258058659</v>
      </c>
      <c r="G64" s="36">
        <f t="shared" si="1"/>
        <v>8.57066533769473</v>
      </c>
    </row>
    <row r="65" spans="1:7" ht="15.75" customHeight="1">
      <c r="A65" s="33" t="s">
        <v>83</v>
      </c>
      <c r="B65" s="44">
        <v>34744476</v>
      </c>
      <c r="C65" s="45">
        <v>35846674</v>
      </c>
      <c r="D65" s="36">
        <f t="shared" si="0"/>
        <v>3.1722970868808034</v>
      </c>
      <c r="E65" s="44">
        <v>220687451</v>
      </c>
      <c r="F65" s="45">
        <v>239126293</v>
      </c>
      <c r="G65" s="36">
        <f t="shared" si="1"/>
        <v>8.355183729953</v>
      </c>
    </row>
    <row r="66" spans="1:7" ht="15.75" customHeight="1">
      <c r="A66" s="33" t="s">
        <v>82</v>
      </c>
      <c r="B66" s="44">
        <v>11191378</v>
      </c>
      <c r="C66" s="45">
        <v>11000405</v>
      </c>
      <c r="D66" s="36">
        <f t="shared" si="0"/>
        <v>-1.7064297175915244</v>
      </c>
      <c r="E66" s="44">
        <v>16999827</v>
      </c>
      <c r="F66" s="45">
        <v>18932366</v>
      </c>
      <c r="G66" s="36">
        <f t="shared" si="1"/>
        <v>11.367992156626064</v>
      </c>
    </row>
    <row r="67" spans="1:7" ht="15.75" customHeight="1">
      <c r="A67" s="31" t="s">
        <v>59</v>
      </c>
      <c r="B67" s="44">
        <v>38884591</v>
      </c>
      <c r="C67" s="45">
        <v>40110187</v>
      </c>
      <c r="D67" s="36">
        <f t="shared" si="0"/>
        <v>3.151880908301183</v>
      </c>
      <c r="E67" s="46">
        <v>390375165.003</v>
      </c>
      <c r="F67" s="52">
        <v>450398602</v>
      </c>
      <c r="G67" s="36">
        <f t="shared" si="1"/>
        <v>15.375833910064104</v>
      </c>
    </row>
    <row r="68" spans="1:7" ht="15.75" customHeight="1">
      <c r="A68" s="31" t="s">
        <v>60</v>
      </c>
      <c r="B68" s="46">
        <v>41381479</v>
      </c>
      <c r="C68" s="52">
        <v>41427765</v>
      </c>
      <c r="D68" s="36">
        <f t="shared" si="0"/>
        <v>0.11185197126472933</v>
      </c>
      <c r="E68" s="46">
        <v>172025441.825</v>
      </c>
      <c r="F68" s="52">
        <v>173018464</v>
      </c>
      <c r="G68" s="36">
        <f t="shared" si="1"/>
        <v>0.5772530879532372</v>
      </c>
    </row>
    <row r="69" spans="1:7" ht="15.75" customHeight="1">
      <c r="A69" s="20" t="s">
        <v>61</v>
      </c>
      <c r="B69" s="43">
        <v>104511849</v>
      </c>
      <c r="C69" s="43">
        <v>106803674</v>
      </c>
      <c r="D69" s="35">
        <f t="shared" si="0"/>
        <v>2.1928853253758813</v>
      </c>
      <c r="E69" s="43">
        <v>5092405537.464</v>
      </c>
      <c r="F69" s="43">
        <v>5553096928</v>
      </c>
      <c r="G69" s="35">
        <f t="shared" si="1"/>
        <v>9.046635959111438</v>
      </c>
    </row>
    <row r="70" spans="1:7" ht="15.75" customHeight="1">
      <c r="A70" s="31" t="s">
        <v>62</v>
      </c>
      <c r="B70" s="44">
        <v>4045459</v>
      </c>
      <c r="C70" s="45">
        <v>4037074</v>
      </c>
      <c r="D70" s="36">
        <f t="shared" si="0"/>
        <v>-0.20726943469208314</v>
      </c>
      <c r="E70" s="44">
        <v>15874227.45</v>
      </c>
      <c r="F70" s="45">
        <v>19252710</v>
      </c>
      <c r="G70" s="36">
        <f t="shared" si="1"/>
        <v>21.282815561522025</v>
      </c>
    </row>
    <row r="71" spans="1:7" ht="15.75" customHeight="1">
      <c r="A71" s="20" t="s">
        <v>63</v>
      </c>
      <c r="B71" s="43">
        <v>104520737</v>
      </c>
      <c r="C71" s="43">
        <v>106823754</v>
      </c>
      <c r="D71" s="35">
        <f t="shared" si="0"/>
        <v>2.2034067746766843</v>
      </c>
      <c r="E71" s="43">
        <v>982560689.262</v>
      </c>
      <c r="F71" s="43">
        <v>1083780725</v>
      </c>
      <c r="G71" s="35">
        <f t="shared" si="1"/>
        <v>10.301657377930137</v>
      </c>
    </row>
    <row r="72" spans="1:7" ht="15.75" customHeight="1">
      <c r="A72" s="20" t="s">
        <v>96</v>
      </c>
      <c r="B72" s="43">
        <v>42426730</v>
      </c>
      <c r="C72" s="43">
        <v>46331299</v>
      </c>
      <c r="D72" s="35">
        <f aca="true" t="shared" si="2" ref="D72:D91">((C72-B72)/B72)*100</f>
        <v>9.203087298974019</v>
      </c>
      <c r="E72" s="43">
        <v>54297473.575</v>
      </c>
      <c r="F72" s="43">
        <v>57450072</v>
      </c>
      <c r="G72" s="35">
        <f aca="true" t="shared" si="3" ref="G72:G91">((F72-E72)/E72)*100</f>
        <v>5.806160429629155</v>
      </c>
    </row>
    <row r="73" spans="1:7" ht="15.75" customHeight="1">
      <c r="A73" s="31" t="s">
        <v>64</v>
      </c>
      <c r="B73" s="44">
        <v>6549739</v>
      </c>
      <c r="C73" s="45">
        <v>6524616</v>
      </c>
      <c r="D73" s="36">
        <f t="shared" si="2"/>
        <v>-0.3835725362491544</v>
      </c>
      <c r="E73" s="44">
        <v>3487784.736</v>
      </c>
      <c r="F73" s="45">
        <v>3519410</v>
      </c>
      <c r="G73" s="36">
        <f t="shared" si="3"/>
        <v>0.9067435748993417</v>
      </c>
    </row>
    <row r="74" spans="1:7" ht="15.75" customHeight="1">
      <c r="A74" s="31" t="s">
        <v>65</v>
      </c>
      <c r="B74" s="44">
        <v>101227</v>
      </c>
      <c r="C74" s="45">
        <v>99044</v>
      </c>
      <c r="D74" s="36">
        <f t="shared" si="2"/>
        <v>-2.156539263240045</v>
      </c>
      <c r="E74" s="44">
        <v>13786.519</v>
      </c>
      <c r="F74" s="45">
        <v>14847</v>
      </c>
      <c r="G74" s="36">
        <f t="shared" si="3"/>
        <v>7.692159275303648</v>
      </c>
    </row>
    <row r="75" spans="1:7" ht="15.75" customHeight="1">
      <c r="A75" s="31" t="s">
        <v>66</v>
      </c>
      <c r="B75" s="44">
        <v>26050925</v>
      </c>
      <c r="C75" s="45">
        <v>25818992</v>
      </c>
      <c r="D75" s="36">
        <f t="shared" si="2"/>
        <v>-0.8903061983403661</v>
      </c>
      <c r="E75" s="47">
        <v>32184128.18</v>
      </c>
      <c r="F75" s="45">
        <v>31836114</v>
      </c>
      <c r="G75" s="36">
        <f t="shared" si="3"/>
        <v>-1.0813223774576692</v>
      </c>
    </row>
    <row r="76" spans="1:7" ht="15.75" customHeight="1">
      <c r="A76" s="31" t="s">
        <v>67</v>
      </c>
      <c r="B76" s="44">
        <v>7133854</v>
      </c>
      <c r="C76" s="45">
        <v>7819470</v>
      </c>
      <c r="D76" s="36">
        <f t="shared" si="2"/>
        <v>9.610737758300072</v>
      </c>
      <c r="E76" s="44">
        <v>6194770.261</v>
      </c>
      <c r="F76" s="45">
        <v>7128447</v>
      </c>
      <c r="G76" s="36">
        <f t="shared" si="3"/>
        <v>15.072015581886648</v>
      </c>
    </row>
    <row r="77" spans="1:7" ht="15.75" customHeight="1">
      <c r="A77" s="31" t="s">
        <v>68</v>
      </c>
      <c r="B77" s="44">
        <v>5365195</v>
      </c>
      <c r="C77" s="45">
        <v>5261485</v>
      </c>
      <c r="D77" s="36">
        <f t="shared" si="2"/>
        <v>-1.9330145502633174</v>
      </c>
      <c r="E77" s="44">
        <v>962976.172</v>
      </c>
      <c r="F77" s="45">
        <v>908521</v>
      </c>
      <c r="G77" s="36">
        <f t="shared" si="3"/>
        <v>-5.6548826007711455</v>
      </c>
    </row>
    <row r="78" spans="1:7" ht="15.75" customHeight="1">
      <c r="A78" s="31" t="s">
        <v>69</v>
      </c>
      <c r="B78" s="44">
        <v>83681</v>
      </c>
      <c r="C78" s="45">
        <v>90684</v>
      </c>
      <c r="D78" s="36">
        <f t="shared" si="2"/>
        <v>8.368685842664405</v>
      </c>
      <c r="E78" s="44">
        <v>303396.898</v>
      </c>
      <c r="F78" s="45">
        <v>334705</v>
      </c>
      <c r="G78" s="36">
        <f t="shared" si="3"/>
        <v>10.319189881763398</v>
      </c>
    </row>
    <row r="79" spans="1:7" ht="15.75" customHeight="1">
      <c r="A79" s="31" t="s">
        <v>81</v>
      </c>
      <c r="B79" s="46" t="s">
        <v>8</v>
      </c>
      <c r="C79" s="45">
        <v>4452576</v>
      </c>
      <c r="D79" s="46" t="s">
        <v>8</v>
      </c>
      <c r="E79" s="46" t="s">
        <v>8</v>
      </c>
      <c r="F79" s="45">
        <v>1023719</v>
      </c>
      <c r="G79" s="46" t="s">
        <v>8</v>
      </c>
    </row>
    <row r="80" spans="1:7" ht="15.75" customHeight="1">
      <c r="A80" s="31" t="s">
        <v>70</v>
      </c>
      <c r="B80" s="44">
        <v>5373540</v>
      </c>
      <c r="C80" s="45">
        <v>6392372</v>
      </c>
      <c r="D80" s="36">
        <f t="shared" si="2"/>
        <v>18.960164063168786</v>
      </c>
      <c r="E80" s="44">
        <v>8340820.443</v>
      </c>
      <c r="F80" s="45">
        <v>9430601</v>
      </c>
      <c r="G80" s="36">
        <f t="shared" si="3"/>
        <v>13.065627829389301</v>
      </c>
    </row>
    <row r="81" spans="1:7" ht="15.75" customHeight="1">
      <c r="A81" s="31" t="s">
        <v>71</v>
      </c>
      <c r="B81" s="44">
        <v>225238</v>
      </c>
      <c r="C81" s="45">
        <v>362918</v>
      </c>
      <c r="D81" s="36">
        <f t="shared" si="2"/>
        <v>61.12645290759108</v>
      </c>
      <c r="E81" s="44">
        <v>658970.291</v>
      </c>
      <c r="F81" s="45">
        <v>1114077</v>
      </c>
      <c r="G81" s="36">
        <f t="shared" si="3"/>
        <v>69.06331214254999</v>
      </c>
    </row>
    <row r="82" spans="1:7" ht="15.75" customHeight="1">
      <c r="A82" s="31" t="s">
        <v>72</v>
      </c>
      <c r="B82" s="44">
        <v>271909</v>
      </c>
      <c r="C82" s="45">
        <v>334017</v>
      </c>
      <c r="D82" s="36">
        <f t="shared" si="2"/>
        <v>22.84146534318467</v>
      </c>
      <c r="E82" s="44">
        <v>1080361.217</v>
      </c>
      <c r="F82" s="45">
        <v>1012865</v>
      </c>
      <c r="G82" s="36">
        <f t="shared" si="3"/>
        <v>-6.247560162093448</v>
      </c>
    </row>
    <row r="83" spans="1:7" ht="15.75" customHeight="1">
      <c r="A83" s="31" t="s">
        <v>73</v>
      </c>
      <c r="B83" s="44">
        <v>16507523</v>
      </c>
      <c r="C83" s="45">
        <v>16892682</v>
      </c>
      <c r="D83" s="36">
        <f t="shared" si="2"/>
        <v>2.3332331567855453</v>
      </c>
      <c r="E83" s="44">
        <v>42728375.717</v>
      </c>
      <c r="F83" s="45">
        <v>44895363</v>
      </c>
      <c r="G83" s="36">
        <f t="shared" si="3"/>
        <v>5.071541444384551</v>
      </c>
    </row>
    <row r="84" spans="1:7" ht="15.75" customHeight="1">
      <c r="A84" s="20" t="s">
        <v>74</v>
      </c>
      <c r="B84" s="43">
        <v>23003703</v>
      </c>
      <c r="C84" s="43">
        <v>23392886</v>
      </c>
      <c r="D84" s="35">
        <f t="shared" si="2"/>
        <v>1.6918276157538639</v>
      </c>
      <c r="E84" s="43">
        <v>43091796.071</v>
      </c>
      <c r="F84" s="43">
        <v>45364048</v>
      </c>
      <c r="G84" s="35">
        <f t="shared" si="3"/>
        <v>5.273049944950384</v>
      </c>
    </row>
    <row r="85" spans="1:7" ht="15.75" customHeight="1">
      <c r="A85" s="31" t="s">
        <v>75</v>
      </c>
      <c r="B85" s="44">
        <v>2911791</v>
      </c>
      <c r="C85" s="45">
        <v>2983077</v>
      </c>
      <c r="D85" s="36">
        <f t="shared" si="2"/>
        <v>2.4481839527630935</v>
      </c>
      <c r="E85" s="44">
        <v>752954.423</v>
      </c>
      <c r="F85" s="45">
        <v>808517</v>
      </c>
      <c r="G85" s="36">
        <f t="shared" si="3"/>
        <v>7.379274933882692</v>
      </c>
    </row>
    <row r="86" spans="1:7" ht="15.75" customHeight="1">
      <c r="A86" s="31" t="s">
        <v>76</v>
      </c>
      <c r="B86" s="44">
        <v>4834823</v>
      </c>
      <c r="C86" s="45">
        <v>4972285</v>
      </c>
      <c r="D86" s="36">
        <f t="shared" si="2"/>
        <v>2.843165096219655</v>
      </c>
      <c r="E86" s="44">
        <v>4279188.207</v>
      </c>
      <c r="F86" s="45">
        <v>4645878</v>
      </c>
      <c r="G86" s="36">
        <f t="shared" si="3"/>
        <v>8.569143848362629</v>
      </c>
    </row>
    <row r="87" spans="1:7" ht="15.75" customHeight="1">
      <c r="A87" s="31" t="s">
        <v>77</v>
      </c>
      <c r="B87" s="44">
        <v>20357850</v>
      </c>
      <c r="C87" s="45">
        <v>20639026</v>
      </c>
      <c r="D87" s="36">
        <f t="shared" si="2"/>
        <v>1.3811674612004705</v>
      </c>
      <c r="E87" s="44">
        <v>38059653.442</v>
      </c>
      <c r="F87" s="45">
        <v>39909653</v>
      </c>
      <c r="G87" s="36">
        <f t="shared" si="3"/>
        <v>4.860789289159598</v>
      </c>
    </row>
    <row r="88" spans="1:7" ht="15.75" customHeight="1">
      <c r="A88" s="31" t="s">
        <v>78</v>
      </c>
      <c r="B88" s="44">
        <v>15334228</v>
      </c>
      <c r="C88" s="45">
        <v>15723997</v>
      </c>
      <c r="D88" s="36">
        <f t="shared" si="2"/>
        <v>2.5418234292590403</v>
      </c>
      <c r="E88" s="44">
        <v>15588968.898</v>
      </c>
      <c r="F88" s="45">
        <v>16354979</v>
      </c>
      <c r="G88" s="36">
        <f t="shared" si="3"/>
        <v>4.9137958194161</v>
      </c>
    </row>
    <row r="89" spans="1:7" ht="15.75" customHeight="1">
      <c r="A89" s="31" t="s">
        <v>84</v>
      </c>
      <c r="B89" s="46" t="s">
        <v>8</v>
      </c>
      <c r="C89" s="45">
        <v>97260127</v>
      </c>
      <c r="D89" s="46" t="s">
        <v>8</v>
      </c>
      <c r="E89" s="46" t="s">
        <v>8</v>
      </c>
      <c r="F89" s="44">
        <v>4180071</v>
      </c>
      <c r="G89" s="46" t="s">
        <v>8</v>
      </c>
    </row>
    <row r="90" spans="1:7" ht="15.75" customHeight="1">
      <c r="A90" s="20" t="s">
        <v>79</v>
      </c>
      <c r="B90" s="43">
        <v>90659349</v>
      </c>
      <c r="C90" s="43">
        <v>92762414</v>
      </c>
      <c r="D90" s="35">
        <f t="shared" si="2"/>
        <v>2.319744210825957</v>
      </c>
      <c r="E90" s="43">
        <v>928263734.949</v>
      </c>
      <c r="F90" s="43">
        <v>1026331685</v>
      </c>
      <c r="G90" s="35">
        <f t="shared" si="3"/>
        <v>10.564664583862902</v>
      </c>
    </row>
    <row r="91" spans="1:7" ht="15.75" customHeight="1">
      <c r="A91" s="34" t="s">
        <v>80</v>
      </c>
      <c r="B91" s="53">
        <v>94346561</v>
      </c>
      <c r="C91" s="53">
        <v>96671006</v>
      </c>
      <c r="D91" s="39">
        <f t="shared" si="2"/>
        <v>2.4637305009983352</v>
      </c>
      <c r="E91" s="54">
        <v>970951374.079</v>
      </c>
      <c r="F91" s="54">
        <v>1071236902</v>
      </c>
      <c r="G91" s="40">
        <f t="shared" si="3"/>
        <v>10.328583963962796</v>
      </c>
    </row>
    <row r="92" spans="1:7" ht="15.75" customHeight="1">
      <c r="A92" s="23" t="s">
        <v>9</v>
      </c>
      <c r="B92" s="24"/>
      <c r="C92" s="25"/>
      <c r="D92" s="26"/>
      <c r="E92" s="27"/>
      <c r="F92" s="27"/>
      <c r="G92" s="26"/>
    </row>
    <row r="93" spans="1:7" ht="15.75" customHeight="1">
      <c r="A93" s="23" t="s">
        <v>97</v>
      </c>
      <c r="B93" s="24"/>
      <c r="C93" s="25"/>
      <c r="D93" s="26"/>
      <c r="E93" s="27"/>
      <c r="F93" s="27"/>
      <c r="G93" s="26"/>
    </row>
    <row r="94" spans="1:7" ht="15.75" customHeight="1">
      <c r="A94" s="23" t="s">
        <v>91</v>
      </c>
      <c r="B94" s="24"/>
      <c r="C94" s="25"/>
      <c r="D94" s="28"/>
      <c r="E94" s="24"/>
      <c r="F94" s="25"/>
      <c r="G94" s="28"/>
    </row>
    <row r="95" spans="1:7" ht="15.75" customHeight="1">
      <c r="A95" s="23" t="s">
        <v>92</v>
      </c>
      <c r="B95" s="2"/>
      <c r="C95" s="25"/>
      <c r="D95" s="28"/>
      <c r="E95" s="24"/>
      <c r="F95" s="25"/>
      <c r="G95" s="28"/>
    </row>
    <row r="96" spans="1:7" ht="15.75" customHeight="1">
      <c r="A96" s="23" t="s">
        <v>93</v>
      </c>
      <c r="B96" s="24"/>
      <c r="C96" s="25"/>
      <c r="D96" s="28"/>
      <c r="E96" s="2"/>
      <c r="F96" s="25"/>
      <c r="G96" s="28"/>
    </row>
    <row r="97" spans="1:7" ht="15.75" customHeight="1">
      <c r="A97" s="23" t="s">
        <v>94</v>
      </c>
      <c r="B97" s="24"/>
      <c r="C97" s="25"/>
      <c r="D97" s="28"/>
      <c r="E97" s="24"/>
      <c r="F97" s="25"/>
      <c r="G97" s="28"/>
    </row>
    <row r="98" spans="1:7" ht="15.75" customHeight="1">
      <c r="A98" s="23" t="s">
        <v>95</v>
      </c>
      <c r="B98" s="24"/>
      <c r="C98" s="25"/>
      <c r="D98" s="28"/>
      <c r="E98" s="24"/>
      <c r="F98" s="25"/>
      <c r="G98" s="28"/>
    </row>
    <row r="99" spans="1:7" ht="15.75" customHeight="1">
      <c r="A99" s="23" t="s">
        <v>5</v>
      </c>
      <c r="B99" s="24"/>
      <c r="C99" s="25"/>
      <c r="D99" s="28"/>
      <c r="E99" s="24"/>
      <c r="F99" s="25"/>
      <c r="G99" s="28"/>
    </row>
    <row r="100" spans="1:7" ht="15.75" customHeight="1">
      <c r="A100" s="23"/>
      <c r="B100" s="24"/>
      <c r="C100" s="25"/>
      <c r="D100" s="28"/>
      <c r="E100" s="24"/>
      <c r="F100" s="25"/>
      <c r="G100" s="28"/>
    </row>
    <row r="101" spans="2:7" ht="15.75" customHeight="1">
      <c r="B101" s="24"/>
      <c r="C101" s="25"/>
      <c r="D101" s="28"/>
      <c r="E101" s="24"/>
      <c r="F101" s="25"/>
      <c r="G101" s="28"/>
    </row>
    <row r="102" spans="4:7" ht="15.75" customHeight="1">
      <c r="D102" s="28"/>
      <c r="E102" s="24"/>
      <c r="F102" s="25"/>
      <c r="G102" s="28"/>
    </row>
    <row r="104" ht="15.75" customHeight="1">
      <c r="A104" s="2"/>
    </row>
    <row r="108" ht="15.75" customHeight="1">
      <c r="A108" s="2"/>
    </row>
  </sheetData>
  <mergeCells count="7">
    <mergeCell ref="B3:D3"/>
    <mergeCell ref="E3:G3"/>
    <mergeCell ref="E4:E5"/>
    <mergeCell ref="F4:F5"/>
    <mergeCell ref="A4:A5"/>
    <mergeCell ref="B4:B5"/>
    <mergeCell ref="C4:C5"/>
  </mergeCells>
  <conditionalFormatting sqref="A2">
    <cfRule type="cellIs" priority="1" dxfId="0" operator="between" stopIfTrue="1">
      <formula>1</formula>
      <formula>3</formula>
    </cfRule>
  </conditionalFormatting>
  <printOptions/>
  <pageMargins left="0.24" right="0.17" top="0.41" bottom="0.18" header="0.19" footer="0.5"/>
  <pageSetup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mspari00</cp:lastModifiedBy>
  <cp:lastPrinted>2008-03-14T16:34:44Z</cp:lastPrinted>
  <dcterms:created xsi:type="dcterms:W3CDTF">2001-01-11T20:49:58Z</dcterms:created>
  <dcterms:modified xsi:type="dcterms:W3CDTF">2008-03-14T16:37:47Z</dcterms:modified>
  <cp:category/>
  <cp:version/>
  <cp:contentType/>
  <cp:contentStatus/>
</cp:coreProperties>
</file>