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ABLE1-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<sst xmlns="http://schemas.openxmlformats.org/spreadsheetml/2006/main" count="37" uniqueCount="25">
  <si>
    <t>TRENDS BY GENERAL SCHEDULE AND RELATED (GSR) GRADE GROUPINGS</t>
  </si>
  <si>
    <t>(All Employees)</t>
  </si>
  <si>
    <t>1992 - 2002</t>
  </si>
  <si>
    <t>ASIAN/PACIFIC</t>
  </si>
  <si>
    <t>AMERICAN INDIAN/</t>
  </si>
  <si>
    <t>TOTAL</t>
  </si>
  <si>
    <t>NON-MINORITY</t>
  </si>
  <si>
    <t>MINORITY</t>
  </si>
  <si>
    <t>BLACK</t>
  </si>
  <si>
    <t>HISPANIC</t>
  </si>
  <si>
    <t>ISLANDER</t>
  </si>
  <si>
    <t>ALASKA NATIVE</t>
  </si>
  <si>
    <t>GSR GRADE GROUPING</t>
  </si>
  <si>
    <t>#</t>
  </si>
  <si>
    <t>%</t>
  </si>
  <si>
    <t>Total, GS &amp; Related</t>
  </si>
  <si>
    <t>GS 1-4</t>
  </si>
  <si>
    <t>GS 5-8</t>
  </si>
  <si>
    <t>GS 9-11</t>
  </si>
  <si>
    <t>GS 12-13</t>
  </si>
  <si>
    <t>GS 14-15</t>
  </si>
  <si>
    <t>Senior Pay Levels</t>
  </si>
  <si>
    <t xml:space="preserve"> </t>
  </si>
  <si>
    <t>Source:  U.S. Office of Personnel Management, Central Personnel Data File (CPDF)</t>
  </si>
  <si>
    <t>Table 1-5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</si>
</sst>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2"/>
      <name val="Arial"/>
      <family val="0"/>
    </font>
    <font>
      <b/>
      <sz val="18"/>
      <color indexed="18"/>
      <name val="Arial"/>
      <family val="0"/>
    </font>
    <font>
      <b/>
      <sz val="14"/>
      <color indexed="10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2" fillId="2" borderId="0" xfId="0" applyNumberFormat="1" applyFont="1" applyAlignment="1">
      <alignment horizontal="centerContinuous"/>
    </xf>
    <xf numFmtId="0" fontId="0" fillId="2" borderId="1" xfId="0" applyNumberFormat="1" applyBorder="1" applyAlignment="1">
      <alignment/>
    </xf>
    <xf numFmtId="0" fontId="0" fillId="2" borderId="2" xfId="0" applyNumberFormat="1" applyBorder="1" applyAlignment="1">
      <alignment/>
    </xf>
    <xf numFmtId="0" fontId="3" fillId="2" borderId="0" xfId="0" applyNumberFormat="1" applyFont="1" applyAlignment="1">
      <alignment/>
    </xf>
    <xf numFmtId="3" fontId="0" fillId="2" borderId="3" xfId="0" applyNumberFormat="1" applyBorder="1" applyAlignment="1">
      <alignment/>
    </xf>
    <xf numFmtId="0" fontId="0" fillId="2" borderId="3" xfId="0" applyNumberFormat="1" applyBorder="1" applyAlignment="1">
      <alignment/>
    </xf>
    <xf numFmtId="0" fontId="4" fillId="2" borderId="0" xfId="0" applyNumberFormat="1" applyFont="1" applyAlignment="1">
      <alignment horizontal="left" textRotation="90"/>
    </xf>
    <xf numFmtId="0" fontId="5" fillId="2" borderId="0" xfId="0" applyNumberFormat="1" applyFont="1" applyAlignment="1">
      <alignment horizontal="left" vertical="top" textRotation="90"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/>
    </xf>
    <xf numFmtId="3" fontId="0" fillId="3" borderId="3" xfId="0" applyNumberFormat="1" applyFill="1" applyBorder="1" applyAlignment="1">
      <alignment/>
    </xf>
    <xf numFmtId="0" fontId="6" fillId="2" borderId="0" xfId="0" applyNumberFormat="1" applyFont="1" applyAlignment="1">
      <alignment vertical="top"/>
    </xf>
    <xf numFmtId="0" fontId="0" fillId="4" borderId="4" xfId="0" applyNumberFormat="1" applyFill="1" applyBorder="1" applyAlignment="1">
      <alignment/>
    </xf>
    <xf numFmtId="0" fontId="3" fillId="4" borderId="5" xfId="0" applyNumberFormat="1" applyFont="1" applyFill="1" applyBorder="1" applyAlignment="1">
      <alignment horizontal="centerContinuous"/>
    </xf>
    <xf numFmtId="0" fontId="0" fillId="4" borderId="4" xfId="0" applyNumberFormat="1" applyFill="1" applyBorder="1" applyAlignment="1">
      <alignment horizontal="centerContinuous"/>
    </xf>
    <xf numFmtId="0" fontId="7" fillId="4" borderId="5" xfId="0" applyNumberFormat="1" applyFont="1" applyFill="1" applyBorder="1" applyAlignment="1">
      <alignment horizontal="centerContinuous"/>
    </xf>
    <xf numFmtId="0" fontId="8" fillId="4" borderId="4" xfId="0" applyNumberFormat="1" applyFont="1" applyFill="1" applyBorder="1" applyAlignment="1">
      <alignment horizontal="centerContinuous"/>
    </xf>
    <xf numFmtId="0" fontId="3" fillId="4" borderId="0" xfId="0" applyNumberFormat="1" applyFont="1" applyFill="1" applyAlignment="1">
      <alignment horizontal="centerContinuous"/>
    </xf>
    <xf numFmtId="0" fontId="0" fillId="4" borderId="0" xfId="0" applyNumberFormat="1" applyFill="1" applyAlignment="1">
      <alignment/>
    </xf>
    <xf numFmtId="0" fontId="3" fillId="4" borderId="3" xfId="0" applyNumberFormat="1" applyFont="1" applyFill="1" applyBorder="1" applyAlignment="1">
      <alignment horizontal="centerContinuous"/>
    </xf>
    <xf numFmtId="0" fontId="0" fillId="4" borderId="0" xfId="0" applyNumberFormat="1" applyFill="1" applyAlignment="1">
      <alignment horizontal="centerContinuous"/>
    </xf>
    <xf numFmtId="0" fontId="7" fillId="4" borderId="3" xfId="0" applyNumberFormat="1" applyFont="1" applyFill="1" applyBorder="1" applyAlignment="1">
      <alignment horizontal="centerContinuous"/>
    </xf>
    <xf numFmtId="0" fontId="8" fillId="4" borderId="0" xfId="0" applyNumberFormat="1" applyFont="1" applyFill="1" applyAlignment="1">
      <alignment horizontal="centerContinuous"/>
    </xf>
    <xf numFmtId="0" fontId="0" fillId="4" borderId="1" xfId="0" applyNumberFormat="1" applyFill="1" applyBorder="1" applyAlignment="1">
      <alignment/>
    </xf>
    <xf numFmtId="0" fontId="0" fillId="4" borderId="2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3" fillId="4" borderId="1" xfId="0" applyNumberFormat="1" applyFont="1" applyFill="1" applyBorder="1" applyAlignment="1">
      <alignment/>
    </xf>
    <xf numFmtId="0" fontId="5" fillId="2" borderId="0" xfId="0" applyNumberFormat="1" applyFont="1" applyAlignment="1">
      <alignment horizontal="left" vertical="top" textRotation="180"/>
    </xf>
    <xf numFmtId="0" fontId="4" fillId="2" borderId="0" xfId="0" applyNumberFormat="1" applyFont="1" applyAlignment="1">
      <alignment horizontal="right" vertical="top" textRotation="18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showOutlineSymbols="0" zoomScale="87" zoomScaleNormal="87" workbookViewId="0" topLeftCell="F1">
      <selection activeCell="Q6" sqref="Q6"/>
    </sheetView>
  </sheetViews>
  <sheetFormatPr defaultColWidth="8.6640625" defaultRowHeight="15"/>
  <cols>
    <col min="1" max="1" width="5.6640625" style="0" customWidth="1"/>
    <col min="2" max="2" width="2.6640625" style="0" customWidth="1"/>
    <col min="3" max="3" width="16.6640625" style="0" customWidth="1"/>
    <col min="4" max="4" width="8.88671875" style="0" customWidth="1"/>
    <col min="5" max="5" width="5.6640625" style="0" customWidth="1"/>
    <col min="6" max="6" width="8.88671875" style="0" customWidth="1"/>
    <col min="7" max="7" width="5.6640625" style="0" customWidth="1"/>
    <col min="8" max="8" width="7.6640625" style="0" customWidth="1"/>
    <col min="9" max="9" width="5.6640625" style="0" customWidth="1"/>
    <col min="10" max="10" width="7.6640625" style="0" customWidth="1"/>
    <col min="11" max="11" width="4.6640625" style="0" customWidth="1"/>
    <col min="12" max="12" width="7.6640625" style="0" customWidth="1"/>
    <col min="13" max="13" width="5.6640625" style="0" customWidth="1"/>
    <col min="14" max="14" width="7.6640625" style="0" customWidth="1"/>
    <col min="15" max="15" width="5.6640625" style="0" customWidth="1"/>
    <col min="16" max="16" width="7.6640625" style="0" customWidth="1"/>
    <col min="17" max="18" width="5.6640625" style="0" customWidth="1"/>
  </cols>
  <sheetData>
    <row r="1" spans="2:17" ht="23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23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>
      <c r="B3" s="4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">
      <c r="B5" s="16"/>
      <c r="C5" s="16"/>
      <c r="D5" s="17"/>
      <c r="E5" s="16"/>
      <c r="F5" s="17"/>
      <c r="G5" s="16"/>
      <c r="H5" s="17"/>
      <c r="I5" s="16"/>
      <c r="J5" s="17"/>
      <c r="K5" s="16"/>
      <c r="L5" s="17"/>
      <c r="M5" s="16"/>
      <c r="N5" s="17" t="s">
        <v>3</v>
      </c>
      <c r="O5" s="18"/>
      <c r="P5" s="19" t="s">
        <v>4</v>
      </c>
      <c r="Q5" s="20"/>
    </row>
    <row r="6" spans="2:17" ht="15">
      <c r="B6" s="21"/>
      <c r="C6" s="22"/>
      <c r="D6" s="23" t="s">
        <v>5</v>
      </c>
      <c r="E6" s="24"/>
      <c r="F6" s="23" t="s">
        <v>6</v>
      </c>
      <c r="G6" s="24"/>
      <c r="H6" s="23" t="s">
        <v>7</v>
      </c>
      <c r="I6" s="24"/>
      <c r="J6" s="23" t="s">
        <v>8</v>
      </c>
      <c r="K6" s="24"/>
      <c r="L6" s="23" t="s">
        <v>9</v>
      </c>
      <c r="M6" s="24"/>
      <c r="N6" s="23" t="s">
        <v>10</v>
      </c>
      <c r="O6" s="24"/>
      <c r="P6" s="25" t="s">
        <v>11</v>
      </c>
      <c r="Q6" s="26"/>
    </row>
    <row r="7" spans="2:17" ht="15">
      <c r="B7" s="30" t="s">
        <v>12</v>
      </c>
      <c r="C7" s="27"/>
      <c r="D7" s="28" t="s">
        <v>13</v>
      </c>
      <c r="E7" s="29" t="s">
        <v>14</v>
      </c>
      <c r="F7" s="28" t="s">
        <v>13</v>
      </c>
      <c r="G7" s="29" t="s">
        <v>14</v>
      </c>
      <c r="H7" s="28" t="s">
        <v>13</v>
      </c>
      <c r="I7" s="29" t="s">
        <v>14</v>
      </c>
      <c r="J7" s="28" t="s">
        <v>13</v>
      </c>
      <c r="K7" s="29" t="s">
        <v>14</v>
      </c>
      <c r="L7" s="28" t="s">
        <v>13</v>
      </c>
      <c r="M7" s="29" t="s">
        <v>14</v>
      </c>
      <c r="N7" s="28" t="s">
        <v>13</v>
      </c>
      <c r="O7" s="29" t="s">
        <v>14</v>
      </c>
      <c r="P7" s="28" t="s">
        <v>13</v>
      </c>
      <c r="Q7" s="29" t="s">
        <v>14</v>
      </c>
    </row>
    <row r="8" spans="2:16" ht="15">
      <c r="B8" s="7" t="s">
        <v>15</v>
      </c>
      <c r="D8" s="9"/>
      <c r="F8" s="9"/>
      <c r="H8" s="9"/>
      <c r="J8" s="9"/>
      <c r="L8" s="9"/>
      <c r="N8" s="9"/>
      <c r="P8" s="9"/>
    </row>
    <row r="9" spans="3:17" ht="15">
      <c r="C9">
        <v>1992</v>
      </c>
      <c r="D9" s="8">
        <v>1680516</v>
      </c>
      <c r="E9" s="1">
        <v>100</v>
      </c>
      <c r="F9" s="8">
        <v>1228634</v>
      </c>
      <c r="G9" s="1">
        <f>(F9/D9)*100</f>
        <v>73.11052081622549</v>
      </c>
      <c r="H9" s="8">
        <v>451882</v>
      </c>
      <c r="I9" s="1">
        <f>(H9/D9)*100</f>
        <v>26.889479183774505</v>
      </c>
      <c r="J9" s="8">
        <v>277264</v>
      </c>
      <c r="K9" s="1">
        <f>(J9/D9)*100</f>
        <v>16.498742053036093</v>
      </c>
      <c r="L9" s="8">
        <v>87947</v>
      </c>
      <c r="M9" s="1">
        <f>(L9/D9)*100</f>
        <v>5.233333095311202</v>
      </c>
      <c r="N9" s="8">
        <v>56404</v>
      </c>
      <c r="O9" s="1">
        <f>(N9/D9)*100</f>
        <v>3.356350073429828</v>
      </c>
      <c r="P9" s="8">
        <v>30267</v>
      </c>
      <c r="Q9" s="1">
        <f>(P9/D9)*100</f>
        <v>1.8010539619973867</v>
      </c>
    </row>
    <row r="10" spans="3:17" ht="15">
      <c r="C10">
        <v>2000</v>
      </c>
      <c r="D10" s="8">
        <v>1378381</v>
      </c>
      <c r="E10" s="1">
        <v>100</v>
      </c>
      <c r="F10" s="8">
        <v>961261</v>
      </c>
      <c r="G10" s="1">
        <f>(F10/D10)*100</f>
        <v>69.73841049753298</v>
      </c>
      <c r="H10" s="8">
        <v>417120</v>
      </c>
      <c r="I10" s="1">
        <f>(H10/D10)*100</f>
        <v>30.261589502467025</v>
      </c>
      <c r="J10" s="8">
        <v>241135</v>
      </c>
      <c r="K10" s="1">
        <f>(J10/D10)*100</f>
        <v>17.494074570093467</v>
      </c>
      <c r="L10" s="8">
        <v>89911</v>
      </c>
      <c r="M10" s="1">
        <f>(L10/D10)*100</f>
        <v>6.52294249557996</v>
      </c>
      <c r="N10" s="8">
        <v>58754</v>
      </c>
      <c r="O10" s="1">
        <f>(N10/D10)*100</f>
        <v>4.262536990861018</v>
      </c>
      <c r="P10" s="8">
        <v>27320</v>
      </c>
      <c r="Q10" s="1">
        <f>(P10/D10)*100</f>
        <v>1.9820354459325833</v>
      </c>
    </row>
    <row r="11" spans="3:17" ht="15">
      <c r="C11">
        <v>2002</v>
      </c>
      <c r="D11" s="8">
        <v>1406576</v>
      </c>
      <c r="E11" s="1">
        <v>100</v>
      </c>
      <c r="F11" s="8">
        <v>973957</v>
      </c>
      <c r="G11" s="1">
        <f>(F11/D11)*100</f>
        <v>69.24311235226536</v>
      </c>
      <c r="H11" s="8">
        <v>432619</v>
      </c>
      <c r="I11" s="1">
        <f>(H11/D11)*100</f>
        <v>30.756887647734644</v>
      </c>
      <c r="J11" s="8">
        <v>243884</v>
      </c>
      <c r="K11" s="1">
        <f>(J11/D11)*100</f>
        <v>17.33884269317833</v>
      </c>
      <c r="L11" s="8">
        <v>96333</v>
      </c>
      <c r="M11" s="1">
        <f>(L11/D11)*100</f>
        <v>6.84875897214228</v>
      </c>
      <c r="N11" s="8">
        <v>63882</v>
      </c>
      <c r="O11" s="1">
        <f>(N11/D11)*100</f>
        <v>4.5416671406308655</v>
      </c>
      <c r="P11" s="8">
        <v>28520</v>
      </c>
      <c r="Q11" s="1">
        <f>(P11/D11)*100</f>
        <v>2.027618841783167</v>
      </c>
    </row>
    <row r="12" spans="2:17" ht="15">
      <c r="B12" s="7" t="s">
        <v>16</v>
      </c>
      <c r="D12" s="8"/>
      <c r="E12" s="1"/>
      <c r="F12" s="8"/>
      <c r="G12" s="1"/>
      <c r="H12" s="8"/>
      <c r="I12" s="1"/>
      <c r="J12" s="8"/>
      <c r="K12" s="1"/>
      <c r="L12" s="8"/>
      <c r="M12" s="1"/>
      <c r="N12" s="8"/>
      <c r="O12" s="1"/>
      <c r="P12" s="8"/>
      <c r="Q12" s="1"/>
    </row>
    <row r="13" spans="3:17" ht="15">
      <c r="C13">
        <v>1992</v>
      </c>
      <c r="D13" s="8">
        <v>198926</v>
      </c>
      <c r="E13" s="1">
        <v>100</v>
      </c>
      <c r="F13" s="8">
        <v>112948</v>
      </c>
      <c r="G13" s="1">
        <f>(F13/D13)*100</f>
        <v>56.778902707539494</v>
      </c>
      <c r="H13" s="8">
        <v>85978</v>
      </c>
      <c r="I13" s="1">
        <f>(H13/D13)*100</f>
        <v>43.22109729246051</v>
      </c>
      <c r="J13" s="8">
        <v>56650</v>
      </c>
      <c r="K13" s="1">
        <f>(J13/D13)*100</f>
        <v>28.47792646511768</v>
      </c>
      <c r="L13" s="8">
        <v>14240</v>
      </c>
      <c r="M13" s="1">
        <f>(L13/D13)*100</f>
        <v>7.15844082724229</v>
      </c>
      <c r="N13" s="8">
        <v>7300</v>
      </c>
      <c r="O13" s="1">
        <f>(N13/D13)*100</f>
        <v>3.6697063229542644</v>
      </c>
      <c r="P13" s="8">
        <v>7788</v>
      </c>
      <c r="Q13" s="1">
        <f>(P13/D13)*100</f>
        <v>3.915023677146275</v>
      </c>
    </row>
    <row r="14" spans="3:17" ht="15">
      <c r="C14">
        <v>2000</v>
      </c>
      <c r="D14" s="8">
        <v>99828</v>
      </c>
      <c r="E14" s="1">
        <v>100</v>
      </c>
      <c r="F14" s="8">
        <v>55067</v>
      </c>
      <c r="G14" s="1">
        <f>(F14/D14)*100</f>
        <v>55.16187843090115</v>
      </c>
      <c r="H14" s="8">
        <v>44761</v>
      </c>
      <c r="I14" s="1">
        <f>(H14/D14)*100</f>
        <v>44.838121569098845</v>
      </c>
      <c r="J14" s="8">
        <v>26895</v>
      </c>
      <c r="K14" s="1">
        <f>(J14/D14)*100</f>
        <v>26.941339103257604</v>
      </c>
      <c r="L14" s="8">
        <v>8526</v>
      </c>
      <c r="M14" s="1">
        <f>(L14/D14)*100</f>
        <v>8.540689986777258</v>
      </c>
      <c r="N14" s="8">
        <v>5097</v>
      </c>
      <c r="O14" s="1">
        <f>(N14/D14)*100</f>
        <v>5.105781944945306</v>
      </c>
      <c r="P14" s="8">
        <v>4243</v>
      </c>
      <c r="Q14" s="1">
        <f>(P14/D14)*100</f>
        <v>4.250310534118684</v>
      </c>
    </row>
    <row r="15" spans="3:17" ht="15">
      <c r="C15">
        <v>2002</v>
      </c>
      <c r="D15" s="8">
        <v>96728</v>
      </c>
      <c r="E15" s="1">
        <v>100</v>
      </c>
      <c r="F15" s="8">
        <v>55005</v>
      </c>
      <c r="G15" s="1">
        <f>(F15/D15)*100</f>
        <v>56.865643867339344</v>
      </c>
      <c r="H15" s="8">
        <v>41723</v>
      </c>
      <c r="I15" s="1">
        <f>(H15/D15)*100</f>
        <v>43.134356132660656</v>
      </c>
      <c r="J15" s="8">
        <v>23841</v>
      </c>
      <c r="K15" s="1">
        <f>(J15/D15)*100</f>
        <v>24.647465056653708</v>
      </c>
      <c r="L15" s="8">
        <v>8314</v>
      </c>
      <c r="M15" s="1">
        <f>(L15/D15)*100</f>
        <v>8.595236126044165</v>
      </c>
      <c r="N15" s="8">
        <v>5366</v>
      </c>
      <c r="O15" s="1">
        <f>(N15/D15)*100</f>
        <v>5.54751468034075</v>
      </c>
      <c r="P15" s="8">
        <v>4202</v>
      </c>
      <c r="Q15" s="1">
        <f>(P15/D15)*100</f>
        <v>4.344140269622033</v>
      </c>
    </row>
    <row r="16" spans="1:17" ht="15">
      <c r="A16" s="10"/>
      <c r="B16" s="7" t="s">
        <v>17</v>
      </c>
      <c r="D16" s="8"/>
      <c r="E16" s="1"/>
      <c r="F16" s="8"/>
      <c r="G16" s="1"/>
      <c r="H16" s="8"/>
      <c r="I16" s="1"/>
      <c r="J16" s="8"/>
      <c r="K16" s="1"/>
      <c r="L16" s="8"/>
      <c r="M16" s="1"/>
      <c r="N16" s="8"/>
      <c r="O16" s="1"/>
      <c r="P16" s="8"/>
      <c r="Q16" s="1"/>
    </row>
    <row r="17" spans="1:17" ht="15">
      <c r="A17" s="10"/>
      <c r="C17">
        <v>1992</v>
      </c>
      <c r="D17" s="8">
        <v>517001</v>
      </c>
      <c r="E17" s="1">
        <v>100</v>
      </c>
      <c r="F17" s="8">
        <v>338182</v>
      </c>
      <c r="G17" s="1">
        <f>(F17/D17)*100</f>
        <v>65.41225258751918</v>
      </c>
      <c r="H17" s="8">
        <v>178819</v>
      </c>
      <c r="I17" s="1">
        <f>(H17/D17)*100</f>
        <v>34.58774741248083</v>
      </c>
      <c r="J17" s="8">
        <v>120259</v>
      </c>
      <c r="K17" s="1">
        <f>(J17/D17)*100</f>
        <v>23.260883441231258</v>
      </c>
      <c r="L17" s="8">
        <v>31708</v>
      </c>
      <c r="M17" s="1">
        <f>(L17/D17)*100</f>
        <v>6.133063572410885</v>
      </c>
      <c r="N17" s="8">
        <v>15605</v>
      </c>
      <c r="O17" s="1">
        <f>(N17/D17)*100</f>
        <v>3.0183694035408055</v>
      </c>
      <c r="P17" s="8">
        <v>11247</v>
      </c>
      <c r="Q17" s="1">
        <f>(P17/D17)*100</f>
        <v>2.1754309952978814</v>
      </c>
    </row>
    <row r="18" spans="1:17" ht="15">
      <c r="A18" s="11"/>
      <c r="C18">
        <v>2000</v>
      </c>
      <c r="D18" s="8">
        <v>396459</v>
      </c>
      <c r="E18" s="1">
        <v>100</v>
      </c>
      <c r="F18" s="8">
        <v>239128</v>
      </c>
      <c r="G18" s="1">
        <f>(F18/D18)*100</f>
        <v>60.31594692011028</v>
      </c>
      <c r="H18" s="8">
        <v>157331</v>
      </c>
      <c r="I18" s="1">
        <f>(H18/D18)*100</f>
        <v>39.68405307988972</v>
      </c>
      <c r="J18" s="8">
        <v>99937</v>
      </c>
      <c r="K18" s="1">
        <f>(J18/D18)*100</f>
        <v>25.207398495178566</v>
      </c>
      <c r="L18" s="8">
        <v>31703</v>
      </c>
      <c r="M18" s="1">
        <f>(L18/D18)*100</f>
        <v>7.996539364726239</v>
      </c>
      <c r="N18" s="8">
        <v>15001</v>
      </c>
      <c r="O18" s="1">
        <f>(N18/D18)*100</f>
        <v>3.7837456079947733</v>
      </c>
      <c r="P18" s="8">
        <v>10690</v>
      </c>
      <c r="Q18" s="1">
        <f>(P18/D18)*100</f>
        <v>2.696369611990143</v>
      </c>
    </row>
    <row r="19" spans="1:17" ht="15">
      <c r="A19" s="11"/>
      <c r="C19">
        <v>2002</v>
      </c>
      <c r="D19" s="8">
        <v>397218</v>
      </c>
      <c r="E19" s="1">
        <v>100</v>
      </c>
      <c r="F19" s="8">
        <v>237807</v>
      </c>
      <c r="G19" s="1">
        <f>(F19/D19)*100</f>
        <v>59.8681328640696</v>
      </c>
      <c r="H19" s="8">
        <v>159411</v>
      </c>
      <c r="I19" s="1">
        <f>(H19/D19)*100</f>
        <v>40.13186713593039</v>
      </c>
      <c r="J19" s="8">
        <v>97731</v>
      </c>
      <c r="K19" s="1">
        <f>(J19/D19)*100</f>
        <v>24.60386991526064</v>
      </c>
      <c r="L19" s="8">
        <v>34201</v>
      </c>
      <c r="M19" s="1">
        <f>(L19/D19)*100</f>
        <v>8.610133478341869</v>
      </c>
      <c r="N19" s="8">
        <v>16222</v>
      </c>
      <c r="O19" s="1">
        <f>(N19/D19)*100</f>
        <v>4.083903549184579</v>
      </c>
      <c r="P19" s="8">
        <v>11257</v>
      </c>
      <c r="Q19" s="1">
        <f>(P19/D19)*100</f>
        <v>2.833960193143312</v>
      </c>
    </row>
    <row r="20" spans="1:17" ht="17.25" customHeight="1">
      <c r="A20" s="31">
        <v>11</v>
      </c>
      <c r="B20" s="7" t="s">
        <v>18</v>
      </c>
      <c r="D20" s="8"/>
      <c r="E20" s="1"/>
      <c r="F20" s="8"/>
      <c r="G20" s="1"/>
      <c r="H20" s="8"/>
      <c r="I20" s="1"/>
      <c r="J20" s="8"/>
      <c r="K20" s="1"/>
      <c r="L20" s="8"/>
      <c r="M20" s="1"/>
      <c r="N20" s="8"/>
      <c r="O20" s="1"/>
      <c r="P20" s="8"/>
      <c r="Q20" s="1"/>
    </row>
    <row r="21" spans="3:17" ht="15">
      <c r="C21">
        <v>1992</v>
      </c>
      <c r="D21" s="8">
        <v>411825</v>
      </c>
      <c r="E21" s="1">
        <v>100</v>
      </c>
      <c r="F21" s="8">
        <v>313121</v>
      </c>
      <c r="G21" s="1">
        <f>(F21/D21)*100</f>
        <v>76.03253809263644</v>
      </c>
      <c r="H21" s="8">
        <v>98704</v>
      </c>
      <c r="I21" s="1">
        <f>(H21/D21)*100</f>
        <v>23.967461907363568</v>
      </c>
      <c r="J21" s="8">
        <v>54531</v>
      </c>
      <c r="K21" s="1">
        <f>(J21/D21)*100</f>
        <v>13.241303951921326</v>
      </c>
      <c r="L21" s="8">
        <v>23456</v>
      </c>
      <c r="M21" s="1">
        <f>(L21/D21)*100</f>
        <v>5.695623140897226</v>
      </c>
      <c r="N21" s="8">
        <v>14391</v>
      </c>
      <c r="O21" s="1">
        <f>(N21/D21)*100</f>
        <v>3.4944454562010563</v>
      </c>
      <c r="P21" s="8">
        <v>6326</v>
      </c>
      <c r="Q21" s="1">
        <f>(P21/D21)*100</f>
        <v>1.5360893583439568</v>
      </c>
    </row>
    <row r="22" spans="3:17" ht="15">
      <c r="C22">
        <v>2000</v>
      </c>
      <c r="D22" s="8">
        <v>334294</v>
      </c>
      <c r="E22" s="1">
        <v>100</v>
      </c>
      <c r="F22" s="8">
        <v>236181</v>
      </c>
      <c r="G22" s="1">
        <f>(F22/D22)*100</f>
        <v>70.65068472661788</v>
      </c>
      <c r="H22" s="8">
        <v>98113</v>
      </c>
      <c r="I22" s="1">
        <f>(H22/D22)*100</f>
        <v>29.349315273382114</v>
      </c>
      <c r="J22" s="8">
        <v>53331</v>
      </c>
      <c r="K22" s="1">
        <f>(J22/D22)*100</f>
        <v>15.953322524484436</v>
      </c>
      <c r="L22" s="8">
        <v>25053</v>
      </c>
      <c r="M22" s="1">
        <f>(L22/D22)*100</f>
        <v>7.494301423298055</v>
      </c>
      <c r="N22" s="8">
        <v>13132</v>
      </c>
      <c r="O22" s="1">
        <f>(N22/D22)*100</f>
        <v>3.928278700784339</v>
      </c>
      <c r="P22" s="8">
        <v>6597</v>
      </c>
      <c r="Q22" s="1">
        <f>(P22/D22)*100</f>
        <v>1.9734126248152823</v>
      </c>
    </row>
    <row r="23" spans="3:17" ht="15">
      <c r="C23">
        <v>2002</v>
      </c>
      <c r="D23" s="8">
        <v>337640</v>
      </c>
      <c r="E23" s="1">
        <v>100</v>
      </c>
      <c r="F23" s="8">
        <v>235171</v>
      </c>
      <c r="G23" s="1">
        <f>(F23/D23)*100</f>
        <v>69.65140386210165</v>
      </c>
      <c r="H23" s="8">
        <v>102469</v>
      </c>
      <c r="I23" s="1">
        <f>(H23/D23)*100</f>
        <v>30.348596137898355</v>
      </c>
      <c r="J23" s="8">
        <v>54988</v>
      </c>
      <c r="K23" s="1">
        <f>(J23/D23)*100</f>
        <v>16.285985072858665</v>
      </c>
      <c r="L23" s="8">
        <v>26487</v>
      </c>
      <c r="M23" s="1">
        <f>(L23/D23)*100</f>
        <v>7.844745883189195</v>
      </c>
      <c r="N23" s="8">
        <v>14199</v>
      </c>
      <c r="O23" s="1">
        <f>(N23/D23)*100</f>
        <v>4.2053666627176876</v>
      </c>
      <c r="P23" s="8">
        <v>6795</v>
      </c>
      <c r="Q23" s="1">
        <f>(P23/D23)*100</f>
        <v>2.012498519132804</v>
      </c>
    </row>
    <row r="24" spans="2:17" ht="15">
      <c r="B24" s="7" t="s">
        <v>19</v>
      </c>
      <c r="D24" s="8"/>
      <c r="E24" s="1"/>
      <c r="F24" s="8"/>
      <c r="G24" s="1"/>
      <c r="H24" s="8"/>
      <c r="I24" s="1"/>
      <c r="J24" s="8"/>
      <c r="K24" s="1"/>
      <c r="L24" s="8"/>
      <c r="M24" s="1"/>
      <c r="N24" s="8"/>
      <c r="O24" s="1"/>
      <c r="P24" s="8"/>
      <c r="Q24" s="1"/>
    </row>
    <row r="25" spans="3:17" ht="15">
      <c r="C25">
        <v>1992</v>
      </c>
      <c r="D25" s="8">
        <v>407277</v>
      </c>
      <c r="E25" s="1">
        <v>100</v>
      </c>
      <c r="F25" s="8">
        <v>336137</v>
      </c>
      <c r="G25" s="1">
        <f>(F25/D25)*100</f>
        <v>82.53277253564526</v>
      </c>
      <c r="H25" s="8">
        <v>71140</v>
      </c>
      <c r="I25" s="1">
        <f>(H25/D25)*100</f>
        <v>17.467227464354725</v>
      </c>
      <c r="J25" s="8">
        <v>37841</v>
      </c>
      <c r="K25" s="1">
        <f>(J25/D25)*100</f>
        <v>9.291219489438392</v>
      </c>
      <c r="L25" s="8">
        <v>14947</v>
      </c>
      <c r="M25" s="1">
        <f>(L25/D25)*100</f>
        <v>3.669983819366181</v>
      </c>
      <c r="N25" s="8">
        <v>14530</v>
      </c>
      <c r="O25" s="1">
        <f>(N25/D25)*100</f>
        <v>3.567596500661712</v>
      </c>
      <c r="P25" s="8">
        <v>3822</v>
      </c>
      <c r="Q25" s="1">
        <f>(P25/D25)*100</f>
        <v>0.938427654888442</v>
      </c>
    </row>
    <row r="26" spans="3:17" ht="15">
      <c r="C26">
        <v>2000</v>
      </c>
      <c r="D26" s="8">
        <v>407044</v>
      </c>
      <c r="E26" s="1">
        <v>100</v>
      </c>
      <c r="F26" s="8">
        <v>314069</v>
      </c>
      <c r="G26" s="1">
        <f>(F26/D26)*100</f>
        <v>77.15848900855927</v>
      </c>
      <c r="H26" s="8">
        <v>92975</v>
      </c>
      <c r="I26" s="1">
        <f>(H26/D26)*100</f>
        <v>22.841510991440728</v>
      </c>
      <c r="J26" s="8">
        <v>49790</v>
      </c>
      <c r="K26" s="1">
        <f>(J26/D26)*100</f>
        <v>12.232092844999558</v>
      </c>
      <c r="L26" s="8">
        <v>19683</v>
      </c>
      <c r="M26" s="1">
        <f>(L26/D26)*100</f>
        <v>4.835595169072631</v>
      </c>
      <c r="N26" s="8">
        <v>18999</v>
      </c>
      <c r="O26" s="1">
        <f>(N26/D26)*100</f>
        <v>4.6675543675867965</v>
      </c>
      <c r="P26" s="8">
        <v>4503</v>
      </c>
      <c r="Q26" s="1">
        <f>(P26/D26)*100</f>
        <v>1.1062686097817436</v>
      </c>
    </row>
    <row r="27" spans="3:17" ht="15">
      <c r="C27">
        <v>2002</v>
      </c>
      <c r="D27" s="8">
        <v>425102</v>
      </c>
      <c r="E27" s="1">
        <v>100</v>
      </c>
      <c r="F27" s="8">
        <v>323025</v>
      </c>
      <c r="G27" s="1">
        <f>(F27/D27)*100</f>
        <v>75.98764531806485</v>
      </c>
      <c r="H27" s="8">
        <v>102077</v>
      </c>
      <c r="I27" s="1">
        <f>(H27/D27)*100</f>
        <v>24.012354681935157</v>
      </c>
      <c r="J27" s="8">
        <v>54771</v>
      </c>
      <c r="K27" s="1">
        <f>(J27/D27)*100</f>
        <v>12.884201909188853</v>
      </c>
      <c r="L27" s="8">
        <v>21822</v>
      </c>
      <c r="M27" s="1">
        <f>(L27/D27)*100</f>
        <v>5.133356229798966</v>
      </c>
      <c r="N27" s="8">
        <v>20634</v>
      </c>
      <c r="O27" s="1">
        <f>(N27/D27)*100</f>
        <v>4.853893888996053</v>
      </c>
      <c r="P27" s="8">
        <v>4850</v>
      </c>
      <c r="Q27" s="1">
        <f>(P27/D27)*100</f>
        <v>1.140902653951287</v>
      </c>
    </row>
    <row r="28" spans="2:17" ht="15">
      <c r="B28" s="7" t="s">
        <v>20</v>
      </c>
      <c r="D28" s="8"/>
      <c r="E28" s="1"/>
      <c r="F28" s="8"/>
      <c r="G28" s="1"/>
      <c r="H28" s="8"/>
      <c r="I28" s="1"/>
      <c r="J28" s="8"/>
      <c r="K28" s="1"/>
      <c r="L28" s="8"/>
      <c r="M28" s="1"/>
      <c r="N28" s="8"/>
      <c r="O28" s="1"/>
      <c r="P28" s="8"/>
      <c r="Q28" s="1"/>
    </row>
    <row r="29" spans="3:17" ht="15">
      <c r="C29">
        <v>1992</v>
      </c>
      <c r="D29" s="8">
        <v>145487</v>
      </c>
      <c r="E29" s="1">
        <v>100</v>
      </c>
      <c r="F29" s="8">
        <v>128246</v>
      </c>
      <c r="G29" s="1">
        <f>(F29/D29)*100</f>
        <v>88.14945665248442</v>
      </c>
      <c r="H29" s="8">
        <v>17241</v>
      </c>
      <c r="I29" s="1">
        <f>(H29/D29)*100</f>
        <v>11.850543347515586</v>
      </c>
      <c r="J29" s="8">
        <v>7983</v>
      </c>
      <c r="K29" s="1">
        <f>(J29/D29)*100</f>
        <v>5.487088193446837</v>
      </c>
      <c r="L29" s="8">
        <v>3596</v>
      </c>
      <c r="M29" s="1">
        <f>(L29/D29)*100</f>
        <v>2.4716985022716806</v>
      </c>
      <c r="N29" s="8">
        <v>4578</v>
      </c>
      <c r="O29" s="1">
        <f>(N29/D29)*100</f>
        <v>3.1466728986094976</v>
      </c>
      <c r="P29" s="8">
        <v>1084</v>
      </c>
      <c r="Q29" s="1">
        <f>(P29/D29)*100</f>
        <v>0.74508375318757</v>
      </c>
    </row>
    <row r="30" spans="3:17" ht="15">
      <c r="C30">
        <v>2000</v>
      </c>
      <c r="D30" s="8">
        <v>140756</v>
      </c>
      <c r="E30" s="1">
        <v>100</v>
      </c>
      <c r="F30" s="8">
        <v>116816</v>
      </c>
      <c r="G30" s="1">
        <f>(F30/D30)*100</f>
        <v>82.99184404217227</v>
      </c>
      <c r="H30" s="8">
        <v>23940</v>
      </c>
      <c r="I30" s="1">
        <f>(H30/D30)*100</f>
        <v>17.008155957827732</v>
      </c>
      <c r="J30" s="8">
        <v>11182</v>
      </c>
      <c r="K30" s="1">
        <f>(J30/D30)*100</f>
        <v>7.944243939867572</v>
      </c>
      <c r="L30" s="8">
        <v>4946</v>
      </c>
      <c r="M30" s="1">
        <f>(L30/D30)*100</f>
        <v>3.5138821790900567</v>
      </c>
      <c r="N30" s="8">
        <v>6525</v>
      </c>
      <c r="O30" s="1">
        <f>(N30/D30)*100</f>
        <v>4.635681605047032</v>
      </c>
      <c r="P30" s="8">
        <v>1287</v>
      </c>
      <c r="Q30" s="1">
        <f>(P30/D30)*100</f>
        <v>0.9143482338230696</v>
      </c>
    </row>
    <row r="31" spans="3:17" ht="15">
      <c r="C31">
        <v>2002</v>
      </c>
      <c r="D31" s="8">
        <v>149888</v>
      </c>
      <c r="E31" s="1">
        <v>100</v>
      </c>
      <c r="F31" s="8">
        <v>122949</v>
      </c>
      <c r="G31" s="1">
        <f>(F31/D31)*100</f>
        <v>82.02724701110162</v>
      </c>
      <c r="H31" s="8">
        <v>26939</v>
      </c>
      <c r="I31" s="1">
        <f>(H31/D31)*100</f>
        <v>17.972752988898378</v>
      </c>
      <c r="J31" s="8">
        <v>12553</v>
      </c>
      <c r="K31" s="1">
        <f>(J31/D31)*100</f>
        <v>8.374919940222032</v>
      </c>
      <c r="L31" s="8">
        <v>5509</v>
      </c>
      <c r="M31" s="1">
        <f>(L31/D31)*100</f>
        <v>3.6754109735269</v>
      </c>
      <c r="N31" s="8">
        <v>7461</v>
      </c>
      <c r="O31" s="1">
        <f>(N31/D31)*100</f>
        <v>4.977716695132366</v>
      </c>
      <c r="P31" s="8">
        <v>1416</v>
      </c>
      <c r="Q31" s="1">
        <f>(P31/D31)*100</f>
        <v>0.9447053800170795</v>
      </c>
    </row>
    <row r="32" spans="2:17" ht="6" customHeight="1">
      <c r="B32" s="13"/>
      <c r="C32" s="13"/>
      <c r="D32" s="14"/>
      <c r="E32" s="12"/>
      <c r="F32" s="14"/>
      <c r="G32" s="12"/>
      <c r="H32" s="14"/>
      <c r="I32" s="12"/>
      <c r="J32" s="14"/>
      <c r="K32" s="12"/>
      <c r="L32" s="14"/>
      <c r="M32" s="12"/>
      <c r="N32" s="14"/>
      <c r="O32" s="12"/>
      <c r="P32" s="14"/>
      <c r="Q32" s="12"/>
    </row>
    <row r="33" spans="2:17" ht="15">
      <c r="B33" s="7" t="s">
        <v>21</v>
      </c>
      <c r="D33" s="8"/>
      <c r="E33" s="1"/>
      <c r="F33" s="8"/>
      <c r="G33" s="1"/>
      <c r="H33" s="8"/>
      <c r="I33" s="1"/>
      <c r="J33" s="8"/>
      <c r="K33" s="1"/>
      <c r="L33" s="8"/>
      <c r="M33" s="1"/>
      <c r="N33" s="8"/>
      <c r="O33" s="1"/>
      <c r="P33" s="8"/>
      <c r="Q33" s="1"/>
    </row>
    <row r="34" spans="3:17" ht="15">
      <c r="C34">
        <v>1992</v>
      </c>
      <c r="D34" s="8">
        <v>14867</v>
      </c>
      <c r="E34" s="1">
        <v>100</v>
      </c>
      <c r="F34" s="8">
        <v>13661</v>
      </c>
      <c r="G34" s="1">
        <f>(F34/D34)*100</f>
        <v>91.8880742584247</v>
      </c>
      <c r="H34" s="8">
        <v>1206</v>
      </c>
      <c r="I34" s="1">
        <f>(H34/D34)*100</f>
        <v>8.111925741575302</v>
      </c>
      <c r="J34" s="8">
        <v>662</v>
      </c>
      <c r="K34" s="1">
        <f>(J34/D34)*100</f>
        <v>4.4528149593058455</v>
      </c>
      <c r="L34" s="8">
        <v>281</v>
      </c>
      <c r="M34" s="1">
        <f>(L34/D34)*100</f>
        <v>1.8900921504002153</v>
      </c>
      <c r="N34" s="8">
        <v>180</v>
      </c>
      <c r="O34" s="1">
        <f>(N34/D34)*100</f>
        <v>1.2107351853097466</v>
      </c>
      <c r="P34" s="8">
        <v>83</v>
      </c>
      <c r="Q34" s="1">
        <f>(P34/D34)*100</f>
        <v>0.5582834465594942</v>
      </c>
    </row>
    <row r="35" spans="3:17" ht="15">
      <c r="C35">
        <v>2000</v>
      </c>
      <c r="D35" s="8">
        <v>16563</v>
      </c>
      <c r="E35" s="1">
        <v>100</v>
      </c>
      <c r="F35" s="8">
        <v>14332</v>
      </c>
      <c r="G35" s="1">
        <f>(F35/D35)*100</f>
        <v>86.53021795568435</v>
      </c>
      <c r="H35" s="8">
        <v>2231</v>
      </c>
      <c r="I35" s="1">
        <f>(H35/D35)*100</f>
        <v>13.469782044315643</v>
      </c>
      <c r="J35" s="8">
        <v>1180</v>
      </c>
      <c r="K35" s="1">
        <f>(J35/D35)*100</f>
        <v>7.124313228279901</v>
      </c>
      <c r="L35" s="8">
        <v>547</v>
      </c>
      <c r="M35" s="1">
        <f>(L35/D35)*100</f>
        <v>3.3025418100585644</v>
      </c>
      <c r="N35" s="8">
        <v>375</v>
      </c>
      <c r="O35" s="1">
        <f>(N35/D35)*100</f>
        <v>2.2640825937330193</v>
      </c>
      <c r="P35" s="8">
        <v>129</v>
      </c>
      <c r="Q35" s="1">
        <f>(P35/D35)*100</f>
        <v>0.7788444122441587</v>
      </c>
    </row>
    <row r="36" spans="3:17" ht="15">
      <c r="C36">
        <v>2002</v>
      </c>
      <c r="D36" s="8">
        <v>17855</v>
      </c>
      <c r="E36" s="1">
        <v>100</v>
      </c>
      <c r="F36" s="8">
        <v>15428</v>
      </c>
      <c r="G36" s="1">
        <f>(F36/D36)*100</f>
        <v>86.40716886026323</v>
      </c>
      <c r="H36" s="8">
        <v>2427</v>
      </c>
      <c r="I36" s="1">
        <f>(H36/D36)*100</f>
        <v>13.592831139736768</v>
      </c>
      <c r="J36" s="8">
        <v>1207</v>
      </c>
      <c r="K36" s="1">
        <f>(J36/D36)*100</f>
        <v>6.760011201344161</v>
      </c>
      <c r="L36" s="8">
        <v>594</v>
      </c>
      <c r="M36" s="1">
        <f>(L36/D36)*100</f>
        <v>3.326799215905909</v>
      </c>
      <c r="N36" s="8">
        <v>485</v>
      </c>
      <c r="O36" s="1">
        <f>(N36/D36)*100</f>
        <v>2.716325959115094</v>
      </c>
      <c r="P36" s="8">
        <v>141</v>
      </c>
      <c r="Q36" s="1">
        <f>(P36/D36)*100</f>
        <v>0.7896947633716046</v>
      </c>
    </row>
    <row r="37" spans="2:17" ht="12.75" customHeight="1">
      <c r="B37" s="5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  <c r="O37" s="5"/>
      <c r="P37" s="6"/>
      <c r="Q37" s="5"/>
    </row>
    <row r="38" ht="6.75" customHeight="1">
      <c r="B38" t="s">
        <v>22</v>
      </c>
    </row>
    <row r="39" spans="2:18" ht="54" customHeight="1">
      <c r="B39" s="15" t="s">
        <v>23</v>
      </c>
      <c r="R39" s="32" t="s">
        <v>24</v>
      </c>
    </row>
  </sheetData>
  <printOptions/>
  <pageMargins left="0.24" right="0.24" top="0.4" bottom="0.3" header="1.1" footer="0.5"/>
  <pageSetup horizontalDpi="96" verticalDpi="96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OPM</cp:lastModifiedBy>
  <cp:lastPrinted>2004-01-26T15:19:52Z</cp:lastPrinted>
  <dcterms:modified xsi:type="dcterms:W3CDTF">2004-01-26T15:20:30Z</dcterms:modified>
  <cp:category/>
  <cp:version/>
  <cp:contentType/>
  <cp:contentStatus/>
</cp:coreProperties>
</file>