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LE1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<sst xmlns="http://schemas.openxmlformats.org/spreadsheetml/2006/main" count="37" uniqueCount="25">
  <si>
    <t>TRENDS BY GENERAL SCHEDULE AND RELATED (GSR) GRADE GROUPINGS</t>
  </si>
  <si>
    <t>(Men Only)</t>
  </si>
  <si>
    <t>1992 - 2002</t>
  </si>
  <si>
    <t>ASIAN/PACIFIC</t>
  </si>
  <si>
    <t>AMERICAN INDIAN/</t>
  </si>
  <si>
    <t>TOTAL</t>
  </si>
  <si>
    <t>NON-MINORITY</t>
  </si>
  <si>
    <t>MINORITY</t>
  </si>
  <si>
    <t>BLACK</t>
  </si>
  <si>
    <t>HISPANIC</t>
  </si>
  <si>
    <t>ISLANDER</t>
  </si>
  <si>
    <t>ALASKA NATIVE</t>
  </si>
  <si>
    <t>GSR GRADE GROUPING</t>
  </si>
  <si>
    <t>#</t>
  </si>
  <si>
    <t>%</t>
  </si>
  <si>
    <t>Total, GS &amp; Related</t>
  </si>
  <si>
    <t>GS 1-4</t>
  </si>
  <si>
    <t>GS 5-8</t>
  </si>
  <si>
    <t>GS 9-11</t>
  </si>
  <si>
    <t>GS 12-13</t>
  </si>
  <si>
    <t>GS 14-15</t>
  </si>
  <si>
    <t>Senior Pay Levels</t>
  </si>
  <si>
    <t xml:space="preserve"> </t>
  </si>
  <si>
    <t>Source:  U.S. Office of Personnel Management, Central Personnel Data File (CPDF)</t>
  </si>
  <si>
    <t>Table 1-6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</si>
</sst>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b/>
      <sz val="18"/>
      <color indexed="18"/>
      <name val="Arial"/>
      <family val="0"/>
    </font>
    <font>
      <b/>
      <sz val="14"/>
      <color indexed="10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4" fillId="2" borderId="0" xfId="0" applyNumberFormat="1" applyFont="1" applyAlignment="1">
      <alignment/>
    </xf>
    <xf numFmtId="3" fontId="0" fillId="2" borderId="3" xfId="0" applyNumberFormat="1" applyBorder="1" applyAlignment="1">
      <alignment/>
    </xf>
    <xf numFmtId="0" fontId="0" fillId="2" borderId="3" xfId="0" applyNumberFormat="1" applyBorder="1" applyAlignment="1">
      <alignment/>
    </xf>
    <xf numFmtId="0" fontId="3" fillId="2" borderId="0" xfId="0" applyNumberFormat="1" applyFont="1" applyAlignment="1">
      <alignment horizontal="left" textRotation="90"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3" fontId="0" fillId="3" borderId="3" xfId="0" applyNumberFormat="1" applyFill="1" applyBorder="1" applyAlignment="1">
      <alignment/>
    </xf>
    <xf numFmtId="0" fontId="6" fillId="2" borderId="0" xfId="0" applyNumberFormat="1" applyFont="1" applyAlignment="1">
      <alignment vertical="top"/>
    </xf>
    <xf numFmtId="0" fontId="0" fillId="4" borderId="4" xfId="0" applyNumberFormat="1" applyFill="1" applyBorder="1" applyAlignment="1">
      <alignment/>
    </xf>
    <xf numFmtId="0" fontId="4" fillId="4" borderId="5" xfId="0" applyNumberFormat="1" applyFont="1" applyFill="1" applyBorder="1" applyAlignment="1">
      <alignment horizontal="centerContinuous"/>
    </xf>
    <xf numFmtId="0" fontId="0" fillId="4" borderId="4" xfId="0" applyNumberFormat="1" applyFill="1" applyBorder="1" applyAlignment="1">
      <alignment horizontal="centerContinuous"/>
    </xf>
    <xf numFmtId="0" fontId="7" fillId="4" borderId="5" xfId="0" applyNumberFormat="1" applyFont="1" applyFill="1" applyBorder="1" applyAlignment="1">
      <alignment horizontal="centerContinuous"/>
    </xf>
    <xf numFmtId="0" fontId="8" fillId="4" borderId="4" xfId="0" applyNumberFormat="1" applyFont="1" applyFill="1" applyBorder="1" applyAlignment="1">
      <alignment horizontal="centerContinuous"/>
    </xf>
    <xf numFmtId="0" fontId="4" fillId="4" borderId="0" xfId="0" applyNumberFormat="1" applyFont="1" applyFill="1" applyAlignment="1">
      <alignment horizontal="centerContinuous"/>
    </xf>
    <xf numFmtId="0" fontId="0" fillId="4" borderId="0" xfId="0" applyNumberFormat="1" applyFill="1" applyAlignment="1">
      <alignment/>
    </xf>
    <xf numFmtId="0" fontId="4" fillId="4" borderId="3" xfId="0" applyNumberFormat="1" applyFont="1" applyFill="1" applyBorder="1" applyAlignment="1">
      <alignment horizontal="centerContinuous"/>
    </xf>
    <xf numFmtId="0" fontId="0" fillId="4" borderId="0" xfId="0" applyNumberFormat="1" applyFill="1" applyAlignment="1">
      <alignment horizontal="centerContinuous"/>
    </xf>
    <xf numFmtId="0" fontId="7" fillId="4" borderId="3" xfId="0" applyNumberFormat="1" applyFont="1" applyFill="1" applyBorder="1" applyAlignment="1">
      <alignment horizontal="centerContinuous"/>
    </xf>
    <xf numFmtId="0" fontId="8" fillId="4" borderId="0" xfId="0" applyNumberFormat="1" applyFont="1" applyFill="1" applyAlignment="1">
      <alignment horizontal="centerContinuous"/>
    </xf>
    <xf numFmtId="0" fontId="4" fillId="4" borderId="1" xfId="0" applyNumberFormat="1" applyFon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2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5" fillId="2" borderId="0" xfId="0" applyNumberFormat="1" applyFont="1" applyAlignment="1">
      <alignment horizontal="left" vertical="top" textRotation="180"/>
    </xf>
    <xf numFmtId="0" fontId="3" fillId="2" borderId="0" xfId="0" applyNumberFormat="1" applyFont="1" applyAlignment="1">
      <alignment horizontal="right" vertical="top" textRotation="18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showOutlineSymbols="0" zoomScale="87" zoomScaleNormal="87" workbookViewId="0" topLeftCell="A22">
      <selection activeCell="N39" sqref="N39"/>
    </sheetView>
  </sheetViews>
  <sheetFormatPr defaultColWidth="8.6640625" defaultRowHeight="15"/>
  <cols>
    <col min="1" max="1" width="5.6640625" style="0" customWidth="1"/>
    <col min="2" max="2" width="3.6640625" style="0" customWidth="1"/>
    <col min="3" max="3" width="16.6640625" style="0" customWidth="1"/>
    <col min="4" max="4" width="8.6640625" style="0" customWidth="1"/>
    <col min="5" max="5" width="5.6640625" style="0" customWidth="1"/>
    <col min="6" max="6" width="7.6640625" style="0" customWidth="1"/>
    <col min="7" max="7" width="5.6640625" style="0" customWidth="1"/>
    <col min="8" max="8" width="7.6640625" style="0" customWidth="1"/>
    <col min="9" max="9" width="5.6640625" style="0" customWidth="1"/>
    <col min="10" max="10" width="7.6640625" style="0" customWidth="1"/>
    <col min="11" max="11" width="5.6640625" style="0" customWidth="1"/>
    <col min="12" max="12" width="7.6640625" style="0" customWidth="1"/>
    <col min="13" max="13" width="5.6640625" style="0" customWidth="1"/>
    <col min="14" max="14" width="7.6640625" style="0" customWidth="1"/>
    <col min="15" max="15" width="5.6640625" style="0" customWidth="1"/>
    <col min="16" max="16" width="7.6640625" style="0" customWidth="1"/>
    <col min="17" max="17" width="5.6640625" style="0" customWidth="1"/>
    <col min="18" max="18" width="5.77734375" style="0" customWidth="1"/>
  </cols>
  <sheetData>
    <row r="1" spans="2:17" ht="23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23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">
      <c r="B5" s="15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 t="s">
        <v>3</v>
      </c>
      <c r="O5" s="17"/>
      <c r="P5" s="18" t="s">
        <v>4</v>
      </c>
      <c r="Q5" s="19"/>
    </row>
    <row r="6" spans="2:17" ht="15">
      <c r="B6" s="20"/>
      <c r="C6" s="21"/>
      <c r="D6" s="22" t="s">
        <v>5</v>
      </c>
      <c r="E6" s="23"/>
      <c r="F6" s="22" t="s">
        <v>6</v>
      </c>
      <c r="G6" s="23"/>
      <c r="H6" s="22" t="s">
        <v>7</v>
      </c>
      <c r="I6" s="23"/>
      <c r="J6" s="22" t="s">
        <v>8</v>
      </c>
      <c r="K6" s="23"/>
      <c r="L6" s="22" t="s">
        <v>9</v>
      </c>
      <c r="M6" s="23"/>
      <c r="N6" s="22" t="s">
        <v>10</v>
      </c>
      <c r="O6" s="23"/>
      <c r="P6" s="24" t="s">
        <v>11</v>
      </c>
      <c r="Q6" s="25"/>
    </row>
    <row r="7" spans="2:17" ht="15">
      <c r="B7" s="26" t="s">
        <v>12</v>
      </c>
      <c r="C7" s="27"/>
      <c r="D7" s="28" t="s">
        <v>13</v>
      </c>
      <c r="E7" s="29" t="s">
        <v>14</v>
      </c>
      <c r="F7" s="28" t="s">
        <v>13</v>
      </c>
      <c r="G7" s="29" t="s">
        <v>14</v>
      </c>
      <c r="H7" s="28" t="s">
        <v>13</v>
      </c>
      <c r="I7" s="29" t="s">
        <v>14</v>
      </c>
      <c r="J7" s="28" t="s">
        <v>13</v>
      </c>
      <c r="K7" s="29" t="s">
        <v>14</v>
      </c>
      <c r="L7" s="28" t="s">
        <v>13</v>
      </c>
      <c r="M7" s="29" t="s">
        <v>14</v>
      </c>
      <c r="N7" s="28" t="s">
        <v>13</v>
      </c>
      <c r="O7" s="29" t="s">
        <v>14</v>
      </c>
      <c r="P7" s="28" t="s">
        <v>13</v>
      </c>
      <c r="Q7" s="29" t="s">
        <v>14</v>
      </c>
    </row>
    <row r="8" spans="2:16" ht="13.5" customHeight="1">
      <c r="B8" s="7" t="s">
        <v>15</v>
      </c>
      <c r="D8" s="9"/>
      <c r="F8" s="9"/>
      <c r="H8" s="9"/>
      <c r="J8" s="9"/>
      <c r="L8" s="9"/>
      <c r="N8" s="9"/>
      <c r="P8" s="9"/>
    </row>
    <row r="9" spans="3:17" ht="13.5" customHeight="1">
      <c r="C9">
        <v>1992</v>
      </c>
      <c r="D9" s="8">
        <v>848180</v>
      </c>
      <c r="E9" s="1">
        <v>100</v>
      </c>
      <c r="F9" s="8">
        <v>678687</v>
      </c>
      <c r="G9" s="1">
        <f>(F9/D9)*100</f>
        <v>80.01685962885236</v>
      </c>
      <c r="H9" s="8">
        <v>169493</v>
      </c>
      <c r="I9" s="1">
        <f>(H9/D9)*100</f>
        <v>19.983140371147634</v>
      </c>
      <c r="J9" s="8">
        <v>82853</v>
      </c>
      <c r="K9" s="1">
        <f>(J9/D9)*100</f>
        <v>9.768327477658044</v>
      </c>
      <c r="L9" s="8">
        <v>44456</v>
      </c>
      <c r="M9" s="1">
        <f>(L9/D9)*100</f>
        <v>5.241340281544011</v>
      </c>
      <c r="N9" s="8">
        <v>29794</v>
      </c>
      <c r="O9" s="1">
        <f>(N9/D9)*100</f>
        <v>3.5126977764153833</v>
      </c>
      <c r="P9" s="8">
        <v>12390</v>
      </c>
      <c r="Q9" s="1">
        <f>(P9/D9)*100</f>
        <v>1.4607748355301942</v>
      </c>
    </row>
    <row r="10" spans="3:17" ht="13.5" customHeight="1">
      <c r="C10">
        <v>2000</v>
      </c>
      <c r="D10" s="8">
        <v>689591</v>
      </c>
      <c r="E10" s="1">
        <v>100</v>
      </c>
      <c r="F10" s="8">
        <v>528729</v>
      </c>
      <c r="G10" s="1">
        <f>(F10/D10)*100</f>
        <v>76.67283940770689</v>
      </c>
      <c r="H10" s="8">
        <v>160862</v>
      </c>
      <c r="I10" s="1">
        <f>(H10/D10)*100</f>
        <v>23.327160592293115</v>
      </c>
      <c r="J10" s="8">
        <v>73397</v>
      </c>
      <c r="K10" s="1">
        <f>(J10/D10)*100</f>
        <v>10.643555382828373</v>
      </c>
      <c r="L10" s="8">
        <v>46305</v>
      </c>
      <c r="M10" s="1">
        <f>(L10/D10)*100</f>
        <v>6.714849816775451</v>
      </c>
      <c r="N10" s="8">
        <v>30379</v>
      </c>
      <c r="O10" s="1">
        <f>(N10/D10)*100</f>
        <v>4.4053649192057325</v>
      </c>
      <c r="P10" s="8">
        <v>10781</v>
      </c>
      <c r="Q10" s="1">
        <f>(P10/D10)*100</f>
        <v>1.5633904734835575</v>
      </c>
    </row>
    <row r="11" spans="3:17" ht="13.5" customHeight="1">
      <c r="C11">
        <v>2002</v>
      </c>
      <c r="D11" s="8">
        <v>708477</v>
      </c>
      <c r="E11" s="1">
        <v>100</v>
      </c>
      <c r="F11" s="8">
        <v>538768</v>
      </c>
      <c r="G11" s="1">
        <f>(F11/D11)*100</f>
        <v>76.0459407997719</v>
      </c>
      <c r="H11" s="8">
        <v>169709</v>
      </c>
      <c r="I11" s="1">
        <f>(H11/D11)*100</f>
        <v>23.954059200228095</v>
      </c>
      <c r="J11" s="8">
        <v>75475</v>
      </c>
      <c r="K11" s="1">
        <f>(J11/D11)*100</f>
        <v>10.653133411529238</v>
      </c>
      <c r="L11" s="8">
        <v>50296</v>
      </c>
      <c r="M11" s="1">
        <f>(L11/D11)*100</f>
        <v>7.0991718856081425</v>
      </c>
      <c r="N11" s="8">
        <v>32844</v>
      </c>
      <c r="O11" s="1">
        <f>(N11/D11)*100</f>
        <v>4.635859738565966</v>
      </c>
      <c r="P11" s="8">
        <v>11094</v>
      </c>
      <c r="Q11" s="1">
        <f>(P11/D11)*100</f>
        <v>1.5658941645247484</v>
      </c>
    </row>
    <row r="12" spans="2:17" ht="13.5" customHeight="1">
      <c r="B12" s="7" t="s">
        <v>16</v>
      </c>
      <c r="D12" s="8"/>
      <c r="E12" s="1"/>
      <c r="F12" s="8"/>
      <c r="G12" s="1"/>
      <c r="H12" s="8"/>
      <c r="I12" s="1"/>
      <c r="J12" s="8"/>
      <c r="K12" s="1"/>
      <c r="L12" s="8"/>
      <c r="M12" s="1"/>
      <c r="N12" s="8"/>
      <c r="O12" s="1"/>
      <c r="P12" s="8"/>
      <c r="Q12" s="1"/>
    </row>
    <row r="13" spans="3:17" ht="13.5" customHeight="1">
      <c r="C13">
        <v>1992</v>
      </c>
      <c r="D13" s="8">
        <v>55469</v>
      </c>
      <c r="E13" s="1">
        <v>100</v>
      </c>
      <c r="F13" s="8">
        <v>32881</v>
      </c>
      <c r="G13" s="1">
        <f>(F13/D13)*100</f>
        <v>59.278155366060325</v>
      </c>
      <c r="H13" s="8">
        <v>22588</v>
      </c>
      <c r="I13" s="1">
        <f>(H13/D13)*100</f>
        <v>40.72184463393968</v>
      </c>
      <c r="J13" s="8">
        <v>13480</v>
      </c>
      <c r="K13" s="1">
        <f>(J13/D13)*100</f>
        <v>24.301862301465686</v>
      </c>
      <c r="L13" s="8">
        <v>4684</v>
      </c>
      <c r="M13" s="1">
        <f>(L13/D13)*100</f>
        <v>8.444356307126503</v>
      </c>
      <c r="N13" s="8">
        <v>2138</v>
      </c>
      <c r="O13" s="1">
        <f>(N13/D13)*100</f>
        <v>3.8544051632443344</v>
      </c>
      <c r="P13" s="8">
        <v>2286</v>
      </c>
      <c r="Q13" s="1">
        <f>(P13/D13)*100</f>
        <v>4.121220862103157</v>
      </c>
    </row>
    <row r="14" spans="3:17" ht="13.5" customHeight="1">
      <c r="C14">
        <v>2000</v>
      </c>
      <c r="D14" s="8">
        <v>31986</v>
      </c>
      <c r="E14" s="1">
        <v>100</v>
      </c>
      <c r="F14" s="8">
        <v>19447</v>
      </c>
      <c r="G14" s="1">
        <f>(F14/D14)*100</f>
        <v>60.79847433252048</v>
      </c>
      <c r="H14" s="8">
        <v>12539</v>
      </c>
      <c r="I14" s="1">
        <f>(H14/D14)*100</f>
        <v>39.20152566747952</v>
      </c>
      <c r="J14" s="8">
        <v>6848</v>
      </c>
      <c r="K14" s="1">
        <f>(J14/D14)*100</f>
        <v>21.409366597886574</v>
      </c>
      <c r="L14" s="8">
        <v>2968</v>
      </c>
      <c r="M14" s="1">
        <f>(L14/D14)*100</f>
        <v>9.279059588569998</v>
      </c>
      <c r="N14" s="8">
        <v>1538</v>
      </c>
      <c r="O14" s="1">
        <f>(N14/D14)*100</f>
        <v>4.808353654723942</v>
      </c>
      <c r="P14" s="8">
        <v>1185</v>
      </c>
      <c r="Q14" s="1">
        <f>(P14/D14)*100</f>
        <v>3.704745826299006</v>
      </c>
    </row>
    <row r="15" spans="3:17" ht="13.5" customHeight="1">
      <c r="C15">
        <v>2002</v>
      </c>
      <c r="D15" s="8">
        <v>34062</v>
      </c>
      <c r="E15" s="1">
        <v>100</v>
      </c>
      <c r="F15" s="8">
        <v>21584</v>
      </c>
      <c r="G15" s="1">
        <f>(F15/D15)*100</f>
        <v>63.366801714520584</v>
      </c>
      <c r="H15" s="8">
        <v>12478</v>
      </c>
      <c r="I15" s="1">
        <f>(H15/D15)*100</f>
        <v>36.633198285479416</v>
      </c>
      <c r="J15" s="8">
        <v>6533</v>
      </c>
      <c r="K15" s="1">
        <f>(J15/D15)*100</f>
        <v>19.179731078621337</v>
      </c>
      <c r="L15" s="8">
        <v>3103</v>
      </c>
      <c r="M15" s="1">
        <f>(L15/D15)*100</f>
        <v>9.109858493335683</v>
      </c>
      <c r="N15" s="8">
        <v>1627</v>
      </c>
      <c r="O15" s="1">
        <f>(N15/D15)*100</f>
        <v>4.776583876460572</v>
      </c>
      <c r="P15" s="8">
        <v>1215</v>
      </c>
      <c r="Q15" s="1">
        <f>(P15/D15)*100</f>
        <v>3.5670248370618287</v>
      </c>
    </row>
    <row r="16" spans="2:17" ht="13.5" customHeight="1">
      <c r="B16" s="7" t="s">
        <v>17</v>
      </c>
      <c r="D16" s="8"/>
      <c r="E16" s="1"/>
      <c r="F16" s="8"/>
      <c r="G16" s="1"/>
      <c r="H16" s="8"/>
      <c r="I16" s="1"/>
      <c r="J16" s="8"/>
      <c r="K16" s="1"/>
      <c r="L16" s="8"/>
      <c r="M16" s="1"/>
      <c r="N16" s="8"/>
      <c r="O16" s="1"/>
      <c r="P16" s="8"/>
      <c r="Q16" s="1"/>
    </row>
    <row r="17" spans="1:17" ht="13.5" customHeight="1">
      <c r="A17" s="10"/>
      <c r="C17">
        <v>1992</v>
      </c>
      <c r="D17" s="8">
        <v>150534</v>
      </c>
      <c r="E17" s="1">
        <v>100</v>
      </c>
      <c r="F17" s="8">
        <v>104595</v>
      </c>
      <c r="G17" s="1">
        <f>(F17/D17)*100</f>
        <v>69.48264179520905</v>
      </c>
      <c r="H17" s="8">
        <v>45939</v>
      </c>
      <c r="I17" s="1">
        <f>(H17/D17)*100</f>
        <v>30.517358204790945</v>
      </c>
      <c r="J17" s="8">
        <v>25845</v>
      </c>
      <c r="K17" s="1">
        <f>(J17/D17)*100</f>
        <v>17.16887879150225</v>
      </c>
      <c r="L17" s="8">
        <v>11521</v>
      </c>
      <c r="M17" s="1">
        <f>(L17/D17)*100</f>
        <v>7.653420489723252</v>
      </c>
      <c r="N17" s="8">
        <v>5093</v>
      </c>
      <c r="O17" s="1">
        <f>(N17/D17)*100</f>
        <v>3.3832888251159208</v>
      </c>
      <c r="P17" s="8">
        <v>3480</v>
      </c>
      <c r="Q17" s="1">
        <f>(P17/D17)*100</f>
        <v>2.3117700984495198</v>
      </c>
    </row>
    <row r="18" spans="3:17" ht="13.5" customHeight="1">
      <c r="C18">
        <v>2000</v>
      </c>
      <c r="D18" s="8">
        <v>127052</v>
      </c>
      <c r="E18" s="1">
        <v>100</v>
      </c>
      <c r="F18" s="8">
        <v>82468</v>
      </c>
      <c r="G18" s="1">
        <f>(F18/D18)*100</f>
        <v>64.90885621635236</v>
      </c>
      <c r="H18" s="8">
        <v>44584</v>
      </c>
      <c r="I18" s="1">
        <f>(H18/D18)*100</f>
        <v>35.09114378364764</v>
      </c>
      <c r="J18" s="8">
        <v>23851</v>
      </c>
      <c r="K18" s="1">
        <f>(J18/D18)*100</f>
        <v>18.77262853005069</v>
      </c>
      <c r="L18" s="8">
        <v>12453</v>
      </c>
      <c r="M18" s="1">
        <f>(L18/D18)*100</f>
        <v>9.801498598998835</v>
      </c>
      <c r="N18" s="8">
        <v>5106</v>
      </c>
      <c r="O18" s="1">
        <f>(N18/D18)*100</f>
        <v>4.018826937002172</v>
      </c>
      <c r="P18" s="8">
        <v>3174</v>
      </c>
      <c r="Q18" s="1">
        <f>(P18/D18)*100</f>
        <v>2.4981897175959453</v>
      </c>
    </row>
    <row r="19" spans="3:17" ht="13.5" customHeight="1">
      <c r="C19">
        <v>2002</v>
      </c>
      <c r="D19" s="8">
        <v>135462</v>
      </c>
      <c r="E19" s="1">
        <v>100</v>
      </c>
      <c r="F19" s="8">
        <v>87497</v>
      </c>
      <c r="G19" s="1">
        <f>(F19/D19)*100</f>
        <v>64.59154596861111</v>
      </c>
      <c r="H19" s="8">
        <v>47965</v>
      </c>
      <c r="I19" s="1">
        <f>(H19/D19)*100</f>
        <v>35.40845403138888</v>
      </c>
      <c r="J19" s="8">
        <v>24394</v>
      </c>
      <c r="K19" s="1">
        <f>(J19/D19)*100</f>
        <v>18.0080022441718</v>
      </c>
      <c r="L19" s="8">
        <v>14412</v>
      </c>
      <c r="M19" s="1">
        <f>(L19/D19)*100</f>
        <v>10.639146033573992</v>
      </c>
      <c r="N19" s="8">
        <v>5875</v>
      </c>
      <c r="O19" s="1">
        <f>(N19/D19)*100</f>
        <v>4.337009641080155</v>
      </c>
      <c r="P19" s="8">
        <v>3284</v>
      </c>
      <c r="Q19" s="1">
        <f>(P19/D19)*100</f>
        <v>2.4242961125629328</v>
      </c>
    </row>
    <row r="20" spans="1:17" ht="18" customHeight="1">
      <c r="A20" s="30">
        <v>12</v>
      </c>
      <c r="B20" s="7" t="s">
        <v>18</v>
      </c>
      <c r="D20" s="8"/>
      <c r="E20" s="1"/>
      <c r="F20" s="8"/>
      <c r="G20" s="1"/>
      <c r="H20" s="8"/>
      <c r="I20" s="1"/>
      <c r="J20" s="8"/>
      <c r="K20" s="1"/>
      <c r="L20" s="8"/>
      <c r="M20" s="1"/>
      <c r="N20" s="8"/>
      <c r="O20" s="1"/>
      <c r="P20" s="8"/>
      <c r="Q20" s="1"/>
    </row>
    <row r="21" spans="3:17" ht="13.5" customHeight="1">
      <c r="C21">
        <v>1992</v>
      </c>
      <c r="D21" s="8">
        <v>228683</v>
      </c>
      <c r="E21" s="1">
        <v>100</v>
      </c>
      <c r="F21" s="8">
        <v>182797</v>
      </c>
      <c r="G21" s="1">
        <f>(F21/D21)*100</f>
        <v>79.93466938950425</v>
      </c>
      <c r="H21" s="8">
        <v>45886</v>
      </c>
      <c r="I21" s="1">
        <f>(H21/D21)*100</f>
        <v>20.065330610495753</v>
      </c>
      <c r="J21" s="8">
        <v>20360</v>
      </c>
      <c r="K21" s="1">
        <f>(J21/D21)*100</f>
        <v>8.903154147881565</v>
      </c>
      <c r="L21" s="8">
        <v>14257</v>
      </c>
      <c r="M21" s="1">
        <f>(L21/D21)*100</f>
        <v>6.234394336264611</v>
      </c>
      <c r="N21" s="8">
        <v>8119</v>
      </c>
      <c r="O21" s="1">
        <f>(N21/D21)*100</f>
        <v>3.550329495415051</v>
      </c>
      <c r="P21" s="8">
        <v>3150</v>
      </c>
      <c r="Q21" s="1">
        <f>(P21/D21)*100</f>
        <v>1.3774526309345252</v>
      </c>
    </row>
    <row r="22" spans="3:17" ht="13.5" customHeight="1">
      <c r="C22">
        <v>2000</v>
      </c>
      <c r="D22" s="8">
        <v>169550</v>
      </c>
      <c r="E22" s="1">
        <v>100</v>
      </c>
      <c r="F22" s="8">
        <v>127943</v>
      </c>
      <c r="G22" s="1">
        <f>(F22/D22)*100</f>
        <v>75.46033618401651</v>
      </c>
      <c r="H22" s="8">
        <v>41607</v>
      </c>
      <c r="I22" s="1">
        <f>(H22/D22)*100</f>
        <v>24.539663815983488</v>
      </c>
      <c r="J22" s="8">
        <v>17676</v>
      </c>
      <c r="K22" s="1">
        <f>(J22/D22)*100</f>
        <v>10.425243291064582</v>
      </c>
      <c r="L22" s="8">
        <v>14542</v>
      </c>
      <c r="M22" s="1">
        <f>(L22/D22)*100</f>
        <v>8.576820996756119</v>
      </c>
      <c r="N22" s="8">
        <v>6546</v>
      </c>
      <c r="O22" s="1">
        <f>(N22/D22)*100</f>
        <v>3.8608080212326747</v>
      </c>
      <c r="P22" s="8">
        <v>2843</v>
      </c>
      <c r="Q22" s="1">
        <f>(P22/D22)*100</f>
        <v>1.6767915069301091</v>
      </c>
    </row>
    <row r="23" spans="3:17" ht="13.5" customHeight="1">
      <c r="C23">
        <v>2002</v>
      </c>
      <c r="D23" s="8">
        <v>169677</v>
      </c>
      <c r="E23" s="1">
        <v>100</v>
      </c>
      <c r="F23" s="8">
        <v>126728</v>
      </c>
      <c r="G23" s="1">
        <f>(F23/D23)*100</f>
        <v>74.68778915233061</v>
      </c>
      <c r="H23" s="8">
        <v>42949</v>
      </c>
      <c r="I23" s="1">
        <f>(H23/D23)*100</f>
        <v>25.312210847669398</v>
      </c>
      <c r="J23" s="8">
        <v>17989</v>
      </c>
      <c r="K23" s="1">
        <f>(J23/D23)*100</f>
        <v>10.601908331712607</v>
      </c>
      <c r="L23" s="8">
        <v>15169</v>
      </c>
      <c r="M23" s="1">
        <f>(L23/D23)*100</f>
        <v>8.939927037842489</v>
      </c>
      <c r="N23" s="8">
        <v>6931</v>
      </c>
      <c r="O23" s="1">
        <f>(N23/D23)*100</f>
        <v>4.084819981494251</v>
      </c>
      <c r="P23" s="8">
        <v>2860</v>
      </c>
      <c r="Q23" s="1">
        <f>(P23/D23)*100</f>
        <v>1.6855554966200486</v>
      </c>
    </row>
    <row r="24" spans="2:17" ht="13.5" customHeight="1">
      <c r="B24" s="7" t="s">
        <v>19</v>
      </c>
      <c r="D24" s="8"/>
      <c r="E24" s="1"/>
      <c r="F24" s="8"/>
      <c r="G24" s="1"/>
      <c r="H24" s="8"/>
      <c r="I24" s="1"/>
      <c r="J24" s="8"/>
      <c r="K24" s="1"/>
      <c r="L24" s="8"/>
      <c r="M24" s="1"/>
      <c r="N24" s="8"/>
      <c r="O24" s="1"/>
      <c r="P24" s="8"/>
      <c r="Q24" s="1"/>
    </row>
    <row r="25" spans="3:17" ht="13.5" customHeight="1">
      <c r="C25">
        <v>1992</v>
      </c>
      <c r="D25" s="8">
        <v>293893</v>
      </c>
      <c r="E25" s="1">
        <v>100</v>
      </c>
      <c r="F25" s="8">
        <v>251213</v>
      </c>
      <c r="G25" s="1">
        <f>(F25/D25)*100</f>
        <v>85.47770787327362</v>
      </c>
      <c r="H25" s="8">
        <v>42680</v>
      </c>
      <c r="I25" s="1">
        <f>(H25/D25)*100</f>
        <v>14.522292126726393</v>
      </c>
      <c r="J25" s="8">
        <v>18130</v>
      </c>
      <c r="K25" s="1">
        <f>(J25/D25)*100</f>
        <v>6.168911814844178</v>
      </c>
      <c r="L25" s="8">
        <v>11083</v>
      </c>
      <c r="M25" s="1">
        <f>(L25/D25)*100</f>
        <v>3.771100366459902</v>
      </c>
      <c r="N25" s="8">
        <v>10869</v>
      </c>
      <c r="O25" s="1">
        <f>(N25/D25)*100</f>
        <v>3.6982847498919678</v>
      </c>
      <c r="P25" s="8">
        <v>2598</v>
      </c>
      <c r="Q25" s="1">
        <f>(P25/D25)*100</f>
        <v>0.883995195530346</v>
      </c>
    </row>
    <row r="26" spans="3:17" ht="13.5" customHeight="1">
      <c r="C26">
        <v>2000</v>
      </c>
      <c r="D26" s="8">
        <v>259780</v>
      </c>
      <c r="E26" s="1">
        <v>100</v>
      </c>
      <c r="F26" s="8">
        <v>212063</v>
      </c>
      <c r="G26" s="1">
        <f>(F26/D26)*100</f>
        <v>81.631765339903</v>
      </c>
      <c r="H26" s="8">
        <v>47717</v>
      </c>
      <c r="I26" s="1">
        <f>(H26/D26)*100</f>
        <v>18.368234660097006</v>
      </c>
      <c r="J26" s="8">
        <v>19633</v>
      </c>
      <c r="K26" s="1">
        <f>(J26/D26)*100</f>
        <v>7.557548695049657</v>
      </c>
      <c r="L26" s="8">
        <v>12807</v>
      </c>
      <c r="M26" s="1">
        <f>(L26/D26)*100</f>
        <v>4.929940719069982</v>
      </c>
      <c r="N26" s="8">
        <v>12577</v>
      </c>
      <c r="O26" s="1">
        <f>(N26/D26)*100</f>
        <v>4.841404265147433</v>
      </c>
      <c r="P26" s="8">
        <v>2700</v>
      </c>
      <c r="Q26" s="1">
        <f>(P26/D26)*100</f>
        <v>1.039340980829933</v>
      </c>
    </row>
    <row r="27" spans="3:17" ht="13.5" customHeight="1">
      <c r="C27">
        <v>2002</v>
      </c>
      <c r="D27" s="8">
        <v>263651</v>
      </c>
      <c r="E27" s="1">
        <v>100</v>
      </c>
      <c r="F27" s="8">
        <v>213147</v>
      </c>
      <c r="G27" s="1">
        <f>(F27/D27)*100</f>
        <v>80.84437381235043</v>
      </c>
      <c r="H27" s="8">
        <v>50504</v>
      </c>
      <c r="I27" s="1">
        <f>(H27/D27)*100</f>
        <v>19.15562618764958</v>
      </c>
      <c r="J27" s="8">
        <v>20746</v>
      </c>
      <c r="K27" s="1">
        <f>(J27/D27)*100</f>
        <v>7.868735563301486</v>
      </c>
      <c r="L27" s="8">
        <v>13728</v>
      </c>
      <c r="M27" s="1">
        <f>(L27/D27)*100</f>
        <v>5.2068833419937715</v>
      </c>
      <c r="N27" s="8">
        <v>13251</v>
      </c>
      <c r="O27" s="1">
        <f>(N27/D27)*100</f>
        <v>5.025962351745299</v>
      </c>
      <c r="P27" s="8">
        <v>2779</v>
      </c>
      <c r="Q27" s="1">
        <f>(P27/D27)*100</f>
        <v>1.0540449306090247</v>
      </c>
    </row>
    <row r="28" spans="2:17" ht="13.5" customHeight="1">
      <c r="B28" s="7" t="s">
        <v>20</v>
      </c>
      <c r="D28" s="8"/>
      <c r="E28" s="1"/>
      <c r="F28" s="8"/>
      <c r="G28" s="1"/>
      <c r="H28" s="8"/>
      <c r="I28" s="1"/>
      <c r="J28" s="8"/>
      <c r="K28" s="1"/>
      <c r="L28" s="8"/>
      <c r="M28" s="1"/>
      <c r="N28" s="8"/>
      <c r="O28" s="1"/>
      <c r="P28" s="8"/>
      <c r="Q28" s="1"/>
    </row>
    <row r="29" spans="3:17" ht="13.5" customHeight="1">
      <c r="C29">
        <v>1992</v>
      </c>
      <c r="D29" s="8">
        <v>119601</v>
      </c>
      <c r="E29" s="1">
        <v>100</v>
      </c>
      <c r="F29" s="8">
        <v>107201</v>
      </c>
      <c r="G29" s="1">
        <f>(F29/D29)*100</f>
        <v>89.63219371075493</v>
      </c>
      <c r="H29" s="8">
        <v>12400</v>
      </c>
      <c r="I29" s="1">
        <f>(H29/D29)*100</f>
        <v>10.367806289245072</v>
      </c>
      <c r="J29" s="8">
        <v>5038</v>
      </c>
      <c r="K29" s="1">
        <f>(J29/D29)*100</f>
        <v>4.212339361711023</v>
      </c>
      <c r="L29" s="8">
        <v>2911</v>
      </c>
      <c r="M29" s="1">
        <f>(L29/D29)*100</f>
        <v>2.4339261377413233</v>
      </c>
      <c r="N29" s="8">
        <v>3575</v>
      </c>
      <c r="O29" s="1">
        <f>(N29/D29)*100</f>
        <v>2.9891054422621886</v>
      </c>
      <c r="P29" s="8">
        <v>876</v>
      </c>
      <c r="Q29" s="1">
        <f>(P29/D29)*100</f>
        <v>0.732435347530539</v>
      </c>
    </row>
    <row r="30" spans="3:17" ht="13.5" customHeight="1">
      <c r="C30">
        <v>2000</v>
      </c>
      <c r="D30" s="8">
        <v>101223</v>
      </c>
      <c r="E30" s="1">
        <v>100</v>
      </c>
      <c r="F30" s="8">
        <v>86808</v>
      </c>
      <c r="G30" s="1">
        <f>(F30/D30)*100</f>
        <v>85.75916540707152</v>
      </c>
      <c r="H30" s="8">
        <v>14415</v>
      </c>
      <c r="I30" s="1">
        <f>(H30/D30)*100</f>
        <v>14.240834592928483</v>
      </c>
      <c r="J30" s="8">
        <v>5389</v>
      </c>
      <c r="K30" s="1">
        <f>(J30/D30)*100</f>
        <v>5.323888839493001</v>
      </c>
      <c r="L30" s="8">
        <v>3535</v>
      </c>
      <c r="M30" s="1">
        <f>(L30/D30)*100</f>
        <v>3.492289301838515</v>
      </c>
      <c r="N30" s="8">
        <v>4612</v>
      </c>
      <c r="O30" s="1">
        <f>(N30/D30)*100</f>
        <v>4.556276735524535</v>
      </c>
      <c r="P30" s="8">
        <v>879</v>
      </c>
      <c r="Q30" s="1">
        <f>(P30/D30)*100</f>
        <v>0.8683797160724341</v>
      </c>
    </row>
    <row r="31" spans="3:17" ht="13.5" customHeight="1">
      <c r="C31">
        <v>2002</v>
      </c>
      <c r="D31" s="8">
        <v>105625</v>
      </c>
      <c r="E31" s="1">
        <v>100</v>
      </c>
      <c r="F31" s="8">
        <v>89812</v>
      </c>
      <c r="G31" s="1">
        <f>(F31/D31)*100</f>
        <v>85.0291124260355</v>
      </c>
      <c r="H31" s="8">
        <v>15813</v>
      </c>
      <c r="I31" s="1">
        <f>(H31/D31)*100</f>
        <v>14.970887573964497</v>
      </c>
      <c r="J31" s="8">
        <v>5813</v>
      </c>
      <c r="K31" s="1">
        <f>(J31/D31)*100</f>
        <v>5.503431952662722</v>
      </c>
      <c r="L31" s="8">
        <v>3884</v>
      </c>
      <c r="M31" s="1">
        <f>(L31/D31)*100</f>
        <v>3.6771597633136097</v>
      </c>
      <c r="N31" s="8">
        <v>5160</v>
      </c>
      <c r="O31" s="1">
        <f>(N31/D31)*100</f>
        <v>4.885207100591716</v>
      </c>
      <c r="P31" s="8">
        <v>956</v>
      </c>
      <c r="Q31" s="1">
        <f>(P31/D31)*100</f>
        <v>0.9050887573964497</v>
      </c>
    </row>
    <row r="32" spans="2:17" ht="13.5" customHeight="1">
      <c r="B32" s="12"/>
      <c r="C32" s="12"/>
      <c r="D32" s="13"/>
      <c r="E32" s="11"/>
      <c r="F32" s="13"/>
      <c r="G32" s="11"/>
      <c r="H32" s="13"/>
      <c r="I32" s="11"/>
      <c r="J32" s="13"/>
      <c r="K32" s="11"/>
      <c r="L32" s="13"/>
      <c r="M32" s="11"/>
      <c r="N32" s="13"/>
      <c r="O32" s="11"/>
      <c r="P32" s="13"/>
      <c r="Q32" s="11"/>
    </row>
    <row r="33" spans="2:17" ht="13.5" customHeight="1">
      <c r="B33" s="7" t="s">
        <v>21</v>
      </c>
      <c r="D33" s="8"/>
      <c r="E33" s="1"/>
      <c r="F33" s="8"/>
      <c r="G33" s="1"/>
      <c r="H33" s="8"/>
      <c r="I33" s="1"/>
      <c r="J33" s="8"/>
      <c r="K33" s="1"/>
      <c r="L33" s="8"/>
      <c r="M33" s="1"/>
      <c r="N33" s="8"/>
      <c r="O33" s="1"/>
      <c r="P33" s="8"/>
      <c r="Q33" s="1"/>
    </row>
    <row r="34" spans="3:17" ht="13.5" customHeight="1">
      <c r="C34">
        <v>1992</v>
      </c>
      <c r="D34" s="8">
        <v>12924</v>
      </c>
      <c r="E34" s="1">
        <v>100</v>
      </c>
      <c r="F34" s="8">
        <v>11975</v>
      </c>
      <c r="G34" s="1">
        <f>(F34/D34)*100</f>
        <v>92.65707211389662</v>
      </c>
      <c r="H34" s="8">
        <v>949</v>
      </c>
      <c r="I34" s="1">
        <f>(H34/D34)*100</f>
        <v>7.342927886103373</v>
      </c>
      <c r="J34" s="8">
        <v>507</v>
      </c>
      <c r="K34" s="1">
        <f>(J34/D34)*100</f>
        <v>3.9229340761374187</v>
      </c>
      <c r="L34" s="8">
        <v>221</v>
      </c>
      <c r="M34" s="1">
        <f>(L34/D34)*100</f>
        <v>1.7099969049829775</v>
      </c>
      <c r="N34" s="8">
        <v>149</v>
      </c>
      <c r="O34" s="1">
        <f>(N34/D34)*100</f>
        <v>1.1528938409161251</v>
      </c>
      <c r="P34" s="8">
        <v>72</v>
      </c>
      <c r="Q34" s="1">
        <f>(P34/D34)*100</f>
        <v>0.5571030640668524</v>
      </c>
    </row>
    <row r="35" spans="3:17" ht="13.5" customHeight="1">
      <c r="C35">
        <v>2000</v>
      </c>
      <c r="D35" s="8">
        <v>12514</v>
      </c>
      <c r="E35" s="1">
        <v>100</v>
      </c>
      <c r="F35" s="8">
        <v>11033</v>
      </c>
      <c r="G35" s="1">
        <f>(F35/D35)*100</f>
        <v>88.16525491449576</v>
      </c>
      <c r="H35" s="8">
        <v>1481</v>
      </c>
      <c r="I35" s="1">
        <f>(H35/D35)*100</f>
        <v>11.834745085504235</v>
      </c>
      <c r="J35" s="8">
        <v>727</v>
      </c>
      <c r="K35" s="1">
        <f>(J35/D35)*100</f>
        <v>5.80949336742848</v>
      </c>
      <c r="L35" s="8">
        <v>386</v>
      </c>
      <c r="M35" s="1">
        <f>(L35/D35)*100</f>
        <v>3.084545309253636</v>
      </c>
      <c r="N35" s="8">
        <v>277</v>
      </c>
      <c r="O35" s="1">
        <f>(N35/D35)*100</f>
        <v>2.213520856640563</v>
      </c>
      <c r="P35" s="8">
        <v>91</v>
      </c>
      <c r="Q35" s="1">
        <f>(P35/D35)*100</f>
        <v>0.7271855521815567</v>
      </c>
    </row>
    <row r="36" spans="3:17" ht="13.5" customHeight="1">
      <c r="C36">
        <v>2002</v>
      </c>
      <c r="D36" s="8">
        <v>13440</v>
      </c>
      <c r="E36" s="1">
        <v>100</v>
      </c>
      <c r="F36" s="8">
        <v>11797</v>
      </c>
      <c r="G36" s="1">
        <f>(F36/D36)*100</f>
        <v>87.77529761904762</v>
      </c>
      <c r="H36" s="8">
        <v>1643</v>
      </c>
      <c r="I36" s="1">
        <f>(H36/D36)*100</f>
        <v>12.224702380952381</v>
      </c>
      <c r="J36" s="8">
        <v>752</v>
      </c>
      <c r="K36" s="1">
        <f>(J36/D36)*100</f>
        <v>5.595238095238096</v>
      </c>
      <c r="L36" s="8">
        <v>433</v>
      </c>
      <c r="M36" s="1">
        <f>(L36/D36)*100</f>
        <v>3.2217261904761902</v>
      </c>
      <c r="N36" s="8">
        <v>358</v>
      </c>
      <c r="O36" s="1">
        <f>(N36/D36)*100</f>
        <v>2.6636904761904763</v>
      </c>
      <c r="P36" s="8">
        <v>100</v>
      </c>
      <c r="Q36" s="1">
        <f>(P36/D36)*100</f>
        <v>0.744047619047619</v>
      </c>
    </row>
    <row r="37" spans="2:17" ht="13.5" customHeight="1">
      <c r="B37" s="5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  <c r="O37" s="5"/>
      <c r="P37" s="6"/>
      <c r="Q37" s="5"/>
    </row>
    <row r="38" ht="15">
      <c r="B38" t="s">
        <v>22</v>
      </c>
    </row>
    <row r="39" spans="2:18" ht="56.25">
      <c r="B39" s="14" t="s">
        <v>23</v>
      </c>
      <c r="R39" s="31" t="s">
        <v>24</v>
      </c>
    </row>
  </sheetData>
  <printOptions/>
  <pageMargins left="0.24" right="0.24" top="0.4" bottom="0.3" header="0.5" footer="0.5"/>
  <pageSetup horizontalDpi="96" verticalDpi="96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2004-01-26T15:25:24Z</cp:lastPrinted>
  <dcterms:modified xsi:type="dcterms:W3CDTF">2004-01-26T15:25:50Z</dcterms:modified>
  <cp:category/>
  <cp:version/>
  <cp:contentType/>
  <cp:contentStatus/>
</cp:coreProperties>
</file>