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<sst xmlns="http://schemas.openxmlformats.org/spreadsheetml/2006/main" count="60" uniqueCount="59">
  <si>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Sample code</t>
  </si>
  <si>
    <t>Sb, mkg/l</t>
  </si>
  <si>
    <t>As, mkg/l</t>
  </si>
  <si>
    <t>Ni, mkg/l</t>
  </si>
  <si>
    <t>Cr, mkg/l</t>
  </si>
  <si>
    <t>Co, mkg/l</t>
  </si>
  <si>
    <t>Zn, mkg/l</t>
  </si>
  <si>
    <t>U, mkg/l</t>
  </si>
  <si>
    <t>Th, mkg/l</t>
  </si>
  <si>
    <t>La, mkg/l</t>
  </si>
  <si>
    <t>Ce, mkg/l</t>
  </si>
  <si>
    <t>Ca, mg/l</t>
  </si>
  <si>
    <t>Fe, mg/l</t>
  </si>
  <si>
    <t>Na, mg/l</t>
  </si>
  <si>
    <t>Ba, mkg/l</t>
  </si>
  <si>
    <t>Sr, mkg/l</t>
  </si>
  <si>
    <t>Zr, mkg/l</t>
  </si>
  <si>
    <t>Rb, mkg/l</t>
  </si>
  <si>
    <t>Sc, mkg/l</t>
  </si>
  <si>
    <t>Cs, mkg/l</t>
  </si>
  <si>
    <t>Hf, mkg/l</t>
  </si>
  <si>
    <t>Ta, mkg/l</t>
  </si>
  <si>
    <t>Mo, mkg/l</t>
  </si>
  <si>
    <t>Nd, mkg/l</t>
  </si>
  <si>
    <t>Tb, mkg/l</t>
  </si>
  <si>
    <t>Lu, mkg/l</t>
  </si>
  <si>
    <t>Eu, mkg/l</t>
  </si>
  <si>
    <t>Yb, mkg/l</t>
  </si>
  <si>
    <t>Sm, mkg/l</t>
  </si>
  <si>
    <t>Z02WS10-3</t>
  </si>
  <si>
    <t>Z02S10-1</t>
  </si>
  <si>
    <t>Z02S10-2</t>
  </si>
  <si>
    <t>Ag, mkg/l</t>
  </si>
  <si>
    <t>Au, mkg/l</t>
  </si>
  <si>
    <t>KZ-02-300406-WS</t>
  </si>
  <si>
    <t>KZ-03-270406-WS</t>
  </si>
  <si>
    <t>KZ-05-260406-WS</t>
  </si>
  <si>
    <t>KZ-06-240406-WS</t>
  </si>
  <si>
    <t>KZ-07-200406-WS</t>
  </si>
  <si>
    <t>KZ-08-200406-WS</t>
  </si>
  <si>
    <t>KZ-09-030506-WS</t>
  </si>
  <si>
    <t>KZ-10-140506-WS</t>
  </si>
  <si>
    <t>KZ-11-040506-WS</t>
  </si>
  <si>
    <t>KZ-12-040506-WS</t>
  </si>
  <si>
    <t>KZ-13-110506-WS</t>
  </si>
  <si>
    <t>KZ-14-060506-WS</t>
  </si>
  <si>
    <t>KZ-15-080506-WS</t>
  </si>
  <si>
    <t>Filename</t>
  </si>
  <si>
    <t>Sample Origin</t>
  </si>
  <si>
    <t>Season Year</t>
  </si>
  <si>
    <t>Analyzed by</t>
  </si>
  <si>
    <t>Sample Type</t>
  </si>
  <si>
    <t>Parameter</t>
  </si>
  <si>
    <t>Kazakhstan</t>
  </si>
  <si>
    <t>Metals</t>
  </si>
  <si>
    <t>Water Suspended</t>
  </si>
  <si>
    <t xml:space="preserve"> Concentration of elements in  water samples at the monitoring points determinated by neutron activation analyses  </t>
  </si>
  <si>
    <t>Spring 2006</t>
  </si>
  <si>
    <t>KZspr06kzMETws_NAA.xls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</si>
</sst>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8">
    <font>
      <sz val="10"/>
      <name val="Arial Cyr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9.625" style="0" customWidth="1"/>
    <col min="2" max="2" width="6.875" style="1" customWidth="1"/>
    <col min="3" max="3" width="6.625" style="1" customWidth="1"/>
    <col min="4" max="4" width="6.875" style="1" customWidth="1"/>
    <col min="5" max="5" width="6.625" style="1" customWidth="1"/>
    <col min="6" max="6" width="6.75390625" style="1" customWidth="1"/>
    <col min="7" max="7" width="6.875" style="1" customWidth="1"/>
    <col min="8" max="8" width="6.375" style="1" customWidth="1"/>
    <col min="9" max="9" width="6.625" style="1" customWidth="1"/>
    <col min="10" max="10" width="6.375" style="1" customWidth="1"/>
    <col min="11" max="11" width="7.875" style="1" customWidth="1"/>
    <col min="12" max="13" width="6.875" style="1" customWidth="1"/>
    <col min="14" max="14" width="6.375" style="1" customWidth="1"/>
    <col min="15" max="15" width="6.125" style="1" customWidth="1"/>
    <col min="16" max="16" width="6.00390625" style="1" customWidth="1"/>
    <col min="17" max="17" width="6.25390625" style="1" customWidth="1"/>
    <col min="18" max="18" width="5.875" style="1" customWidth="1"/>
    <col min="19" max="19" width="7.00390625" style="1" customWidth="1"/>
    <col min="20" max="31" width="7.75390625" style="1" customWidth="1"/>
    <col min="32" max="16384" width="19.75390625" style="0" customWidth="1"/>
  </cols>
  <sheetData>
    <row r="1" spans="1:67" s="8" customFormat="1" ht="16.5" customHeight="1">
      <c r="A1" s="31" t="s">
        <v>47</v>
      </c>
      <c r="B1" s="30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8" customFormat="1" ht="16.5" customHeight="1">
      <c r="A2" s="27" t="s">
        <v>48</v>
      </c>
      <c r="B2" s="28" t="s">
        <v>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</row>
    <row r="3" spans="1:67" s="8" customFormat="1" ht="16.5" customHeight="1">
      <c r="A3" s="27" t="s">
        <v>49</v>
      </c>
      <c r="B3" s="28" t="s">
        <v>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</row>
    <row r="4" spans="1:67" s="8" customFormat="1" ht="16.5" customHeight="1">
      <c r="A4" s="27" t="s">
        <v>50</v>
      </c>
      <c r="B4" s="28" t="s">
        <v>53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1:67" s="12" customFormat="1" ht="16.5" customHeight="1">
      <c r="A5" s="27" t="s">
        <v>51</v>
      </c>
      <c r="B5" s="29" t="s">
        <v>54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</row>
    <row r="6" spans="1:67" s="8" customFormat="1" ht="16.5" customHeight="1">
      <c r="A6" s="27" t="s">
        <v>52</v>
      </c>
      <c r="B6" s="28" t="s">
        <v>55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s="8" customFormat="1" ht="16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14" s="10" customFormat="1" ht="16.5" customHeight="1">
      <c r="A8" s="9"/>
      <c r="B8" s="10" t="s">
        <v>56</v>
      </c>
      <c r="N8" s="11"/>
    </row>
    <row r="9" spans="1:67" ht="15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1:67" s="1" customFormat="1" ht="33" customHeight="1">
      <c r="A10" s="18" t="s">
        <v>0</v>
      </c>
      <c r="B10" s="19" t="s">
        <v>13</v>
      </c>
      <c r="C10" s="19" t="s">
        <v>11</v>
      </c>
      <c r="D10" s="19" t="s">
        <v>18</v>
      </c>
      <c r="E10" s="19" t="s">
        <v>4</v>
      </c>
      <c r="F10" s="19" t="s">
        <v>12</v>
      </c>
      <c r="G10" s="19" t="s">
        <v>3</v>
      </c>
      <c r="H10" s="19" t="s">
        <v>5</v>
      </c>
      <c r="I10" s="19" t="s">
        <v>6</v>
      </c>
      <c r="J10" s="19" t="s">
        <v>2</v>
      </c>
      <c r="K10" s="19" t="s">
        <v>17</v>
      </c>
      <c r="L10" s="19" t="s">
        <v>15</v>
      </c>
      <c r="M10" s="19" t="s">
        <v>16</v>
      </c>
      <c r="N10" s="20" t="s">
        <v>22</v>
      </c>
      <c r="O10" s="19" t="s">
        <v>32</v>
      </c>
      <c r="P10" s="19" t="s">
        <v>1</v>
      </c>
      <c r="Q10" s="19" t="s">
        <v>19</v>
      </c>
      <c r="R10" s="19" t="s">
        <v>14</v>
      </c>
      <c r="S10" s="19" t="s">
        <v>9</v>
      </c>
      <c r="T10" s="19" t="s">
        <v>10</v>
      </c>
      <c r="U10" s="19" t="s">
        <v>23</v>
      </c>
      <c r="V10" s="19" t="s">
        <v>28</v>
      </c>
      <c r="W10" s="19" t="s">
        <v>26</v>
      </c>
      <c r="X10" s="19" t="s">
        <v>24</v>
      </c>
      <c r="Y10" s="19" t="s">
        <v>27</v>
      </c>
      <c r="Z10" s="19" t="s">
        <v>25</v>
      </c>
      <c r="AA10" s="19" t="s">
        <v>20</v>
      </c>
      <c r="AB10" s="19" t="s">
        <v>21</v>
      </c>
      <c r="AC10" s="19" t="s">
        <v>33</v>
      </c>
      <c r="AD10" s="19" t="s">
        <v>8</v>
      </c>
      <c r="AE10" s="19" t="s">
        <v>7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</row>
    <row r="11" spans="1:67" ht="15.75">
      <c r="A11" s="21" t="s">
        <v>34</v>
      </c>
      <c r="B11" s="22">
        <v>0.18357483937098426</v>
      </c>
      <c r="C11" s="23">
        <v>2.107161612930625</v>
      </c>
      <c r="D11" s="22">
        <v>0.21912910735772254</v>
      </c>
      <c r="E11" s="23">
        <v>1.9102084076025527</v>
      </c>
      <c r="F11" s="22">
        <v>0.6044442182364855</v>
      </c>
      <c r="G11" s="23">
        <v>1.0668952897383586</v>
      </c>
      <c r="H11" s="22">
        <v>0.251820674918409</v>
      </c>
      <c r="I11" s="23">
        <v>8.009605817068504</v>
      </c>
      <c r="J11" s="22">
        <v>0.23994133502881154</v>
      </c>
      <c r="K11" s="23">
        <v>1.9527351894084795</v>
      </c>
      <c r="L11" s="23">
        <v>6.4464598484436895</v>
      </c>
      <c r="M11" s="23">
        <v>4.0351910173901135</v>
      </c>
      <c r="N11" s="22">
        <v>0.04460475187917473</v>
      </c>
      <c r="O11" s="22">
        <v>0.013976990049751243</v>
      </c>
      <c r="P11" s="22">
        <v>0.0279149809690801</v>
      </c>
      <c r="Q11" s="22">
        <v>0.12938544730448126</v>
      </c>
      <c r="R11" s="24">
        <v>14.07391968405023</v>
      </c>
      <c r="S11" s="22">
        <v>0.5245028401300583</v>
      </c>
      <c r="T11" s="22">
        <v>0.861351139041634</v>
      </c>
      <c r="U11" s="22">
        <v>0.4596926165148639</v>
      </c>
      <c r="V11" s="22">
        <v>0.09026391231892322</v>
      </c>
      <c r="W11" s="22">
        <v>0.017844135675215082</v>
      </c>
      <c r="X11" s="22">
        <v>0.009543221393034826</v>
      </c>
      <c r="Y11" s="22">
        <v>0.03962660897130354</v>
      </c>
      <c r="Z11" s="22">
        <v>0.005328067832045995</v>
      </c>
      <c r="AA11" s="22">
        <v>0.0658578298637437</v>
      </c>
      <c r="AB11" s="22">
        <v>0.013833581729557714</v>
      </c>
      <c r="AC11" s="25">
        <v>0.0004314031110271427</v>
      </c>
      <c r="AD11" s="22">
        <v>0.2078644681193691</v>
      </c>
      <c r="AE11" s="22">
        <v>0.15070548419483001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ht="15.75">
      <c r="A12" s="21" t="s">
        <v>35</v>
      </c>
      <c r="B12" s="23">
        <v>3.8232663916597915</v>
      </c>
      <c r="C12" s="24">
        <v>28.306101627713236</v>
      </c>
      <c r="D12" s="23">
        <v>3.857225301771588</v>
      </c>
      <c r="E12" s="24">
        <v>24.457581621151412</v>
      </c>
      <c r="F12" s="23">
        <v>9.942514189705058</v>
      </c>
      <c r="G12" s="24">
        <v>11.068230072658292</v>
      </c>
      <c r="H12" s="23">
        <v>4.098317981170801</v>
      </c>
      <c r="I12" s="24">
        <v>38.053559127439726</v>
      </c>
      <c r="J12" s="23">
        <v>4.731210062983811</v>
      </c>
      <c r="K12" s="24">
        <v>32.01390271223308</v>
      </c>
      <c r="L12" s="24">
        <v>103.9923135233867</v>
      </c>
      <c r="M12" s="24">
        <v>72.61596604135286</v>
      </c>
      <c r="N12" s="22">
        <v>0.4220294688984513</v>
      </c>
      <c r="O12" s="15"/>
      <c r="P12" s="22">
        <v>0.4406299961510499</v>
      </c>
      <c r="Q12" s="23">
        <v>1.9108743309158005</v>
      </c>
      <c r="R12" s="24">
        <v>199.12842124527228</v>
      </c>
      <c r="S12" s="24">
        <v>11.077473169585145</v>
      </c>
      <c r="T12" s="24">
        <v>19.159129422874432</v>
      </c>
      <c r="U12" s="23">
        <v>9.469418006035696</v>
      </c>
      <c r="V12" s="23">
        <v>2.0625659574202126</v>
      </c>
      <c r="W12" s="22">
        <v>0.38601003958110003</v>
      </c>
      <c r="X12" s="22">
        <v>0.24440351368159202</v>
      </c>
      <c r="Y12" s="22">
        <v>0.8009702697937785</v>
      </c>
      <c r="Z12" s="22">
        <v>0.12074298739764215</v>
      </c>
      <c r="AA12" s="23">
        <v>1.9767150206875637</v>
      </c>
      <c r="AB12" s="22">
        <v>0.358762569208948</v>
      </c>
      <c r="AC12" s="26"/>
      <c r="AD12" s="23">
        <v>3.835805046318663</v>
      </c>
      <c r="AE12" s="23">
        <v>1.0754163981706857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5.75">
      <c r="A13" s="21" t="s">
        <v>36</v>
      </c>
      <c r="B13" s="23">
        <v>1.1682398559964</v>
      </c>
      <c r="C13" s="24">
        <v>18.987937464873237</v>
      </c>
      <c r="D13" s="23">
        <v>1.3912627727571407</v>
      </c>
      <c r="E13" s="23">
        <v>9.471877298980862</v>
      </c>
      <c r="F13" s="23">
        <v>3.756714302767591</v>
      </c>
      <c r="G13" s="23">
        <v>4.385379576935467</v>
      </c>
      <c r="H13" s="23">
        <v>1.6040614922777796</v>
      </c>
      <c r="I13" s="24">
        <v>28.736844623038657</v>
      </c>
      <c r="J13" s="23">
        <v>2.335541132711242</v>
      </c>
      <c r="K13" s="24">
        <v>12.90586411738584</v>
      </c>
      <c r="L13" s="24">
        <v>64.83799152961143</v>
      </c>
      <c r="M13" s="24">
        <v>29.736683554703546</v>
      </c>
      <c r="N13" s="22">
        <v>0.14525346118237698</v>
      </c>
      <c r="O13" s="15"/>
      <c r="P13" s="22">
        <v>0.3148311166231878</v>
      </c>
      <c r="Q13" s="22">
        <v>0.7812084619740954</v>
      </c>
      <c r="R13" s="24">
        <v>65.12159908902356</v>
      </c>
      <c r="S13" s="23">
        <v>3.8131910526109616</v>
      </c>
      <c r="T13" s="23">
        <v>6.5446561982918565</v>
      </c>
      <c r="U13" s="23">
        <v>4.661745026013574</v>
      </c>
      <c r="V13" s="22">
        <v>0.7113516150968646</v>
      </c>
      <c r="W13" s="22">
        <v>0.11899418652593388</v>
      </c>
      <c r="X13" s="22">
        <v>0.08838619402985075</v>
      </c>
      <c r="Y13" s="22">
        <v>0.2853077776756847</v>
      </c>
      <c r="Z13" s="22">
        <v>0.046244206980660896</v>
      </c>
      <c r="AA13" s="22">
        <v>0.6673803334560867</v>
      </c>
      <c r="AB13" s="22">
        <v>0.10822256301704217</v>
      </c>
      <c r="AC13" s="26">
        <v>0.0035969078657346184</v>
      </c>
      <c r="AD13" s="23">
        <v>1.4176001169620385</v>
      </c>
      <c r="AE13" s="22">
        <v>0.41986735625341376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5.75">
      <c r="A14" s="21" t="s">
        <v>37</v>
      </c>
      <c r="B14" s="23">
        <v>1.3381124128103203</v>
      </c>
      <c r="C14" s="24">
        <v>18.104671072534174</v>
      </c>
      <c r="D14" s="23">
        <v>1.831024364455595</v>
      </c>
      <c r="E14" s="24">
        <v>12.847204004711696</v>
      </c>
      <c r="F14" s="23">
        <v>4.933477437170557</v>
      </c>
      <c r="G14" s="23">
        <v>6.832750187909373</v>
      </c>
      <c r="H14" s="23">
        <v>2.058780419017793</v>
      </c>
      <c r="I14" s="24">
        <v>22.78757749712974</v>
      </c>
      <c r="J14" s="23">
        <v>2.403035901573215</v>
      </c>
      <c r="K14" s="24">
        <v>14.717110100029354</v>
      </c>
      <c r="L14" s="24">
        <v>58.28037658819785</v>
      </c>
      <c r="M14" s="24">
        <v>27.103026153635494</v>
      </c>
      <c r="N14" s="22">
        <v>0.05185991249022367</v>
      </c>
      <c r="O14" s="15"/>
      <c r="P14" s="22">
        <v>0.30929095496728387</v>
      </c>
      <c r="Q14" s="22">
        <v>0.9679961270757594</v>
      </c>
      <c r="R14" s="24">
        <v>79.74212723846708</v>
      </c>
      <c r="S14" s="23">
        <v>4.576364884240216</v>
      </c>
      <c r="T14" s="23">
        <v>7.705282462268722</v>
      </c>
      <c r="U14" s="23">
        <v>3.7688997828788358</v>
      </c>
      <c r="V14" s="22">
        <v>0.8598162783805785</v>
      </c>
      <c r="W14" s="22">
        <v>0.1691307825513317</v>
      </c>
      <c r="X14" s="22">
        <v>0.11922767412935323</v>
      </c>
      <c r="Y14" s="22">
        <v>0.3625463767350244</v>
      </c>
      <c r="Z14" s="22">
        <v>0.0468132063418317</v>
      </c>
      <c r="AA14" s="22">
        <v>0.6906788120356129</v>
      </c>
      <c r="AB14" s="22">
        <v>0.1356646866967622</v>
      </c>
      <c r="AC14" s="26"/>
      <c r="AD14" s="23">
        <v>1.653395229982964</v>
      </c>
      <c r="AE14" s="22">
        <v>0.507362964518761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5.75">
      <c r="A15" s="21" t="s">
        <v>38</v>
      </c>
      <c r="B15" s="23">
        <v>1.4570047989949748</v>
      </c>
      <c r="C15" s="24">
        <v>13.687954900108974</v>
      </c>
      <c r="D15" s="23">
        <v>1.5507099718589195</v>
      </c>
      <c r="E15" s="24">
        <v>10.77157862719332</v>
      </c>
      <c r="F15" s="23">
        <v>4.142865958885278</v>
      </c>
      <c r="G15" s="23">
        <v>5.372184055755397</v>
      </c>
      <c r="H15" s="23">
        <v>1.7316439175481815</v>
      </c>
      <c r="I15" s="24">
        <v>17.922921153846158</v>
      </c>
      <c r="J15" s="23">
        <v>1.6167185591551818</v>
      </c>
      <c r="K15" s="24">
        <v>13.040664137670197</v>
      </c>
      <c r="L15" s="24">
        <v>42.422202288091526</v>
      </c>
      <c r="M15" s="24">
        <v>20.87361467889908</v>
      </c>
      <c r="N15" s="22"/>
      <c r="O15" s="15"/>
      <c r="P15" s="22">
        <v>0.22367828080229227</v>
      </c>
      <c r="Q15" s="22">
        <v>0.868765758873929</v>
      </c>
      <c r="R15" s="24">
        <v>80.18848092643051</v>
      </c>
      <c r="S15" s="23">
        <v>4.007485118110237</v>
      </c>
      <c r="T15" s="23">
        <v>6.600849545072789</v>
      </c>
      <c r="U15" s="23">
        <v>3.119083600182983</v>
      </c>
      <c r="V15" s="22">
        <v>0.7388191531737447</v>
      </c>
      <c r="W15" s="22">
        <v>0.136562023480663</v>
      </c>
      <c r="X15" s="22">
        <v>0.08734359375000002</v>
      </c>
      <c r="Y15" s="22">
        <v>0.3203651444786456</v>
      </c>
      <c r="Z15" s="22">
        <v>0.04128861478599222</v>
      </c>
      <c r="AA15" s="22">
        <v>0.5978735304789551</v>
      </c>
      <c r="AB15" s="22">
        <v>0.13165885672937774</v>
      </c>
      <c r="AC15" s="26">
        <v>0.0009122510021097047</v>
      </c>
      <c r="AD15" s="23">
        <v>1.4825221294718913</v>
      </c>
      <c r="AE15" s="22">
        <v>0.36409629043673764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7" ht="15.75">
      <c r="A16" s="21" t="s">
        <v>39</v>
      </c>
      <c r="B16" s="23">
        <v>0.9517048880767475</v>
      </c>
      <c r="C16" s="24">
        <v>9.83378251824456</v>
      </c>
      <c r="D16" s="23">
        <v>1.1054795766411978</v>
      </c>
      <c r="E16" s="23">
        <v>7.42281208935611</v>
      </c>
      <c r="F16" s="23">
        <v>2.9485194451387153</v>
      </c>
      <c r="G16" s="23">
        <v>3.200409744931328</v>
      </c>
      <c r="H16" s="23">
        <v>1.1709598608897263</v>
      </c>
      <c r="I16" s="24">
        <v>11.523846153846156</v>
      </c>
      <c r="J16" s="23">
        <v>1.2175396130627922</v>
      </c>
      <c r="K16" s="23">
        <v>8.84118931371201</v>
      </c>
      <c r="L16" s="24">
        <v>34.199357065191705</v>
      </c>
      <c r="M16" s="24">
        <v>15.704086738949126</v>
      </c>
      <c r="N16" s="22">
        <v>0.02800816896523637</v>
      </c>
      <c r="O16" s="15"/>
      <c r="P16" s="22">
        <v>0.11327449856733525</v>
      </c>
      <c r="Q16" s="22">
        <v>0.5756474908200735</v>
      </c>
      <c r="R16" s="24">
        <v>60.43588473288746</v>
      </c>
      <c r="S16" s="24">
        <v>23.18078339298497</v>
      </c>
      <c r="T16" s="23">
        <v>4.859394533238319</v>
      </c>
      <c r="U16" s="23">
        <v>3.2074898111952104</v>
      </c>
      <c r="V16" s="22">
        <v>0.5453510930218541</v>
      </c>
      <c r="W16" s="22">
        <v>0.09560572576594678</v>
      </c>
      <c r="X16" s="22">
        <v>0.06373863636363637</v>
      </c>
      <c r="Y16" s="22">
        <v>0.22224879988806884</v>
      </c>
      <c r="Z16" s="22">
        <v>0.02890229925716307</v>
      </c>
      <c r="AA16" s="22">
        <v>0.462638210845758</v>
      </c>
      <c r="AB16" s="22">
        <v>0.08720642020786741</v>
      </c>
      <c r="AC16" s="26"/>
      <c r="AD16" s="23">
        <v>1.0581935883537248</v>
      </c>
      <c r="AE16" s="22">
        <v>0.30419857007142076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</row>
    <row r="17" spans="1:67" ht="15.75">
      <c r="A17" s="21" t="s">
        <v>40</v>
      </c>
      <c r="B17" s="23">
        <v>1.1399396984924623</v>
      </c>
      <c r="C17" s="24">
        <v>10.12650015451258</v>
      </c>
      <c r="D17" s="23">
        <v>1.2453617952262699</v>
      </c>
      <c r="E17" s="23">
        <v>8.668862382068168</v>
      </c>
      <c r="F17" s="23">
        <v>3.30922758240788</v>
      </c>
      <c r="G17" s="23">
        <v>4.478830845771144</v>
      </c>
      <c r="H17" s="23">
        <v>1.4067539422147342</v>
      </c>
      <c r="I17" s="24">
        <v>12.844068120933793</v>
      </c>
      <c r="J17" s="23">
        <v>1.1601274814401232</v>
      </c>
      <c r="K17" s="24">
        <v>10.860990734677596</v>
      </c>
      <c r="L17" s="24">
        <v>39.20537717031069</v>
      </c>
      <c r="M17" s="24">
        <v>22.535396412433244</v>
      </c>
      <c r="N17" s="22"/>
      <c r="O17" s="15"/>
      <c r="P17" s="22">
        <v>0.1616901167514861</v>
      </c>
      <c r="Q17" s="22">
        <v>0.7253829993240652</v>
      </c>
      <c r="R17" s="24">
        <v>85.32790181698229</v>
      </c>
      <c r="S17" s="23">
        <v>3.4249530301249655</v>
      </c>
      <c r="T17" s="23">
        <v>5.824462653139677</v>
      </c>
      <c r="U17" s="23">
        <v>4.142610369925305</v>
      </c>
      <c r="V17" s="22">
        <v>0.6207859557639793</v>
      </c>
      <c r="W17" s="22">
        <v>0.11639688298837303</v>
      </c>
      <c r="X17" s="22">
        <v>0.08477155887230514</v>
      </c>
      <c r="Y17" s="22">
        <v>0.27191988250360355</v>
      </c>
      <c r="Z17" s="22">
        <v>0.037553168012079675</v>
      </c>
      <c r="AA17" s="22">
        <v>0.5514673367559878</v>
      </c>
      <c r="AB17" s="22">
        <v>0.11036654642849428</v>
      </c>
      <c r="AC17" s="26">
        <v>0.0007542771375191553</v>
      </c>
      <c r="AD17" s="23">
        <v>1.3168284641528303</v>
      </c>
      <c r="AE17" s="22">
        <v>0.35109468685549305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.75">
      <c r="A18" s="21" t="s">
        <v>41</v>
      </c>
      <c r="B18" s="23">
        <v>0.9810945829145729</v>
      </c>
      <c r="C18" s="23">
        <v>9.480504522339267</v>
      </c>
      <c r="D18" s="23">
        <v>1.116177699426458</v>
      </c>
      <c r="E18" s="23">
        <v>7.729414933910489</v>
      </c>
      <c r="F18" s="23">
        <v>2.9541391588352908</v>
      </c>
      <c r="G18" s="23">
        <v>3.667336708633094</v>
      </c>
      <c r="H18" s="23">
        <v>1.1296292356180264</v>
      </c>
      <c r="I18" s="24">
        <v>15.728900000000005</v>
      </c>
      <c r="J18" s="23">
        <v>1.1148953687130843</v>
      </c>
      <c r="K18" s="23">
        <v>9.300584026096825</v>
      </c>
      <c r="L18" s="24">
        <v>30.88694877795112</v>
      </c>
      <c r="M18" s="24">
        <v>13.923715596330277</v>
      </c>
      <c r="N18" s="22">
        <v>0.1490460629733791</v>
      </c>
      <c r="O18" s="15"/>
      <c r="P18" s="22">
        <v>0.13915736389684813</v>
      </c>
      <c r="Q18" s="22">
        <v>0.612111205630355</v>
      </c>
      <c r="R18" s="24">
        <v>65.77607402361491</v>
      </c>
      <c r="S18" s="23">
        <v>2.789175795275591</v>
      </c>
      <c r="T18" s="23">
        <v>4.849505333146697</v>
      </c>
      <c r="U18" s="23">
        <v>2.5429837602927723</v>
      </c>
      <c r="V18" s="22">
        <v>0.5017328905677496</v>
      </c>
      <c r="W18" s="22">
        <v>0.08838375000000001</v>
      </c>
      <c r="X18" s="22">
        <v>0.06078583333333333</v>
      </c>
      <c r="Y18" s="22">
        <v>0.2190393576567911</v>
      </c>
      <c r="Z18" s="22">
        <v>0.03757475486381324</v>
      </c>
      <c r="AA18" s="22">
        <v>0.5079952830188679</v>
      </c>
      <c r="AB18" s="22">
        <v>0.09503940665701885</v>
      </c>
      <c r="AC18" s="26">
        <v>0.0007904143987341771</v>
      </c>
      <c r="AD18" s="23">
        <v>1.042906120102215</v>
      </c>
      <c r="AE18" s="22">
        <v>0.3012788292601691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7" ht="15.75">
      <c r="A19" s="21" t="s">
        <v>42</v>
      </c>
      <c r="B19" s="23">
        <v>1.3020392562814072</v>
      </c>
      <c r="C19" s="24">
        <v>14.661555735561208</v>
      </c>
      <c r="D19" s="23">
        <v>1.7122038676029159</v>
      </c>
      <c r="E19" s="24">
        <v>11.074447476230963</v>
      </c>
      <c r="F19" s="23">
        <v>4.578092410459884</v>
      </c>
      <c r="G19" s="23">
        <v>7.0063139028776975</v>
      </c>
      <c r="H19" s="23">
        <v>1.876328164034198</v>
      </c>
      <c r="I19" s="24">
        <v>15.539405769230768</v>
      </c>
      <c r="J19" s="23">
        <v>1.6230244478253089</v>
      </c>
      <c r="K19" s="24">
        <v>13.838771085476552</v>
      </c>
      <c r="L19" s="24">
        <v>49.559617784711385</v>
      </c>
      <c r="M19" s="24">
        <v>20.766302752293576</v>
      </c>
      <c r="N19" s="22">
        <v>0.1809815911890434</v>
      </c>
      <c r="O19" s="15"/>
      <c r="P19" s="22">
        <v>0.2167790028653295</v>
      </c>
      <c r="Q19" s="22">
        <v>0.9613820930232558</v>
      </c>
      <c r="R19" s="24">
        <v>98.42478882833788</v>
      </c>
      <c r="S19" s="23">
        <v>4.294227401574803</v>
      </c>
      <c r="T19" s="23">
        <v>7.392015957446809</v>
      </c>
      <c r="U19" s="23">
        <v>5.237950594693505</v>
      </c>
      <c r="V19" s="22">
        <v>0.7964837128799245</v>
      </c>
      <c r="W19" s="22">
        <v>0.15419759668508287</v>
      </c>
      <c r="X19" s="22">
        <v>0.085920375</v>
      </c>
      <c r="Y19" s="22">
        <v>0.32599589682570224</v>
      </c>
      <c r="Z19" s="22">
        <v>0.03522999221789884</v>
      </c>
      <c r="AA19" s="22">
        <v>0.6280287300435414</v>
      </c>
      <c r="AB19" s="22">
        <v>0.13512052098408103</v>
      </c>
      <c r="AC19" s="26">
        <v>0.0010559129746835444</v>
      </c>
      <c r="AD19" s="23">
        <v>1.648532734241908</v>
      </c>
      <c r="AE19" s="22">
        <v>0.43589776426995297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</row>
    <row r="20" spans="1:67" ht="15.75">
      <c r="A20" s="21" t="s">
        <v>43</v>
      </c>
      <c r="B20" s="23">
        <v>2.0980691354206926</v>
      </c>
      <c r="C20" s="24">
        <v>24.578230249518008</v>
      </c>
      <c r="D20" s="23">
        <v>2.557278218157628</v>
      </c>
      <c r="E20" s="24">
        <v>15.37133214810234</v>
      </c>
      <c r="F20" s="23">
        <v>6.663467595056362</v>
      </c>
      <c r="G20" s="24">
        <v>9.990817358420955</v>
      </c>
      <c r="H20" s="23">
        <v>2.7593393265190103</v>
      </c>
      <c r="I20" s="24">
        <v>24.588197238658775</v>
      </c>
      <c r="J20" s="23">
        <v>2.4506600257924758</v>
      </c>
      <c r="K20" s="24">
        <v>20.03218250320028</v>
      </c>
      <c r="L20" s="24">
        <v>65.88858887688839</v>
      </c>
      <c r="M20" s="24">
        <v>41.869033168666185</v>
      </c>
      <c r="N20" s="22">
        <v>0.20006555315029467</v>
      </c>
      <c r="O20" s="15"/>
      <c r="P20" s="22">
        <v>0.28225318933215776</v>
      </c>
      <c r="Q20" s="23">
        <v>1.433630769230769</v>
      </c>
      <c r="R20" s="24">
        <v>136.98752649106873</v>
      </c>
      <c r="S20" s="23">
        <v>6.34184067837674</v>
      </c>
      <c r="T20" s="24">
        <v>10.96606240847618</v>
      </c>
      <c r="U20" s="23">
        <v>7.088361953691321</v>
      </c>
      <c r="V20" s="23">
        <v>1.16201617862195</v>
      </c>
      <c r="W20" s="22">
        <v>0.23149455305284028</v>
      </c>
      <c r="X20" s="22">
        <v>0.13053119658119655</v>
      </c>
      <c r="Y20" s="22">
        <v>0.5131982608695651</v>
      </c>
      <c r="Z20" s="22">
        <v>0.06951218796767435</v>
      </c>
      <c r="AA20" s="22">
        <v>0.9383565367868705</v>
      </c>
      <c r="AB20" s="22">
        <v>0.21016134179375853</v>
      </c>
      <c r="AC20" s="26">
        <v>0.021406724169641886</v>
      </c>
      <c r="AD20" s="23">
        <v>2.4648471978333983</v>
      </c>
      <c r="AE20" s="22">
        <v>0.6436950491117608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7" ht="15.75">
      <c r="A21" s="21" t="s">
        <v>44</v>
      </c>
      <c r="B21" s="23">
        <v>2.506044638190955</v>
      </c>
      <c r="C21" s="24">
        <v>27.30218619687614</v>
      </c>
      <c r="D21" s="23">
        <v>3.3381688533715694</v>
      </c>
      <c r="E21" s="24">
        <v>20.620645018164954</v>
      </c>
      <c r="F21" s="23">
        <v>8.768024008654086</v>
      </c>
      <c r="G21" s="24">
        <v>13.164986870503597</v>
      </c>
      <c r="H21" s="23">
        <v>3.5770770091291118</v>
      </c>
      <c r="I21" s="24">
        <v>26.901780769230772</v>
      </c>
      <c r="J21" s="23">
        <v>3.250344617862896</v>
      </c>
      <c r="K21" s="24">
        <v>32.58715967473525</v>
      </c>
      <c r="L21" s="24">
        <v>98.65226859074363</v>
      </c>
      <c r="M21" s="24">
        <v>60.572766055045875</v>
      </c>
      <c r="N21" s="22">
        <v>0.2186457905161904</v>
      </c>
      <c r="O21" s="15"/>
      <c r="P21" s="22">
        <v>0.3923762750716332</v>
      </c>
      <c r="Q21" s="23">
        <v>1.9142873867809058</v>
      </c>
      <c r="R21" s="24">
        <v>156.51152815622163</v>
      </c>
      <c r="S21" s="23">
        <v>8.336972992125983</v>
      </c>
      <c r="T21" s="24">
        <v>14.367363556830906</v>
      </c>
      <c r="U21" s="23">
        <v>8.573569419030191</v>
      </c>
      <c r="V21" s="23">
        <v>1.5202315921938792</v>
      </c>
      <c r="W21" s="22">
        <v>0.29663452348066294</v>
      </c>
      <c r="X21" s="22">
        <v>0.18623113541666667</v>
      </c>
      <c r="Y21" s="22">
        <v>0.6104894587341285</v>
      </c>
      <c r="Z21" s="22">
        <v>0.07471509922178989</v>
      </c>
      <c r="AA21" s="23">
        <v>1.1932936574746007</v>
      </c>
      <c r="AB21" s="22">
        <v>0.26254892908827787</v>
      </c>
      <c r="AC21" s="26">
        <v>0.001954670991561181</v>
      </c>
      <c r="AD21" s="23">
        <v>3.2583770826235097</v>
      </c>
      <c r="AE21" s="22">
        <v>0.8396153628377535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7" ht="15.75">
      <c r="A22" s="21" t="s">
        <v>45</v>
      </c>
      <c r="B22" s="23">
        <v>3.6564718592964827</v>
      </c>
      <c r="C22" s="24">
        <v>38.114119480566664</v>
      </c>
      <c r="D22" s="23">
        <v>5.075711160966982</v>
      </c>
      <c r="E22" s="24">
        <v>31.525895841385175</v>
      </c>
      <c r="F22" s="24">
        <v>13.477653453761558</v>
      </c>
      <c r="G22" s="24">
        <v>16.962311501798563</v>
      </c>
      <c r="H22" s="23">
        <v>5.69881858426315</v>
      </c>
      <c r="I22" s="24">
        <v>40.65052115384616</v>
      </c>
      <c r="J22" s="23">
        <v>4.976804452299982</v>
      </c>
      <c r="K22" s="24">
        <v>41.7346440866112</v>
      </c>
      <c r="L22" s="24">
        <v>163.5958125325013</v>
      </c>
      <c r="M22" s="24">
        <v>66.858</v>
      </c>
      <c r="N22" s="22">
        <v>0.3620143828462371</v>
      </c>
      <c r="O22" s="15"/>
      <c r="P22" s="22">
        <v>0.5777757249283668</v>
      </c>
      <c r="Q22" s="23">
        <v>2.788886952264382</v>
      </c>
      <c r="R22" s="24">
        <v>246.6944822888284</v>
      </c>
      <c r="S22" s="24">
        <v>12.406458267716536</v>
      </c>
      <c r="T22" s="24">
        <v>22.162154227323633</v>
      </c>
      <c r="U22" s="23">
        <v>9.39330432296432</v>
      </c>
      <c r="V22" s="23">
        <v>2.285506795896291</v>
      </c>
      <c r="W22" s="22">
        <v>0.4397945096685083</v>
      </c>
      <c r="X22" s="22">
        <v>0.33800433333333335</v>
      </c>
      <c r="Y22" s="22">
        <v>0.9860847575990768</v>
      </c>
      <c r="Z22" s="22">
        <v>0.14938990856031126</v>
      </c>
      <c r="AA22" s="23">
        <v>1.9204289332365747</v>
      </c>
      <c r="AB22" s="22">
        <v>0.3812163820549928</v>
      </c>
      <c r="AC22" s="26">
        <v>0.0029996767932489446</v>
      </c>
      <c r="AD22" s="23">
        <v>4.805964510221466</v>
      </c>
      <c r="AE22" s="23">
        <v>1.2590908031142014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ht="15.75">
      <c r="A23" s="21" t="s">
        <v>46</v>
      </c>
      <c r="B23" s="23">
        <v>1.846746864321608</v>
      </c>
      <c r="C23" s="24">
        <v>23.222821373047587</v>
      </c>
      <c r="D23" s="23">
        <v>2.8992902619532592</v>
      </c>
      <c r="E23" s="24">
        <v>17.756099791296283</v>
      </c>
      <c r="F23" s="23">
        <v>7.683536307423143</v>
      </c>
      <c r="G23" s="23">
        <v>7.781743363309353</v>
      </c>
      <c r="H23" s="23">
        <v>3.2340601564990585</v>
      </c>
      <c r="I23" s="24">
        <v>23.49235192307692</v>
      </c>
      <c r="J23" s="23">
        <v>2.538795332020763</v>
      </c>
      <c r="K23" s="24">
        <v>24.17478278744327</v>
      </c>
      <c r="L23" s="24">
        <v>75.23027301092043</v>
      </c>
      <c r="M23" s="24">
        <v>28.58526605504587</v>
      </c>
      <c r="N23" s="22">
        <v>0.10803631803923124</v>
      </c>
      <c r="O23" s="15"/>
      <c r="P23" s="22">
        <v>0.34909038395415476</v>
      </c>
      <c r="Q23" s="23">
        <v>1.677620709914321</v>
      </c>
      <c r="R23" s="24">
        <v>146.7320390554042</v>
      </c>
      <c r="S23" s="23">
        <v>6.870429196850393</v>
      </c>
      <c r="T23" s="24">
        <v>11.918554367301235</v>
      </c>
      <c r="U23" s="23">
        <v>6.0310189844464785</v>
      </c>
      <c r="V23" s="23">
        <v>1.2482865498831</v>
      </c>
      <c r="W23" s="22">
        <v>0.2418368093922652</v>
      </c>
      <c r="X23" s="22">
        <v>0.15585912500000002</v>
      </c>
      <c r="Y23" s="22">
        <v>0.521823836860331</v>
      </c>
      <c r="Z23" s="22">
        <v>0.07241810894941635</v>
      </c>
      <c r="AA23" s="22">
        <v>0.9438374092888244</v>
      </c>
      <c r="AB23" s="22">
        <v>0.221195484804631</v>
      </c>
      <c r="AC23" s="26">
        <v>0.005600283333333333</v>
      </c>
      <c r="AD23" s="23">
        <v>2.62310594548552</v>
      </c>
      <c r="AE23" s="22">
        <v>0.7020252300262293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</row>
    <row r="24" spans="1:31" ht="15">
      <c r="A24" s="2"/>
      <c r="B24" s="4"/>
      <c r="C24" s="4"/>
      <c r="D24" s="4"/>
      <c r="E24" s="3"/>
      <c r="F24" s="4"/>
      <c r="G24" s="5"/>
      <c r="H24" s="4"/>
      <c r="I24" s="4"/>
      <c r="J24" s="5"/>
      <c r="K24" s="6"/>
      <c r="L24" s="4"/>
      <c r="M24" s="3"/>
      <c r="N24" s="3"/>
      <c r="O24" s="4"/>
      <c r="P24" s="4"/>
      <c r="Q24" s="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>
      <c r="A25" s="2"/>
      <c r="B25" s="4"/>
      <c r="C25" s="5"/>
      <c r="D25" s="5"/>
      <c r="E25" s="5"/>
      <c r="F25" s="5"/>
      <c r="G25" s="5"/>
      <c r="H25" s="3"/>
      <c r="I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3"/>
      <c r="X25" s="3"/>
      <c r="Y25" s="3"/>
      <c r="Z25" s="5"/>
      <c r="AA25" s="4"/>
      <c r="AB25" s="4"/>
      <c r="AC25" s="3"/>
      <c r="AD25" s="3"/>
      <c r="AE25" s="3"/>
    </row>
    <row r="26" spans="1:31" ht="15">
      <c r="A26" s="2"/>
      <c r="B26" s="4"/>
      <c r="C26" s="4"/>
      <c r="D26" s="3"/>
      <c r="E26" s="3"/>
      <c r="F26" s="3"/>
      <c r="G26" s="5"/>
      <c r="H26" s="4"/>
      <c r="I26" s="3"/>
      <c r="K26" s="7"/>
      <c r="L26" s="3"/>
      <c r="M26" s="3"/>
      <c r="N26" s="5"/>
      <c r="O26" s="3"/>
      <c r="P26" s="3"/>
      <c r="Q26" s="5"/>
      <c r="R26" s="5"/>
      <c r="S26" s="5"/>
      <c r="T26" s="5"/>
      <c r="U26" s="3"/>
      <c r="V26" s="4"/>
      <c r="W26" s="4"/>
      <c r="X26" s="4"/>
      <c r="Y26" s="4"/>
      <c r="Z26" s="3"/>
      <c r="AA26" s="4"/>
      <c r="AB26" s="4"/>
      <c r="AC26" s="4"/>
      <c r="AD26" s="4"/>
      <c r="AE26" s="4"/>
    </row>
    <row r="27" spans="1:31" ht="15">
      <c r="A27" s="2"/>
      <c r="B27" s="4"/>
      <c r="C27" s="3"/>
      <c r="D27" s="3"/>
      <c r="E27" s="3"/>
      <c r="F27" s="3"/>
      <c r="G27" s="5"/>
      <c r="H27" s="3"/>
      <c r="I27" s="3"/>
      <c r="J27" s="4"/>
      <c r="K27" s="6"/>
      <c r="L27" s="3"/>
      <c r="M27" s="3"/>
      <c r="N27" s="3"/>
      <c r="O27" s="3"/>
      <c r="P27" s="3"/>
      <c r="Q27" s="5"/>
      <c r="R27" s="5"/>
      <c r="S27" s="5"/>
      <c r="T27" s="5"/>
      <c r="U27" s="3"/>
      <c r="V27" s="4"/>
      <c r="W27" s="4"/>
      <c r="X27" s="4"/>
      <c r="Y27" s="3"/>
      <c r="Z27" s="3"/>
      <c r="AA27" s="4"/>
      <c r="AB27" s="4"/>
      <c r="AC27" s="4"/>
      <c r="AD27" s="4"/>
      <c r="AE27" s="4"/>
    </row>
    <row r="28" spans="1:31" ht="15">
      <c r="A28" s="2"/>
      <c r="B28" s="4"/>
      <c r="C28" s="4"/>
      <c r="D28" s="3"/>
      <c r="E28" s="3"/>
      <c r="F28" s="3"/>
      <c r="G28" s="5"/>
      <c r="H28" s="4"/>
      <c r="I28" s="4"/>
      <c r="J28" s="4"/>
      <c r="K28" s="6"/>
      <c r="L28" s="3"/>
      <c r="M28" s="3"/>
      <c r="N28" s="3"/>
      <c r="O28" s="3"/>
      <c r="P28" s="4"/>
      <c r="Q28" s="5"/>
      <c r="R28" s="5"/>
      <c r="S28" s="5"/>
      <c r="T28" s="3"/>
      <c r="U28" s="4"/>
      <c r="V28" s="4"/>
      <c r="W28" s="4"/>
      <c r="X28" s="4"/>
      <c r="Y28" s="4"/>
      <c r="Z28" s="3"/>
      <c r="AA28" s="4"/>
      <c r="AB28" s="4"/>
      <c r="AC28" s="4"/>
      <c r="AD28" s="4"/>
      <c r="AE28" s="4"/>
    </row>
    <row r="29" spans="1:31" ht="15">
      <c r="A29" s="2"/>
      <c r="B29" s="4"/>
      <c r="C29" s="4"/>
      <c r="D29" s="4"/>
      <c r="E29" s="4"/>
      <c r="F29" s="4"/>
      <c r="G29" s="3"/>
      <c r="H29" s="4"/>
      <c r="I29" s="4"/>
      <c r="J29" s="4"/>
      <c r="K29" s="7"/>
      <c r="L29" s="4"/>
      <c r="M29" s="4"/>
      <c r="N29" s="4"/>
      <c r="O29" s="4"/>
      <c r="P29" s="4"/>
      <c r="Q29" s="3"/>
      <c r="R29" s="3"/>
      <c r="S29" s="4"/>
      <c r="T29" s="4"/>
      <c r="U29" s="4"/>
      <c r="V29" s="4"/>
      <c r="W29" s="4"/>
      <c r="X29" s="4"/>
      <c r="Y29" s="4"/>
      <c r="Z29" s="3"/>
      <c r="AA29" s="6"/>
      <c r="AB29" s="6"/>
      <c r="AC29" s="6"/>
      <c r="AD29" s="4"/>
      <c r="AE29" s="4"/>
    </row>
    <row r="30" spans="1:31" ht="15">
      <c r="A30" s="2"/>
      <c r="B30" s="4"/>
      <c r="C30" s="4"/>
      <c r="D30" s="3"/>
      <c r="E30" s="3"/>
      <c r="F30" s="4"/>
      <c r="G30" s="5"/>
      <c r="H30" s="4"/>
      <c r="I30" s="4"/>
      <c r="J30" s="4"/>
      <c r="K30" s="6"/>
      <c r="L30" s="3"/>
      <c r="M30" s="3"/>
      <c r="N30" s="3"/>
      <c r="O30" s="3"/>
      <c r="P30" s="4"/>
      <c r="Q30" s="5"/>
      <c r="R30" s="5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">
      <c r="A31" s="2"/>
      <c r="B31" s="4"/>
      <c r="C31" s="3"/>
      <c r="D31" s="3"/>
      <c r="E31" s="5"/>
      <c r="F31" s="3"/>
      <c r="G31" s="5"/>
      <c r="H31" s="4"/>
      <c r="I31" s="3"/>
      <c r="J31" s="4"/>
      <c r="K31" s="6"/>
      <c r="L31" s="3"/>
      <c r="M31" s="5"/>
      <c r="N31" s="5"/>
      <c r="O31" s="3"/>
      <c r="P31" s="3"/>
      <c r="Q31" s="5"/>
      <c r="R31" s="5"/>
      <c r="S31" s="5"/>
      <c r="T31" s="5"/>
      <c r="U31" s="3"/>
      <c r="V31" s="3"/>
      <c r="W31" s="3"/>
      <c r="X31" s="4"/>
      <c r="Y31" s="4"/>
      <c r="Z31" s="3"/>
      <c r="AA31" s="4"/>
      <c r="AB31" s="4"/>
      <c r="AC31" s="4"/>
      <c r="AD31" s="4"/>
      <c r="AE31" s="3"/>
    </row>
    <row r="32" spans="1:31" ht="15">
      <c r="A32" s="2"/>
      <c r="B32" s="4"/>
      <c r="C32" s="3"/>
      <c r="D32" s="5"/>
      <c r="E32" s="5"/>
      <c r="F32" s="3"/>
      <c r="G32" s="5"/>
      <c r="H32" s="4"/>
      <c r="I32" s="3"/>
      <c r="J32" s="4"/>
      <c r="K32" s="6"/>
      <c r="L32" s="3"/>
      <c r="M32" s="5"/>
      <c r="N32" s="5"/>
      <c r="O32" s="5"/>
      <c r="P32" s="3"/>
      <c r="Q32" s="5"/>
      <c r="R32" s="5"/>
      <c r="S32" s="5"/>
      <c r="T32" s="5"/>
      <c r="U32" s="3"/>
      <c r="V32" s="3"/>
      <c r="W32" s="3"/>
      <c r="X32" s="4"/>
      <c r="Y32" s="4"/>
      <c r="Z32" s="3"/>
      <c r="AA32" s="4"/>
      <c r="AB32" s="4"/>
      <c r="AC32" s="4"/>
      <c r="AD32" s="4"/>
      <c r="AE32" s="3"/>
    </row>
    <row r="33" spans="2:31" ht="12.75">
      <c r="B33" s="6"/>
      <c r="C33" s="4"/>
      <c r="D33" s="4"/>
      <c r="E33" s="4"/>
      <c r="F33" s="4"/>
      <c r="G33" s="3"/>
      <c r="H33" s="4"/>
      <c r="I33" s="4"/>
      <c r="J33" s="4"/>
      <c r="K33" s="6"/>
      <c r="L33" s="4"/>
      <c r="M33" s="4"/>
      <c r="N33" s="4"/>
      <c r="O33" s="4"/>
      <c r="P33" s="4"/>
      <c r="Q33" s="3"/>
      <c r="R33" s="3"/>
      <c r="S33" s="4"/>
      <c r="T33" s="4"/>
      <c r="U33" s="4"/>
      <c r="V33" s="4"/>
      <c r="W33" s="4"/>
      <c r="X33" s="6"/>
      <c r="Y33" s="4"/>
      <c r="Z33" s="4"/>
      <c r="AA33" s="6"/>
      <c r="AB33" s="6"/>
      <c r="AC33" s="6"/>
      <c r="AD33" s="4"/>
      <c r="AE33" s="4"/>
    </row>
    <row r="34" spans="2:31" ht="12.75">
      <c r="B34" s="6"/>
      <c r="C34" s="4"/>
      <c r="D34" s="3"/>
      <c r="E34" s="3"/>
      <c r="F34" s="4"/>
      <c r="G34" s="5"/>
      <c r="H34" s="4"/>
      <c r="I34" s="4"/>
      <c r="J34" s="4"/>
      <c r="K34" s="7"/>
      <c r="L34" s="3"/>
      <c r="M34" s="3"/>
      <c r="N34" s="3"/>
      <c r="O34" s="3"/>
      <c r="P34" s="4"/>
      <c r="Q34" s="5"/>
      <c r="R34" s="5"/>
      <c r="S34" s="3"/>
      <c r="T34" s="3"/>
      <c r="U34" s="4"/>
      <c r="V34" s="4"/>
      <c r="W34" s="4"/>
      <c r="X34" s="6"/>
      <c r="Y34" s="4"/>
      <c r="Z34" s="4"/>
      <c r="AA34" s="6"/>
      <c r="AB34" s="6"/>
      <c r="AC34" s="6"/>
      <c r="AD34" s="4"/>
      <c r="AE34" s="4"/>
    </row>
    <row r="35" spans="2:31" ht="12.75">
      <c r="B35" s="6"/>
      <c r="C35" s="4"/>
      <c r="D35" s="4"/>
      <c r="E35" s="4"/>
      <c r="F35" s="4"/>
      <c r="G35" s="3"/>
      <c r="H35" s="4"/>
      <c r="I35" s="4"/>
      <c r="J35" s="4"/>
      <c r="K35" s="7"/>
      <c r="L35" s="4"/>
      <c r="M35" s="4"/>
      <c r="N35" s="4"/>
      <c r="O35" s="4"/>
      <c r="P35" s="4"/>
      <c r="Q35" s="4"/>
      <c r="R35" s="3"/>
      <c r="S35" s="3"/>
      <c r="T35" s="4"/>
      <c r="U35" s="4"/>
      <c r="V35" s="6"/>
      <c r="W35" s="4"/>
      <c r="X35" s="6"/>
      <c r="Y35" s="4"/>
      <c r="Z35" s="4"/>
      <c r="AA35" s="6"/>
      <c r="AB35" s="6"/>
      <c r="AC35" s="6"/>
      <c r="AD35" s="6"/>
      <c r="AE35" s="4"/>
    </row>
    <row r="36" spans="2:31" ht="12.75">
      <c r="B36" s="6"/>
      <c r="C36" s="4"/>
      <c r="D36" s="4"/>
      <c r="E36" s="4"/>
      <c r="F36" s="4"/>
      <c r="G36" s="3"/>
      <c r="H36" s="4"/>
      <c r="I36" s="4"/>
      <c r="J36" s="4"/>
      <c r="K36" s="6"/>
      <c r="L36" s="4"/>
      <c r="M36" s="4"/>
      <c r="N36" s="4"/>
      <c r="O36" s="4"/>
      <c r="P36" s="4"/>
      <c r="Q36" s="4"/>
      <c r="R36" s="3"/>
      <c r="S36" s="4"/>
      <c r="T36" s="4"/>
      <c r="U36" s="4"/>
      <c r="V36" s="6"/>
      <c r="W36" s="4"/>
      <c r="X36" s="6"/>
      <c r="Y36" s="4"/>
      <c r="Z36" s="4"/>
      <c r="AA36" s="6"/>
      <c r="AB36" s="6"/>
      <c r="AC36" s="6"/>
      <c r="AD36" s="6"/>
      <c r="AE36" s="6"/>
    </row>
    <row r="37" spans="2:31" ht="12.75">
      <c r="B37" s="6"/>
      <c r="C37" s="4"/>
      <c r="D37" s="4"/>
      <c r="E37" s="3"/>
      <c r="F37" s="4"/>
      <c r="G37" s="3"/>
      <c r="H37" s="4"/>
      <c r="I37" s="4"/>
      <c r="J37" s="4"/>
      <c r="K37" s="7"/>
      <c r="L37" s="4"/>
      <c r="M37" s="4"/>
      <c r="N37" s="4"/>
      <c r="O37" s="4"/>
      <c r="P37" s="4"/>
      <c r="Q37" s="3"/>
      <c r="R37" s="3"/>
      <c r="S37" s="3"/>
      <c r="T37" s="4"/>
      <c r="U37" s="4"/>
      <c r="V37" s="4"/>
      <c r="W37" s="4"/>
      <c r="X37" s="6"/>
      <c r="Y37" s="4"/>
      <c r="Z37" s="4"/>
      <c r="AA37" s="6"/>
      <c r="AB37" s="6"/>
      <c r="AC37" s="6"/>
      <c r="AD37" s="4"/>
      <c r="AE37" s="4"/>
    </row>
    <row r="38" spans="2:31" ht="12.75">
      <c r="B38" s="3"/>
      <c r="C38" s="5"/>
      <c r="D38" s="5"/>
      <c r="E38" s="3"/>
      <c r="F38" s="3"/>
      <c r="G38" s="5"/>
      <c r="H38" s="5"/>
      <c r="L38" s="5"/>
      <c r="M38" s="5"/>
      <c r="O38" s="5"/>
      <c r="R38" s="5"/>
      <c r="S38" s="5"/>
      <c r="U38" s="4"/>
      <c r="V38" s="4"/>
      <c r="W38" s="4"/>
      <c r="Z38" s="5"/>
      <c r="AA38" s="5"/>
      <c r="AB38" s="3"/>
      <c r="AC38" s="5"/>
      <c r="AD38" s="5"/>
      <c r="AE38" s="5"/>
    </row>
    <row r="39" spans="2:31" ht="12.75">
      <c r="B39" s="3"/>
      <c r="C39" s="5"/>
      <c r="D39" s="5"/>
      <c r="E39" s="3"/>
      <c r="F39" s="3"/>
      <c r="G39" s="5"/>
      <c r="H39" s="5"/>
      <c r="L39" s="5"/>
      <c r="M39" s="5"/>
      <c r="O39" s="5"/>
      <c r="R39" s="5"/>
      <c r="S39" s="5"/>
      <c r="U39" s="4"/>
      <c r="W39" s="3"/>
      <c r="Z39" s="5"/>
      <c r="AA39" s="5"/>
      <c r="AB39" s="3"/>
      <c r="AC39" s="5"/>
      <c r="AD39" s="5"/>
      <c r="AE39" s="5"/>
    </row>
    <row r="40" spans="1:31" ht="12.75">
      <c r="A40" t="s">
        <v>29</v>
      </c>
      <c r="B40" s="3" t="e">
        <f>#REF!*#REF!/20</f>
        <v>#REF!</v>
      </c>
      <c r="C40" s="5" t="e">
        <f>#REF!*#REF!/20</f>
        <v>#REF!</v>
      </c>
      <c r="D40" s="5" t="e">
        <f>#REF!*#REF!/20</f>
        <v>#REF!</v>
      </c>
      <c r="E40" s="3" t="e">
        <f>#REF!*#REF!/20</f>
        <v>#REF!</v>
      </c>
      <c r="F40" s="3" t="e">
        <f>#REF!*#REF!/20</f>
        <v>#REF!</v>
      </c>
      <c r="G40" s="5" t="e">
        <f>#REF!*#REF!/20</f>
        <v>#REF!</v>
      </c>
      <c r="H40" s="5" t="e">
        <f>#REF!*#REF!/20</f>
        <v>#REF!</v>
      </c>
      <c r="L40" s="5" t="e">
        <f>#REF!*#REF!/20</f>
        <v>#REF!</v>
      </c>
      <c r="M40" s="5" t="e">
        <f>#REF!*#REF!/20</f>
        <v>#REF!</v>
      </c>
      <c r="O40" s="5" t="e">
        <f>#REF!*#REF!/2</f>
        <v>#REF!</v>
      </c>
      <c r="R40" s="5" t="e">
        <f>#REF!*#REF!/20</f>
        <v>#REF!</v>
      </c>
      <c r="S40" s="5" t="e">
        <f>#REF!*#REF!/20</f>
        <v>#REF!</v>
      </c>
      <c r="U40" s="4" t="e">
        <f>#REF!*#REF!/20</f>
        <v>#REF!</v>
      </c>
      <c r="Z40" s="5" t="e">
        <f>#REF!*#REF!/20</f>
        <v>#REF!</v>
      </c>
      <c r="AA40" s="5" t="e">
        <f>#REF!*#REF!/20</f>
        <v>#REF!</v>
      </c>
      <c r="AB40" s="3" t="e">
        <f>#REF!*#REF!/20</f>
        <v>#REF!</v>
      </c>
      <c r="AC40" s="5" t="e">
        <f>#REF!*#REF!/20</f>
        <v>#REF!</v>
      </c>
      <c r="AD40" s="5" t="e">
        <f>#REF!*#REF!/20</f>
        <v>#REF!</v>
      </c>
      <c r="AE40" s="5" t="e">
        <f>#REF!*#REF!/20</f>
        <v>#REF!</v>
      </c>
    </row>
    <row r="41" ht="12.75">
      <c r="A41" t="s">
        <v>30</v>
      </c>
    </row>
    <row r="42" ht="12.75">
      <c r="A42" t="s">
        <v>31</v>
      </c>
    </row>
  </sheetData>
  <printOptions/>
  <pageMargins left="0.3937007874015748" right="0.3937007874015748" top="0.1968503937007874" bottom="0.1968503937007874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ИЯФ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Отчет</dc:creator>
  <cp:keywords/>
  <dc:description/>
  <cp:lastModifiedBy>Отчет</cp:lastModifiedBy>
  <cp:lastPrinted>2007-02-08T08:02:02Z</cp:lastPrinted>
  <dcterms:created xsi:type="dcterms:W3CDTF">2006-07-18T03:49:14Z</dcterms:created>
  <dcterms:modified xsi:type="dcterms:W3CDTF">2007-07-16T03:08:12Z</dcterms:modified>
  <cp:category/>
  <cp:version/>
  <cp:contentType/>
  <cp:contentStatus/>
</cp:coreProperties>
</file>