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<sst xmlns="http://schemas.openxmlformats.org/spreadsheetml/2006/main" count="92" uniqueCount="75">
  <si>
    <t>United States</t>
  </si>
  <si>
    <t>Alabama</t>
  </si>
  <si>
    <t>—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</si>
  <si>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</si>
  <si>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</si>
  <si>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</si>
  <si>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</si>
  <si>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</si>
  <si>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</si>
  <si>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</si>
  <si>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</si>
  <si>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</si>
  <si>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</si>
  <si>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</si>
  <si>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</si>
  <si>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</si>
  <si>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</si>
  <si>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</si>
  <si>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</si>
  <si>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</si>
  <si>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</si>
  <si>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</si>
  <si>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</si>
  <si>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</si>
  <si>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</si>
  <si>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</si>
  <si>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</si>
  <si>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</si>
  <si>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</si>
  <si>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</si>
  <si>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</si>
  <si>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</si>
  <si>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</si>
  <si>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</si>
  <si>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</si>
  <si>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</si>
  <si>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</si>
  <si>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</si>
  <si>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</si>
  <si>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</si>
  <si>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</si>
  <si>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</si>
  <si>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</si>
  <si>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</si>
  <si>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</si>
  <si>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</si>
  <si>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</si>
  <si>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</si>
  <si>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</si>
  <si>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</si>
  <si>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</si>
  <si>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</si>
  <si>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</si>
  <si>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Bureau of Indian Affairs</t>
  </si>
  <si>
    <t>State</t>
  </si>
  <si>
    <t>— Data missing.</t>
  </si>
  <si>
    <t>American Samoa</t>
  </si>
  <si>
    <t>Guam</t>
  </si>
  <si>
    <t>Northern Marianas</t>
  </si>
  <si>
    <t>Puerto Rico</t>
  </si>
  <si>
    <t>Virgin Islands</t>
  </si>
  <si>
    <t>1990-91</t>
  </si>
  <si>
    <t>Total student membership</t>
  </si>
  <si>
    <t>Percent change</t>
  </si>
  <si>
    <t>from 1990-1991</t>
  </si>
  <si>
    <t>DOD Overseas</t>
  </si>
  <si>
    <t>DOD Domestic</t>
  </si>
  <si>
    <t>Table 10.— Public school student membership and total teachers, by state:  School years 1990–91 and 2000–01</t>
  </si>
  <si>
    <t xml:space="preserve">  Outlying Areas, DoD Dependents Schools, and Bureau of Indian Affairs</t>
  </si>
  <si>
    <t>SOURCE:  U.S. Department of Education, National Center for Education Statistics, Common Core of Data,</t>
  </si>
  <si>
    <t>"State Nonfiscal Survey of Public Elementary/Secondary Education," 1990–91 and 2000–01.</t>
  </si>
  <si>
    <t>Total teachers</t>
  </si>
  <si>
    <t xml:space="preserve">NOTE:  Teacher counts are full-time-equivalency (FTE) counts.   </t>
  </si>
  <si>
    <t>2000-01</t>
  </si>
  <si>
    <t>to 2000–01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</si>
</sst>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"/>
    <numFmt numFmtId="167" formatCode="_(* #,##0_);_(* \(#,##0\);_(* &quot;-&quot;??_);_(@_)"/>
  </numFmts>
  <fonts count="4">
    <font>
      <sz val="10"/>
      <name val="Arial"/>
      <family val="0"/>
    </font>
    <font>
      <sz val="8.5"/>
      <name val="Arial"/>
      <family val="2"/>
    </font>
    <font>
      <b/>
      <sz val="9"/>
      <name val="Arial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166" fontId="1" fillId="0" borderId="0" xfId="0" applyNumberFormat="1" applyFont="1" applyAlignment="1">
      <alignment horizontal="right"/>
    </xf>
    <xf numFmtId="166" fontId="1" fillId="0" borderId="1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3" fontId="1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wrapText="1" shrinkToFit="1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shrinkToFit="1"/>
    </xf>
    <xf numFmtId="0" fontId="1" fillId="0" borderId="0" xfId="0" applyFont="1" applyBorder="1" applyAlignment="1">
      <alignment horizontal="right" wrapText="1" shrinkToFi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wrapText="1" shrinkToFit="1"/>
    </xf>
    <xf numFmtId="3" fontId="3" fillId="0" borderId="0" xfId="0" applyNumberFormat="1" applyFont="1" applyBorder="1" applyAlignment="1">
      <alignment horizontal="right" wrapText="1" shrinkToFit="1"/>
    </xf>
    <xf numFmtId="166" fontId="1" fillId="0" borderId="1" xfId="0" applyNumberFormat="1" applyFont="1" applyBorder="1" applyAlignment="1">
      <alignment horizontal="right" wrapText="1" shrinkToFit="1"/>
    </xf>
    <xf numFmtId="166" fontId="3" fillId="0" borderId="0" xfId="0" applyNumberFormat="1" applyFont="1" applyBorder="1" applyAlignment="1">
      <alignment horizontal="right" wrapText="1" shrinkToFit="1"/>
    </xf>
    <xf numFmtId="166" fontId="1" fillId="0" borderId="0" xfId="0" applyNumberFormat="1" applyFont="1" applyBorder="1" applyAlignment="1">
      <alignment horizontal="right" wrapText="1" shrinkToFit="1"/>
    </xf>
    <xf numFmtId="0" fontId="1" fillId="0" borderId="0" xfId="0" applyFont="1" applyBorder="1" applyAlignment="1">
      <alignment horizontal="center" shrinkToFit="1"/>
    </xf>
    <xf numFmtId="166" fontId="1" fillId="0" borderId="0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 wrapText="1" shrinkToFit="1"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10.7109375" style="10" customWidth="1"/>
    <col min="3" max="3" width="11.28125" style="10" customWidth="1"/>
    <col min="4" max="4" width="12.7109375" style="16" customWidth="1"/>
    <col min="5" max="5" width="7.28125" style="10" customWidth="1"/>
    <col min="6" max="6" width="9.57421875" style="10" customWidth="1"/>
    <col min="7" max="7" width="9.140625" style="10" customWidth="1"/>
    <col min="8" max="8" width="12.421875" style="1" customWidth="1"/>
    <col min="9" max="16384" width="9.140625" style="1" customWidth="1"/>
  </cols>
  <sheetData>
    <row r="1" spans="1:8" ht="12">
      <c r="A1" s="11" t="s">
        <v>67</v>
      </c>
      <c r="B1" s="14"/>
      <c r="C1" s="14"/>
      <c r="D1" s="17"/>
      <c r="E1" s="14"/>
      <c r="F1" s="14"/>
      <c r="G1" s="14"/>
      <c r="H1" s="5"/>
    </row>
    <row r="2" spans="2:8" ht="11.25">
      <c r="B2" s="37" t="s">
        <v>62</v>
      </c>
      <c r="C2" s="37"/>
      <c r="D2" s="37"/>
      <c r="F2" s="36" t="s">
        <v>71</v>
      </c>
      <c r="G2" s="36"/>
      <c r="H2" s="36"/>
    </row>
    <row r="3" spans="2:8" ht="11.25">
      <c r="B3" s="23"/>
      <c r="C3" s="23"/>
      <c r="D3" s="21" t="s">
        <v>63</v>
      </c>
      <c r="F3" s="33"/>
      <c r="G3" s="33"/>
      <c r="H3" s="21" t="s">
        <v>63</v>
      </c>
    </row>
    <row r="4" spans="2:8" ht="11.25">
      <c r="B4" s="1"/>
      <c r="C4" s="24"/>
      <c r="D4" s="34" t="s">
        <v>64</v>
      </c>
      <c r="F4" s="1"/>
      <c r="G4" s="25"/>
      <c r="H4" s="34" t="s">
        <v>64</v>
      </c>
    </row>
    <row r="5" spans="1:8" ht="12.75" customHeight="1">
      <c r="A5" s="5" t="s">
        <v>54</v>
      </c>
      <c r="B5" s="20" t="s">
        <v>61</v>
      </c>
      <c r="C5" s="20" t="s">
        <v>73</v>
      </c>
      <c r="D5" s="30" t="s">
        <v>74</v>
      </c>
      <c r="E5" s="20"/>
      <c r="F5" s="20" t="s">
        <v>61</v>
      </c>
      <c r="G5" s="20" t="s">
        <v>73</v>
      </c>
      <c r="H5" s="30" t="s">
        <v>74</v>
      </c>
    </row>
    <row r="6" spans="1:8" s="15" customFormat="1" ht="12.75" customHeight="1">
      <c r="A6" s="27" t="s">
        <v>0</v>
      </c>
      <c r="B6" s="29">
        <f>SUM(B8:B67)</f>
        <v>41216683</v>
      </c>
      <c r="C6" s="29">
        <f>SUM(C8:C67)</f>
        <v>47222778</v>
      </c>
      <c r="D6" s="31">
        <f>((C6-B6)/B6)*100</f>
        <v>14.571999886550794</v>
      </c>
      <c r="E6" s="28"/>
      <c r="F6" s="29">
        <f>SUM(F8:F67)</f>
        <v>2398169</v>
      </c>
      <c r="G6" s="29">
        <f>SUM(G8:G67)</f>
        <v>2952991</v>
      </c>
      <c r="H6" s="31">
        <f>((G6-F6)/F6)*100</f>
        <v>23.135233588625322</v>
      </c>
    </row>
    <row r="7" spans="1:8" ht="3" customHeight="1">
      <c r="A7" s="2"/>
      <c r="B7" s="26"/>
      <c r="C7" s="26"/>
      <c r="D7" s="32"/>
      <c r="E7" s="26"/>
      <c r="F7" s="26"/>
      <c r="G7" s="26"/>
      <c r="H7" s="26"/>
    </row>
    <row r="8" spans="1:8" ht="11.25">
      <c r="A8" s="1" t="s">
        <v>1</v>
      </c>
      <c r="B8" s="8">
        <v>721806</v>
      </c>
      <c r="C8" s="9">
        <v>740176</v>
      </c>
      <c r="D8" s="32">
        <f aca="true" t="shared" si="0" ref="D8:D76">((C8-B8)/B8)*100</f>
        <v>2.545005167593508</v>
      </c>
      <c r="E8" s="8"/>
      <c r="F8" s="8">
        <v>36266</v>
      </c>
      <c r="G8" s="9">
        <v>48199</v>
      </c>
      <c r="H8" s="32">
        <f aca="true" t="shared" si="1" ref="H8:H76">((G8-F8)/F8)*100</f>
        <v>32.904097501792315</v>
      </c>
    </row>
    <row r="9" spans="1:8" ht="11.25">
      <c r="A9" s="1" t="s">
        <v>3</v>
      </c>
      <c r="B9" s="8">
        <v>113903</v>
      </c>
      <c r="C9" s="9">
        <v>133356</v>
      </c>
      <c r="D9" s="32">
        <f t="shared" si="0"/>
        <v>17.07856685074142</v>
      </c>
      <c r="E9" s="8"/>
      <c r="F9" s="8">
        <v>6710</v>
      </c>
      <c r="G9" s="9">
        <v>7880</v>
      </c>
      <c r="H9" s="32">
        <f t="shared" si="1"/>
        <v>17.436661698956783</v>
      </c>
    </row>
    <row r="10" spans="1:8" ht="11.25">
      <c r="A10" s="1" t="s">
        <v>4</v>
      </c>
      <c r="B10" s="8">
        <v>639853</v>
      </c>
      <c r="C10" s="9">
        <v>877696</v>
      </c>
      <c r="D10" s="32">
        <f t="shared" si="0"/>
        <v>37.17150658041769</v>
      </c>
      <c r="E10" s="8"/>
      <c r="F10" s="8">
        <v>32987</v>
      </c>
      <c r="G10" s="9">
        <v>44438</v>
      </c>
      <c r="H10" s="32">
        <f t="shared" si="1"/>
        <v>34.71367508412405</v>
      </c>
    </row>
    <row r="11" spans="1:8" ht="11.25">
      <c r="A11" s="1" t="s">
        <v>5</v>
      </c>
      <c r="B11" s="8">
        <v>436286</v>
      </c>
      <c r="C11" s="9">
        <v>449959</v>
      </c>
      <c r="D11" s="32">
        <f t="shared" si="0"/>
        <v>3.133953415878575</v>
      </c>
      <c r="E11" s="8"/>
      <c r="F11" s="8">
        <v>25984</v>
      </c>
      <c r="G11" s="9">
        <v>31947</v>
      </c>
      <c r="H11" s="32">
        <f t="shared" si="1"/>
        <v>22.948737684729064</v>
      </c>
    </row>
    <row r="12" spans="1:8" ht="11.25">
      <c r="A12" s="1" t="s">
        <v>6</v>
      </c>
      <c r="B12" s="8">
        <v>4950474</v>
      </c>
      <c r="C12" s="9">
        <v>6142348</v>
      </c>
      <c r="D12" s="32">
        <f t="shared" si="0"/>
        <v>24.075957170969893</v>
      </c>
      <c r="E12" s="8"/>
      <c r="F12" s="8">
        <v>217228</v>
      </c>
      <c r="G12" s="9">
        <v>298064</v>
      </c>
      <c r="H12" s="32">
        <f t="shared" si="1"/>
        <v>37.212514040547255</v>
      </c>
    </row>
    <row r="13" spans="2:8" ht="3" customHeight="1">
      <c r="B13" s="8"/>
      <c r="C13" s="9"/>
      <c r="D13" s="32"/>
      <c r="E13" s="8"/>
      <c r="F13" s="8"/>
      <c r="G13" s="9"/>
      <c r="H13" s="32"/>
    </row>
    <row r="14" spans="1:8" ht="11.25">
      <c r="A14" s="1" t="s">
        <v>7</v>
      </c>
      <c r="B14" s="8">
        <v>574213</v>
      </c>
      <c r="C14" s="9">
        <v>724508</v>
      </c>
      <c r="D14" s="32">
        <f t="shared" si="0"/>
        <v>26.17408522621397</v>
      </c>
      <c r="E14" s="8"/>
      <c r="F14" s="8">
        <v>32342</v>
      </c>
      <c r="G14" s="9">
        <v>41983</v>
      </c>
      <c r="H14" s="32">
        <f t="shared" si="1"/>
        <v>29.809535588398983</v>
      </c>
    </row>
    <row r="15" spans="1:8" ht="11.25">
      <c r="A15" s="1" t="s">
        <v>8</v>
      </c>
      <c r="B15" s="8">
        <v>469123</v>
      </c>
      <c r="C15" s="9">
        <v>562179</v>
      </c>
      <c r="D15" s="32">
        <f t="shared" si="0"/>
        <v>19.8361623710626</v>
      </c>
      <c r="E15" s="8"/>
      <c r="F15" s="8">
        <v>34785</v>
      </c>
      <c r="G15" s="9">
        <v>41044</v>
      </c>
      <c r="H15" s="32">
        <f t="shared" si="1"/>
        <v>17.99338795457812</v>
      </c>
    </row>
    <row r="16" spans="1:8" ht="11.25">
      <c r="A16" s="1" t="s">
        <v>9</v>
      </c>
      <c r="B16" s="8">
        <v>99658</v>
      </c>
      <c r="C16" s="9">
        <v>114676</v>
      </c>
      <c r="D16" s="32">
        <f t="shared" si="0"/>
        <v>15.069537819342148</v>
      </c>
      <c r="E16" s="8"/>
      <c r="F16" s="8">
        <v>5961</v>
      </c>
      <c r="G16" s="9">
        <v>7471</v>
      </c>
      <c r="H16" s="32">
        <f t="shared" si="1"/>
        <v>25.33132024828049</v>
      </c>
    </row>
    <row r="17" spans="1:8" ht="11.25">
      <c r="A17" s="1" t="s">
        <v>10</v>
      </c>
      <c r="B17" s="8">
        <v>80694</v>
      </c>
      <c r="C17" s="9">
        <v>68925</v>
      </c>
      <c r="D17" s="32">
        <f t="shared" si="0"/>
        <v>-14.584727489032643</v>
      </c>
      <c r="E17" s="8"/>
      <c r="F17" s="8">
        <v>5950</v>
      </c>
      <c r="G17" s="9">
        <v>4949</v>
      </c>
      <c r="H17" s="32">
        <f t="shared" si="1"/>
        <v>-16.823529411764707</v>
      </c>
    </row>
    <row r="18" spans="1:8" ht="11.25">
      <c r="A18" s="1" t="s">
        <v>11</v>
      </c>
      <c r="B18" s="8">
        <v>1861592</v>
      </c>
      <c r="C18" s="9">
        <v>2434821</v>
      </c>
      <c r="D18" s="32">
        <f t="shared" si="0"/>
        <v>30.792407788602443</v>
      </c>
      <c r="E18" s="8"/>
      <c r="F18" s="8">
        <v>108088</v>
      </c>
      <c r="G18" s="9">
        <v>132030</v>
      </c>
      <c r="H18" s="32">
        <f t="shared" si="1"/>
        <v>22.150469987417658</v>
      </c>
    </row>
    <row r="19" spans="2:8" ht="3" customHeight="1">
      <c r="B19" s="8"/>
      <c r="C19" s="9"/>
      <c r="D19" s="32"/>
      <c r="E19" s="8"/>
      <c r="F19" s="8"/>
      <c r="G19" s="9"/>
      <c r="H19" s="32"/>
    </row>
    <row r="20" spans="1:8" ht="11.25">
      <c r="A20" s="1" t="s">
        <v>12</v>
      </c>
      <c r="B20" s="8">
        <v>1151687</v>
      </c>
      <c r="C20" s="9">
        <v>1444937</v>
      </c>
      <c r="D20" s="32">
        <f t="shared" si="0"/>
        <v>25.46264740333094</v>
      </c>
      <c r="E20" s="8"/>
      <c r="F20" s="8">
        <v>63058</v>
      </c>
      <c r="G20" s="9">
        <v>91044</v>
      </c>
      <c r="H20" s="32">
        <f t="shared" si="1"/>
        <v>44.38136318944464</v>
      </c>
    </row>
    <row r="21" spans="1:8" ht="11.25">
      <c r="A21" s="1" t="s">
        <v>13</v>
      </c>
      <c r="B21" s="8">
        <v>171708</v>
      </c>
      <c r="C21" s="9">
        <v>184360</v>
      </c>
      <c r="D21" s="32">
        <f t="shared" si="0"/>
        <v>7.368322966897291</v>
      </c>
      <c r="E21" s="8"/>
      <c r="F21" s="8">
        <v>9083</v>
      </c>
      <c r="G21" s="9">
        <v>10927</v>
      </c>
      <c r="H21" s="32">
        <f t="shared" si="1"/>
        <v>20.301662446328304</v>
      </c>
    </row>
    <row r="22" spans="1:8" ht="11.25">
      <c r="A22" s="1" t="s">
        <v>14</v>
      </c>
      <c r="B22" s="8">
        <v>220840</v>
      </c>
      <c r="C22" s="9">
        <v>245117</v>
      </c>
      <c r="D22" s="32">
        <f t="shared" si="0"/>
        <v>10.993026625611302</v>
      </c>
      <c r="E22" s="8"/>
      <c r="F22" s="8">
        <v>11254</v>
      </c>
      <c r="G22" s="9">
        <v>13714</v>
      </c>
      <c r="H22" s="32">
        <f t="shared" si="1"/>
        <v>21.858894615247912</v>
      </c>
    </row>
    <row r="23" spans="1:8" ht="11.25">
      <c r="A23" s="1" t="s">
        <v>15</v>
      </c>
      <c r="B23" s="8">
        <v>1821407</v>
      </c>
      <c r="C23" s="9">
        <v>2048792</v>
      </c>
      <c r="D23" s="32">
        <f t="shared" si="0"/>
        <v>12.484030203024366</v>
      </c>
      <c r="E23" s="8"/>
      <c r="F23" s="8">
        <v>108775</v>
      </c>
      <c r="G23" s="9">
        <v>127620</v>
      </c>
      <c r="H23" s="32">
        <f t="shared" si="1"/>
        <v>17.324752930360837</v>
      </c>
    </row>
    <row r="24" spans="1:8" ht="11.25">
      <c r="A24" s="1" t="s">
        <v>16</v>
      </c>
      <c r="B24" s="8">
        <v>954525</v>
      </c>
      <c r="C24" s="9">
        <v>989225</v>
      </c>
      <c r="D24" s="32">
        <f t="shared" si="0"/>
        <v>3.6353159948665565</v>
      </c>
      <c r="E24" s="8"/>
      <c r="F24" s="8">
        <v>54806</v>
      </c>
      <c r="G24" s="9">
        <v>59226</v>
      </c>
      <c r="H24" s="32">
        <f t="shared" si="1"/>
        <v>8.064810422216546</v>
      </c>
    </row>
    <row r="25" spans="2:8" ht="3" customHeight="1">
      <c r="B25" s="8"/>
      <c r="C25" s="9"/>
      <c r="D25" s="32"/>
      <c r="E25" s="8"/>
      <c r="F25" s="8"/>
      <c r="G25" s="9"/>
      <c r="H25" s="32"/>
    </row>
    <row r="26" spans="1:8" ht="11.25">
      <c r="A26" s="1" t="s">
        <v>17</v>
      </c>
      <c r="B26" s="8">
        <v>483652</v>
      </c>
      <c r="C26" s="9">
        <v>495080</v>
      </c>
      <c r="D26" s="32">
        <f t="shared" si="0"/>
        <v>2.362855937740359</v>
      </c>
      <c r="E26" s="8"/>
      <c r="F26" s="8">
        <v>31045</v>
      </c>
      <c r="G26" s="9">
        <v>34636</v>
      </c>
      <c r="H26" s="32">
        <f t="shared" si="1"/>
        <v>11.567080045095828</v>
      </c>
    </row>
    <row r="27" spans="1:8" ht="11.25">
      <c r="A27" s="1" t="s">
        <v>18</v>
      </c>
      <c r="B27" s="8">
        <v>437034</v>
      </c>
      <c r="C27" s="9">
        <v>470610</v>
      </c>
      <c r="D27" s="32">
        <f t="shared" si="0"/>
        <v>7.682697456033169</v>
      </c>
      <c r="E27" s="8"/>
      <c r="F27" s="8">
        <v>29140</v>
      </c>
      <c r="G27" s="9">
        <v>32742</v>
      </c>
      <c r="H27" s="32">
        <f t="shared" si="1"/>
        <v>12.36101578586136</v>
      </c>
    </row>
    <row r="28" spans="1:8" ht="11.25">
      <c r="A28" s="1" t="s">
        <v>19</v>
      </c>
      <c r="B28" s="8">
        <v>636401</v>
      </c>
      <c r="C28" s="9">
        <v>665850</v>
      </c>
      <c r="D28" s="32">
        <f t="shared" si="0"/>
        <v>4.6274283038524455</v>
      </c>
      <c r="E28" s="8"/>
      <c r="F28" s="8">
        <v>36777</v>
      </c>
      <c r="G28" s="9">
        <v>39589</v>
      </c>
      <c r="H28" s="32">
        <f t="shared" si="1"/>
        <v>7.646083149794709</v>
      </c>
    </row>
    <row r="29" spans="1:8" ht="11.25">
      <c r="A29" s="1" t="s">
        <v>20</v>
      </c>
      <c r="B29" s="8">
        <v>784757</v>
      </c>
      <c r="C29" s="9">
        <v>743089</v>
      </c>
      <c r="D29" s="32">
        <f t="shared" si="0"/>
        <v>-5.30966910776202</v>
      </c>
      <c r="E29" s="8"/>
      <c r="F29" s="8">
        <v>45401</v>
      </c>
      <c r="G29" s="9">
        <v>49916</v>
      </c>
      <c r="H29" s="32">
        <f t="shared" si="1"/>
        <v>9.944714874121715</v>
      </c>
    </row>
    <row r="30" spans="1:8" ht="11.25">
      <c r="A30" s="1" t="s">
        <v>21</v>
      </c>
      <c r="B30" s="8">
        <v>215149</v>
      </c>
      <c r="C30" s="9">
        <v>207037</v>
      </c>
      <c r="D30" s="32">
        <f t="shared" si="0"/>
        <v>-3.770410273810243</v>
      </c>
      <c r="E30" s="8"/>
      <c r="F30" s="8">
        <v>15513</v>
      </c>
      <c r="G30" s="9">
        <v>16559</v>
      </c>
      <c r="H30" s="32">
        <f t="shared" si="1"/>
        <v>6.74273190227551</v>
      </c>
    </row>
    <row r="31" spans="2:8" ht="3" customHeight="1">
      <c r="B31" s="8"/>
      <c r="C31" s="9"/>
      <c r="D31" s="32"/>
      <c r="E31" s="8"/>
      <c r="F31" s="8"/>
      <c r="G31" s="9"/>
      <c r="H31" s="32"/>
    </row>
    <row r="32" spans="1:8" ht="11.25">
      <c r="A32" s="1" t="s">
        <v>22</v>
      </c>
      <c r="B32" s="8">
        <v>715176</v>
      </c>
      <c r="C32" s="9">
        <v>852920</v>
      </c>
      <c r="D32" s="32">
        <f t="shared" si="0"/>
        <v>19.260154143875074</v>
      </c>
      <c r="E32" s="8"/>
      <c r="F32" s="8">
        <v>42562</v>
      </c>
      <c r="G32" s="9">
        <v>52433</v>
      </c>
      <c r="H32" s="32">
        <f t="shared" si="1"/>
        <v>23.192049245806118</v>
      </c>
    </row>
    <row r="33" spans="1:8" ht="11.25">
      <c r="A33" s="1" t="s">
        <v>23</v>
      </c>
      <c r="B33" s="8">
        <v>834314</v>
      </c>
      <c r="C33" s="9">
        <v>975150</v>
      </c>
      <c r="D33" s="32">
        <f t="shared" si="0"/>
        <v>16.880455080461314</v>
      </c>
      <c r="E33" s="8"/>
      <c r="F33" s="8">
        <v>54003</v>
      </c>
      <c r="G33" s="9">
        <v>67432</v>
      </c>
      <c r="H33" s="32">
        <f t="shared" si="1"/>
        <v>24.867137010906802</v>
      </c>
    </row>
    <row r="34" spans="1:8" ht="11.25">
      <c r="A34" s="1" t="s">
        <v>24</v>
      </c>
      <c r="B34" s="8">
        <v>1584431</v>
      </c>
      <c r="C34" s="9">
        <v>1743337</v>
      </c>
      <c r="D34" s="32">
        <f t="shared" si="0"/>
        <v>10.02921553541934</v>
      </c>
      <c r="E34" s="8"/>
      <c r="F34" s="8">
        <v>80008</v>
      </c>
      <c r="G34" s="9">
        <v>97031</v>
      </c>
      <c r="H34" s="32">
        <f t="shared" si="1"/>
        <v>21.276622337766224</v>
      </c>
    </row>
    <row r="35" spans="1:8" ht="11.25">
      <c r="A35" s="1" t="s">
        <v>25</v>
      </c>
      <c r="B35" s="8">
        <v>756374</v>
      </c>
      <c r="C35" s="9">
        <v>854340</v>
      </c>
      <c r="D35" s="32">
        <f t="shared" si="0"/>
        <v>12.95205810881918</v>
      </c>
      <c r="E35" s="8"/>
      <c r="F35" s="8">
        <v>43574</v>
      </c>
      <c r="G35" s="9">
        <v>53457</v>
      </c>
      <c r="H35" s="32">
        <f t="shared" si="1"/>
        <v>22.680956533712767</v>
      </c>
    </row>
    <row r="36" spans="1:8" ht="11.25">
      <c r="A36" s="1" t="s">
        <v>26</v>
      </c>
      <c r="B36" s="8">
        <v>502417</v>
      </c>
      <c r="C36" s="9">
        <v>497871</v>
      </c>
      <c r="D36" s="32">
        <f t="shared" si="0"/>
        <v>-0.904826070773879</v>
      </c>
      <c r="E36" s="8"/>
      <c r="F36" s="8">
        <v>28062</v>
      </c>
      <c r="G36" s="9">
        <v>31006</v>
      </c>
      <c r="H36" s="32">
        <f t="shared" si="1"/>
        <v>10.491055519920177</v>
      </c>
    </row>
    <row r="37" spans="2:8" ht="3" customHeight="1">
      <c r="B37" s="8"/>
      <c r="C37" s="9"/>
      <c r="D37" s="32"/>
      <c r="E37" s="8"/>
      <c r="F37" s="8"/>
      <c r="G37" s="9"/>
      <c r="H37" s="32"/>
    </row>
    <row r="38" spans="1:8" ht="11.25">
      <c r="A38" s="1" t="s">
        <v>27</v>
      </c>
      <c r="B38" s="8">
        <v>816558</v>
      </c>
      <c r="C38" s="9">
        <v>912744</v>
      </c>
      <c r="D38" s="32">
        <f t="shared" si="0"/>
        <v>11.779444938387721</v>
      </c>
      <c r="E38" s="8"/>
      <c r="F38" s="8">
        <v>52359</v>
      </c>
      <c r="G38" s="9">
        <v>64739</v>
      </c>
      <c r="H38" s="32">
        <f t="shared" si="1"/>
        <v>23.644454630531524</v>
      </c>
    </row>
    <row r="39" spans="1:8" ht="11.25">
      <c r="A39" s="1" t="s">
        <v>28</v>
      </c>
      <c r="B39" s="8">
        <v>152974</v>
      </c>
      <c r="C39" s="9">
        <v>154875</v>
      </c>
      <c r="D39" s="32">
        <f t="shared" si="0"/>
        <v>1.2426948370311295</v>
      </c>
      <c r="E39" s="8"/>
      <c r="F39" s="8">
        <v>9613</v>
      </c>
      <c r="G39" s="9">
        <v>10411</v>
      </c>
      <c r="H39" s="32">
        <f t="shared" si="1"/>
        <v>8.301258712160616</v>
      </c>
    </row>
    <row r="40" spans="1:8" ht="11.25">
      <c r="A40" s="1" t="s">
        <v>29</v>
      </c>
      <c r="B40" s="8">
        <v>274081</v>
      </c>
      <c r="C40" s="9">
        <v>286199</v>
      </c>
      <c r="D40" s="32">
        <f t="shared" si="0"/>
        <v>4.4213207044632785</v>
      </c>
      <c r="E40" s="8"/>
      <c r="F40" s="8">
        <v>18764</v>
      </c>
      <c r="G40" s="9">
        <v>20983</v>
      </c>
      <c r="H40" s="32">
        <f t="shared" si="1"/>
        <v>11.825836708590918</v>
      </c>
    </row>
    <row r="41" spans="1:8" ht="11.25">
      <c r="A41" s="1" t="s">
        <v>30</v>
      </c>
      <c r="B41" s="8">
        <v>201316</v>
      </c>
      <c r="C41" s="9">
        <v>340706</v>
      </c>
      <c r="D41" s="32">
        <f t="shared" si="0"/>
        <v>69.23940471696238</v>
      </c>
      <c r="E41" s="8"/>
      <c r="F41" s="8">
        <v>10373</v>
      </c>
      <c r="G41" s="9">
        <v>18294</v>
      </c>
      <c r="H41" s="32">
        <f t="shared" si="1"/>
        <v>76.36170828111443</v>
      </c>
    </row>
    <row r="42" spans="1:8" ht="11.25">
      <c r="A42" s="1" t="s">
        <v>31</v>
      </c>
      <c r="B42" s="8">
        <v>172785</v>
      </c>
      <c r="C42" s="9">
        <v>208461</v>
      </c>
      <c r="D42" s="32">
        <f t="shared" si="0"/>
        <v>20.647625661949824</v>
      </c>
      <c r="E42" s="8"/>
      <c r="F42" s="8">
        <v>10637</v>
      </c>
      <c r="G42" s="9">
        <v>14341</v>
      </c>
      <c r="H42" s="32">
        <f t="shared" si="1"/>
        <v>34.82184826548839</v>
      </c>
    </row>
    <row r="43" spans="2:8" ht="3" customHeight="1">
      <c r="B43" s="8"/>
      <c r="C43" s="9"/>
      <c r="D43" s="32"/>
      <c r="E43" s="8"/>
      <c r="F43" s="8"/>
      <c r="G43" s="9"/>
      <c r="H43" s="32"/>
    </row>
    <row r="44" spans="1:8" ht="11.25">
      <c r="A44" s="1" t="s">
        <v>32</v>
      </c>
      <c r="B44" s="8">
        <v>1089646</v>
      </c>
      <c r="C44" s="9">
        <v>1307828</v>
      </c>
      <c r="D44" s="32">
        <f t="shared" si="0"/>
        <v>20.023200195292784</v>
      </c>
      <c r="E44" s="8"/>
      <c r="F44" s="8">
        <v>79886</v>
      </c>
      <c r="G44" s="9">
        <v>99718</v>
      </c>
      <c r="H44" s="32">
        <f t="shared" si="1"/>
        <v>24.825376161029467</v>
      </c>
    </row>
    <row r="45" spans="1:8" ht="11.25">
      <c r="A45" s="1" t="s">
        <v>33</v>
      </c>
      <c r="B45" s="8">
        <v>301881</v>
      </c>
      <c r="C45" s="9">
        <v>320306</v>
      </c>
      <c r="D45" s="32">
        <f t="shared" si="0"/>
        <v>6.103398358956012</v>
      </c>
      <c r="E45" s="8"/>
      <c r="F45" s="8">
        <v>16703</v>
      </c>
      <c r="G45" s="9">
        <v>21043</v>
      </c>
      <c r="H45" s="32">
        <f t="shared" si="1"/>
        <v>25.9833562833024</v>
      </c>
    </row>
    <row r="46" spans="1:8" ht="11.25">
      <c r="A46" s="1" t="s">
        <v>34</v>
      </c>
      <c r="B46" s="8">
        <v>2598337</v>
      </c>
      <c r="C46" s="9">
        <v>2882188</v>
      </c>
      <c r="D46" s="32">
        <f t="shared" si="0"/>
        <v>10.92433352563582</v>
      </c>
      <c r="E46" s="8"/>
      <c r="F46" s="8">
        <v>176390</v>
      </c>
      <c r="G46" s="9">
        <v>206961</v>
      </c>
      <c r="H46" s="32">
        <f t="shared" si="1"/>
        <v>17.331481376495265</v>
      </c>
    </row>
    <row r="47" spans="1:8" ht="11.25">
      <c r="A47" s="1" t="s">
        <v>35</v>
      </c>
      <c r="B47" s="8">
        <v>1086871</v>
      </c>
      <c r="C47" s="9">
        <v>1293638</v>
      </c>
      <c r="D47" s="32">
        <f t="shared" si="0"/>
        <v>19.024060813104775</v>
      </c>
      <c r="E47" s="8"/>
      <c r="F47" s="8">
        <v>64283</v>
      </c>
      <c r="G47" s="9">
        <v>83680</v>
      </c>
      <c r="H47" s="32">
        <f t="shared" si="1"/>
        <v>30.17438514070594</v>
      </c>
    </row>
    <row r="48" spans="1:8" ht="11.25">
      <c r="A48" s="1" t="s">
        <v>36</v>
      </c>
      <c r="B48" s="8">
        <v>117825</v>
      </c>
      <c r="C48" s="9">
        <v>109201</v>
      </c>
      <c r="D48" s="32">
        <f t="shared" si="0"/>
        <v>-7.319329514109908</v>
      </c>
      <c r="E48" s="8"/>
      <c r="F48" s="8">
        <v>7591</v>
      </c>
      <c r="G48" s="9">
        <v>8141</v>
      </c>
      <c r="H48" s="32">
        <f t="shared" si="1"/>
        <v>7.245422210512449</v>
      </c>
    </row>
    <row r="49" spans="2:8" ht="3" customHeight="1">
      <c r="B49" s="8"/>
      <c r="C49" s="9"/>
      <c r="D49" s="32"/>
      <c r="E49" s="8"/>
      <c r="F49" s="8"/>
      <c r="G49" s="9"/>
      <c r="H49" s="32"/>
    </row>
    <row r="50" spans="1:8" ht="11.25">
      <c r="A50" s="1" t="s">
        <v>37</v>
      </c>
      <c r="B50" s="8">
        <v>1771089</v>
      </c>
      <c r="C50" s="9">
        <v>1835049</v>
      </c>
      <c r="D50" s="32">
        <f t="shared" si="0"/>
        <v>3.611337431376967</v>
      </c>
      <c r="E50" s="8"/>
      <c r="F50" s="8">
        <v>103088</v>
      </c>
      <c r="G50" s="9">
        <v>118361</v>
      </c>
      <c r="H50" s="32">
        <f t="shared" si="1"/>
        <v>14.815497439081174</v>
      </c>
    </row>
    <row r="51" spans="1:8" ht="11.25">
      <c r="A51" s="1" t="s">
        <v>38</v>
      </c>
      <c r="B51" s="8">
        <v>579087</v>
      </c>
      <c r="C51" s="9">
        <v>623110</v>
      </c>
      <c r="D51" s="32">
        <f t="shared" si="0"/>
        <v>7.602139229511283</v>
      </c>
      <c r="E51" s="8"/>
      <c r="F51" s="8">
        <v>37221</v>
      </c>
      <c r="G51" s="9">
        <v>41318</v>
      </c>
      <c r="H51" s="32">
        <f t="shared" si="1"/>
        <v>11.0072271029795</v>
      </c>
    </row>
    <row r="52" spans="1:8" ht="11.25">
      <c r="A52" s="1" t="s">
        <v>39</v>
      </c>
      <c r="B52" s="8">
        <v>472394</v>
      </c>
      <c r="C52" s="9">
        <v>546231</v>
      </c>
      <c r="D52" s="32">
        <f t="shared" si="0"/>
        <v>15.630384805903546</v>
      </c>
      <c r="E52" s="8"/>
      <c r="F52" s="8">
        <v>26174</v>
      </c>
      <c r="G52" s="9">
        <v>28094</v>
      </c>
      <c r="H52" s="32">
        <f t="shared" si="1"/>
        <v>7.335523802246505</v>
      </c>
    </row>
    <row r="53" spans="1:8" ht="11.25">
      <c r="A53" s="1" t="s">
        <v>40</v>
      </c>
      <c r="B53" s="8">
        <v>1667834</v>
      </c>
      <c r="C53" s="9">
        <v>1814311</v>
      </c>
      <c r="D53" s="32">
        <f t="shared" si="0"/>
        <v>8.78246875888128</v>
      </c>
      <c r="E53" s="8"/>
      <c r="F53" s="8">
        <v>100275</v>
      </c>
      <c r="G53" s="9">
        <v>116963</v>
      </c>
      <c r="H53" s="32">
        <f t="shared" si="1"/>
        <v>16.642233856893544</v>
      </c>
    </row>
    <row r="54" spans="1:8" ht="11.25">
      <c r="A54" s="1" t="s">
        <v>41</v>
      </c>
      <c r="B54" s="8">
        <v>138813</v>
      </c>
      <c r="C54" s="9">
        <v>157347</v>
      </c>
      <c r="D54" s="32">
        <f t="shared" si="0"/>
        <v>13.351775410084072</v>
      </c>
      <c r="E54" s="8"/>
      <c r="F54" s="8">
        <v>9522</v>
      </c>
      <c r="G54" s="9">
        <v>10646</v>
      </c>
      <c r="H54" s="32">
        <f t="shared" si="1"/>
        <v>11.804242806133166</v>
      </c>
    </row>
    <row r="55" spans="2:8" ht="3" customHeight="1">
      <c r="B55" s="8"/>
      <c r="C55" s="9"/>
      <c r="D55" s="32"/>
      <c r="E55" s="8"/>
      <c r="F55" s="8"/>
      <c r="G55" s="9"/>
      <c r="H55" s="32"/>
    </row>
    <row r="56" spans="1:8" ht="11.25">
      <c r="A56" s="1" t="s">
        <v>42</v>
      </c>
      <c r="B56" s="8">
        <v>622112</v>
      </c>
      <c r="C56" s="9">
        <v>677411</v>
      </c>
      <c r="D56" s="32">
        <f t="shared" si="0"/>
        <v>8.888913893318245</v>
      </c>
      <c r="E56" s="8"/>
      <c r="F56" s="8">
        <v>36963</v>
      </c>
      <c r="G56" s="9">
        <v>45380</v>
      </c>
      <c r="H56" s="32">
        <f t="shared" si="1"/>
        <v>22.771420068717365</v>
      </c>
    </row>
    <row r="57" spans="1:8" ht="11.25">
      <c r="A57" s="1" t="s">
        <v>43</v>
      </c>
      <c r="B57" s="8">
        <v>129164</v>
      </c>
      <c r="C57" s="9">
        <v>128603</v>
      </c>
      <c r="D57" s="32">
        <f t="shared" si="0"/>
        <v>-0.4343315474900127</v>
      </c>
      <c r="E57" s="8"/>
      <c r="F57" s="8">
        <v>8511</v>
      </c>
      <c r="G57" s="9">
        <v>9397</v>
      </c>
      <c r="H57" s="32">
        <f t="shared" si="1"/>
        <v>10.410057572553166</v>
      </c>
    </row>
    <row r="58" spans="1:8" ht="11.25">
      <c r="A58" s="1" t="s">
        <v>44</v>
      </c>
      <c r="B58" s="8">
        <v>824595</v>
      </c>
      <c r="C58" s="9">
        <v>909388</v>
      </c>
      <c r="D58" s="32">
        <f t="shared" si="0"/>
        <v>10.282987405938673</v>
      </c>
      <c r="E58" s="8"/>
      <c r="F58" s="8">
        <v>43051</v>
      </c>
      <c r="G58" s="9">
        <v>61233</v>
      </c>
      <c r="H58" s="32">
        <f t="shared" si="1"/>
        <v>42.233629880839004</v>
      </c>
    </row>
    <row r="59" spans="1:8" ht="11.25">
      <c r="A59" s="1" t="s">
        <v>45</v>
      </c>
      <c r="B59" s="8">
        <v>3382887</v>
      </c>
      <c r="C59" s="9">
        <v>4059619</v>
      </c>
      <c r="D59" s="32">
        <f t="shared" si="0"/>
        <v>20.00457006101593</v>
      </c>
      <c r="E59" s="8"/>
      <c r="F59" s="8">
        <v>219298</v>
      </c>
      <c r="G59" s="9">
        <v>274826</v>
      </c>
      <c r="H59" s="32">
        <f t="shared" si="1"/>
        <v>25.320796359291926</v>
      </c>
    </row>
    <row r="60" spans="1:8" ht="11.25">
      <c r="A60" s="1" t="s">
        <v>46</v>
      </c>
      <c r="B60" s="8">
        <v>446652</v>
      </c>
      <c r="C60" s="9">
        <v>481687</v>
      </c>
      <c r="D60" s="32">
        <f t="shared" si="0"/>
        <v>7.843914277782256</v>
      </c>
      <c r="E60" s="8"/>
      <c r="F60" s="8">
        <v>17884</v>
      </c>
      <c r="G60" s="9">
        <v>22008</v>
      </c>
      <c r="H60" s="32">
        <f t="shared" si="1"/>
        <v>23.059718183851487</v>
      </c>
    </row>
    <row r="61" spans="2:8" ht="3" customHeight="1">
      <c r="B61" s="8"/>
      <c r="C61" s="9"/>
      <c r="D61" s="32"/>
      <c r="E61" s="8"/>
      <c r="F61" s="8"/>
      <c r="G61" s="9"/>
      <c r="H61" s="32"/>
    </row>
    <row r="62" spans="1:8" ht="11.25">
      <c r="A62" s="1" t="s">
        <v>47</v>
      </c>
      <c r="B62" s="8">
        <v>95762</v>
      </c>
      <c r="C62" s="9">
        <v>102049</v>
      </c>
      <c r="D62" s="32">
        <f t="shared" si="0"/>
        <v>6.5652346442221345</v>
      </c>
      <c r="E62" s="8"/>
      <c r="F62" s="8">
        <v>7257</v>
      </c>
      <c r="G62" s="9">
        <v>8414</v>
      </c>
      <c r="H62" s="32">
        <f t="shared" si="1"/>
        <v>15.943227228882458</v>
      </c>
    </row>
    <row r="63" spans="1:8" ht="11.25">
      <c r="A63" s="1" t="s">
        <v>48</v>
      </c>
      <c r="B63" s="8">
        <v>998601</v>
      </c>
      <c r="C63" s="9">
        <v>1144915</v>
      </c>
      <c r="D63" s="32">
        <f t="shared" si="0"/>
        <v>14.651898005309427</v>
      </c>
      <c r="E63" s="8"/>
      <c r="F63" s="8">
        <v>63638</v>
      </c>
      <c r="G63" s="9">
        <v>91560</v>
      </c>
      <c r="H63" s="32">
        <f t="shared" si="1"/>
        <v>43.87630032370596</v>
      </c>
    </row>
    <row r="64" spans="1:8" ht="11.25">
      <c r="A64" s="1" t="s">
        <v>49</v>
      </c>
      <c r="B64" s="8">
        <v>839709</v>
      </c>
      <c r="C64" s="9">
        <v>1004770</v>
      </c>
      <c r="D64" s="32">
        <f t="shared" si="0"/>
        <v>19.656928769371294</v>
      </c>
      <c r="E64" s="8"/>
      <c r="F64" s="8">
        <v>41764</v>
      </c>
      <c r="G64" s="9">
        <v>51098</v>
      </c>
      <c r="H64" s="32">
        <f t="shared" si="1"/>
        <v>22.349391820706828</v>
      </c>
    </row>
    <row r="65" spans="1:8" ht="11.25">
      <c r="A65" s="1" t="s">
        <v>50</v>
      </c>
      <c r="B65" s="8">
        <v>322389</v>
      </c>
      <c r="C65" s="9">
        <v>286367</v>
      </c>
      <c r="D65" s="32">
        <f t="shared" si="0"/>
        <v>-11.173458151487798</v>
      </c>
      <c r="E65" s="8"/>
      <c r="F65" s="8">
        <v>21476</v>
      </c>
      <c r="G65" s="9">
        <v>20930</v>
      </c>
      <c r="H65" s="32">
        <f t="shared" si="1"/>
        <v>-2.5423728813559325</v>
      </c>
    </row>
    <row r="66" spans="1:8" ht="11.25">
      <c r="A66" s="1" t="s">
        <v>51</v>
      </c>
      <c r="B66" s="8">
        <v>797621</v>
      </c>
      <c r="C66" s="9">
        <v>879476</v>
      </c>
      <c r="D66" s="32">
        <f t="shared" si="0"/>
        <v>10.26239279056093</v>
      </c>
      <c r="E66" s="8"/>
      <c r="F66" s="8">
        <v>49302</v>
      </c>
      <c r="G66" s="9">
        <v>62332</v>
      </c>
      <c r="H66" s="32">
        <f t="shared" si="1"/>
        <v>26.428948115695107</v>
      </c>
    </row>
    <row r="67" spans="1:8" ht="11.25">
      <c r="A67" s="12" t="s">
        <v>52</v>
      </c>
      <c r="B67" s="19">
        <v>98226</v>
      </c>
      <c r="C67" s="13">
        <v>89940</v>
      </c>
      <c r="D67" s="35">
        <f t="shared" si="0"/>
        <v>-8.435648402663245</v>
      </c>
      <c r="E67" s="19"/>
      <c r="F67" s="19">
        <v>6784</v>
      </c>
      <c r="G67" s="13">
        <v>6783</v>
      </c>
      <c r="H67" s="35">
        <f t="shared" si="1"/>
        <v>-0.01474056603773585</v>
      </c>
    </row>
    <row r="68" spans="1:8" ht="11.25">
      <c r="A68" s="1" t="s">
        <v>68</v>
      </c>
      <c r="B68" s="8"/>
      <c r="C68" s="4"/>
      <c r="D68" s="32"/>
      <c r="E68" s="3"/>
      <c r="F68" s="3"/>
      <c r="G68" s="4"/>
      <c r="H68" s="32"/>
    </row>
    <row r="69" spans="1:8" ht="11.25">
      <c r="A69" s="1" t="s">
        <v>53</v>
      </c>
      <c r="B69" s="10" t="s">
        <v>2</v>
      </c>
      <c r="C69" s="4">
        <v>46938</v>
      </c>
      <c r="D69" s="10" t="s">
        <v>2</v>
      </c>
      <c r="E69" s="3"/>
      <c r="F69" s="10" t="s">
        <v>2</v>
      </c>
      <c r="G69" s="22" t="s">
        <v>2</v>
      </c>
      <c r="H69" s="10" t="s">
        <v>2</v>
      </c>
    </row>
    <row r="70" spans="1:8" ht="11.25">
      <c r="A70" s="1" t="s">
        <v>65</v>
      </c>
      <c r="B70" s="10" t="s">
        <v>2</v>
      </c>
      <c r="C70" s="4">
        <v>73581</v>
      </c>
      <c r="D70" s="10" t="s">
        <v>2</v>
      </c>
      <c r="E70" s="3"/>
      <c r="F70" s="10" t="s">
        <v>2</v>
      </c>
      <c r="G70" s="4">
        <v>5105</v>
      </c>
      <c r="H70" s="10" t="s">
        <v>2</v>
      </c>
    </row>
    <row r="71" spans="1:8" ht="11.25">
      <c r="A71" s="1" t="s">
        <v>66</v>
      </c>
      <c r="B71" s="10" t="s">
        <v>2</v>
      </c>
      <c r="C71" s="4">
        <v>34174</v>
      </c>
      <c r="D71" s="10" t="s">
        <v>2</v>
      </c>
      <c r="E71" s="3"/>
      <c r="F71" s="10" t="s">
        <v>2</v>
      </c>
      <c r="G71" s="4">
        <v>2399</v>
      </c>
      <c r="H71" s="10" t="s">
        <v>2</v>
      </c>
    </row>
    <row r="72" spans="1:8" ht="11.25">
      <c r="A72" s="1" t="s">
        <v>56</v>
      </c>
      <c r="B72" s="8">
        <v>12463</v>
      </c>
      <c r="C72" s="4">
        <v>15702</v>
      </c>
      <c r="D72" s="32">
        <f t="shared" si="0"/>
        <v>25.988927224584774</v>
      </c>
      <c r="E72" s="3"/>
      <c r="F72" s="3">
        <v>662</v>
      </c>
      <c r="G72" s="4">
        <v>820</v>
      </c>
      <c r="H72" s="32">
        <f t="shared" si="1"/>
        <v>23.867069486404834</v>
      </c>
    </row>
    <row r="73" spans="1:8" ht="11.25">
      <c r="A73" s="1" t="s">
        <v>57</v>
      </c>
      <c r="B73" s="8">
        <v>26391</v>
      </c>
      <c r="C73" s="4">
        <v>32473</v>
      </c>
      <c r="D73" s="32">
        <f t="shared" si="0"/>
        <v>23.045735288545337</v>
      </c>
      <c r="E73" s="3"/>
      <c r="F73" s="3">
        <v>1543</v>
      </c>
      <c r="G73" s="4">
        <v>1975</v>
      </c>
      <c r="H73" s="32">
        <f t="shared" si="1"/>
        <v>27.997407647440053</v>
      </c>
    </row>
    <row r="74" spans="1:8" ht="11.25">
      <c r="A74" s="1" t="s">
        <v>58</v>
      </c>
      <c r="B74" s="8">
        <v>6449</v>
      </c>
      <c r="C74" s="4">
        <v>10004</v>
      </c>
      <c r="D74" s="32">
        <f t="shared" si="0"/>
        <v>55.12482555434951</v>
      </c>
      <c r="E74" s="3"/>
      <c r="F74" s="3">
        <v>416</v>
      </c>
      <c r="G74" s="4">
        <v>526</v>
      </c>
      <c r="H74" s="32">
        <f t="shared" si="1"/>
        <v>26.442307692307693</v>
      </c>
    </row>
    <row r="75" spans="1:8" ht="11.25">
      <c r="A75" s="1" t="s">
        <v>59</v>
      </c>
      <c r="B75" s="8">
        <v>644734</v>
      </c>
      <c r="C75" s="4">
        <v>612725</v>
      </c>
      <c r="D75" s="32">
        <f t="shared" si="0"/>
        <v>-4.964683109623504</v>
      </c>
      <c r="E75" s="3"/>
      <c r="F75" s="3">
        <v>34260</v>
      </c>
      <c r="G75" s="4">
        <v>37620</v>
      </c>
      <c r="H75" s="32">
        <f t="shared" si="1"/>
        <v>9.807355516637479</v>
      </c>
    </row>
    <row r="76" spans="1:8" ht="11.25">
      <c r="A76" s="5" t="s">
        <v>60</v>
      </c>
      <c r="B76" s="6">
        <v>21750</v>
      </c>
      <c r="C76" s="7">
        <v>19459</v>
      </c>
      <c r="D76" s="30">
        <f t="shared" si="0"/>
        <v>-10.533333333333333</v>
      </c>
      <c r="E76" s="6"/>
      <c r="F76" s="6">
        <v>1575</v>
      </c>
      <c r="G76" s="7">
        <v>1511</v>
      </c>
      <c r="H76" s="30">
        <f t="shared" si="1"/>
        <v>-4.063492063492063</v>
      </c>
    </row>
    <row r="77" spans="1:7" ht="11.25">
      <c r="A77" s="18" t="s">
        <v>55</v>
      </c>
      <c r="B77" s="8"/>
      <c r="C77" s="8"/>
      <c r="E77" s="8"/>
      <c r="F77" s="8"/>
      <c r="G77" s="9"/>
    </row>
    <row r="78" spans="1:7" ht="11.25">
      <c r="A78" s="1" t="s">
        <v>72</v>
      </c>
      <c r="B78" s="8"/>
      <c r="C78" s="8"/>
      <c r="E78" s="8"/>
      <c r="F78" s="8"/>
      <c r="G78" s="8"/>
    </row>
    <row r="79" spans="1:7" ht="11.25">
      <c r="A79" s="9" t="s">
        <v>69</v>
      </c>
      <c r="B79" s="8"/>
      <c r="C79" s="8"/>
      <c r="E79" s="8"/>
      <c r="F79" s="8"/>
      <c r="G79" s="8"/>
    </row>
    <row r="80" spans="1:7" ht="11.25">
      <c r="A80" s="9" t="s">
        <v>70</v>
      </c>
      <c r="B80" s="8"/>
      <c r="C80" s="8"/>
      <c r="E80" s="8"/>
      <c r="F80" s="8"/>
      <c r="G80" s="8"/>
    </row>
    <row r="81" spans="2:7" ht="11.25">
      <c r="B81" s="8"/>
      <c r="C81" s="8"/>
      <c r="E81" s="8"/>
      <c r="F81" s="8"/>
      <c r="G81" s="8"/>
    </row>
    <row r="82" spans="2:7" ht="11.25">
      <c r="B82" s="8"/>
      <c r="C82" s="8"/>
      <c r="E82" s="8"/>
      <c r="F82" s="8"/>
      <c r="G82" s="8"/>
    </row>
    <row r="83" spans="2:7" ht="11.25">
      <c r="B83" s="8"/>
      <c r="C83" s="8"/>
      <c r="E83" s="8"/>
      <c r="F83" s="8"/>
      <c r="G83" s="8"/>
    </row>
  </sheetData>
  <mergeCells count="2">
    <mergeCell ref="F2:H2"/>
    <mergeCell ref="B2:D2"/>
  </mergeCells>
  <printOptions/>
  <pageMargins left="0.5" right="0.5" top="0.25" bottom="0.25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ERBYOUNG</dc:creator>
  <cp:keywords/>
  <dc:description/>
  <cp:lastModifiedBy>ERCSTAHNKE</cp:lastModifiedBy>
  <cp:lastPrinted>2002-04-19T13:13:44Z</cp:lastPrinted>
  <dcterms:created xsi:type="dcterms:W3CDTF">2002-01-03T18:01:17Z</dcterms:created>
  <dcterms:modified xsi:type="dcterms:W3CDTF">2002-10-03T20:32:18Z</dcterms:modified>
  <cp:category/>
  <cp:version/>
  <cp:contentType/>
  <cp:contentStatus/>
</cp:coreProperties>
</file>