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HS-28" sheetId="1" r:id="rId1"/>
  </sheets>
  <definedNames>
    <definedName name="INTERNET">'HS-28'!$A$143:$A$143</definedName>
    <definedName name="_xlnm.Print_Area" localSheetId="0">'HS-28'!$B$137:$H$141</definedName>
    <definedName name="SOURCE">'HS-28'!$A$137:$A$139</definedName>
    <definedName name="TITLE">'HS-28'!$A$1:$A$1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<sst xmlns="http://schemas.openxmlformats.org/spreadsheetml/2006/main" count="324" uniqueCount="120">
  <si>
    <t xml:space="preserve">and 1985 to present emissions differ. Beginning with 1985, the estimates </t>
  </si>
  <si>
    <t>are based on a modified National Acid Precipitation Assessment Program inventory]</t>
  </si>
  <si>
    <t xml:space="preserve"> </t>
  </si>
  <si>
    <t>Emissions</t>
  </si>
  <si>
    <t xml:space="preserve">Particulates </t>
  </si>
  <si>
    <t>Year</t>
  </si>
  <si>
    <t xml:space="preserve">10 microns </t>
  </si>
  <si>
    <t xml:space="preserve">Real gross </t>
  </si>
  <si>
    <t xml:space="preserve">PM-10, </t>
  </si>
  <si>
    <t xml:space="preserve">Volatile </t>
  </si>
  <si>
    <t xml:space="preserve">Resident </t>
  </si>
  <si>
    <t xml:space="preserve">domestic </t>
  </si>
  <si>
    <t xml:space="preserve">fugitive </t>
  </si>
  <si>
    <t xml:space="preserve">Sulfur </t>
  </si>
  <si>
    <t xml:space="preserve">Nitrogen </t>
  </si>
  <si>
    <t xml:space="preserve">organic </t>
  </si>
  <si>
    <t xml:space="preserve">Carbon </t>
  </si>
  <si>
    <t xml:space="preserve">Lead </t>
  </si>
  <si>
    <t xml:space="preserve">population </t>
  </si>
  <si>
    <t xml:space="preserve">product \2 </t>
  </si>
  <si>
    <t xml:space="preserve">(PM-10) </t>
  </si>
  <si>
    <t xml:space="preserve">dust \1 </t>
  </si>
  <si>
    <t xml:space="preserve">dioxide </t>
  </si>
  <si>
    <t xml:space="preserve">dioxides </t>
  </si>
  <si>
    <t xml:space="preserve">compounds </t>
  </si>
  <si>
    <t xml:space="preserve">monoxide </t>
  </si>
  <si>
    <t xml:space="preserve">  (tons) </t>
  </si>
  <si>
    <t xml:space="preserve">(1,000) </t>
  </si>
  <si>
    <t xml:space="preserve">(billion dollars) </t>
  </si>
  <si>
    <t>EMISSIONS</t>
  </si>
  <si>
    <t>1900</t>
  </si>
  <si>
    <t xml:space="preserve">(NA) </t>
  </si>
  <si>
    <t>(NA)</t>
  </si>
  <si>
    <t>1905</t>
  </si>
  <si>
    <t>1910</t>
  </si>
  <si>
    <t>1915</t>
  </si>
  <si>
    <t>1920</t>
  </si>
  <si>
    <t>1925</t>
  </si>
  <si>
    <t>1930</t>
  </si>
  <si>
    <t>1935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</si>
  <si>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</si>
  <si>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</si>
  <si>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</si>
  <si>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</si>
  <si>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</si>
  <si>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</si>
  <si>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</si>
  <si>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</si>
  <si>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</si>
  <si>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</si>
  <si>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</si>
  <si>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</si>
  <si>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</si>
  <si>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</si>
  <si>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</si>
  <si>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</si>
  <si>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</si>
  <si>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</si>
  <si>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</si>
  <si>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</si>
  <si>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</si>
  <si>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</si>
  <si>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</si>
  <si>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</si>
  <si>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</si>
  <si>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</si>
  <si>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</si>
  <si>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</si>
  <si>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</si>
  <si>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</si>
  <si>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</si>
  <si>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</si>
  <si>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</si>
  <si>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</si>
  <si>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</si>
  <si>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</si>
  <si>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</si>
  <si>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</si>
  <si>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</si>
  <si>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</si>
  <si>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</si>
  <si>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</si>
  <si>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</si>
  <si>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</si>
  <si>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</si>
  <si>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</si>
  <si>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</si>
  <si>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</si>
  <si>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</si>
  <si>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</si>
  <si>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</si>
  <si>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</si>
  <si>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</si>
  <si>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</si>
  <si>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</si>
  <si>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</si>
  <si>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</si>
  <si>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</si>
  <si>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</si>
  <si>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</si>
  <si>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</si>
  <si>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Highest value.....................................................</t>
  </si>
  <si>
    <t>Lowest value......................................................</t>
  </si>
  <si>
    <t>PERCENT CHANGE FROM</t>
  </si>
  <si>
    <t>SYMBOL</t>
  </si>
  <si>
    <t>NA Not available.</t>
  </si>
  <si>
    <t>FOOTNOTES</t>
  </si>
  <si>
    <t>\1 Sources such as agricultural tilling, construction, mining and quarrying, paved roads, unpaved roads, and wind erosion.</t>
  </si>
  <si>
    <t>\3 For 1905, change from 1900.</t>
  </si>
  <si>
    <t xml:space="preserve">Source: U.S. Environmental Protection Agency, </t>
  </si>
  <si>
    <t>National Air Pollutant Emission Trends, 1900-1997, EPA 454/C-98-007; and</t>
  </si>
  <si>
    <t>National Air Quality and Emissions Trends Report, 1999, &lt;med&gt;EPA-454/R-01-004; and Internet site at</t>
  </si>
  <si>
    <t>&lt;www.epa.gov/airtrends/&gt; and</t>
  </si>
  <si>
    <t>&lt;http://www.epa.gov/oar/aqtrnd00/brochure/00brochure.pdf&gt; (released September 2001).</t>
  </si>
  <si>
    <t>http://www.epa.gov/oar/oarpubs.html</t>
  </si>
  <si>
    <t>HS--28. National Air Pollutant Emissions: 1900 to 2000</t>
  </si>
  <si>
    <r>
      <t>[</t>
    </r>
    <r>
      <rPr>
        <b/>
        <sz val="12"/>
        <rFont val="Courier New"/>
        <family val="3"/>
      </rPr>
      <t xml:space="preserve">In thousands of tons, except as indicated. (15,956 represents 15,956,000). </t>
    </r>
    <r>
      <rPr>
        <sz val="12"/>
        <rFont val="Courier New"/>
        <family val="0"/>
      </rPr>
      <t>PM-10=Particulate matter of less than</t>
    </r>
  </si>
  <si>
    <t>10 microns. Methodologies to estimate data for 1970 to 1984 period</t>
  </si>
  <si>
    <t>PRIOR YEAR SHOWN \3</t>
  </si>
  <si>
    <t>\2 Gross domestic product in chained (1996) dollars; see Table HS0029 and text, Section 13, Income of the 2003 Statistical Abstract of the United States.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</si>
</sst>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;[Red]\-0.0"/>
    <numFmt numFmtId="173" formatCode="0.0"/>
    <numFmt numFmtId="174" formatCode="#,##0.0"/>
    <numFmt numFmtId="175" formatCode="#,##0.0;[Red]\-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u val="single"/>
      <sz val="10.45"/>
      <color indexed="12"/>
      <name val="Courier New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Alignment="1">
      <alignment/>
    </xf>
    <xf numFmtId="0" fontId="0" fillId="0" borderId="2" xfId="0" applyFont="1" applyAlignment="1">
      <alignment/>
    </xf>
    <xf numFmtId="3" fontId="0" fillId="0" borderId="2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Font="1" applyAlignment="1">
      <alignment/>
    </xf>
    <xf numFmtId="0" fontId="0" fillId="0" borderId="3" xfId="0" applyNumberFormat="1" applyFont="1" applyAlignment="1">
      <alignment/>
    </xf>
    <xf numFmtId="3" fontId="0" fillId="0" borderId="3" xfId="0" applyNumberFormat="1" applyFont="1" applyAlignment="1">
      <alignment/>
    </xf>
    <xf numFmtId="0" fontId="0" fillId="0" borderId="3" xfId="0" applyNumberFormat="1" applyFont="1" applyAlignment="1">
      <alignment/>
    </xf>
    <xf numFmtId="172" fontId="0" fillId="0" borderId="3" xfId="0" applyNumberFormat="1" applyFont="1" applyAlignment="1">
      <alignment/>
    </xf>
    <xf numFmtId="0" fontId="0" fillId="0" borderId="4" xfId="0" applyFont="1" applyAlignment="1">
      <alignment/>
    </xf>
    <xf numFmtId="0" fontId="0" fillId="0" borderId="5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2" xfId="0" applyFont="1" applyAlignment="1">
      <alignment/>
    </xf>
    <xf numFmtId="0" fontId="5" fillId="0" borderId="2" xfId="0" applyNumberFormat="1" applyFont="1" applyAlignment="1">
      <alignment/>
    </xf>
    <xf numFmtId="3" fontId="5" fillId="0" borderId="3" xfId="0" applyNumberFormat="1" applyFont="1" applyAlignment="1">
      <alignment/>
    </xf>
    <xf numFmtId="172" fontId="5" fillId="0" borderId="3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6" xfId="0" applyNumberFormat="1" applyFont="1" applyAlignment="1">
      <alignment horizontal="right"/>
    </xf>
    <xf numFmtId="0" fontId="0" fillId="0" borderId="3" xfId="0" applyFont="1" applyAlignment="1">
      <alignment horizontal="right"/>
    </xf>
    <xf numFmtId="0" fontId="0" fillId="0" borderId="3" xfId="0" applyNumberFormat="1" applyFont="1" applyAlignment="1">
      <alignment horizontal="right"/>
    </xf>
    <xf numFmtId="3" fontId="0" fillId="0" borderId="3" xfId="0" applyNumberFormat="1" applyFont="1" applyAlignment="1">
      <alignment horizontal="right"/>
    </xf>
    <xf numFmtId="172" fontId="0" fillId="0" borderId="3" xfId="0" applyNumberFormat="1" applyFont="1" applyAlignment="1">
      <alignment horizontal="right"/>
    </xf>
    <xf numFmtId="38" fontId="0" fillId="0" borderId="3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8" fontId="5" fillId="0" borderId="0" xfId="0" applyNumberFormat="1" applyFont="1" applyAlignment="1">
      <alignment horizontal="right"/>
    </xf>
    <xf numFmtId="0" fontId="0" fillId="2" borderId="2" xfId="0" applyNumberFormat="1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2" borderId="2" xfId="0" applyNumberFormat="1" applyFont="1" applyFill="1" applyAlignment="1">
      <alignment/>
    </xf>
    <xf numFmtId="3" fontId="0" fillId="2" borderId="3" xfId="0" applyNumberFormat="1" applyFont="1" applyFill="1" applyAlignment="1">
      <alignment/>
    </xf>
    <xf numFmtId="0" fontId="0" fillId="2" borderId="5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3" fontId="0" fillId="3" borderId="3" xfId="0" applyNumberFormat="1" applyFont="1" applyFill="1" applyAlignment="1">
      <alignment/>
    </xf>
    <xf numFmtId="3" fontId="0" fillId="3" borderId="3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0" fontId="0" fillId="3" borderId="0" xfId="0" applyNumberFormat="1" applyFont="1" applyFill="1" applyAlignment="1">
      <alignment/>
    </xf>
    <xf numFmtId="3" fontId="0" fillId="3" borderId="3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173" fontId="5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174" fontId="5" fillId="3" borderId="0" xfId="0" applyNumberFormat="1" applyFont="1" applyFill="1" applyAlignment="1">
      <alignment/>
    </xf>
    <xf numFmtId="175" fontId="5" fillId="3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Alignment="1">
      <alignment/>
    </xf>
    <xf numFmtId="3" fontId="0" fillId="3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3" borderId="3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3" borderId="3" xfId="0" applyNumberFormat="1" applyFont="1" applyFill="1" applyBorder="1" applyAlignment="1">
      <alignment horizontal="right"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oar/oarpub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3"/>
  <sheetViews>
    <sheetView tabSelected="1" showOutlineSymbols="0" zoomScale="87" zoomScaleNormal="87" workbookViewId="0" topLeftCell="A1">
      <selection activeCell="A2" sqref="A2"/>
    </sheetView>
  </sheetViews>
  <sheetFormatPr defaultColWidth="15.69921875" defaultRowHeight="15.75"/>
  <cols>
    <col min="1" max="1" width="24.69921875" style="0" customWidth="1"/>
    <col min="9" max="9" width="3.59765625" style="0" customWidth="1"/>
    <col min="11" max="11" width="17.796875" style="0" customWidth="1"/>
  </cols>
  <sheetData>
    <row r="1" spans="1:22" ht="16.5">
      <c r="A1" s="18" t="s">
        <v>115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>
      <c r="A3" s="1" t="s">
        <v>116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1" t="s">
        <v>117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6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>
      <c r="A8" s="3"/>
      <c r="B8" s="12"/>
      <c r="C8" s="3"/>
      <c r="D8" s="3"/>
      <c r="E8" s="3"/>
      <c r="F8" s="3"/>
      <c r="G8" s="3"/>
      <c r="H8" s="3"/>
      <c r="I8" s="12"/>
      <c r="J8" s="19"/>
      <c r="K8" s="20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6.5">
      <c r="A9" s="14" t="s">
        <v>2</v>
      </c>
      <c r="B9" s="6"/>
      <c r="C9" s="33" t="s">
        <v>3</v>
      </c>
      <c r="D9" s="33"/>
      <c r="E9" s="14"/>
      <c r="F9" s="14"/>
      <c r="G9" s="33" t="s">
        <v>3</v>
      </c>
      <c r="H9" s="14"/>
      <c r="I9" s="6"/>
      <c r="J9" s="25"/>
      <c r="K9" s="25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.5">
      <c r="A10" s="15"/>
      <c r="B10" s="11"/>
      <c r="C10" s="34" t="s">
        <v>4</v>
      </c>
      <c r="D10" s="2"/>
      <c r="E10" s="2"/>
      <c r="F10" s="2"/>
      <c r="G10" s="2"/>
      <c r="H10" s="2"/>
      <c r="I10" s="6"/>
      <c r="J10" s="25"/>
      <c r="K10" s="4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>
      <c r="A11" s="33" t="s">
        <v>5</v>
      </c>
      <c r="B11" s="6"/>
      <c r="C11" s="40" t="s">
        <v>6</v>
      </c>
      <c r="D11" s="15"/>
      <c r="E11" s="15"/>
      <c r="F11" s="15"/>
      <c r="G11" s="15"/>
      <c r="H11" s="40" t="s">
        <v>2</v>
      </c>
      <c r="I11" s="35"/>
      <c r="J11" s="25"/>
      <c r="K11" s="44" t="s">
        <v>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6.5">
      <c r="A12" s="14"/>
      <c r="B12" s="36" t="s">
        <v>4</v>
      </c>
      <c r="C12" s="40" t="s">
        <v>8</v>
      </c>
      <c r="D12" s="15"/>
      <c r="E12" s="15"/>
      <c r="F12" s="40" t="s">
        <v>9</v>
      </c>
      <c r="G12" s="15"/>
      <c r="H12" s="15"/>
      <c r="I12" s="7"/>
      <c r="J12" s="43" t="s">
        <v>10</v>
      </c>
      <c r="K12" s="44" t="s">
        <v>11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6.5">
      <c r="A13" s="14"/>
      <c r="B13" s="35" t="s">
        <v>6</v>
      </c>
      <c r="C13" s="40" t="s">
        <v>12</v>
      </c>
      <c r="D13" s="40" t="s">
        <v>13</v>
      </c>
      <c r="E13" s="40" t="s">
        <v>14</v>
      </c>
      <c r="F13" s="40" t="s">
        <v>15</v>
      </c>
      <c r="G13" s="40" t="s">
        <v>16</v>
      </c>
      <c r="H13" s="40" t="s">
        <v>17</v>
      </c>
      <c r="I13" s="35"/>
      <c r="J13" s="43" t="s">
        <v>18</v>
      </c>
      <c r="K13" s="43" t="s">
        <v>19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6.5">
      <c r="A14" s="14"/>
      <c r="B14" s="35" t="s">
        <v>20</v>
      </c>
      <c r="C14" s="40" t="s">
        <v>21</v>
      </c>
      <c r="D14" s="40" t="s">
        <v>22</v>
      </c>
      <c r="E14" s="40" t="s">
        <v>23</v>
      </c>
      <c r="F14" s="40" t="s">
        <v>24</v>
      </c>
      <c r="G14" s="40" t="s">
        <v>25</v>
      </c>
      <c r="H14" s="40" t="s">
        <v>26</v>
      </c>
      <c r="I14" s="35"/>
      <c r="J14" s="43" t="s">
        <v>27</v>
      </c>
      <c r="K14" s="43" t="s">
        <v>28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6.5">
      <c r="A15" s="14"/>
      <c r="B15" s="6"/>
      <c r="C15" s="14"/>
      <c r="D15" s="14"/>
      <c r="E15" s="14"/>
      <c r="F15" s="14"/>
      <c r="G15" s="14"/>
      <c r="H15" s="14"/>
      <c r="I15" s="6"/>
      <c r="J15" s="24"/>
      <c r="K15" s="2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>
      <c r="A16" s="47" t="s">
        <v>29</v>
      </c>
      <c r="B16" s="51"/>
      <c r="C16" s="49"/>
      <c r="D16" s="49"/>
      <c r="E16" s="49"/>
      <c r="F16" s="49"/>
      <c r="G16" s="49"/>
      <c r="H16" s="49"/>
      <c r="I16" s="49"/>
      <c r="J16" s="49"/>
      <c r="K16" s="4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6.5">
      <c r="A17" s="1" t="s">
        <v>30</v>
      </c>
      <c r="B17" s="37" t="s">
        <v>31</v>
      </c>
      <c r="C17" s="41" t="s">
        <v>31</v>
      </c>
      <c r="D17" s="16">
        <v>9988</v>
      </c>
      <c r="E17" s="16">
        <v>2611</v>
      </c>
      <c r="F17" s="16">
        <v>8503</v>
      </c>
      <c r="G17" s="41" t="s">
        <v>31</v>
      </c>
      <c r="H17" s="41" t="s">
        <v>31</v>
      </c>
      <c r="I17" s="37"/>
      <c r="J17" s="27">
        <v>76094</v>
      </c>
      <c r="K17" s="45" t="s">
        <v>32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6.5">
      <c r="A18" s="1" t="s">
        <v>33</v>
      </c>
      <c r="B18" s="37" t="s">
        <v>31</v>
      </c>
      <c r="C18" s="41" t="s">
        <v>31</v>
      </c>
      <c r="D18" s="16">
        <v>13959</v>
      </c>
      <c r="E18" s="16">
        <v>3314</v>
      </c>
      <c r="F18" s="16">
        <v>8850</v>
      </c>
      <c r="G18" s="41" t="s">
        <v>31</v>
      </c>
      <c r="H18" s="41" t="s">
        <v>31</v>
      </c>
      <c r="I18" s="37"/>
      <c r="J18" s="27">
        <v>83822</v>
      </c>
      <c r="K18" s="45" t="s">
        <v>32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>
      <c r="A19" s="1" t="s">
        <v>34</v>
      </c>
      <c r="B19" s="37" t="s">
        <v>31</v>
      </c>
      <c r="C19" s="41" t="s">
        <v>31</v>
      </c>
      <c r="D19" s="16">
        <v>17275</v>
      </c>
      <c r="E19" s="16">
        <v>4102</v>
      </c>
      <c r="F19" s="16">
        <v>9117</v>
      </c>
      <c r="G19" s="41" t="s">
        <v>31</v>
      </c>
      <c r="H19" s="41" t="s">
        <v>31</v>
      </c>
      <c r="I19" s="37"/>
      <c r="J19" s="27">
        <v>92407</v>
      </c>
      <c r="K19" s="45" t="s">
        <v>32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>
      <c r="A20" s="1" t="s">
        <v>35</v>
      </c>
      <c r="B20" s="37" t="s">
        <v>31</v>
      </c>
      <c r="C20" s="41" t="s">
        <v>31</v>
      </c>
      <c r="D20" s="16">
        <v>20290</v>
      </c>
      <c r="E20" s="16">
        <v>4672</v>
      </c>
      <c r="F20" s="16">
        <v>9769</v>
      </c>
      <c r="G20" s="41" t="s">
        <v>31</v>
      </c>
      <c r="H20" s="41" t="s">
        <v>31</v>
      </c>
      <c r="I20" s="37"/>
      <c r="J20" s="27">
        <v>100546</v>
      </c>
      <c r="K20" s="45" t="s">
        <v>32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>
      <c r="A21" s="1" t="s">
        <v>36</v>
      </c>
      <c r="B21" s="37" t="s">
        <v>31</v>
      </c>
      <c r="C21" s="41" t="s">
        <v>31</v>
      </c>
      <c r="D21" s="16">
        <v>21144</v>
      </c>
      <c r="E21" s="16">
        <v>5159</v>
      </c>
      <c r="F21" s="16">
        <v>10004</v>
      </c>
      <c r="G21" s="41" t="s">
        <v>31</v>
      </c>
      <c r="H21" s="41" t="s">
        <v>31</v>
      </c>
      <c r="I21" s="37"/>
      <c r="J21" s="27">
        <v>106461</v>
      </c>
      <c r="K21" s="45" t="s">
        <v>32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>
      <c r="A22" s="1" t="s">
        <v>37</v>
      </c>
      <c r="B22" s="37" t="s">
        <v>31</v>
      </c>
      <c r="C22" s="41" t="s">
        <v>31</v>
      </c>
      <c r="D22" s="16">
        <v>23264</v>
      </c>
      <c r="E22" s="16">
        <v>7302</v>
      </c>
      <c r="F22" s="16">
        <v>14257</v>
      </c>
      <c r="G22" s="41" t="s">
        <v>31</v>
      </c>
      <c r="H22" s="41" t="s">
        <v>31</v>
      </c>
      <c r="I22" s="37"/>
      <c r="J22" s="27">
        <v>115829</v>
      </c>
      <c r="K22" s="45" t="s">
        <v>32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>
      <c r="A23" s="1" t="s">
        <v>38</v>
      </c>
      <c r="B23" s="37" t="s">
        <v>31</v>
      </c>
      <c r="C23" s="41" t="s">
        <v>31</v>
      </c>
      <c r="D23" s="16">
        <v>21106</v>
      </c>
      <c r="E23" s="16">
        <v>8018</v>
      </c>
      <c r="F23" s="16">
        <v>19451</v>
      </c>
      <c r="G23" s="41" t="s">
        <v>31</v>
      </c>
      <c r="H23" s="41" t="s">
        <v>31</v>
      </c>
      <c r="I23" s="37"/>
      <c r="J23" s="27">
        <v>123077</v>
      </c>
      <c r="K23" s="26">
        <v>751.5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>
      <c r="A24" s="1" t="s">
        <v>39</v>
      </c>
      <c r="B24" s="37" t="s">
        <v>31</v>
      </c>
      <c r="C24" s="41" t="s">
        <v>31</v>
      </c>
      <c r="D24" s="16">
        <v>16978</v>
      </c>
      <c r="E24" s="16">
        <v>6639</v>
      </c>
      <c r="F24" s="16">
        <v>17208</v>
      </c>
      <c r="G24" s="41" t="s">
        <v>31</v>
      </c>
      <c r="H24" s="41" t="s">
        <v>31</v>
      </c>
      <c r="I24" s="37"/>
      <c r="J24" s="27">
        <v>127250</v>
      </c>
      <c r="K24" s="26">
        <v>728.3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>
      <c r="A25" s="58" t="s">
        <v>40</v>
      </c>
      <c r="B25" s="55">
        <v>15956</v>
      </c>
      <c r="C25" s="60" t="s">
        <v>31</v>
      </c>
      <c r="D25" s="57">
        <v>19953</v>
      </c>
      <c r="E25" s="57">
        <v>7374</v>
      </c>
      <c r="F25" s="57">
        <v>17161</v>
      </c>
      <c r="G25" s="57">
        <v>93615</v>
      </c>
      <c r="H25" s="60" t="s">
        <v>31</v>
      </c>
      <c r="I25" s="59"/>
      <c r="J25" s="62">
        <v>132457</v>
      </c>
      <c r="K25" s="61">
        <v>980.7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>
      <c r="A26" s="1" t="s">
        <v>41</v>
      </c>
      <c r="B26" s="8">
        <v>16074</v>
      </c>
      <c r="C26" s="41" t="s">
        <v>31</v>
      </c>
      <c r="D26" s="16">
        <v>22857</v>
      </c>
      <c r="E26" s="16">
        <v>8262</v>
      </c>
      <c r="F26" s="16">
        <v>17235</v>
      </c>
      <c r="G26" s="16">
        <v>91657</v>
      </c>
      <c r="H26" s="41" t="s">
        <v>31</v>
      </c>
      <c r="I26" s="37"/>
      <c r="J26" s="27">
        <v>133669</v>
      </c>
      <c r="K26" s="28">
        <v>1148.8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>
      <c r="A27" s="1" t="s">
        <v>42</v>
      </c>
      <c r="B27" s="8">
        <v>16192</v>
      </c>
      <c r="C27" s="41" t="s">
        <v>31</v>
      </c>
      <c r="D27" s="16">
        <v>24541</v>
      </c>
      <c r="E27" s="16">
        <v>8389</v>
      </c>
      <c r="F27" s="16">
        <v>16358</v>
      </c>
      <c r="G27" s="16">
        <v>92449</v>
      </c>
      <c r="H27" s="41" t="s">
        <v>31</v>
      </c>
      <c r="I27" s="37"/>
      <c r="J27" s="27">
        <v>134617</v>
      </c>
      <c r="K27" s="28">
        <v>1360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>
      <c r="A28" s="1" t="s">
        <v>43</v>
      </c>
      <c r="B28" s="8">
        <v>16309</v>
      </c>
      <c r="C28" s="41" t="s">
        <v>31</v>
      </c>
      <c r="D28" s="16">
        <v>26846</v>
      </c>
      <c r="E28" s="16">
        <v>8972</v>
      </c>
      <c r="F28" s="16">
        <v>16323</v>
      </c>
      <c r="G28" s="16">
        <v>93241</v>
      </c>
      <c r="H28" s="41" t="s">
        <v>31</v>
      </c>
      <c r="I28" s="37"/>
      <c r="J28" s="27">
        <v>135107</v>
      </c>
      <c r="K28" s="28">
        <v>1583.7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>
      <c r="A29" s="1" t="s">
        <v>44</v>
      </c>
      <c r="B29" s="8">
        <v>16427</v>
      </c>
      <c r="C29" s="41" t="s">
        <v>31</v>
      </c>
      <c r="D29" s="16">
        <v>27092</v>
      </c>
      <c r="E29" s="16">
        <v>9455</v>
      </c>
      <c r="F29" s="16">
        <v>16539</v>
      </c>
      <c r="G29" s="16">
        <v>94033</v>
      </c>
      <c r="H29" s="41" t="s">
        <v>31</v>
      </c>
      <c r="I29" s="37"/>
      <c r="J29" s="27">
        <v>133915</v>
      </c>
      <c r="K29" s="28">
        <v>1714.1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>
      <c r="A30" s="1" t="s">
        <v>45</v>
      </c>
      <c r="B30" s="8">
        <v>16545</v>
      </c>
      <c r="C30" s="41" t="s">
        <v>31</v>
      </c>
      <c r="D30" s="16">
        <v>26373</v>
      </c>
      <c r="E30" s="16">
        <v>9332</v>
      </c>
      <c r="F30" s="16">
        <v>18140</v>
      </c>
      <c r="G30" s="16">
        <v>98112</v>
      </c>
      <c r="H30" s="41" t="s">
        <v>31</v>
      </c>
      <c r="I30" s="37"/>
      <c r="J30" s="27">
        <v>133434</v>
      </c>
      <c r="K30" s="28">
        <v>1693.3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>
      <c r="A31" s="1" t="s">
        <v>46</v>
      </c>
      <c r="B31" s="8">
        <v>16663</v>
      </c>
      <c r="C31" s="41" t="s">
        <v>31</v>
      </c>
      <c r="D31" s="16">
        <v>23297</v>
      </c>
      <c r="E31" s="16">
        <v>9993</v>
      </c>
      <c r="F31" s="16">
        <v>20549</v>
      </c>
      <c r="G31" s="16">
        <v>95617</v>
      </c>
      <c r="H31" s="41" t="s">
        <v>31</v>
      </c>
      <c r="I31" s="37"/>
      <c r="J31" s="27">
        <v>140686</v>
      </c>
      <c r="K31" s="28">
        <v>1505.5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>
      <c r="A32" s="1" t="s">
        <v>47</v>
      </c>
      <c r="B32" s="8">
        <v>16780</v>
      </c>
      <c r="C32" s="41" t="s">
        <v>31</v>
      </c>
      <c r="D32" s="16">
        <v>26298</v>
      </c>
      <c r="E32" s="16">
        <v>10470</v>
      </c>
      <c r="F32" s="16">
        <v>19507</v>
      </c>
      <c r="G32" s="16">
        <v>96409</v>
      </c>
      <c r="H32" s="41" t="s">
        <v>31</v>
      </c>
      <c r="I32" s="37"/>
      <c r="J32" s="27">
        <v>144083</v>
      </c>
      <c r="K32" s="28">
        <v>1495.1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>
      <c r="A33" s="1" t="s">
        <v>48</v>
      </c>
      <c r="B33" s="8">
        <v>16898</v>
      </c>
      <c r="C33" s="41" t="s">
        <v>31</v>
      </c>
      <c r="D33" s="16">
        <v>24284</v>
      </c>
      <c r="E33" s="16">
        <v>9985</v>
      </c>
      <c r="F33" s="16">
        <v>19349</v>
      </c>
      <c r="G33" s="16">
        <v>97202</v>
      </c>
      <c r="H33" s="41" t="s">
        <v>31</v>
      </c>
      <c r="I33" s="37"/>
      <c r="J33" s="27">
        <v>146730</v>
      </c>
      <c r="K33" s="28">
        <v>1560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>
      <c r="A34" s="1" t="s">
        <v>49</v>
      </c>
      <c r="B34" s="8">
        <v>17016</v>
      </c>
      <c r="C34" s="41" t="s">
        <v>31</v>
      </c>
      <c r="D34" s="16">
        <v>20801</v>
      </c>
      <c r="E34" s="16">
        <v>10247</v>
      </c>
      <c r="F34" s="16">
        <v>19720</v>
      </c>
      <c r="G34" s="16">
        <v>97993</v>
      </c>
      <c r="H34" s="41" t="s">
        <v>31</v>
      </c>
      <c r="I34" s="37"/>
      <c r="J34" s="27">
        <v>149304</v>
      </c>
      <c r="K34" s="28">
        <v>1550.9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>
      <c r="A35" s="58" t="s">
        <v>50</v>
      </c>
      <c r="B35" s="54">
        <v>17133</v>
      </c>
      <c r="C35" s="60" t="s">
        <v>31</v>
      </c>
      <c r="D35" s="57">
        <v>22384</v>
      </c>
      <c r="E35" s="57">
        <v>10093</v>
      </c>
      <c r="F35" s="57">
        <v>20936</v>
      </c>
      <c r="G35" s="57">
        <v>102609</v>
      </c>
      <c r="H35" s="60" t="s">
        <v>31</v>
      </c>
      <c r="I35" s="59"/>
      <c r="J35" s="62">
        <v>151868</v>
      </c>
      <c r="K35" s="63">
        <v>1686.6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>
      <c r="A36" s="1" t="s">
        <v>51</v>
      </c>
      <c r="B36" s="8">
        <v>16976</v>
      </c>
      <c r="C36" s="41" t="s">
        <v>31</v>
      </c>
      <c r="D36" s="16">
        <v>21477</v>
      </c>
      <c r="E36" s="16">
        <v>10535</v>
      </c>
      <c r="F36" s="16">
        <v>20398</v>
      </c>
      <c r="G36" s="16">
        <v>99285</v>
      </c>
      <c r="H36" s="41" t="s">
        <v>31</v>
      </c>
      <c r="I36" s="37"/>
      <c r="J36" s="27">
        <v>153982</v>
      </c>
      <c r="K36" s="28">
        <v>1815.1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>
      <c r="A37" s="1" t="s">
        <v>52</v>
      </c>
      <c r="B37" s="8">
        <v>16818</v>
      </c>
      <c r="C37" s="41" t="s">
        <v>31</v>
      </c>
      <c r="D37" s="16">
        <v>20826</v>
      </c>
      <c r="E37" s="16">
        <v>11056</v>
      </c>
      <c r="F37" s="16">
        <v>20208</v>
      </c>
      <c r="G37" s="16">
        <v>99784</v>
      </c>
      <c r="H37" s="41" t="s">
        <v>31</v>
      </c>
      <c r="I37" s="37"/>
      <c r="J37" s="27">
        <v>156393</v>
      </c>
      <c r="K37" s="28">
        <v>1887.3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>
      <c r="A38" s="1" t="s">
        <v>53</v>
      </c>
      <c r="B38" s="8">
        <v>16661</v>
      </c>
      <c r="C38" s="41" t="s">
        <v>31</v>
      </c>
      <c r="D38" s="16">
        <v>20920</v>
      </c>
      <c r="E38" s="16">
        <v>11104</v>
      </c>
      <c r="F38" s="16">
        <v>21258</v>
      </c>
      <c r="G38" s="16">
        <v>100283</v>
      </c>
      <c r="H38" s="41" t="s">
        <v>31</v>
      </c>
      <c r="I38" s="37"/>
      <c r="J38" s="27">
        <v>158956</v>
      </c>
      <c r="K38" s="28">
        <v>1973.9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>
      <c r="A39" s="1" t="s">
        <v>54</v>
      </c>
      <c r="B39" s="8">
        <v>16503</v>
      </c>
      <c r="C39" s="41" t="s">
        <v>31</v>
      </c>
      <c r="D39" s="16">
        <v>20181</v>
      </c>
      <c r="E39" s="16">
        <v>11663</v>
      </c>
      <c r="F39" s="16">
        <v>21232</v>
      </c>
      <c r="G39" s="16">
        <v>100782</v>
      </c>
      <c r="H39" s="41" t="s">
        <v>31</v>
      </c>
      <c r="I39" s="37"/>
      <c r="J39" s="27">
        <v>161884</v>
      </c>
      <c r="K39" s="28">
        <v>1960.5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>
      <c r="A40" s="1" t="s">
        <v>55</v>
      </c>
      <c r="B40" s="8">
        <v>16346</v>
      </c>
      <c r="C40" s="41" t="s">
        <v>31</v>
      </c>
      <c r="D40" s="16">
        <v>21453</v>
      </c>
      <c r="E40" s="16">
        <v>11667</v>
      </c>
      <c r="F40" s="16">
        <v>23249</v>
      </c>
      <c r="G40" s="16">
        <v>106177</v>
      </c>
      <c r="H40" s="41" t="s">
        <v>31</v>
      </c>
      <c r="I40" s="37"/>
      <c r="J40" s="27">
        <v>165069</v>
      </c>
      <c r="K40" s="28">
        <v>2099.5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>
      <c r="A41" s="1" t="s">
        <v>56</v>
      </c>
      <c r="B41" s="8">
        <v>16188</v>
      </c>
      <c r="C41" s="41" t="s">
        <v>31</v>
      </c>
      <c r="D41" s="16">
        <v>21039</v>
      </c>
      <c r="E41" s="16">
        <v>11867</v>
      </c>
      <c r="F41" s="16">
        <v>22902</v>
      </c>
      <c r="G41" s="16">
        <v>101780</v>
      </c>
      <c r="H41" s="41" t="s">
        <v>31</v>
      </c>
      <c r="I41" s="37"/>
      <c r="J41" s="27">
        <v>168088</v>
      </c>
      <c r="K41" s="28">
        <v>2141.1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>
      <c r="A42" s="1" t="s">
        <v>57</v>
      </c>
      <c r="B42" s="8">
        <v>16031</v>
      </c>
      <c r="C42" s="41" t="s">
        <v>31</v>
      </c>
      <c r="D42" s="16">
        <v>21272</v>
      </c>
      <c r="E42" s="16">
        <v>12248</v>
      </c>
      <c r="F42" s="16">
        <v>22784</v>
      </c>
      <c r="G42" s="16">
        <v>102279</v>
      </c>
      <c r="H42" s="41" t="s">
        <v>31</v>
      </c>
      <c r="I42" s="37"/>
      <c r="J42" s="27">
        <v>171187</v>
      </c>
      <c r="K42" s="28">
        <v>2183.9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>
      <c r="A43" s="1" t="s">
        <v>58</v>
      </c>
      <c r="B43" s="8">
        <v>15873</v>
      </c>
      <c r="C43" s="41" t="s">
        <v>31</v>
      </c>
      <c r="D43" s="16">
        <v>22634</v>
      </c>
      <c r="E43" s="16">
        <v>13012</v>
      </c>
      <c r="F43" s="16">
        <v>21846</v>
      </c>
      <c r="G43" s="16">
        <v>102778</v>
      </c>
      <c r="H43" s="41" t="s">
        <v>31</v>
      </c>
      <c r="I43" s="37"/>
      <c r="J43" s="27">
        <v>174149</v>
      </c>
      <c r="K43" s="28">
        <v>2162.8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>
      <c r="A44" s="1" t="s">
        <v>59</v>
      </c>
      <c r="B44" s="8">
        <v>15715</v>
      </c>
      <c r="C44" s="41" t="s">
        <v>31</v>
      </c>
      <c r="D44" s="16">
        <v>22654</v>
      </c>
      <c r="E44" s="16">
        <v>13486</v>
      </c>
      <c r="F44" s="16">
        <v>22703</v>
      </c>
      <c r="G44" s="16">
        <v>103278</v>
      </c>
      <c r="H44" s="41" t="s">
        <v>31</v>
      </c>
      <c r="I44" s="37"/>
      <c r="J44" s="27">
        <v>177135</v>
      </c>
      <c r="K44" s="28">
        <v>2319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>
      <c r="A45" s="58" t="s">
        <v>60</v>
      </c>
      <c r="B45" s="55">
        <v>15558</v>
      </c>
      <c r="C45" s="60" t="s">
        <v>31</v>
      </c>
      <c r="D45" s="57">
        <v>22245</v>
      </c>
      <c r="E45" s="57">
        <v>14140</v>
      </c>
      <c r="F45" s="57">
        <v>24459</v>
      </c>
      <c r="G45" s="57">
        <v>109745</v>
      </c>
      <c r="H45" s="60" t="s">
        <v>31</v>
      </c>
      <c r="I45" s="59"/>
      <c r="J45" s="62">
        <v>179979</v>
      </c>
      <c r="K45" s="63">
        <v>2376.7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>
      <c r="A46" s="1" t="s">
        <v>61</v>
      </c>
      <c r="B46" s="8">
        <v>15286</v>
      </c>
      <c r="C46" s="41" t="s">
        <v>31</v>
      </c>
      <c r="D46" s="16">
        <v>22142</v>
      </c>
      <c r="E46" s="16">
        <v>13809</v>
      </c>
      <c r="F46" s="16">
        <v>24584</v>
      </c>
      <c r="G46" s="16">
        <v>106207</v>
      </c>
      <c r="H46" s="41" t="s">
        <v>31</v>
      </c>
      <c r="I46" s="37"/>
      <c r="J46" s="27">
        <v>182992</v>
      </c>
      <c r="K46" s="28">
        <v>2432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>
      <c r="A47" s="1" t="s">
        <v>62</v>
      </c>
      <c r="B47" s="8">
        <v>15014</v>
      </c>
      <c r="C47" s="41" t="s">
        <v>31</v>
      </c>
      <c r="D47" s="16">
        <v>22955</v>
      </c>
      <c r="E47" s="16">
        <v>14408</v>
      </c>
      <c r="F47" s="16">
        <v>25036</v>
      </c>
      <c r="G47" s="16">
        <v>108637</v>
      </c>
      <c r="H47" s="41" t="s">
        <v>31</v>
      </c>
      <c r="I47" s="37"/>
      <c r="J47" s="27">
        <v>185771</v>
      </c>
      <c r="K47" s="28">
        <v>2578.9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>
      <c r="A48" s="1" t="s">
        <v>63</v>
      </c>
      <c r="B48" s="8">
        <v>14742</v>
      </c>
      <c r="C48" s="41" t="s">
        <v>31</v>
      </c>
      <c r="D48" s="16">
        <v>24133</v>
      </c>
      <c r="E48" s="16">
        <v>15100</v>
      </c>
      <c r="F48" s="16">
        <v>27062</v>
      </c>
      <c r="G48" s="16">
        <v>111067</v>
      </c>
      <c r="H48" s="41" t="s">
        <v>31</v>
      </c>
      <c r="I48" s="37"/>
      <c r="J48" s="27">
        <v>188483</v>
      </c>
      <c r="K48" s="28">
        <v>2690.4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>
      <c r="A49" s="1" t="s">
        <v>64</v>
      </c>
      <c r="B49" s="8">
        <v>14470</v>
      </c>
      <c r="C49" s="41" t="s">
        <v>31</v>
      </c>
      <c r="D49" s="16">
        <v>25301</v>
      </c>
      <c r="E49" s="16">
        <v>15871</v>
      </c>
      <c r="F49" s="16">
        <v>26948</v>
      </c>
      <c r="G49" s="16">
        <v>113498</v>
      </c>
      <c r="H49" s="41" t="s">
        <v>31</v>
      </c>
      <c r="I49" s="37"/>
      <c r="J49" s="27">
        <v>191141</v>
      </c>
      <c r="K49" s="28">
        <v>2846.5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>
      <c r="A50" s="1" t="s">
        <v>65</v>
      </c>
      <c r="B50" s="8">
        <v>14189</v>
      </c>
      <c r="C50" s="41" t="s">
        <v>31</v>
      </c>
      <c r="D50" s="16">
        <v>26380</v>
      </c>
      <c r="E50" s="16">
        <v>17424</v>
      </c>
      <c r="F50" s="16">
        <v>30247</v>
      </c>
      <c r="G50" s="16">
        <v>118912</v>
      </c>
      <c r="H50" s="41" t="s">
        <v>31</v>
      </c>
      <c r="I50" s="37"/>
      <c r="J50" s="27">
        <v>193526</v>
      </c>
      <c r="K50" s="28">
        <v>3028.5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>
      <c r="A51" s="1" t="s">
        <v>66</v>
      </c>
      <c r="B51" s="8">
        <v>13926</v>
      </c>
      <c r="C51" s="41" t="s">
        <v>31</v>
      </c>
      <c r="D51" s="16">
        <v>28849</v>
      </c>
      <c r="E51" s="16">
        <v>17390</v>
      </c>
      <c r="F51" s="16">
        <v>27827</v>
      </c>
      <c r="G51" s="16">
        <v>118358</v>
      </c>
      <c r="H51" s="41" t="s">
        <v>31</v>
      </c>
      <c r="I51" s="37"/>
      <c r="J51" s="27">
        <v>195576</v>
      </c>
      <c r="K51" s="28">
        <v>3227.5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>
      <c r="A52" s="1" t="s">
        <v>67</v>
      </c>
      <c r="B52" s="8">
        <v>13654</v>
      </c>
      <c r="C52" s="41" t="s">
        <v>31</v>
      </c>
      <c r="D52" s="16">
        <v>28493</v>
      </c>
      <c r="E52" s="16">
        <v>17635</v>
      </c>
      <c r="F52" s="16">
        <v>28209</v>
      </c>
      <c r="G52" s="16">
        <v>120788</v>
      </c>
      <c r="H52" s="41" t="s">
        <v>31</v>
      </c>
      <c r="I52" s="37"/>
      <c r="J52" s="27">
        <v>197457</v>
      </c>
      <c r="K52" s="28">
        <v>3308.3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>
      <c r="A53" s="1" t="s">
        <v>68</v>
      </c>
      <c r="B53" s="8">
        <v>13382</v>
      </c>
      <c r="C53" s="41" t="s">
        <v>31</v>
      </c>
      <c r="D53" s="16">
        <v>30263</v>
      </c>
      <c r="E53" s="16">
        <v>18372</v>
      </c>
      <c r="F53" s="16">
        <v>26568</v>
      </c>
      <c r="G53" s="16">
        <v>123219</v>
      </c>
      <c r="H53" s="41" t="s">
        <v>31</v>
      </c>
      <c r="I53" s="37"/>
      <c r="J53" s="27">
        <v>199399</v>
      </c>
      <c r="K53" s="28">
        <v>3466.1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>
      <c r="A54" s="1" t="s">
        <v>69</v>
      </c>
      <c r="B54" s="8">
        <v>13110</v>
      </c>
      <c r="C54" s="41" t="s">
        <v>31</v>
      </c>
      <c r="D54" s="16">
        <v>30961</v>
      </c>
      <c r="E54" s="16">
        <v>18847</v>
      </c>
      <c r="F54" s="16">
        <v>26764</v>
      </c>
      <c r="G54" s="16">
        <v>125649</v>
      </c>
      <c r="H54" s="41" t="s">
        <v>31</v>
      </c>
      <c r="I54" s="37"/>
      <c r="J54" s="27">
        <v>201385</v>
      </c>
      <c r="K54" s="28">
        <v>3571.4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>
      <c r="A55" s="58" t="s">
        <v>70</v>
      </c>
      <c r="B55" s="55">
        <v>13042</v>
      </c>
      <c r="C55" s="60" t="s">
        <v>31</v>
      </c>
      <c r="D55" s="57">
        <v>31161</v>
      </c>
      <c r="E55" s="57">
        <v>20928</v>
      </c>
      <c r="F55" s="56">
        <v>30982</v>
      </c>
      <c r="G55" s="57">
        <v>129444</v>
      </c>
      <c r="H55" s="57">
        <v>220869</v>
      </c>
      <c r="I55" s="55"/>
      <c r="J55" s="62">
        <v>203984</v>
      </c>
      <c r="K55" s="63">
        <v>3578</v>
      </c>
      <c r="L55" s="65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>
      <c r="A56" s="1" t="s">
        <v>71</v>
      </c>
      <c r="B56" s="8">
        <v>11335</v>
      </c>
      <c r="C56" s="41" t="s">
        <v>31</v>
      </c>
      <c r="D56" s="16">
        <v>29686</v>
      </c>
      <c r="E56" s="16">
        <v>21559</v>
      </c>
      <c r="F56" s="16">
        <v>30039</v>
      </c>
      <c r="G56" s="13">
        <v>129491</v>
      </c>
      <c r="H56" s="16">
        <v>243415</v>
      </c>
      <c r="I56" s="8"/>
      <c r="J56" s="27">
        <v>206827</v>
      </c>
      <c r="K56" s="28">
        <v>3697.7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>
      <c r="A57" s="1" t="s">
        <v>72</v>
      </c>
      <c r="B57" s="8">
        <v>10734</v>
      </c>
      <c r="C57" s="41" t="s">
        <v>31</v>
      </c>
      <c r="D57" s="16">
        <v>30390</v>
      </c>
      <c r="E57" s="16">
        <v>22740</v>
      </c>
      <c r="F57" s="16">
        <v>30297</v>
      </c>
      <c r="G57" s="16">
        <v>128779</v>
      </c>
      <c r="H57" s="13">
        <v>255555</v>
      </c>
      <c r="I57" s="8"/>
      <c r="J57" s="27">
        <v>209284</v>
      </c>
      <c r="K57" s="28">
        <v>3898.4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>
      <c r="A58" s="1" t="s">
        <v>73</v>
      </c>
      <c r="B58" s="8">
        <v>10237</v>
      </c>
      <c r="C58" s="41" t="s">
        <v>31</v>
      </c>
      <c r="D58" s="13">
        <v>31754</v>
      </c>
      <c r="E58" s="16">
        <v>23529</v>
      </c>
      <c r="F58" s="16">
        <v>29873</v>
      </c>
      <c r="G58" s="16">
        <v>125935</v>
      </c>
      <c r="H58" s="16">
        <v>223686</v>
      </c>
      <c r="I58" s="8"/>
      <c r="J58" s="27">
        <v>211357</v>
      </c>
      <c r="K58" s="28">
        <v>4123.4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>
      <c r="A59" s="1" t="s">
        <v>74</v>
      </c>
      <c r="B59" s="8">
        <v>9636</v>
      </c>
      <c r="C59" s="41" t="s">
        <v>31</v>
      </c>
      <c r="D59" s="16">
        <v>30032</v>
      </c>
      <c r="E59" s="16">
        <v>22915</v>
      </c>
      <c r="F59" s="16">
        <v>28042</v>
      </c>
      <c r="G59" s="16">
        <v>119978</v>
      </c>
      <c r="H59" s="16">
        <v>178693</v>
      </c>
      <c r="I59" s="8"/>
      <c r="J59" s="27">
        <v>213342</v>
      </c>
      <c r="K59" s="28">
        <v>4099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>
      <c r="A60" s="1" t="s">
        <v>75</v>
      </c>
      <c r="B60" s="8">
        <v>7671</v>
      </c>
      <c r="C60" s="41" t="s">
        <v>31</v>
      </c>
      <c r="D60" s="16">
        <v>28011</v>
      </c>
      <c r="E60" s="16">
        <v>22632</v>
      </c>
      <c r="F60" s="16">
        <v>26079</v>
      </c>
      <c r="G60" s="16">
        <v>116757</v>
      </c>
      <c r="H60" s="16">
        <v>159659</v>
      </c>
      <c r="I60" s="8"/>
      <c r="J60" s="27">
        <v>215465</v>
      </c>
      <c r="K60" s="28">
        <v>4084.4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>
      <c r="A61" s="1" t="s">
        <v>76</v>
      </c>
      <c r="B61" s="8">
        <v>7906</v>
      </c>
      <c r="C61" s="41" t="s">
        <v>31</v>
      </c>
      <c r="D61" s="16">
        <v>28435</v>
      </c>
      <c r="E61" s="16">
        <v>24051</v>
      </c>
      <c r="F61" s="16">
        <v>26991</v>
      </c>
      <c r="G61" s="16">
        <v>120963</v>
      </c>
      <c r="H61" s="16">
        <v>165349</v>
      </c>
      <c r="I61" s="8"/>
      <c r="J61" s="27">
        <v>217563</v>
      </c>
      <c r="K61" s="28">
        <v>4311.7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>
      <c r="A62" s="1" t="s">
        <v>77</v>
      </c>
      <c r="B62" s="8">
        <v>7739</v>
      </c>
      <c r="C62" s="41" t="s">
        <v>31</v>
      </c>
      <c r="D62" s="16">
        <v>28623</v>
      </c>
      <c r="E62" s="16">
        <v>24808</v>
      </c>
      <c r="F62" s="16">
        <v>27426</v>
      </c>
      <c r="G62" s="16">
        <v>120868</v>
      </c>
      <c r="H62" s="16">
        <v>152467</v>
      </c>
      <c r="I62" s="8"/>
      <c r="J62" s="27">
        <v>219760</v>
      </c>
      <c r="K62" s="28">
        <v>4511.8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>
      <c r="A63" s="1" t="s">
        <v>78</v>
      </c>
      <c r="B63" s="8">
        <v>7865</v>
      </c>
      <c r="C63" s="41" t="s">
        <v>31</v>
      </c>
      <c r="D63" s="16">
        <v>26877</v>
      </c>
      <c r="E63" s="16">
        <v>25070</v>
      </c>
      <c r="F63" s="16">
        <v>27655</v>
      </c>
      <c r="G63" s="16">
        <v>122150</v>
      </c>
      <c r="H63" s="16">
        <v>137964</v>
      </c>
      <c r="I63" s="8"/>
      <c r="J63" s="27">
        <v>222095</v>
      </c>
      <c r="K63" s="28">
        <v>4760.6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>
      <c r="A64" s="1" t="s">
        <v>79</v>
      </c>
      <c r="B64" s="8">
        <v>7571</v>
      </c>
      <c r="C64" s="41" t="s">
        <v>31</v>
      </c>
      <c r="D64" s="16">
        <v>26941</v>
      </c>
      <c r="E64" s="16">
        <v>24716</v>
      </c>
      <c r="F64" s="16">
        <v>27161</v>
      </c>
      <c r="G64" s="16">
        <v>118475</v>
      </c>
      <c r="H64" s="16">
        <v>116786</v>
      </c>
      <c r="I64" s="8"/>
      <c r="J64" s="27">
        <v>224567</v>
      </c>
      <c r="K64" s="28">
        <v>4912.1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>
      <c r="A65" s="58" t="s">
        <v>80</v>
      </c>
      <c r="B65" s="55">
        <v>7119</v>
      </c>
      <c r="C65" s="60" t="s">
        <v>31</v>
      </c>
      <c r="D65" s="57">
        <v>25905</v>
      </c>
      <c r="E65" s="57">
        <v>24384</v>
      </c>
      <c r="F65" s="57">
        <v>26336</v>
      </c>
      <c r="G65" s="57">
        <v>117434</v>
      </c>
      <c r="H65" s="57">
        <v>74153</v>
      </c>
      <c r="I65" s="55"/>
      <c r="J65" s="62">
        <v>227225</v>
      </c>
      <c r="K65" s="63">
        <v>4900.9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>
      <c r="A66" s="1" t="s">
        <v>81</v>
      </c>
      <c r="B66" s="8">
        <v>6605</v>
      </c>
      <c r="C66" s="41" t="s">
        <v>31</v>
      </c>
      <c r="D66" s="16">
        <v>24612</v>
      </c>
      <c r="E66" s="16">
        <v>24211</v>
      </c>
      <c r="F66" s="16">
        <v>24956</v>
      </c>
      <c r="G66" s="16">
        <v>114396</v>
      </c>
      <c r="H66" s="16">
        <v>58884</v>
      </c>
      <c r="I66" s="8"/>
      <c r="J66" s="27">
        <v>229466</v>
      </c>
      <c r="K66" s="28">
        <v>5021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>
      <c r="A67" s="1" t="s">
        <v>82</v>
      </c>
      <c r="B67" s="8">
        <v>5274</v>
      </c>
      <c r="C67" s="41" t="s">
        <v>31</v>
      </c>
      <c r="D67" s="16">
        <v>23319</v>
      </c>
      <c r="E67" s="16">
        <v>23785</v>
      </c>
      <c r="F67" s="16">
        <v>23866</v>
      </c>
      <c r="G67" s="16">
        <v>112260</v>
      </c>
      <c r="H67" s="16">
        <v>57666</v>
      </c>
      <c r="I67" s="8"/>
      <c r="J67" s="27">
        <v>231664</v>
      </c>
      <c r="K67" s="28">
        <v>4919.3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>
      <c r="A68" s="1" t="s">
        <v>83</v>
      </c>
      <c r="B68" s="8">
        <v>6021</v>
      </c>
      <c r="C68" s="41" t="s">
        <v>31</v>
      </c>
      <c r="D68" s="16">
        <v>22807</v>
      </c>
      <c r="E68" s="16">
        <v>23639</v>
      </c>
      <c r="F68" s="16">
        <v>25078</v>
      </c>
      <c r="G68" s="16">
        <v>117675</v>
      </c>
      <c r="H68" s="16">
        <v>49232</v>
      </c>
      <c r="I68" s="8"/>
      <c r="J68" s="27">
        <v>233792</v>
      </c>
      <c r="K68" s="28">
        <v>5132.3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>
      <c r="A69" s="1" t="s">
        <v>84</v>
      </c>
      <c r="B69" s="8">
        <v>6281</v>
      </c>
      <c r="C69" s="41" t="s">
        <v>31</v>
      </c>
      <c r="D69" s="16">
        <v>23816</v>
      </c>
      <c r="E69" s="16">
        <v>24322</v>
      </c>
      <c r="F69" s="16">
        <v>26015</v>
      </c>
      <c r="G69" s="16">
        <v>116533</v>
      </c>
      <c r="H69" s="16">
        <v>42217</v>
      </c>
      <c r="I69" s="8"/>
      <c r="J69" s="27">
        <v>235825</v>
      </c>
      <c r="K69" s="28">
        <v>5505.2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>
      <c r="A70" s="1" t="s">
        <v>85</v>
      </c>
      <c r="B70" s="8">
        <v>4831</v>
      </c>
      <c r="C70" s="16">
        <v>36567</v>
      </c>
      <c r="D70" s="16">
        <v>23215</v>
      </c>
      <c r="E70" s="16">
        <v>23085</v>
      </c>
      <c r="F70" s="16">
        <v>24426</v>
      </c>
      <c r="G70" s="16">
        <v>116572</v>
      </c>
      <c r="H70" s="16">
        <v>22890</v>
      </c>
      <c r="I70" s="8"/>
      <c r="J70" s="27">
        <v>237924</v>
      </c>
      <c r="K70" s="28">
        <v>5717.1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>
      <c r="A71" s="1" t="s">
        <v>86</v>
      </c>
      <c r="B71" s="8">
        <v>4673</v>
      </c>
      <c r="C71" s="16">
        <v>35973</v>
      </c>
      <c r="D71" s="16">
        <v>22884</v>
      </c>
      <c r="E71" s="16">
        <v>22689</v>
      </c>
      <c r="F71" s="16">
        <v>23614</v>
      </c>
      <c r="G71" s="16">
        <v>111227</v>
      </c>
      <c r="H71" s="16">
        <v>14763</v>
      </c>
      <c r="I71" s="8"/>
      <c r="J71" s="27">
        <v>240133</v>
      </c>
      <c r="K71" s="28">
        <v>5912.4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>
      <c r="A72" s="1" t="s">
        <v>87</v>
      </c>
      <c r="B72" s="8">
        <v>4778</v>
      </c>
      <c r="C72" s="16">
        <v>36135</v>
      </c>
      <c r="D72" s="16">
        <v>22659</v>
      </c>
      <c r="E72" s="16">
        <v>22944</v>
      </c>
      <c r="F72" s="16">
        <v>23469</v>
      </c>
      <c r="G72" s="16">
        <v>110320</v>
      </c>
      <c r="H72" s="16">
        <v>7681</v>
      </c>
      <c r="I72" s="8"/>
      <c r="J72" s="27">
        <v>242289</v>
      </c>
      <c r="K72" s="28">
        <v>6113.3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>
      <c r="A73" s="1" t="s">
        <v>88</v>
      </c>
      <c r="B73" s="8">
        <v>5598</v>
      </c>
      <c r="C73" s="13">
        <v>37364</v>
      </c>
      <c r="D73" s="16">
        <v>23133</v>
      </c>
      <c r="E73" s="16">
        <v>23994</v>
      </c>
      <c r="F73" s="16">
        <v>24305</v>
      </c>
      <c r="G73" s="16">
        <v>118226</v>
      </c>
      <c r="H73" s="16">
        <v>7053</v>
      </c>
      <c r="I73" s="8"/>
      <c r="J73" s="27">
        <v>244499</v>
      </c>
      <c r="K73" s="28">
        <v>6368.4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>
      <c r="A74" s="1" t="s">
        <v>89</v>
      </c>
      <c r="B74" s="8">
        <v>4811</v>
      </c>
      <c r="C74" s="16">
        <v>36153</v>
      </c>
      <c r="D74" s="16">
        <v>23292</v>
      </c>
      <c r="E74" s="16">
        <v>23757</v>
      </c>
      <c r="F74" s="16">
        <v>22511</v>
      </c>
      <c r="G74" s="16">
        <v>105914</v>
      </c>
      <c r="H74" s="16">
        <v>5468</v>
      </c>
      <c r="I74" s="8"/>
      <c r="J74" s="27">
        <v>246819</v>
      </c>
      <c r="K74" s="28">
        <v>6591.8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>
      <c r="A75" s="58" t="s">
        <v>90</v>
      </c>
      <c r="B75" s="55">
        <v>5068</v>
      </c>
      <c r="C75" s="57">
        <v>22813</v>
      </c>
      <c r="D75" s="57">
        <v>23679</v>
      </c>
      <c r="E75" s="57">
        <v>24170</v>
      </c>
      <c r="F75" s="57">
        <v>21053</v>
      </c>
      <c r="G75" s="57">
        <v>99119</v>
      </c>
      <c r="H75" s="57">
        <v>4975</v>
      </c>
      <c r="I75" s="72"/>
      <c r="J75" s="70">
        <v>249622.814</v>
      </c>
      <c r="K75" s="64">
        <v>6707.9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>
      <c r="A76" s="1" t="s">
        <v>91</v>
      </c>
      <c r="B76" s="8">
        <v>4727</v>
      </c>
      <c r="C76" s="16">
        <v>22759</v>
      </c>
      <c r="D76" s="16">
        <v>23044</v>
      </c>
      <c r="E76" s="16">
        <v>24338</v>
      </c>
      <c r="F76" s="16">
        <v>21249</v>
      </c>
      <c r="G76" s="16">
        <v>101797</v>
      </c>
      <c r="H76" s="16">
        <v>4169</v>
      </c>
      <c r="I76" s="73"/>
      <c r="J76" s="71">
        <v>252980.941</v>
      </c>
      <c r="K76" s="32">
        <v>6676.4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>
      <c r="A77" s="1" t="s">
        <v>92</v>
      </c>
      <c r="B77" s="8">
        <v>4615</v>
      </c>
      <c r="C77" s="16">
        <v>22634</v>
      </c>
      <c r="D77" s="16">
        <v>22813</v>
      </c>
      <c r="E77" s="16">
        <v>24732</v>
      </c>
      <c r="F77" s="16">
        <v>20862</v>
      </c>
      <c r="G77" s="16">
        <v>99007</v>
      </c>
      <c r="H77" s="16">
        <v>3810</v>
      </c>
      <c r="I77" s="73"/>
      <c r="J77" s="71">
        <v>256514.224</v>
      </c>
      <c r="K77" s="32">
        <v>6880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>
      <c r="A78" s="1" t="s">
        <v>93</v>
      </c>
      <c r="B78" s="8">
        <v>4533</v>
      </c>
      <c r="C78" s="16">
        <v>22969</v>
      </c>
      <c r="D78" s="16">
        <v>22474</v>
      </c>
      <c r="E78" s="16">
        <v>25116</v>
      </c>
      <c r="F78" s="16">
        <v>21099</v>
      </c>
      <c r="G78" s="16">
        <v>99791</v>
      </c>
      <c r="H78" s="16">
        <v>3916</v>
      </c>
      <c r="I78" s="73"/>
      <c r="J78" s="71">
        <v>259918.588</v>
      </c>
      <c r="K78" s="32">
        <v>7062.6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>
      <c r="A79" s="1" t="s">
        <v>94</v>
      </c>
      <c r="B79" s="8">
        <v>4753</v>
      </c>
      <c r="C79" s="16">
        <v>24003</v>
      </c>
      <c r="D79" s="16">
        <v>21875</v>
      </c>
      <c r="E79" s="16">
        <v>25474</v>
      </c>
      <c r="F79" s="16">
        <v>21683</v>
      </c>
      <c r="G79" s="16">
        <v>103713</v>
      </c>
      <c r="H79" s="16">
        <v>4047</v>
      </c>
      <c r="I79" s="73"/>
      <c r="J79" s="71">
        <v>263125.821</v>
      </c>
      <c r="K79" s="32">
        <v>7347.7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>
      <c r="A80" s="1" t="s">
        <v>95</v>
      </c>
      <c r="B80" s="8">
        <v>4585</v>
      </c>
      <c r="C80" s="16">
        <v>21346</v>
      </c>
      <c r="D80" s="16">
        <v>19189</v>
      </c>
      <c r="E80" s="16">
        <v>25051</v>
      </c>
      <c r="F80" s="16">
        <v>20918</v>
      </c>
      <c r="G80" s="16">
        <v>94058</v>
      </c>
      <c r="H80" s="16">
        <v>3929</v>
      </c>
      <c r="I80" s="73"/>
      <c r="J80" s="71">
        <v>266278.393</v>
      </c>
      <c r="K80" s="32">
        <v>7543.8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>
      <c r="A81" s="1" t="s">
        <v>96</v>
      </c>
      <c r="B81" s="8">
        <v>4676</v>
      </c>
      <c r="C81" s="16">
        <v>18563</v>
      </c>
      <c r="D81" s="16">
        <v>19433</v>
      </c>
      <c r="E81" s="16">
        <v>25658</v>
      </c>
      <c r="F81" s="16">
        <v>19906</v>
      </c>
      <c r="G81" s="16">
        <v>104600</v>
      </c>
      <c r="H81" s="16">
        <v>4077</v>
      </c>
      <c r="I81" s="73"/>
      <c r="J81" s="71">
        <v>269394.284</v>
      </c>
      <c r="K81" s="32">
        <v>7813.2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>
      <c r="A82" s="1" t="s">
        <v>97</v>
      </c>
      <c r="B82" s="8">
        <v>4828</v>
      </c>
      <c r="C82" s="16">
        <v>19259</v>
      </c>
      <c r="D82" s="16">
        <v>19925</v>
      </c>
      <c r="E82" s="16">
        <v>25910</v>
      </c>
      <c r="F82" s="16">
        <v>20305</v>
      </c>
      <c r="G82" s="16">
        <v>105466</v>
      </c>
      <c r="H82" s="16">
        <v>4137</v>
      </c>
      <c r="I82" s="73"/>
      <c r="J82" s="71">
        <v>272646.925</v>
      </c>
      <c r="K82" s="32">
        <v>8159.5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>
      <c r="A83" s="1" t="s">
        <v>98</v>
      </c>
      <c r="B83" s="8">
        <v>4452</v>
      </c>
      <c r="C83" s="16">
        <v>19261</v>
      </c>
      <c r="D83" s="16">
        <v>20045</v>
      </c>
      <c r="E83" s="16">
        <v>25572</v>
      </c>
      <c r="F83" s="16">
        <v>19258</v>
      </c>
      <c r="G83" s="16">
        <v>101246</v>
      </c>
      <c r="H83" s="16">
        <v>4057</v>
      </c>
      <c r="I83" s="73"/>
      <c r="J83" s="71">
        <v>275854.104</v>
      </c>
      <c r="K83" s="32">
        <v>8508.9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>
      <c r="A84" s="1" t="s">
        <v>99</v>
      </c>
      <c r="B84" s="8">
        <v>4815</v>
      </c>
      <c r="C84" s="16">
        <v>19213</v>
      </c>
      <c r="D84" s="16">
        <v>19335</v>
      </c>
      <c r="E84" s="16">
        <v>24970</v>
      </c>
      <c r="F84" s="16">
        <v>19421</v>
      </c>
      <c r="G84" s="16">
        <v>102356</v>
      </c>
      <c r="H84" s="16">
        <v>4199</v>
      </c>
      <c r="I84" s="73"/>
      <c r="J84" s="71">
        <v>279040.168</v>
      </c>
      <c r="K84" s="32">
        <v>8859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>
      <c r="A85" s="58" t="s">
        <v>100</v>
      </c>
      <c r="B85" s="55">
        <v>5555</v>
      </c>
      <c r="C85" s="57">
        <v>19309</v>
      </c>
      <c r="D85" s="57">
        <v>18187</v>
      </c>
      <c r="E85" s="57">
        <v>24442</v>
      </c>
      <c r="F85" s="57">
        <v>20366</v>
      </c>
      <c r="G85" s="57">
        <v>109300</v>
      </c>
      <c r="H85" s="57">
        <v>4228</v>
      </c>
      <c r="I85" s="74"/>
      <c r="J85" s="70">
        <v>282224</v>
      </c>
      <c r="K85" s="64">
        <v>9191.4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>
      <c r="A86" s="1"/>
      <c r="B86" s="8"/>
      <c r="C86" s="16"/>
      <c r="D86" s="16"/>
      <c r="E86" s="16"/>
      <c r="F86" s="16"/>
      <c r="G86" s="16"/>
      <c r="H86" s="16"/>
      <c r="I86" s="8"/>
      <c r="J86" s="27"/>
      <c r="K86" s="2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>
      <c r="A87" s="24" t="s">
        <v>101</v>
      </c>
      <c r="B87" s="21">
        <v>17133</v>
      </c>
      <c r="C87" s="23">
        <v>37364</v>
      </c>
      <c r="D87" s="23">
        <v>31754</v>
      </c>
      <c r="E87" s="23">
        <v>25910</v>
      </c>
      <c r="F87" s="23">
        <v>30982</v>
      </c>
      <c r="G87" s="23">
        <v>129491</v>
      </c>
      <c r="H87" s="23">
        <v>255555</v>
      </c>
      <c r="I87" s="21"/>
      <c r="J87" s="23">
        <v>282224</v>
      </c>
      <c r="K87" s="23">
        <v>9191.4</v>
      </c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ht="16.5">
      <c r="A88" s="24" t="s">
        <v>102</v>
      </c>
      <c r="B88" s="21">
        <v>4452</v>
      </c>
      <c r="C88" s="23">
        <v>18563</v>
      </c>
      <c r="D88" s="23">
        <v>9988</v>
      </c>
      <c r="E88" s="23">
        <v>2611</v>
      </c>
      <c r="F88" s="23">
        <v>8503</v>
      </c>
      <c r="G88" s="23">
        <v>91657</v>
      </c>
      <c r="H88" s="23">
        <v>3810</v>
      </c>
      <c r="I88" s="21"/>
      <c r="J88" s="23">
        <v>76094</v>
      </c>
      <c r="K88" s="23">
        <v>980.7</v>
      </c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ht="16.5">
      <c r="A89" s="53"/>
      <c r="B89" s="50"/>
      <c r="C89" s="52"/>
      <c r="D89" s="52"/>
      <c r="E89" s="52"/>
      <c r="F89" s="52"/>
      <c r="G89" s="52"/>
      <c r="H89" s="52"/>
      <c r="I89" s="50"/>
      <c r="J89" s="66"/>
      <c r="K89" s="6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>
      <c r="A90" s="48" t="s">
        <v>103</v>
      </c>
      <c r="B90" s="50"/>
      <c r="C90" s="52"/>
      <c r="D90" s="52"/>
      <c r="E90" s="52"/>
      <c r="F90" s="52"/>
      <c r="G90" s="52"/>
      <c r="H90" s="52"/>
      <c r="I90" s="50"/>
      <c r="J90" s="66"/>
      <c r="K90" s="6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>
      <c r="A91" s="48" t="s">
        <v>118</v>
      </c>
      <c r="B91" s="50"/>
      <c r="C91" s="52"/>
      <c r="D91" s="52"/>
      <c r="E91" s="52"/>
      <c r="F91" s="52"/>
      <c r="G91" s="52"/>
      <c r="H91" s="52"/>
      <c r="I91" s="50"/>
      <c r="J91" s="66"/>
      <c r="K91" s="6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>
      <c r="A92" s="53"/>
      <c r="B92" s="50"/>
      <c r="C92" s="52"/>
      <c r="D92" s="52"/>
      <c r="E92" s="52"/>
      <c r="F92" s="52"/>
      <c r="G92" s="52"/>
      <c r="H92" s="52"/>
      <c r="I92" s="50"/>
      <c r="J92" s="66"/>
      <c r="K92" s="6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>
      <c r="A93" s="1" t="s">
        <v>33</v>
      </c>
      <c r="B93" s="38" t="s">
        <v>31</v>
      </c>
      <c r="C93" s="42" t="s">
        <v>31</v>
      </c>
      <c r="D93" s="17">
        <f aca="true" t="shared" si="0" ref="D93:F100">(D18-D17)/D18*100</f>
        <v>28.447596532702917</v>
      </c>
      <c r="E93" s="17">
        <f t="shared" si="0"/>
        <v>21.213035606517803</v>
      </c>
      <c r="F93" s="17">
        <f t="shared" si="0"/>
        <v>3.92090395480226</v>
      </c>
      <c r="G93" s="42" t="s">
        <v>31</v>
      </c>
      <c r="H93" s="42" t="s">
        <v>31</v>
      </c>
      <c r="I93" s="38"/>
      <c r="J93" s="31">
        <f aca="true" t="shared" si="1" ref="J93:J125">(J18-J17)/J17*100</f>
        <v>10.155859857544616</v>
      </c>
      <c r="K93" s="46" t="s">
        <v>31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>
      <c r="A94" s="1" t="s">
        <v>34</v>
      </c>
      <c r="B94" s="38" t="s">
        <v>31</v>
      </c>
      <c r="C94" s="42" t="s">
        <v>31</v>
      </c>
      <c r="D94" s="17">
        <f t="shared" si="0"/>
        <v>19.195369030390736</v>
      </c>
      <c r="E94" s="17">
        <f t="shared" si="0"/>
        <v>19.210141394441735</v>
      </c>
      <c r="F94" s="17">
        <f t="shared" si="0"/>
        <v>2.9285949325436</v>
      </c>
      <c r="G94" s="42" t="s">
        <v>31</v>
      </c>
      <c r="H94" s="42" t="s">
        <v>31</v>
      </c>
      <c r="I94" s="38"/>
      <c r="J94" s="31">
        <f t="shared" si="1"/>
        <v>10.241941256472048</v>
      </c>
      <c r="K94" s="46" t="s">
        <v>31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>
      <c r="A95" s="1" t="s">
        <v>35</v>
      </c>
      <c r="B95" s="38" t="s">
        <v>31</v>
      </c>
      <c r="C95" s="42" t="s">
        <v>31</v>
      </c>
      <c r="D95" s="17">
        <f t="shared" si="0"/>
        <v>14.859536717594873</v>
      </c>
      <c r="E95" s="17">
        <f t="shared" si="0"/>
        <v>12.200342465753424</v>
      </c>
      <c r="F95" s="17">
        <f t="shared" si="0"/>
        <v>6.674173405671</v>
      </c>
      <c r="G95" s="42" t="s">
        <v>31</v>
      </c>
      <c r="H95" s="42" t="s">
        <v>31</v>
      </c>
      <c r="I95" s="38"/>
      <c r="J95" s="31">
        <f t="shared" si="1"/>
        <v>8.807774302812557</v>
      </c>
      <c r="K95" s="46" t="s">
        <v>31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>
      <c r="A96" s="1" t="s">
        <v>36</v>
      </c>
      <c r="B96" s="38" t="s">
        <v>31</v>
      </c>
      <c r="C96" s="42" t="s">
        <v>31</v>
      </c>
      <c r="D96" s="17">
        <f t="shared" si="0"/>
        <v>4.038970866439652</v>
      </c>
      <c r="E96" s="17">
        <f t="shared" si="0"/>
        <v>9.439813917425857</v>
      </c>
      <c r="F96" s="17">
        <f t="shared" si="0"/>
        <v>2.34906037584966</v>
      </c>
      <c r="G96" s="42" t="s">
        <v>31</v>
      </c>
      <c r="H96" s="42" t="s">
        <v>31</v>
      </c>
      <c r="I96" s="38"/>
      <c r="J96" s="31">
        <f t="shared" si="1"/>
        <v>5.882879478049848</v>
      </c>
      <c r="K96" s="46" t="s">
        <v>31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>
      <c r="A97" s="1" t="s">
        <v>37</v>
      </c>
      <c r="B97" s="38" t="s">
        <v>31</v>
      </c>
      <c r="C97" s="42" t="s">
        <v>31</v>
      </c>
      <c r="D97" s="17">
        <f t="shared" si="0"/>
        <v>9.112792297111415</v>
      </c>
      <c r="E97" s="17">
        <f t="shared" si="0"/>
        <v>29.34812380169817</v>
      </c>
      <c r="F97" s="17">
        <f t="shared" si="0"/>
        <v>29.830960230062427</v>
      </c>
      <c r="G97" s="42" t="s">
        <v>31</v>
      </c>
      <c r="H97" s="42" t="s">
        <v>31</v>
      </c>
      <c r="I97" s="38"/>
      <c r="J97" s="31">
        <f t="shared" si="1"/>
        <v>8.799466471289955</v>
      </c>
      <c r="K97" s="46" t="s">
        <v>31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>
      <c r="A98" s="1" t="s">
        <v>38</v>
      </c>
      <c r="B98" s="38" t="s">
        <v>31</v>
      </c>
      <c r="C98" s="42" t="s">
        <v>31</v>
      </c>
      <c r="D98" s="17">
        <f t="shared" si="0"/>
        <v>-10.224580687956031</v>
      </c>
      <c r="E98" s="17">
        <f t="shared" si="0"/>
        <v>8.92990770765777</v>
      </c>
      <c r="F98" s="17">
        <f t="shared" si="0"/>
        <v>26.70299727520436</v>
      </c>
      <c r="G98" s="42" t="s">
        <v>31</v>
      </c>
      <c r="H98" s="42" t="s">
        <v>31</v>
      </c>
      <c r="I98" s="38"/>
      <c r="J98" s="31">
        <f t="shared" si="1"/>
        <v>6.2575002805860365</v>
      </c>
      <c r="K98" s="46" t="s">
        <v>31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>
      <c r="A99" s="1" t="s">
        <v>39</v>
      </c>
      <c r="B99" s="38" t="s">
        <v>31</v>
      </c>
      <c r="C99" s="42" t="s">
        <v>31</v>
      </c>
      <c r="D99" s="17">
        <f t="shared" si="0"/>
        <v>-24.313817881964898</v>
      </c>
      <c r="E99" s="17">
        <f t="shared" si="0"/>
        <v>-20.771200482000303</v>
      </c>
      <c r="F99" s="17">
        <f t="shared" si="0"/>
        <v>-13.034635053463505</v>
      </c>
      <c r="G99" s="42" t="s">
        <v>31</v>
      </c>
      <c r="H99" s="42" t="s">
        <v>31</v>
      </c>
      <c r="I99" s="38"/>
      <c r="J99" s="31">
        <f t="shared" si="1"/>
        <v>3.3905603808997617</v>
      </c>
      <c r="K99" s="31">
        <f aca="true" t="shared" si="2" ref="K99:K125">(K24-K23)/K23*100</f>
        <v>-3.087159015302734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>
      <c r="A100" s="1" t="s">
        <v>40</v>
      </c>
      <c r="B100" s="38" t="s">
        <v>31</v>
      </c>
      <c r="C100" s="42" t="s">
        <v>31</v>
      </c>
      <c r="D100" s="17">
        <f t="shared" si="0"/>
        <v>14.910038590688119</v>
      </c>
      <c r="E100" s="17">
        <f t="shared" si="0"/>
        <v>9.96745321399512</v>
      </c>
      <c r="F100" s="17">
        <f t="shared" si="0"/>
        <v>-0.27387681370549505</v>
      </c>
      <c r="G100" s="42" t="s">
        <v>31</v>
      </c>
      <c r="H100" s="42" t="s">
        <v>31</v>
      </c>
      <c r="I100" s="38"/>
      <c r="J100" s="31">
        <f t="shared" si="1"/>
        <v>4.091944990176817</v>
      </c>
      <c r="K100" s="31">
        <f t="shared" si="2"/>
        <v>34.65604833173144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>
      <c r="A101" s="1" t="s">
        <v>45</v>
      </c>
      <c r="B101" s="10">
        <f>(B30-B25)/B30*100</f>
        <v>3.559987911755817</v>
      </c>
      <c r="C101" s="42" t="s">
        <v>31</v>
      </c>
      <c r="D101" s="17">
        <f>(D30-D25)/D30*100</f>
        <v>24.343078148106017</v>
      </c>
      <c r="E101" s="17">
        <f>(E30-E25)/E30*100</f>
        <v>20.98156879554222</v>
      </c>
      <c r="F101" s="17">
        <f>(F30-F25)/F30*100</f>
        <v>5.396912899669239</v>
      </c>
      <c r="G101" s="17">
        <f>(G30-G25)/G30*100</f>
        <v>4.583537181996086</v>
      </c>
      <c r="H101" s="42" t="s">
        <v>31</v>
      </c>
      <c r="I101" s="38"/>
      <c r="J101" s="31">
        <f t="shared" si="1"/>
        <v>0.9150139290486725</v>
      </c>
      <c r="K101" s="31">
        <f t="shared" si="2"/>
        <v>17.14081778321606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>
      <c r="A102" s="1" t="s">
        <v>50</v>
      </c>
      <c r="B102" s="10">
        <f>(B35-B30)/B35*100</f>
        <v>3.4319733846962004</v>
      </c>
      <c r="C102" s="42" t="s">
        <v>31</v>
      </c>
      <c r="D102" s="17">
        <f>(D35-D30)/D35*100</f>
        <v>-17.820764832022874</v>
      </c>
      <c r="E102" s="17">
        <f>(E35-E30)/E35*100</f>
        <v>7.539879124145448</v>
      </c>
      <c r="F102" s="17">
        <f>(F35-F30)/F35*100</f>
        <v>13.354986625907529</v>
      </c>
      <c r="G102" s="17">
        <f>(G35-G30)/G35*100</f>
        <v>4.382656492120574</v>
      </c>
      <c r="H102" s="42" t="s">
        <v>31</v>
      </c>
      <c r="I102" s="38"/>
      <c r="J102" s="31">
        <f t="shared" si="1"/>
        <v>0.7092145523644225</v>
      </c>
      <c r="K102" s="31">
        <f t="shared" si="2"/>
        <v>18.384401114206135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>
      <c r="A103" s="1" t="s">
        <v>55</v>
      </c>
      <c r="B103" s="10">
        <f>(B40-B35)/B40*100</f>
        <v>-4.81463354949223</v>
      </c>
      <c r="C103" s="42" t="s">
        <v>31</v>
      </c>
      <c r="D103" s="17">
        <f>(D40-D35)/D40*100</f>
        <v>-4.3397193865659816</v>
      </c>
      <c r="E103" s="17">
        <f>(E40-E35)/E40*100</f>
        <v>13.491043113053912</v>
      </c>
      <c r="F103" s="17">
        <f>(F40-F35)/F40*100</f>
        <v>9.948815002795818</v>
      </c>
      <c r="G103" s="17">
        <f>(G40-G35)/G40*100</f>
        <v>3.360426457707413</v>
      </c>
      <c r="H103" s="42" t="s">
        <v>31</v>
      </c>
      <c r="I103" s="38"/>
      <c r="J103" s="31">
        <f t="shared" si="1"/>
        <v>0.36399563205241536</v>
      </c>
      <c r="K103" s="31">
        <f t="shared" si="2"/>
        <v>16.44852941176471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>
      <c r="A104" s="1" t="s">
        <v>60</v>
      </c>
      <c r="B104" s="10">
        <f>(B45-B40)/B45*100</f>
        <v>-5.0649183699704325</v>
      </c>
      <c r="C104" s="42" t="s">
        <v>31</v>
      </c>
      <c r="D104" s="17">
        <f>(D45-D40)/D45*100</f>
        <v>3.560350640593392</v>
      </c>
      <c r="E104" s="17">
        <f>(E45-E40)/E45*100</f>
        <v>17.48939179632249</v>
      </c>
      <c r="F104" s="17">
        <f>(F45-F40)/F45*100</f>
        <v>4.947054254057811</v>
      </c>
      <c r="G104" s="17">
        <f>(G45-G40)/G45*100</f>
        <v>3.2511731741765</v>
      </c>
      <c r="H104" s="42" t="s">
        <v>31</v>
      </c>
      <c r="I104" s="38"/>
      <c r="J104" s="31">
        <f t="shared" si="1"/>
        <v>-0.8822636872996957</v>
      </c>
      <c r="K104" s="31">
        <f t="shared" si="2"/>
        <v>8.233882679800459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>
      <c r="A105" s="1" t="s">
        <v>65</v>
      </c>
      <c r="B105" s="10">
        <f>(B50-B45)/B50*100</f>
        <v>-9.648319120445416</v>
      </c>
      <c r="C105" s="42" t="s">
        <v>31</v>
      </c>
      <c r="D105" s="17">
        <f>(D50-D45)/D50*100</f>
        <v>15.67475360121304</v>
      </c>
      <c r="E105" s="17">
        <f>(E50-E45)/E50*100</f>
        <v>18.847566574839302</v>
      </c>
      <c r="F105" s="17">
        <f>(F50-F45)/F50*100</f>
        <v>19.135782061030845</v>
      </c>
      <c r="G105" s="17">
        <f>(G50-G45)/G50*100</f>
        <v>7.709062163616792</v>
      </c>
      <c r="H105" s="42" t="s">
        <v>31</v>
      </c>
      <c r="I105" s="38"/>
      <c r="J105" s="31">
        <f t="shared" si="1"/>
        <v>-0.3591830638838069</v>
      </c>
      <c r="K105" s="31">
        <f t="shared" si="2"/>
        <v>-1.2134647920191328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>
      <c r="A106" s="1" t="s">
        <v>70</v>
      </c>
      <c r="B106" s="10">
        <f>(B55-B50)/B55*100</f>
        <v>-8.794663395184788</v>
      </c>
      <c r="C106" s="42" t="s">
        <v>31</v>
      </c>
      <c r="D106" s="17">
        <f>(D55-D50)/D55*100</f>
        <v>15.342896569429737</v>
      </c>
      <c r="E106" s="17">
        <f>(E55-E50)/E55*100</f>
        <v>16.743119266055047</v>
      </c>
      <c r="F106" s="17">
        <f>(F55-F50)/F55*100</f>
        <v>2.3723452327157704</v>
      </c>
      <c r="G106" s="17">
        <f>(G55-G50)/G55*100</f>
        <v>8.13633694879639</v>
      </c>
      <c r="H106" s="42" t="s">
        <v>31</v>
      </c>
      <c r="I106" s="38"/>
      <c r="J106" s="31">
        <f t="shared" si="1"/>
        <v>5.434896653026964</v>
      </c>
      <c r="K106" s="31">
        <f t="shared" si="2"/>
        <v>-11.090769503336677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>
      <c r="A107" s="1" t="s">
        <v>75</v>
      </c>
      <c r="B107" s="10">
        <f>(B60-B55)/B60*100</f>
        <v>-70.0169469430322</v>
      </c>
      <c r="C107" s="42" t="s">
        <v>31</v>
      </c>
      <c r="D107" s="17">
        <f>(D60-D55)/D60*100</f>
        <v>-11.245582092749277</v>
      </c>
      <c r="E107" s="17">
        <f>(E60-E55)/E60*100</f>
        <v>7.529162248144221</v>
      </c>
      <c r="F107" s="17">
        <f>(F60-F55)/F60*100</f>
        <v>-18.80056750642279</v>
      </c>
      <c r="G107" s="17">
        <f>(G60-G55)/G60*100</f>
        <v>-10.86615791772656</v>
      </c>
      <c r="H107" s="17">
        <f>(H60-H55)/H60*100</f>
        <v>-38.33795777250265</v>
      </c>
      <c r="I107" s="10"/>
      <c r="J107" s="31">
        <f t="shared" si="1"/>
        <v>2.4145970459036437</v>
      </c>
      <c r="K107" s="31">
        <f t="shared" si="2"/>
        <v>-0.6908003985386976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>
      <c r="A108" s="1" t="s">
        <v>80</v>
      </c>
      <c r="B108" s="10">
        <f>(B65-B60)/B65*100</f>
        <v>-7.753898019384745</v>
      </c>
      <c r="C108" s="42" t="s">
        <v>31</v>
      </c>
      <c r="D108" s="17">
        <f>(D65-D60)/D65*100</f>
        <v>-8.129704690214243</v>
      </c>
      <c r="E108" s="17">
        <f>(E65-E60)/E65*100</f>
        <v>7.18503937007874</v>
      </c>
      <c r="F108" s="17">
        <f>(F65-F60)/F65*100</f>
        <v>0.9758505467800729</v>
      </c>
      <c r="G108" s="17">
        <f>(G65-G60)/G65*100</f>
        <v>0.5764940306895788</v>
      </c>
      <c r="H108" s="17">
        <f>(H65-H60)/H65*100</f>
        <v>-115.31023694253773</v>
      </c>
      <c r="I108" s="10"/>
      <c r="J108" s="31">
        <f t="shared" si="1"/>
        <v>1.837135539931845</v>
      </c>
      <c r="K108" s="31">
        <f t="shared" si="2"/>
        <v>4.340846766102608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>
      <c r="A109" s="1" t="s">
        <v>84</v>
      </c>
      <c r="B109" s="10">
        <f>(B69-B65)/B69*100</f>
        <v>-13.341824550230855</v>
      </c>
      <c r="C109" s="42" t="s">
        <v>31</v>
      </c>
      <c r="D109" s="17">
        <f>(D69-D65)/D69*100</f>
        <v>-8.771414175344306</v>
      </c>
      <c r="E109" s="17">
        <f>(E69-E65)/E69*100</f>
        <v>-0.25491324726584985</v>
      </c>
      <c r="F109" s="17">
        <f>(F69-F65)/F69*100</f>
        <v>-1.2339035172016144</v>
      </c>
      <c r="G109" s="17">
        <f>(G69-G65)/G69*100</f>
        <v>-0.7731715479735354</v>
      </c>
      <c r="H109" s="17">
        <f>(H69-H65)/H69*100</f>
        <v>-75.6472511073738</v>
      </c>
      <c r="I109" s="10"/>
      <c r="J109" s="31">
        <f t="shared" si="1"/>
        <v>1.7542424861991412</v>
      </c>
      <c r="K109" s="31">
        <f t="shared" si="2"/>
        <v>-0.5833333333333275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>
      <c r="A110" s="1" t="s">
        <v>85</v>
      </c>
      <c r="B110" s="10">
        <f aca="true" t="shared" si="3" ref="B110:B125">(B70-B69)/B70*100</f>
        <v>-30.01448975367419</v>
      </c>
      <c r="C110" s="42" t="s">
        <v>31</v>
      </c>
      <c r="D110" s="17">
        <f aca="true" t="shared" si="4" ref="D110:H119">(D70-D69)/D70*100</f>
        <v>-2.5888434202024553</v>
      </c>
      <c r="E110" s="17">
        <f t="shared" si="4"/>
        <v>-5.358457873077756</v>
      </c>
      <c r="F110" s="17">
        <f t="shared" si="4"/>
        <v>-6.505363137640218</v>
      </c>
      <c r="G110" s="17">
        <f t="shared" si="4"/>
        <v>0.03345571835432179</v>
      </c>
      <c r="H110" s="17">
        <f t="shared" si="4"/>
        <v>-84.434250764526</v>
      </c>
      <c r="I110" s="10"/>
      <c r="J110" s="31">
        <f t="shared" si="1"/>
        <v>1.7173016128168035</v>
      </c>
      <c r="K110" s="31">
        <f t="shared" si="2"/>
        <v>8.749758204913263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>
      <c r="A111" s="1" t="s">
        <v>86</v>
      </c>
      <c r="B111" s="10">
        <f t="shared" si="3"/>
        <v>-3.381125615236465</v>
      </c>
      <c r="C111" s="17">
        <f aca="true" t="shared" si="5" ref="C111:C125">(C71-C70)/C71*100</f>
        <v>-1.651238428821616</v>
      </c>
      <c r="D111" s="17">
        <f t="shared" si="4"/>
        <v>-1.446425450096137</v>
      </c>
      <c r="E111" s="17">
        <f t="shared" si="4"/>
        <v>-1.7453391511305039</v>
      </c>
      <c r="F111" s="17">
        <f t="shared" si="4"/>
        <v>-3.4386380960447194</v>
      </c>
      <c r="G111" s="17">
        <f t="shared" si="4"/>
        <v>-4.805487876145181</v>
      </c>
      <c r="H111" s="17">
        <f t="shared" si="4"/>
        <v>-55.049786628734</v>
      </c>
      <c r="I111" s="10"/>
      <c r="J111" s="31">
        <f t="shared" si="1"/>
        <v>1.3919983143255985</v>
      </c>
      <c r="K111" s="31">
        <f t="shared" si="2"/>
        <v>7.618878216530297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>
      <c r="A112" s="1" t="s">
        <v>87</v>
      </c>
      <c r="B112" s="10">
        <f t="shared" si="3"/>
        <v>2.1975722059439096</v>
      </c>
      <c r="C112" s="17">
        <f t="shared" si="5"/>
        <v>0.44831880448318806</v>
      </c>
      <c r="D112" s="17">
        <f t="shared" si="4"/>
        <v>-0.992982920693764</v>
      </c>
      <c r="E112" s="17">
        <f t="shared" si="4"/>
        <v>1.1114016736401673</v>
      </c>
      <c r="F112" s="17">
        <f t="shared" si="4"/>
        <v>-0.6178362946866078</v>
      </c>
      <c r="G112" s="17">
        <f t="shared" si="4"/>
        <v>-0.8221537345902828</v>
      </c>
      <c r="H112" s="17">
        <f t="shared" si="4"/>
        <v>-92.2015362582997</v>
      </c>
      <c r="I112" s="10"/>
      <c r="J112" s="31">
        <f t="shared" si="1"/>
        <v>1.5657674273616398</v>
      </c>
      <c r="K112" s="31">
        <f t="shared" si="2"/>
        <v>3.9777422731529968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>
      <c r="A113" s="1" t="s">
        <v>88</v>
      </c>
      <c r="B113" s="10">
        <f t="shared" si="3"/>
        <v>14.648088603072527</v>
      </c>
      <c r="C113" s="17">
        <f t="shared" si="5"/>
        <v>3.2892623916068944</v>
      </c>
      <c r="D113" s="17">
        <f t="shared" si="4"/>
        <v>2.0490208792633897</v>
      </c>
      <c r="E113" s="17">
        <f t="shared" si="4"/>
        <v>4.3760940235058765</v>
      </c>
      <c r="F113" s="17">
        <f t="shared" si="4"/>
        <v>3.439621477062333</v>
      </c>
      <c r="G113" s="17">
        <f t="shared" si="4"/>
        <v>6.687192326560994</v>
      </c>
      <c r="H113" s="17">
        <f t="shared" si="4"/>
        <v>-8.904012476960158</v>
      </c>
      <c r="I113" s="10"/>
      <c r="J113" s="31">
        <f t="shared" si="1"/>
        <v>1.6388201517970755</v>
      </c>
      <c r="K113" s="31">
        <f t="shared" si="2"/>
        <v>4.588565675833208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>
      <c r="A114" s="1" t="s">
        <v>89</v>
      </c>
      <c r="B114" s="10">
        <f t="shared" si="3"/>
        <v>-16.35834545832467</v>
      </c>
      <c r="C114" s="17">
        <f t="shared" si="5"/>
        <v>-3.349652864215971</v>
      </c>
      <c r="D114" s="17">
        <f t="shared" si="4"/>
        <v>0.6826378155589902</v>
      </c>
      <c r="E114" s="17">
        <f t="shared" si="4"/>
        <v>-0.997600707159995</v>
      </c>
      <c r="F114" s="17">
        <f t="shared" si="4"/>
        <v>-7.969437164053129</v>
      </c>
      <c r="G114" s="17">
        <f t="shared" si="4"/>
        <v>-11.624525558471968</v>
      </c>
      <c r="H114" s="17">
        <f t="shared" si="4"/>
        <v>-28.986832479882956</v>
      </c>
      <c r="I114" s="10"/>
      <c r="J114" s="31">
        <f t="shared" si="1"/>
        <v>1.8420191751176425</v>
      </c>
      <c r="K114" s="31">
        <f t="shared" si="2"/>
        <v>-0.6788591114038244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>
      <c r="A115" s="1" t="s">
        <v>90</v>
      </c>
      <c r="B115" s="10">
        <f t="shared" si="3"/>
        <v>5.071033938437253</v>
      </c>
      <c r="C115" s="17">
        <f t="shared" si="5"/>
        <v>-58.47543067549205</v>
      </c>
      <c r="D115" s="17">
        <f t="shared" si="4"/>
        <v>1.6343595591030027</v>
      </c>
      <c r="E115" s="17">
        <f t="shared" si="4"/>
        <v>1.708729830368225</v>
      </c>
      <c r="F115" s="17">
        <f t="shared" si="4"/>
        <v>-6.925378805870898</v>
      </c>
      <c r="G115" s="17">
        <f t="shared" si="4"/>
        <v>-6.855396039104511</v>
      </c>
      <c r="H115" s="17">
        <f t="shared" si="4"/>
        <v>-9.909547738693467</v>
      </c>
      <c r="I115" s="10"/>
      <c r="J115" s="31">
        <f t="shared" si="1"/>
        <v>1.967458179931309</v>
      </c>
      <c r="K115" s="31">
        <f t="shared" si="2"/>
        <v>7.09002805406784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>
      <c r="A116" s="1" t="s">
        <v>91</v>
      </c>
      <c r="B116" s="10">
        <f t="shared" si="3"/>
        <v>-7.21387772371483</v>
      </c>
      <c r="C116" s="17">
        <f t="shared" si="5"/>
        <v>-0.23726877279318073</v>
      </c>
      <c r="D116" s="17">
        <f t="shared" si="4"/>
        <v>-2.7555979864606837</v>
      </c>
      <c r="E116" s="17">
        <f t="shared" si="4"/>
        <v>0.6902785767113157</v>
      </c>
      <c r="F116" s="17">
        <f t="shared" si="4"/>
        <v>0.9223963480634383</v>
      </c>
      <c r="G116" s="17">
        <f t="shared" si="4"/>
        <v>2.6307258563611895</v>
      </c>
      <c r="H116" s="17">
        <f t="shared" si="4"/>
        <v>-19.333173422883185</v>
      </c>
      <c r="I116" s="10"/>
      <c r="J116" s="31">
        <f t="shared" si="1"/>
        <v>1.828932143527858</v>
      </c>
      <c r="K116" s="31">
        <f t="shared" si="2"/>
        <v>1.9814241486068067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>
      <c r="A117" s="1" t="s">
        <v>92</v>
      </c>
      <c r="B117" s="10">
        <f t="shared" si="3"/>
        <v>-2.426868905742145</v>
      </c>
      <c r="C117" s="17">
        <f t="shared" si="5"/>
        <v>-0.5522665017230715</v>
      </c>
      <c r="D117" s="17">
        <f t="shared" si="4"/>
        <v>-1.0125805461798099</v>
      </c>
      <c r="E117" s="17">
        <f t="shared" si="4"/>
        <v>1.5930777939511562</v>
      </c>
      <c r="F117" s="17">
        <f t="shared" si="4"/>
        <v>-1.8550474547023295</v>
      </c>
      <c r="G117" s="17">
        <f t="shared" si="4"/>
        <v>-2.81798256688921</v>
      </c>
      <c r="H117" s="17">
        <f t="shared" si="4"/>
        <v>-9.42257217847769</v>
      </c>
      <c r="I117" s="10"/>
      <c r="J117" s="31">
        <f t="shared" si="1"/>
        <v>1.8436771215077818</v>
      </c>
      <c r="K117" s="31">
        <f t="shared" si="2"/>
        <v>1.998972490775778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>
      <c r="A118" s="1" t="s">
        <v>93</v>
      </c>
      <c r="B118" s="10">
        <f t="shared" si="3"/>
        <v>-1.8089565409221267</v>
      </c>
      <c r="C118" s="17">
        <f t="shared" si="5"/>
        <v>1.4584875266663764</v>
      </c>
      <c r="D118" s="17">
        <f t="shared" si="4"/>
        <v>-1.5084097178962357</v>
      </c>
      <c r="E118" s="17">
        <f t="shared" si="4"/>
        <v>1.5289058767319637</v>
      </c>
      <c r="F118" s="17">
        <f t="shared" si="4"/>
        <v>1.123275984643822</v>
      </c>
      <c r="G118" s="17">
        <f t="shared" si="4"/>
        <v>0.7856419917627842</v>
      </c>
      <c r="H118" s="17">
        <f t="shared" si="4"/>
        <v>2.706843718079673</v>
      </c>
      <c r="I118" s="10"/>
      <c r="J118" s="31">
        <f t="shared" si="1"/>
        <v>1.7302715743602026</v>
      </c>
      <c r="K118" s="31">
        <f t="shared" si="2"/>
        <v>-0.9661614542790379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>
      <c r="A119" s="1" t="s">
        <v>94</v>
      </c>
      <c r="B119" s="10">
        <f t="shared" si="3"/>
        <v>4.628655585945719</v>
      </c>
      <c r="C119" s="17">
        <f t="shared" si="5"/>
        <v>4.307794858975962</v>
      </c>
      <c r="D119" s="17">
        <f t="shared" si="4"/>
        <v>-2.7382857142857144</v>
      </c>
      <c r="E119" s="17">
        <f t="shared" si="4"/>
        <v>1.4053544790767056</v>
      </c>
      <c r="F119" s="17">
        <f t="shared" si="4"/>
        <v>2.6933542406493567</v>
      </c>
      <c r="G119" s="17">
        <f t="shared" si="4"/>
        <v>3.781589578934174</v>
      </c>
      <c r="H119" s="17">
        <f t="shared" si="4"/>
        <v>3.236965653570546</v>
      </c>
      <c r="I119" s="10"/>
      <c r="J119" s="31">
        <f t="shared" si="1"/>
        <v>1.7146236843163039</v>
      </c>
      <c r="K119" s="31">
        <f t="shared" si="2"/>
        <v>7.222119474754939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>
      <c r="A120" s="1" t="s">
        <v>95</v>
      </c>
      <c r="B120" s="10">
        <f t="shared" si="3"/>
        <v>-3.6641221374045805</v>
      </c>
      <c r="C120" s="17">
        <f t="shared" si="5"/>
        <v>-12.447296917455262</v>
      </c>
      <c r="D120" s="17">
        <f aca="true" t="shared" si="6" ref="D120:H125">(D80-D79)/D80*100</f>
        <v>-13.997602793266974</v>
      </c>
      <c r="E120" s="17">
        <f t="shared" si="6"/>
        <v>-1.6885553470919326</v>
      </c>
      <c r="F120" s="17">
        <f t="shared" si="6"/>
        <v>-3.657137393632279</v>
      </c>
      <c r="G120" s="17">
        <f t="shared" si="6"/>
        <v>-10.264942907567672</v>
      </c>
      <c r="H120" s="17">
        <f t="shared" si="6"/>
        <v>-3.003308729956732</v>
      </c>
      <c r="I120" s="10"/>
      <c r="J120" s="31">
        <f t="shared" si="1"/>
        <v>1.6055550851045812</v>
      </c>
      <c r="K120" s="31">
        <f t="shared" si="2"/>
        <v>2.488141440275973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>
      <c r="A121" s="1" t="s">
        <v>96</v>
      </c>
      <c r="B121" s="10">
        <f t="shared" si="3"/>
        <v>1.9461077844311379</v>
      </c>
      <c r="C121" s="17">
        <f t="shared" si="5"/>
        <v>-14.992188762592255</v>
      </c>
      <c r="D121" s="17">
        <f t="shared" si="6"/>
        <v>1.2555961508773736</v>
      </c>
      <c r="E121" s="17">
        <f t="shared" si="6"/>
        <v>2.36573388416868</v>
      </c>
      <c r="F121" s="17">
        <f t="shared" si="6"/>
        <v>-5.083894303225158</v>
      </c>
      <c r="G121" s="17">
        <f t="shared" si="6"/>
        <v>10.078393881453154</v>
      </c>
      <c r="H121" s="17">
        <f t="shared" si="6"/>
        <v>3.630120186411577</v>
      </c>
      <c r="I121" s="10"/>
      <c r="J121" s="31">
        <f t="shared" si="1"/>
        <v>1.674084198712072</v>
      </c>
      <c r="K121" s="31">
        <f t="shared" si="2"/>
        <v>2.3267555854756674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>
      <c r="A122" s="1" t="s">
        <v>97</v>
      </c>
      <c r="B122" s="10">
        <f t="shared" si="3"/>
        <v>3.1483015741507874</v>
      </c>
      <c r="C122" s="17">
        <f t="shared" si="5"/>
        <v>3.613894802430033</v>
      </c>
      <c r="D122" s="17">
        <f t="shared" si="6"/>
        <v>2.469259723964868</v>
      </c>
      <c r="E122" s="17">
        <f t="shared" si="6"/>
        <v>0.9725974527209571</v>
      </c>
      <c r="F122" s="17">
        <f t="shared" si="6"/>
        <v>1.9650332430435853</v>
      </c>
      <c r="G122" s="17">
        <f t="shared" si="6"/>
        <v>0.8211177061801908</v>
      </c>
      <c r="H122" s="17">
        <f t="shared" si="6"/>
        <v>1.4503263234227701</v>
      </c>
      <c r="I122" s="10"/>
      <c r="J122" s="31">
        <f t="shared" si="1"/>
        <v>1.5186456238524089</v>
      </c>
      <c r="K122" s="31">
        <f t="shared" si="2"/>
        <v>6.040296052631583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>
      <c r="A123" s="1" t="s">
        <v>98</v>
      </c>
      <c r="B123" s="10">
        <f t="shared" si="3"/>
        <v>-8.44564240790656</v>
      </c>
      <c r="C123" s="17">
        <f t="shared" si="5"/>
        <v>0.010383676859976118</v>
      </c>
      <c r="D123" s="17">
        <f t="shared" si="6"/>
        <v>0.5986530306809678</v>
      </c>
      <c r="E123" s="17">
        <f t="shared" si="6"/>
        <v>-1.3217581730017205</v>
      </c>
      <c r="F123" s="17">
        <f t="shared" si="6"/>
        <v>-5.436701630491225</v>
      </c>
      <c r="G123" s="17">
        <f t="shared" si="6"/>
        <v>-4.16806589889971</v>
      </c>
      <c r="H123" s="17">
        <f t="shared" si="6"/>
        <v>-1.9719004190288392</v>
      </c>
      <c r="I123" s="10"/>
      <c r="J123" s="31">
        <f t="shared" si="1"/>
        <v>1.4598618729511066</v>
      </c>
      <c r="K123" s="31">
        <f t="shared" si="2"/>
        <v>4.323548799875916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>
      <c r="A124" s="1" t="s">
        <v>99</v>
      </c>
      <c r="B124" s="10">
        <f t="shared" si="3"/>
        <v>7.538940809968847</v>
      </c>
      <c r="C124" s="17">
        <f t="shared" si="5"/>
        <v>-0.2498308436995784</v>
      </c>
      <c r="D124" s="17">
        <f t="shared" si="6"/>
        <v>-3.6720972329971553</v>
      </c>
      <c r="E124" s="17">
        <f t="shared" si="6"/>
        <v>-2.410893071686023</v>
      </c>
      <c r="F124" s="17">
        <f t="shared" si="6"/>
        <v>0.8392976674733537</v>
      </c>
      <c r="G124" s="17">
        <f t="shared" si="6"/>
        <v>1.0844503497596625</v>
      </c>
      <c r="H124" s="17">
        <f t="shared" si="6"/>
        <v>3.3817575613241244</v>
      </c>
      <c r="I124" s="10"/>
      <c r="J124" s="31">
        <f t="shared" si="1"/>
        <v>1.4102067560469644</v>
      </c>
      <c r="K124" s="31">
        <f t="shared" si="2"/>
        <v>5.802111210228959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>
      <c r="A125" s="1" t="s">
        <v>100</v>
      </c>
      <c r="B125" s="10">
        <f t="shared" si="3"/>
        <v>13.321332133213321</v>
      </c>
      <c r="C125" s="17">
        <f t="shared" si="5"/>
        <v>0.4971774820032109</v>
      </c>
      <c r="D125" s="17">
        <f t="shared" si="6"/>
        <v>-6.312201022708528</v>
      </c>
      <c r="E125" s="17">
        <f t="shared" si="6"/>
        <v>-2.16021602160216</v>
      </c>
      <c r="F125" s="17">
        <f t="shared" si="6"/>
        <v>4.640086418540705</v>
      </c>
      <c r="G125" s="17">
        <f t="shared" si="6"/>
        <v>6.353156450137237</v>
      </c>
      <c r="H125" s="17">
        <f t="shared" si="6"/>
        <v>0.6859035004730369</v>
      </c>
      <c r="I125" s="39"/>
      <c r="J125" s="31">
        <f t="shared" si="1"/>
        <v>1.2477699708592087</v>
      </c>
      <c r="K125" s="31">
        <f t="shared" si="2"/>
        <v>6.39381696820657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>
      <c r="A126" s="1"/>
      <c r="B126" s="10"/>
      <c r="C126" s="17"/>
      <c r="D126" s="17"/>
      <c r="E126" s="17"/>
      <c r="F126" s="17"/>
      <c r="G126" s="17"/>
      <c r="H126" s="17"/>
      <c r="I126" s="10"/>
      <c r="J126" s="31"/>
      <c r="K126" s="3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>
      <c r="A127" s="24" t="s">
        <v>101</v>
      </c>
      <c r="B127" s="22">
        <v>14.648088603072527</v>
      </c>
      <c r="C127" s="30">
        <v>4.307794858975962</v>
      </c>
      <c r="D127" s="30">
        <v>24.343078148106017</v>
      </c>
      <c r="E127" s="30">
        <v>20.98156879554222</v>
      </c>
      <c r="F127" s="30">
        <v>19.135782061030845</v>
      </c>
      <c r="G127" s="30">
        <v>10.078393881453154</v>
      </c>
      <c r="H127" s="30">
        <v>3.630120186411577</v>
      </c>
      <c r="I127" s="22"/>
      <c r="J127" s="30">
        <v>5.434896653026964</v>
      </c>
      <c r="K127" s="30">
        <v>18.384401114206135</v>
      </c>
      <c r="L127" s="29"/>
      <c r="M127" s="29"/>
      <c r="N127" s="29"/>
      <c r="O127" s="29"/>
      <c r="P127" s="29"/>
      <c r="Q127" s="29"/>
      <c r="R127" s="29"/>
      <c r="S127" s="29"/>
      <c r="T127" s="29"/>
      <c r="U127" s="1"/>
      <c r="V127" s="1"/>
    </row>
    <row r="128" spans="1:22" ht="16.5">
      <c r="A128" s="24" t="s">
        <v>102</v>
      </c>
      <c r="B128" s="22">
        <v>-70.0169469430322</v>
      </c>
      <c r="C128" s="30">
        <v>-58.47543067549205</v>
      </c>
      <c r="D128" s="30">
        <v>-17.820764832022874</v>
      </c>
      <c r="E128" s="30">
        <v>-5.358457873077756</v>
      </c>
      <c r="F128" s="30">
        <v>-18.80056750642279</v>
      </c>
      <c r="G128" s="30">
        <v>-11.624525558471968</v>
      </c>
      <c r="H128" s="30">
        <v>-115.31023694253773</v>
      </c>
      <c r="I128" s="22"/>
      <c r="J128" s="30">
        <v>-0.8822636872996957</v>
      </c>
      <c r="K128" s="30">
        <v>-11.090769503336677</v>
      </c>
      <c r="L128" s="29"/>
      <c r="M128" s="29"/>
      <c r="N128" s="29"/>
      <c r="O128" s="29"/>
      <c r="P128" s="29"/>
      <c r="Q128" s="29"/>
      <c r="R128" s="29"/>
      <c r="S128" s="29"/>
      <c r="T128" s="29"/>
      <c r="U128" s="1"/>
      <c r="V128" s="1"/>
    </row>
    <row r="129" spans="1:22" ht="16.5">
      <c r="A129" s="1"/>
      <c r="B129" s="9"/>
      <c r="C129" s="1"/>
      <c r="D129" s="1"/>
      <c r="E129" s="1"/>
      <c r="F129" s="1"/>
      <c r="G129" s="1"/>
      <c r="H129" s="1"/>
      <c r="I129" s="9"/>
      <c r="J129" s="29"/>
      <c r="K129" s="2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>
      <c r="A130" s="5" t="s">
        <v>104</v>
      </c>
      <c r="B130" s="5"/>
      <c r="C130" s="5"/>
      <c r="D130" s="5"/>
      <c r="E130" s="5"/>
      <c r="F130" s="5"/>
      <c r="G130" s="5"/>
      <c r="H130" s="5"/>
      <c r="I130" s="5"/>
      <c r="J130" s="4"/>
      <c r="K130" s="5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>
      <c r="A131" s="1" t="s">
        <v>105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" t="s">
        <v>106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>
      <c r="A133" s="1" t="s">
        <v>107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>
      <c r="A134" s="1" t="s">
        <v>119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>
      <c r="A135" s="1" t="s">
        <v>108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>
      <c r="A137" s="1" t="s">
        <v>109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>
      <c r="A138" s="1" t="s">
        <v>110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" t="s">
        <v>111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>
      <c r="A140" s="1" t="s">
        <v>112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>
      <c r="A141" s="1" t="s">
        <v>113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>
      <c r="A143" s="69" t="s">
        <v>114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</sheetData>
  <hyperlinks>
    <hyperlink ref="A143" r:id="rId1" display="http://www.epa.gov/oar/oarpubs.html"/>
  </hyperlinks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ADNET</cp:lastModifiedBy>
  <dcterms:created xsi:type="dcterms:W3CDTF">2004-01-15T18:42:34Z</dcterms:created>
  <dcterms:modified xsi:type="dcterms:W3CDTF">2004-02-19T14:09:13Z</dcterms:modified>
  <cp:category/>
  <cp:version/>
  <cp:contentType/>
  <cp:contentStatus/>
</cp:coreProperties>
</file>