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79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<sst xmlns="http://schemas.openxmlformats.org/spreadsheetml/2006/main" count="797" uniqueCount="323">
  <si>
    <t>TABLE 1</t>
  </si>
  <si>
    <t>(Metric tons unless otherwise specified)</t>
  </si>
  <si>
    <t>METALS</t>
  </si>
  <si>
    <t xml:space="preserve"> </t>
  </si>
  <si>
    <t>Gold</t>
  </si>
  <si>
    <t>kilograms</t>
  </si>
  <si>
    <t xml:space="preserve">--  </t>
  </si>
  <si>
    <t>Iron and steel:</t>
  </si>
  <si>
    <t>Iron ore, gross weight</t>
  </si>
  <si>
    <t xml:space="preserve">Metal:  </t>
  </si>
  <si>
    <t>do.</t>
  </si>
  <si>
    <t>Steel, crude</t>
  </si>
  <si>
    <t>e</t>
  </si>
  <si>
    <t>Lead:</t>
  </si>
  <si>
    <t>Concentrate, Pb content</t>
  </si>
  <si>
    <t>Mercury</t>
  </si>
  <si>
    <t>Zinc:</t>
  </si>
  <si>
    <t>Concentrate, Zn content</t>
  </si>
  <si>
    <t>INDUSTRIAL MINERALS</t>
  </si>
  <si>
    <t>Barite, crude</t>
  </si>
  <si>
    <t/>
  </si>
  <si>
    <t>Clays:</t>
  </si>
  <si>
    <t>Bentonite</t>
  </si>
  <si>
    <t>Fuller's earth</t>
  </si>
  <si>
    <t>Kaolin</t>
  </si>
  <si>
    <t>Diatomite</t>
  </si>
  <si>
    <t>million cubic meters</t>
  </si>
  <si>
    <t>Marble</t>
  </si>
  <si>
    <t>Phosphate rock:</t>
  </si>
  <si>
    <t>Gross weight</t>
  </si>
  <si>
    <t>Salt, brine and sea salt</t>
  </si>
  <si>
    <t>MINERAL FUELS AND RELATED MATERIALS</t>
  </si>
  <si>
    <t>Coke</t>
  </si>
  <si>
    <t>Gas, natural:</t>
  </si>
  <si>
    <t>Gross</t>
  </si>
  <si>
    <t>Natural gas plant liquids</t>
  </si>
  <si>
    <t>thousand 42-gallon barrels</t>
  </si>
  <si>
    <t>Petroleum:</t>
  </si>
  <si>
    <t>Refinery products:</t>
  </si>
  <si>
    <t>Liquefied petroleum gas</t>
  </si>
  <si>
    <t>Gasoline</t>
  </si>
  <si>
    <t>Naphtha</t>
  </si>
  <si>
    <t>Kerosene and jet fuel</t>
  </si>
  <si>
    <t>Distillate fuel oil</t>
  </si>
  <si>
    <t>Lubricants</t>
  </si>
  <si>
    <t>Residual fuel oil</t>
  </si>
  <si>
    <t>Other</t>
  </si>
  <si>
    <t>Total</t>
  </si>
  <si>
    <t>TABLE 1--Continued</t>
  </si>
  <si>
    <t>See footnotes at end of table.</t>
  </si>
  <si>
    <t>Methanol</t>
  </si>
  <si>
    <t>Crude, including condensate</t>
  </si>
  <si>
    <t>Blocks</t>
  </si>
  <si>
    <t>Slabs</t>
  </si>
  <si>
    <t>thousand square meters</t>
  </si>
  <si>
    <t>thousand cubic meters</t>
  </si>
  <si>
    <t>r, 4</t>
  </si>
  <si>
    <t>thousand metric tons</t>
  </si>
  <si>
    <t>r</t>
  </si>
  <si>
    <r>
      <t>Commodity</t>
    </r>
    <r>
      <rPr>
        <vertAlign val="superscript"/>
        <sz val="8"/>
        <rFont val="Times"/>
        <family val="1"/>
      </rPr>
      <t>2, 3</t>
    </r>
  </si>
  <si>
    <r>
      <t>Cadmium, refined</t>
    </r>
    <r>
      <rPr>
        <vertAlign val="superscript"/>
        <sz val="8"/>
        <rFont val="Times"/>
        <family val="1"/>
      </rPr>
      <t>e</t>
    </r>
  </si>
  <si>
    <r>
      <t>Metal, refined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</si>
  <si>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e</t>
    </r>
  </si>
  <si>
    <r>
      <t>Metal, smelter output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</si>
  <si>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</si>
  <si>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5</t>
    </r>
  </si>
  <si>
    <r>
      <t>Lime, hydraulic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</si>
  <si>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6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</si>
  <si>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</si>
  <si>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Sulfur, S content of sulfuric acid</t>
    </r>
    <r>
      <rPr>
        <vertAlign val="superscript"/>
        <sz val="8"/>
        <rFont val="Times"/>
        <family val="1"/>
      </rPr>
      <t>e</t>
    </r>
  </si>
  <si>
    <r>
      <t>Helium, liquid</t>
    </r>
    <r>
      <rPr>
        <vertAlign val="superscript"/>
        <sz val="8"/>
        <rFont val="Times"/>
        <family val="1"/>
      </rPr>
      <t>e</t>
    </r>
  </si>
  <si>
    <r>
      <t>4</t>
    </r>
    <r>
      <rPr>
        <sz val="8"/>
        <rFont val="Times"/>
        <family val="1"/>
      </rPr>
      <t>Reported figure.</t>
    </r>
  </si>
  <si>
    <r>
      <t>6</t>
    </r>
    <r>
      <rPr>
        <sz val="8"/>
        <rFont val="Times"/>
        <family val="1"/>
      </rPr>
      <t xml:space="preserve">Additional nitrogen was produced by Helios s.p.a., which is a helium liquids production company. </t>
    </r>
  </si>
  <si>
    <r>
      <t>7</t>
    </r>
    <r>
      <rPr>
        <sz val="8"/>
        <rFont val="Times"/>
        <family val="1"/>
      </rPr>
      <t>Excludes gas used in flaring, reinjection, transmission losses, and venting.</t>
    </r>
  </si>
  <si>
    <r>
      <t>3</t>
    </r>
    <r>
      <rPr>
        <sz val="8"/>
        <rFont val="Times"/>
        <family val="1"/>
      </rPr>
      <t>In addition to the commodities listed, about 700 metric tons per year (t/yr) of caustic soda is estimated to have been produced.</t>
    </r>
  </si>
  <si>
    <r>
      <t>5</t>
    </r>
    <r>
      <rPr>
        <sz val="8"/>
        <rFont val="Times"/>
        <family val="1"/>
      </rPr>
      <t>Includes about 50,000 t/yr of plaster.</t>
    </r>
  </si>
  <si>
    <t>TABLE 2</t>
  </si>
  <si>
    <t>Annual</t>
  </si>
  <si>
    <t xml:space="preserve">Commodity </t>
  </si>
  <si>
    <t>Major operating companies and major equity owners</t>
  </si>
  <si>
    <t>Location of main facilities</t>
  </si>
  <si>
    <t>capacity</t>
  </si>
  <si>
    <t>Ammonia</t>
  </si>
  <si>
    <t>Le groupe ASMIDAL</t>
  </si>
  <si>
    <t>Do.</t>
  </si>
  <si>
    <t>Barite</t>
  </si>
  <si>
    <t>Société des Mines de Baryte d'Algérie s.p.a. (Entreprise Nationale des</t>
  </si>
  <si>
    <t>Société des Bentonites d'Algérie s.p.a. (Entreprise Nationale des</t>
  </si>
  <si>
    <t>NA</t>
  </si>
  <si>
    <t>Bentonite treatment plant in</t>
  </si>
  <si>
    <t xml:space="preserve">Ghazaouet </t>
  </si>
  <si>
    <t>Transformation des Métaux Non Ferreux, s.p.a., 100%)</t>
  </si>
  <si>
    <t>M'Sila</t>
  </si>
  <si>
    <t>Chlef</t>
  </si>
  <si>
    <t>Meftah</t>
  </si>
  <si>
    <t>Zahana</t>
  </si>
  <si>
    <t>Hamma-Bouziane</t>
  </si>
  <si>
    <t xml:space="preserve">Bekkouche </t>
  </si>
  <si>
    <t>El Hadjar</t>
  </si>
  <si>
    <t>Copper, cathode</t>
  </si>
  <si>
    <t xml:space="preserve">NA </t>
  </si>
  <si>
    <t>Société des Diatomites d'Algérie s.p.a. (Entreprise Nationale des</t>
  </si>
  <si>
    <t>Feldspar</t>
  </si>
  <si>
    <t>Société des Feldspaths d'Algérie s.p.a. (Entreprise Nationale des</t>
  </si>
  <si>
    <t>Pty. Ltd., 52%; Société Nationale pour la Recherche, la Production,</t>
  </si>
  <si>
    <t>le Transport, la Transformation et la Commercialisation des</t>
  </si>
  <si>
    <t>Gypsum</t>
  </si>
  <si>
    <t>Unité Chaux de Chettaba (Société des Produits Dérivés de l'Est, 100%)</t>
  </si>
  <si>
    <t>Chettaba</t>
  </si>
  <si>
    <t>Iron ore</t>
  </si>
  <si>
    <t>Entreprise Nationale du Fer et du Phosphate</t>
  </si>
  <si>
    <t>Mines at Anini and Rouina</t>
  </si>
  <si>
    <t>Helium</t>
  </si>
  <si>
    <t>Société des Kaolins d'Algérie s.p.a. (Entreprise Nationale des Produits</t>
  </si>
  <si>
    <t>million</t>
  </si>
  <si>
    <t>cubic meters</t>
  </si>
  <si>
    <t>TABLE 2--Continued</t>
  </si>
  <si>
    <t>Lime</t>
  </si>
  <si>
    <t>Entreprise Nationale d'Extraction, Transformation, Production et</t>
  </si>
  <si>
    <t>Quarries at Bensekrane, Filfila,</t>
  </si>
  <si>
    <t>Commercialisation du Marbre et de Dérivés de Marbre s.p.a.</t>
  </si>
  <si>
    <t>Ghazaouet, and Oum El Assel</t>
  </si>
  <si>
    <t>Processing plants at Guelma, Oran,</t>
  </si>
  <si>
    <t>Sig, and Skikda</t>
  </si>
  <si>
    <t>Ismail and M'Rasma; mines near</t>
  </si>
  <si>
    <t>Substances Utiles, s.p.a.</t>
  </si>
  <si>
    <t>Azzaba</t>
  </si>
  <si>
    <t>Hydrocarbures, 100%)</t>
  </si>
  <si>
    <t>Société Nationale pour la Recherche, la Production, le Transport, la</t>
  </si>
  <si>
    <t>Numerous gasfields, including Adrar,</t>
  </si>
  <si>
    <t>Transformation et la Commercialisation des Hydrocarbures,</t>
  </si>
  <si>
    <t>Hamra, Hassi R'Mel, and Sbaa</t>
  </si>
  <si>
    <t>42-gallon</t>
  </si>
  <si>
    <t>About 50 oilfields, including Acheb</t>
  </si>
  <si>
    <t>barrels per day</t>
  </si>
  <si>
    <t>West, Amassak/Tin-Yaguene, Draa</t>
  </si>
  <si>
    <t>Tamra, Edjeleh, El Borma, El</t>
  </si>
  <si>
    <t>Gassi, Gassi-Touil East, Guellala,</t>
  </si>
  <si>
    <t>Hassi Messaoud North and South,</t>
  </si>
  <si>
    <t>Ohanet North, Rhourde El Baguel,</t>
  </si>
  <si>
    <t>Tin-Fouye, and Zarzaitine</t>
  </si>
  <si>
    <t>Société Nationale de Raffinage de Pétrole-NAFTEC s.p.a.</t>
  </si>
  <si>
    <t>Phosphate rock</t>
  </si>
  <si>
    <t>Entreprise de'Exploitation, Commercialisation et Exportation du Fer</t>
  </si>
  <si>
    <t>et du Phosphate s.p.a.</t>
  </si>
  <si>
    <t>Pozzolana</t>
  </si>
  <si>
    <t>Beni Saf</t>
  </si>
  <si>
    <t>El Outaya, Biskra</t>
  </si>
  <si>
    <t>Bouziane, Relizane</t>
  </si>
  <si>
    <t>Blast furnaces at El Hadjar, Annaba</t>
  </si>
  <si>
    <t>Electric arc furnace at El Hadjar,</t>
  </si>
  <si>
    <t>Annaba</t>
  </si>
  <si>
    <t>Hot strip mill at El Hadjar, Annaba</t>
  </si>
  <si>
    <t>Seamless tube mill at El Hadjar,</t>
  </si>
  <si>
    <t>Entreprise Nationale de Tubes et de Transformation de Produits Plats</t>
  </si>
  <si>
    <t>Welded tube plant at Ghardaia</t>
  </si>
  <si>
    <t>(Groupe Industriel Sider, 100%)</t>
  </si>
  <si>
    <t>Société Algérienne de Fabrication Tubes en Spirale (Groupe Industriel</t>
  </si>
  <si>
    <t>Welded tube plant at El Hadjar,</t>
  </si>
  <si>
    <t>Sider, 100%)</t>
  </si>
  <si>
    <t>Stone</t>
  </si>
  <si>
    <t>Aggregate quarries at Adrad</t>
  </si>
  <si>
    <t>and Timezrit</t>
  </si>
  <si>
    <t>Oggaz limestone quarry, near Sig</t>
  </si>
  <si>
    <t>Sulfuric acid</t>
  </si>
  <si>
    <t>Transformation des Métaux Non Ferreux, 100%)</t>
  </si>
  <si>
    <t>Urea</t>
  </si>
  <si>
    <t>Fertalge Industries s.p.a.</t>
  </si>
  <si>
    <t>Zinc, ore</t>
  </si>
  <si>
    <t>NA  Not available.</t>
  </si>
  <si>
    <r>
      <t>2006</t>
    </r>
    <r>
      <rPr>
        <vertAlign val="superscript"/>
        <sz val="8"/>
        <rFont val="Times"/>
        <family val="1"/>
      </rPr>
      <t>p</t>
    </r>
  </si>
  <si>
    <t>Aragonite</t>
  </si>
  <si>
    <t>Dolomite</t>
  </si>
  <si>
    <t xml:space="preserve">Quartzite </t>
  </si>
  <si>
    <t>Silica sand</t>
  </si>
  <si>
    <t>Tuff</t>
  </si>
  <si>
    <t>Marble:</t>
  </si>
  <si>
    <t>Construction sand</t>
  </si>
  <si>
    <t>Sand and gravel:</t>
  </si>
  <si>
    <t>Pig iron</t>
  </si>
  <si>
    <t>Common</t>
  </si>
  <si>
    <t>Pozzolan</t>
  </si>
  <si>
    <t>Crushed</t>
  </si>
  <si>
    <t>Aggregate, crushed stone, and gravel</t>
  </si>
  <si>
    <r>
      <t>1</t>
    </r>
    <r>
      <rPr>
        <sz val="8"/>
        <rFont val="Times"/>
        <family val="1"/>
      </rPr>
      <t>Table includes data available through November 13, 2007.</t>
    </r>
  </si>
  <si>
    <t>materials for local consumption, and fertilizer, perlite, and urea are produced, but available information is inadequate to make estimates of production.</t>
  </si>
  <si>
    <t>-- Zero.</t>
  </si>
  <si>
    <t>Ammonium nitrate</t>
  </si>
  <si>
    <t>Nitrogenous:</t>
  </si>
  <si>
    <t xml:space="preserve">Maghnia </t>
  </si>
  <si>
    <t xml:space="preserve">Roussel quarry, near Maghnia </t>
  </si>
  <si>
    <t>Portland</t>
  </si>
  <si>
    <t>Algerian Cement Co. (Orascom Construction Industries S.A., 100%)</t>
  </si>
  <si>
    <t>Ciment Blanc d'Algerie (Orascom Construction Industries S.A., 100%)</t>
  </si>
  <si>
    <t>Arzew</t>
  </si>
  <si>
    <t>l'Est)</t>
  </si>
  <si>
    <t>Société des Ciments Beni Saf (Entreprise des Ciments et Dérivés de l'Ouest)</t>
  </si>
  <si>
    <t>de l'Est)</t>
  </si>
  <si>
    <t>Société des Ciments Saïda (Entreprise des Ciments et Dérivés de l'Ouest)</t>
  </si>
  <si>
    <t>Société des Ciments Zahana (Entreprise des Ciments et Dérivés de l'Ouest)</t>
  </si>
  <si>
    <t>Société des Ciments de la Mitidja (Entreprise des Ciments et Dérivés du</t>
  </si>
  <si>
    <t>Centre)</t>
  </si>
  <si>
    <t>Sour El Ghozlane</t>
  </si>
  <si>
    <t>and Groupe Industriel Sider, 30%))</t>
  </si>
  <si>
    <t>Bar and wire rod mills at El Hadjar,</t>
  </si>
  <si>
    <t xml:space="preserve">Djebel Onk, Kef Snoun </t>
  </si>
  <si>
    <t>Hassasna</t>
  </si>
  <si>
    <t xml:space="preserve">Société de Chaux de l'Ouest </t>
  </si>
  <si>
    <t>Oran</t>
  </si>
  <si>
    <t>Salt:</t>
  </si>
  <si>
    <t xml:space="preserve">Crude, rock </t>
  </si>
  <si>
    <t>Crude, solar</t>
  </si>
  <si>
    <t>Refined</t>
  </si>
  <si>
    <t>Numerous gasfields</t>
  </si>
  <si>
    <t>Société des Ciments de Sour El Ghozlane (Entreprise des Ciments et</t>
  </si>
  <si>
    <t xml:space="preserve"> Dérivés du Centre)</t>
  </si>
  <si>
    <t xml:space="preserve"> and Entreprise Nationale du Fer et du Phosphate, 30%)</t>
  </si>
  <si>
    <t>Helios s.p.a. (Sonatrach Valorisation Hydrocarbons, 51%, and</t>
  </si>
  <si>
    <t>Cold rolling mill at El Hadjar,</t>
  </si>
  <si>
    <t>Crude</t>
  </si>
  <si>
    <t>Steel:</t>
  </si>
  <si>
    <t>Processed</t>
  </si>
  <si>
    <t>Ore</t>
  </si>
  <si>
    <t>Metal</t>
  </si>
  <si>
    <r>
      <t>Phosphatic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</si>
  <si>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Under construction.</t>
    </r>
  </si>
  <si>
    <t xml:space="preserve">Société des Ciments de l'Algérois (Entreprise des Ciments et Dérivés du </t>
  </si>
  <si>
    <t>Mine at Ain Barbar</t>
  </si>
  <si>
    <t>Tirek Mine</t>
  </si>
  <si>
    <t>Amesmessa Mine</t>
  </si>
  <si>
    <t>Various locations</t>
  </si>
  <si>
    <t>Boukhrada Mine</t>
  </si>
  <si>
    <t>Ouenza Mine</t>
  </si>
  <si>
    <t>Rhyolite</t>
  </si>
  <si>
    <t>Various other companies</t>
  </si>
  <si>
    <t xml:space="preserve">Entreprise des Ciments et Dérivés d'Ech—Cheliff </t>
  </si>
  <si>
    <r>
      <t>2</t>
    </r>
    <r>
      <rPr>
        <sz val="8"/>
        <rFont val="Times"/>
        <family val="1"/>
      </rPr>
      <t>Capacity includes 500,000 to 600,000 metric tons per year (t/yr) of compound fertilizer [nitrogen, phosphorus, and potassium (NPK), or phosphorus and</t>
    </r>
  </si>
  <si>
    <t>potassium (PK)], or triple superphosphate (TSP), and 240,000 t/yr of single superphosphate (SSP).</t>
  </si>
  <si>
    <t>Ain Mimoun</t>
  </si>
  <si>
    <t>Boucaid</t>
  </si>
  <si>
    <t>Draissa Mine and plant</t>
  </si>
  <si>
    <t>and Groupe Industriel Sider, 30%)</t>
  </si>
  <si>
    <t>About 60 small- or medium-scale operations</t>
  </si>
  <si>
    <t>Djebel Debbagh</t>
  </si>
  <si>
    <t>El Milia</t>
  </si>
  <si>
    <t>About 680 other active quarries</t>
  </si>
  <si>
    <t>Chabet El Hamra, El Abed, and</t>
  </si>
  <si>
    <t xml:space="preserve"> Kherzet Youcef Mines</t>
  </si>
  <si>
    <t>Mittal Steel Annaba s.p.a. (Mittal Steel Co. N.V. of the Netherlands, 70%;</t>
  </si>
  <si>
    <t>Natural gas:</t>
  </si>
  <si>
    <t>Liquefied</t>
  </si>
  <si>
    <t>GL2Z--10.3, GL1Z--10.2, GL1K--4, and GL3Z--1.1.</t>
  </si>
  <si>
    <t>Société Nationale d'Assurance, 8.43%; Entreprise Nationale des Produits</t>
  </si>
  <si>
    <r>
      <t>Dry</t>
    </r>
    <r>
      <rPr>
        <vertAlign val="superscript"/>
        <sz val="8"/>
        <rFont val="Times"/>
        <family val="1"/>
      </rPr>
      <t>7</t>
    </r>
  </si>
  <si>
    <t>Stone:</t>
  </si>
  <si>
    <t>Miscellaneous types of dressed stone</t>
  </si>
  <si>
    <r>
      <t>ALGERIA: PRODUCTION OF MINERAL COMMODITIES</t>
    </r>
    <r>
      <rPr>
        <vertAlign val="superscript"/>
        <sz val="8"/>
        <rFont val="Times"/>
        <family val="1"/>
      </rPr>
      <t xml:space="preserve">1 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</si>
  <si>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</t>
    </r>
    <r>
      <rPr>
        <vertAlign val="superscript"/>
        <sz val="8"/>
        <rFont val="Times"/>
        <family val="1"/>
      </rPr>
      <t xml:space="preserve"> 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NA Not available. </t>
    </r>
  </si>
  <si>
    <t>ALGERIA: STRUCTURE OF THE MINERAL INDUSTRY IN 2006</t>
  </si>
  <si>
    <t>Produits Miniers Non Ferreux et des Substances Utiles, s.p.a.)</t>
  </si>
  <si>
    <t xml:space="preserve">Produits Miniers Non Ferreux et des Substances Utiles, s.p.a., 57%, and </t>
  </si>
  <si>
    <t>Miniers Non Ferreux et des Substances Utiles, s.p.a.)</t>
  </si>
  <si>
    <t xml:space="preserve">Entreprise Nationale des Produits Miniers Non Ferreux et des </t>
  </si>
  <si>
    <t>Dérivés de l'Est)</t>
  </si>
  <si>
    <t>60 kilometers east of Oran</t>
  </si>
  <si>
    <t>Rais-Hamidou</t>
  </si>
  <si>
    <t>Tebessa</t>
  </si>
  <si>
    <t xml:space="preserve">Ain-Kebira </t>
  </si>
  <si>
    <t>Ain Touta</t>
  </si>
  <si>
    <t>Bethioua, Oran; El Meghaier, El</t>
  </si>
  <si>
    <t>Oued, Guergour Lamri, Setif Ouled</t>
  </si>
  <si>
    <t>Zouai, Oum el Bouaghi, and Sidi</t>
  </si>
  <si>
    <t xml:space="preserve">Oufarnou, Arzew, Ghedir, Gustar, </t>
  </si>
  <si>
    <t>Keddara, Oued Fodda, Teioueit,</t>
  </si>
  <si>
    <t>and M'Said</t>
  </si>
  <si>
    <t>Helap S.A., 49%)</t>
  </si>
  <si>
    <t>Mittal Steel Tebessa s.p.a. (Mittal Steel Co. N.V. of the Netherlands, 70%,</t>
  </si>
  <si>
    <t>Other companies in association with Sonatrach</t>
  </si>
  <si>
    <t>Domestiques et Commercialisation des Sels s.p.a.</t>
  </si>
  <si>
    <t>Mittal Steel Annaba s.p.a. (Mittal Steel Co. N.V. of the Netherlands, 70%,</t>
  </si>
  <si>
    <r>
      <t>3</t>
    </r>
    <r>
      <rPr>
        <sz val="8"/>
        <rFont val="Times"/>
        <family val="1"/>
      </rPr>
      <t>Closed.</t>
    </r>
  </si>
  <si>
    <r>
      <t>4</t>
    </r>
    <r>
      <rPr>
        <sz val="8"/>
        <rFont val="Times"/>
        <family val="1"/>
      </rPr>
      <t>One cubic meter of liquefied natural gas is is equivalent to 584 cubic meters of natural gas. Natural-gas-equivalent capacities (in billions of cubic meters) were</t>
    </r>
  </si>
  <si>
    <r>
      <t>2</t>
    </r>
    <r>
      <rPr>
        <sz val="8"/>
        <rFont val="Times"/>
        <family val="1"/>
      </rPr>
      <t xml:space="preserve">In addition to the commodities listed, secondary aluminum, secondary copper, and secondary lead may be produced in small quantities; crude construction </t>
    </r>
  </si>
  <si>
    <t xml:space="preserve">Helison Production s.p.a. [Linde AG of Germany, 50%, and </t>
  </si>
  <si>
    <t>L'Algérienne des Granulats s.p.a. (Entreprise Nationale des Produits</t>
  </si>
  <si>
    <t>Alzofert plant at Arzew</t>
  </si>
  <si>
    <t>Fertial plant at Annaba</t>
  </si>
  <si>
    <t>Tahalait Quarry at Sig</t>
  </si>
  <si>
    <t>Entreprise d'Exploitation des Mines d'Or s.p.a. [Gold Mines of Algeria</t>
  </si>
  <si>
    <t xml:space="preserve">Hydrocarbures, s.p.a. (Sonatrach), 16.38%; Banque d'Algerie, 16.22%; </t>
  </si>
  <si>
    <t>Miniers Non Ferreux et des Substances Utiles, s.p.a., 4.8%]</t>
  </si>
  <si>
    <t>Entreprise de la Ceramique Ouest, 43%)</t>
  </si>
  <si>
    <t>Société des Ciments d'Aïn-Touta (Entreprise des Ciments et Dérivés de</t>
  </si>
  <si>
    <t>Société des Ciments d'Aïn-Kébira (Entreprise des Ciments et Dérivés de</t>
  </si>
  <si>
    <t>Société des Ciments de Hamma-Bouziane (Entreprise des Ciments et</t>
  </si>
  <si>
    <t>Société des Ciments de Hadjar Soud (Entreprise des Ciments et Dérivés</t>
  </si>
  <si>
    <t>Société des Ciments de Tébessa (Entreprise des Ciments et Dérivés de</t>
  </si>
  <si>
    <t>Société Algérienne du Zinc (Entreprise Nationale de Métallurgie et de</t>
  </si>
  <si>
    <t>Entreprise Nationale d'Exploitation des Carrières de Sels Industriels et</t>
  </si>
  <si>
    <t>White</t>
  </si>
  <si>
    <t>Cement:</t>
  </si>
  <si>
    <t>Fertilizers:</t>
  </si>
  <si>
    <t>Gold, gold content</t>
  </si>
  <si>
    <t>of mine output</t>
  </si>
  <si>
    <t>GI2Z complex at Arzew</t>
  </si>
  <si>
    <t>GL1K complex at Skikda</t>
  </si>
  <si>
    <t>Methanol plant at Arzew</t>
  </si>
  <si>
    <t>GL2Z complex at Bethioua</t>
  </si>
  <si>
    <t>GL1Z complex at Bethioua</t>
  </si>
  <si>
    <t>GL4Z complex at Arzew</t>
  </si>
  <si>
    <t>RA1K refinery at Skikda</t>
  </si>
  <si>
    <t>RA1Z refinery at Arzew</t>
  </si>
  <si>
    <t>RHM refinery at Hassi-Messaoud</t>
  </si>
  <si>
    <t>RA1G refinery at Algiers</t>
  </si>
  <si>
    <t>El Outaya refinery at Biskra</t>
  </si>
  <si>
    <t>Limestone quarries, near Beni Saf</t>
  </si>
  <si>
    <t>ENIP s.p.a. (Holding Sonatrach Raffinage et Chimie des</t>
  </si>
  <si>
    <t>s.p.a. (Sonatrach), 50%]</t>
  </si>
  <si>
    <t xml:space="preserve"> s.p.a. (Sonatrach)</t>
  </si>
  <si>
    <t>s.p.a. (Sonatrach)</t>
  </si>
  <si>
    <t>This icon is linked to an embedded text document. Double-click on the icon to open the document.</t>
  </si>
  <si>
    <t>USGS Minerals Yearbook 2006, Volume III – Algeria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</si>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</sst>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%"/>
    <numFmt numFmtId="178" formatCode="[$€-2]\ #,##0.00_);[Red]\([$€-2]\ #,##0.00\)"/>
  </numFmts>
  <fonts count="10">
    <font>
      <sz val="8"/>
      <name val="Times New Roman"/>
      <family val="0"/>
    </font>
    <font>
      <u val="single"/>
      <sz val="8"/>
      <color indexed="12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10"/>
      <name val="Times"/>
      <family val="1"/>
    </font>
    <font>
      <u val="single"/>
      <sz val="8"/>
      <color indexed="36"/>
      <name val="Times New Roman"/>
      <family val="0"/>
    </font>
    <font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1" xfId="0" applyNumberFormat="1" applyFont="1" applyFill="1" applyBorder="1" applyAlignment="1">
      <alignment horizontal="left" vertical="center" indent="2"/>
    </xf>
    <xf numFmtId="0" fontId="2" fillId="0" borderId="1" xfId="0" applyNumberFormat="1" applyFont="1" applyFill="1" applyBorder="1" applyAlignment="1">
      <alignment horizontal="left" vertical="center"/>
    </xf>
    <xf numFmtId="9" fontId="5" fillId="0" borderId="0" xfId="22" applyFont="1" applyFill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indent="3"/>
    </xf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177" fontId="5" fillId="0" borderId="0" xfId="22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left" vertical="center" indent="1"/>
    </xf>
    <xf numFmtId="0" fontId="2" fillId="0" borderId="4" xfId="0" applyNumberFormat="1" applyFont="1" applyFill="1" applyBorder="1" applyAlignment="1">
      <alignment horizontal="left" vertical="center" indent="1"/>
    </xf>
    <xf numFmtId="0" fontId="2" fillId="0" borderId="4" xfId="0" applyNumberFormat="1" applyFont="1" applyFill="1" applyBorder="1" applyAlignment="1">
      <alignment horizontal="left" vertical="center" indent="2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indent="2"/>
    </xf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vertical="center" indent="3"/>
    </xf>
    <xf numFmtId="0" fontId="2" fillId="0" borderId="1" xfId="0" applyNumberFormat="1" applyFont="1" applyFill="1" applyBorder="1" applyAlignment="1" quotePrefix="1">
      <alignment horizontal="right"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 quotePrefix="1">
      <alignment horizontal="right" vertical="center"/>
    </xf>
    <xf numFmtId="0" fontId="2" fillId="0" borderId="0" xfId="0" applyNumberFormat="1" applyFont="1" applyFill="1" applyBorder="1" applyAlignment="1">
      <alignment horizontal="left" vertical="center" indent="2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quotePrefix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2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55" customWidth="1"/>
  </cols>
  <sheetData>
    <row r="1" spans="1:12" ht="11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1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1.25" customHeight="1">
      <c r="A6" s="5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1.25" customHeight="1">
      <c r="A7" s="59" t="s">
        <v>321</v>
      </c>
      <c r="B7" s="59"/>
      <c r="C7" s="59"/>
      <c r="D7" s="59"/>
      <c r="E7" s="59"/>
      <c r="F7" s="59"/>
      <c r="G7" s="59"/>
      <c r="H7" s="56"/>
      <c r="I7" s="56"/>
      <c r="J7" s="56"/>
      <c r="K7" s="56"/>
      <c r="L7" s="56"/>
    </row>
    <row r="8" spans="1:12" ht="11.25" customHeight="1">
      <c r="A8" s="58" t="s">
        <v>322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1.25" customHeight="1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1.25" customHeight="1">
      <c r="A10" s="5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1.25" customHeight="1">
      <c r="A11" s="5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1.25" customHeight="1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1.25" customHeight="1">
      <c r="A13" s="5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1.25" customHeight="1">
      <c r="A14" s="5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1.25" customHeight="1">
      <c r="A15" s="5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1.25" customHeight="1">
      <c r="A16" s="58" t="s">
        <v>320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15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1" style="1" customWidth="1"/>
    <col min="2" max="2" width="40" style="1" customWidth="1"/>
    <col min="3" max="3" width="6.83203125" style="1" customWidth="1"/>
    <col min="4" max="4" width="1.83203125" style="1" customWidth="1"/>
    <col min="5" max="5" width="10.33203125" style="1" customWidth="1"/>
    <col min="6" max="6" width="2.83203125" style="1" customWidth="1"/>
    <col min="7" max="7" width="10.33203125" style="1" customWidth="1"/>
    <col min="8" max="8" width="2.83203125" style="1" customWidth="1"/>
    <col min="9" max="9" width="10.33203125" style="1" customWidth="1"/>
    <col min="10" max="10" width="2.83203125" style="1" customWidth="1"/>
    <col min="11" max="11" width="10.33203125" style="1" customWidth="1"/>
    <col min="12" max="12" width="2.83203125" style="1" customWidth="1"/>
    <col min="13" max="13" width="10.33203125" style="1" customWidth="1"/>
    <col min="14" max="14" width="1.5" style="1" customWidth="1"/>
    <col min="15" max="16384" width="9.33203125" style="1" customWidth="1"/>
  </cols>
  <sheetData>
    <row r="1" spans="1:14" ht="11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1.25" customHeight="1">
      <c r="A2" s="63" t="s">
        <v>256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1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1.2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" customHeight="1">
      <c r="A6" s="67" t="s">
        <v>59</v>
      </c>
      <c r="B6" s="67"/>
      <c r="C6" s="67"/>
      <c r="D6" s="2"/>
      <c r="E6" s="2">
        <v>2002</v>
      </c>
      <c r="F6" s="3"/>
      <c r="G6" s="2">
        <v>2003</v>
      </c>
      <c r="H6" s="3"/>
      <c r="I6" s="2">
        <v>2004</v>
      </c>
      <c r="J6" s="3"/>
      <c r="K6" s="2">
        <v>2005</v>
      </c>
      <c r="L6" s="3"/>
      <c r="M6" s="2" t="s">
        <v>170</v>
      </c>
      <c r="N6" s="3"/>
    </row>
    <row r="7" spans="1:14" ht="11.25" customHeight="1">
      <c r="A7" s="67" t="s">
        <v>2</v>
      </c>
      <c r="B7" s="67"/>
      <c r="C7" s="67"/>
      <c r="D7" s="4"/>
      <c r="E7" s="5"/>
      <c r="F7" s="6"/>
      <c r="G7" s="5"/>
      <c r="H7" s="6"/>
      <c r="I7" s="5"/>
      <c r="J7" s="6"/>
      <c r="K7" s="5"/>
      <c r="L7" s="6"/>
      <c r="M7" s="5"/>
      <c r="N7" s="6"/>
    </row>
    <row r="8" spans="1:14" ht="11.25" customHeight="1">
      <c r="A8" s="7" t="s">
        <v>60</v>
      </c>
      <c r="B8" s="7"/>
      <c r="C8" s="2"/>
      <c r="D8" s="4"/>
      <c r="E8" s="5">
        <v>8</v>
      </c>
      <c r="F8" s="6" t="s">
        <v>3</v>
      </c>
      <c r="G8" s="5">
        <v>5</v>
      </c>
      <c r="H8" s="6" t="s">
        <v>3</v>
      </c>
      <c r="I8" s="5" t="s">
        <v>6</v>
      </c>
      <c r="J8" s="6" t="s">
        <v>3</v>
      </c>
      <c r="K8" s="5" t="s">
        <v>6</v>
      </c>
      <c r="L8" s="6" t="s">
        <v>3</v>
      </c>
      <c r="M8" s="5" t="s">
        <v>6</v>
      </c>
      <c r="N8" s="6" t="s">
        <v>3</v>
      </c>
    </row>
    <row r="9" spans="1:14" ht="11.25" customHeight="1">
      <c r="A9" s="7" t="s">
        <v>4</v>
      </c>
      <c r="B9" s="7"/>
      <c r="C9" s="2" t="s">
        <v>5</v>
      </c>
      <c r="D9" s="4"/>
      <c r="E9" s="5">
        <v>369</v>
      </c>
      <c r="F9" s="6"/>
      <c r="G9" s="5">
        <v>365</v>
      </c>
      <c r="H9" s="6"/>
      <c r="I9" s="5">
        <v>597</v>
      </c>
      <c r="J9" s="6"/>
      <c r="K9" s="5">
        <v>697</v>
      </c>
      <c r="L9" s="6"/>
      <c r="M9" s="5">
        <v>377</v>
      </c>
      <c r="N9" s="6"/>
    </row>
    <row r="10" spans="1:14" ht="11.25" customHeight="1">
      <c r="A10" s="7" t="s">
        <v>7</v>
      </c>
      <c r="B10" s="7"/>
      <c r="C10" s="2"/>
      <c r="D10" s="4"/>
      <c r="E10" s="5" t="s">
        <v>3</v>
      </c>
      <c r="F10" s="6"/>
      <c r="G10" s="5" t="s">
        <v>3</v>
      </c>
      <c r="H10" s="6"/>
      <c r="I10" s="5" t="s">
        <v>3</v>
      </c>
      <c r="J10" s="6"/>
      <c r="K10" s="5" t="s">
        <v>3</v>
      </c>
      <c r="L10" s="6"/>
      <c r="M10" s="5" t="s">
        <v>3</v>
      </c>
      <c r="N10" s="6"/>
    </row>
    <row r="11" spans="1:14" ht="11.25" customHeight="1">
      <c r="A11" s="8" t="s">
        <v>8</v>
      </c>
      <c r="B11" s="7"/>
      <c r="C11" s="2" t="s">
        <v>57</v>
      </c>
      <c r="D11" s="4"/>
      <c r="E11" s="5">
        <v>1202</v>
      </c>
      <c r="F11" s="6" t="s">
        <v>3</v>
      </c>
      <c r="G11" s="5">
        <v>1378</v>
      </c>
      <c r="H11" s="6" t="s">
        <v>3</v>
      </c>
      <c r="I11" s="5">
        <v>1554</v>
      </c>
      <c r="J11" s="6" t="s">
        <v>3</v>
      </c>
      <c r="K11" s="5">
        <v>1579</v>
      </c>
      <c r="L11" s="6" t="s">
        <v>3</v>
      </c>
      <c r="M11" s="5">
        <v>2340</v>
      </c>
      <c r="N11" s="6" t="s">
        <v>3</v>
      </c>
    </row>
    <row r="12" spans="1:14" ht="11.25" customHeight="1">
      <c r="A12" s="8" t="s">
        <v>9</v>
      </c>
      <c r="B12" s="7"/>
      <c r="C12" s="2"/>
      <c r="D12" s="4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14" ht="11.25" customHeight="1">
      <c r="A13" s="9" t="s">
        <v>179</v>
      </c>
      <c r="B13" s="7"/>
      <c r="C13" s="2" t="s">
        <v>10</v>
      </c>
      <c r="D13" s="4"/>
      <c r="E13" s="5">
        <v>960</v>
      </c>
      <c r="F13" s="6" t="s">
        <v>12</v>
      </c>
      <c r="G13" s="5">
        <v>965</v>
      </c>
      <c r="H13" s="6" t="s">
        <v>3</v>
      </c>
      <c r="I13" s="5">
        <v>994</v>
      </c>
      <c r="J13" s="6" t="s">
        <v>3</v>
      </c>
      <c r="K13" s="5">
        <v>952</v>
      </c>
      <c r="L13" s="6" t="s">
        <v>3</v>
      </c>
      <c r="M13" s="5">
        <v>1000</v>
      </c>
      <c r="N13" s="6" t="s">
        <v>12</v>
      </c>
    </row>
    <row r="14" spans="1:14" ht="11.25" customHeight="1">
      <c r="A14" s="9" t="s">
        <v>11</v>
      </c>
      <c r="B14" s="7"/>
      <c r="C14" s="2" t="s">
        <v>10</v>
      </c>
      <c r="D14" s="4"/>
      <c r="E14" s="5">
        <v>1091</v>
      </c>
      <c r="F14" s="6" t="s">
        <v>3</v>
      </c>
      <c r="G14" s="5">
        <v>1051</v>
      </c>
      <c r="H14" s="6" t="s">
        <v>3</v>
      </c>
      <c r="I14" s="5">
        <v>1014</v>
      </c>
      <c r="J14" s="6" t="s">
        <v>3</v>
      </c>
      <c r="K14" s="5">
        <v>1007</v>
      </c>
      <c r="L14" s="6" t="s">
        <v>3</v>
      </c>
      <c r="M14" s="5">
        <v>1200</v>
      </c>
      <c r="N14" s="6" t="s">
        <v>3</v>
      </c>
    </row>
    <row r="15" spans="1:14" ht="11.25" customHeight="1">
      <c r="A15" s="7" t="s">
        <v>13</v>
      </c>
      <c r="B15" s="7"/>
      <c r="C15" s="2"/>
      <c r="D15" s="4"/>
      <c r="E15" s="5"/>
      <c r="F15" s="6"/>
      <c r="G15" s="5"/>
      <c r="H15" s="6"/>
      <c r="I15" s="5"/>
      <c r="J15" s="6"/>
      <c r="K15" s="5"/>
      <c r="L15" s="6"/>
      <c r="M15" s="5"/>
      <c r="N15" s="6"/>
    </row>
    <row r="16" spans="1:14" ht="11.25" customHeight="1">
      <c r="A16" s="8" t="s">
        <v>14</v>
      </c>
      <c r="B16" s="7"/>
      <c r="C16" s="2"/>
      <c r="D16" s="4"/>
      <c r="E16" s="5">
        <v>1105</v>
      </c>
      <c r="F16" s="6" t="s">
        <v>3</v>
      </c>
      <c r="G16" s="5" t="s">
        <v>6</v>
      </c>
      <c r="H16" s="6" t="s">
        <v>3</v>
      </c>
      <c r="I16" s="5" t="s">
        <v>6</v>
      </c>
      <c r="J16" s="6" t="s">
        <v>3</v>
      </c>
      <c r="K16" s="5" t="s">
        <v>6</v>
      </c>
      <c r="L16" s="6" t="s">
        <v>3</v>
      </c>
      <c r="M16" s="5" t="s">
        <v>6</v>
      </c>
      <c r="N16" s="6" t="s">
        <v>3</v>
      </c>
    </row>
    <row r="17" spans="1:14" ht="11.25" customHeight="1">
      <c r="A17" s="8" t="s">
        <v>61</v>
      </c>
      <c r="B17" s="7"/>
      <c r="C17" s="2"/>
      <c r="D17" s="4"/>
      <c r="E17" s="5">
        <v>6000</v>
      </c>
      <c r="F17" s="6" t="s">
        <v>3</v>
      </c>
      <c r="G17" s="5">
        <v>6100</v>
      </c>
      <c r="H17" s="6" t="s">
        <v>3</v>
      </c>
      <c r="I17" s="5">
        <v>5000</v>
      </c>
      <c r="J17" s="6" t="s">
        <v>3</v>
      </c>
      <c r="K17" s="5">
        <v>5000</v>
      </c>
      <c r="L17" s="6" t="s">
        <v>3</v>
      </c>
      <c r="M17" s="5">
        <v>5000</v>
      </c>
      <c r="N17" s="6" t="s">
        <v>3</v>
      </c>
    </row>
    <row r="18" spans="1:14" ht="11.25" customHeight="1">
      <c r="A18" s="7" t="s">
        <v>15</v>
      </c>
      <c r="B18" s="7"/>
      <c r="C18" s="2" t="s">
        <v>5</v>
      </c>
      <c r="D18" s="4"/>
      <c r="E18" s="5">
        <v>307119</v>
      </c>
      <c r="F18" s="6" t="s">
        <v>3</v>
      </c>
      <c r="G18" s="5">
        <v>175600</v>
      </c>
      <c r="H18" s="6" t="s">
        <v>3</v>
      </c>
      <c r="I18" s="5">
        <v>73451</v>
      </c>
      <c r="J18" s="6" t="s">
        <v>3</v>
      </c>
      <c r="K18" s="5">
        <v>276</v>
      </c>
      <c r="L18" s="6" t="s">
        <v>3</v>
      </c>
      <c r="M18" s="5" t="s">
        <v>6</v>
      </c>
      <c r="N18" s="6" t="s">
        <v>3</v>
      </c>
    </row>
    <row r="19" spans="1:14" ht="11.25" customHeight="1">
      <c r="A19" s="7" t="s">
        <v>62</v>
      </c>
      <c r="B19" s="7"/>
      <c r="C19" s="2" t="s">
        <v>10</v>
      </c>
      <c r="D19" s="4"/>
      <c r="E19" s="5">
        <v>1400</v>
      </c>
      <c r="F19" s="6" t="s">
        <v>3</v>
      </c>
      <c r="G19" s="5">
        <v>500</v>
      </c>
      <c r="H19" s="6" t="s">
        <v>3</v>
      </c>
      <c r="I19" s="5">
        <v>40</v>
      </c>
      <c r="J19" s="6" t="s">
        <v>3</v>
      </c>
      <c r="K19" s="5">
        <v>800</v>
      </c>
      <c r="L19" s="6" t="s">
        <v>3</v>
      </c>
      <c r="M19" s="5">
        <v>100</v>
      </c>
      <c r="N19" s="6" t="s">
        <v>3</v>
      </c>
    </row>
    <row r="20" spans="1:14" ht="11.25" customHeight="1">
      <c r="A20" s="7" t="s">
        <v>16</v>
      </c>
      <c r="B20" s="7"/>
      <c r="C20" s="2"/>
      <c r="D20" s="4"/>
      <c r="E20" s="5"/>
      <c r="F20" s="6"/>
      <c r="G20" s="11" t="s">
        <v>3</v>
      </c>
      <c r="H20" s="6"/>
      <c r="I20" s="11" t="s">
        <v>3</v>
      </c>
      <c r="J20" s="6"/>
      <c r="K20" s="11" t="s">
        <v>3</v>
      </c>
      <c r="L20" s="6"/>
      <c r="M20" s="11" t="s">
        <v>3</v>
      </c>
      <c r="N20" s="6"/>
    </row>
    <row r="21" spans="1:14" ht="11.25" customHeight="1">
      <c r="A21" s="8" t="s">
        <v>17</v>
      </c>
      <c r="B21" s="7"/>
      <c r="C21" s="2"/>
      <c r="D21" s="4"/>
      <c r="E21" s="5">
        <v>8576</v>
      </c>
      <c r="F21" s="6" t="s">
        <v>3</v>
      </c>
      <c r="G21" s="5">
        <v>2796</v>
      </c>
      <c r="H21" s="6" t="s">
        <v>3</v>
      </c>
      <c r="I21" s="5">
        <v>231</v>
      </c>
      <c r="J21" s="6" t="s">
        <v>3</v>
      </c>
      <c r="K21" s="5">
        <v>4463</v>
      </c>
      <c r="L21" s="6" t="s">
        <v>3</v>
      </c>
      <c r="M21" s="5">
        <v>572</v>
      </c>
      <c r="N21" s="6" t="s">
        <v>3</v>
      </c>
    </row>
    <row r="22" spans="1:14" ht="12" customHeight="1">
      <c r="A22" s="8" t="s">
        <v>63</v>
      </c>
      <c r="B22" s="7"/>
      <c r="C22" s="2"/>
      <c r="D22" s="4"/>
      <c r="E22" s="5">
        <v>26136</v>
      </c>
      <c r="F22" s="6">
        <v>4</v>
      </c>
      <c r="G22" s="5">
        <v>32200</v>
      </c>
      <c r="H22" s="6"/>
      <c r="I22" s="5">
        <v>25000</v>
      </c>
      <c r="J22" s="6"/>
      <c r="K22" s="5">
        <v>30000</v>
      </c>
      <c r="L22" s="6" t="s">
        <v>3</v>
      </c>
      <c r="M22" s="5">
        <v>30000</v>
      </c>
      <c r="N22" s="6" t="s">
        <v>3</v>
      </c>
    </row>
    <row r="23" spans="1:14" ht="11.25" customHeight="1">
      <c r="A23" s="67" t="s">
        <v>18</v>
      </c>
      <c r="B23" s="67"/>
      <c r="C23" s="67"/>
      <c r="D23" s="4"/>
      <c r="E23" s="5"/>
      <c r="F23" s="6"/>
      <c r="G23" s="5" t="s">
        <v>3</v>
      </c>
      <c r="H23" s="6"/>
      <c r="I23" s="5" t="s">
        <v>3</v>
      </c>
      <c r="J23" s="6"/>
      <c r="K23" s="5" t="s">
        <v>3</v>
      </c>
      <c r="L23" s="6"/>
      <c r="M23" s="5" t="s">
        <v>3</v>
      </c>
      <c r="N23" s="6"/>
    </row>
    <row r="24" spans="1:14" ht="11.25" customHeight="1">
      <c r="A24" s="7" t="s">
        <v>19</v>
      </c>
      <c r="B24" s="7"/>
      <c r="C24" s="2" t="s">
        <v>20</v>
      </c>
      <c r="D24" s="4"/>
      <c r="E24" s="5">
        <v>51773</v>
      </c>
      <c r="F24" s="6" t="s">
        <v>3</v>
      </c>
      <c r="G24" s="5">
        <v>45649</v>
      </c>
      <c r="H24" s="6" t="s">
        <v>3</v>
      </c>
      <c r="I24" s="5">
        <v>47945</v>
      </c>
      <c r="J24" s="6" t="s">
        <v>3</v>
      </c>
      <c r="K24" s="5">
        <v>52813</v>
      </c>
      <c r="L24" s="6" t="s">
        <v>3</v>
      </c>
      <c r="M24" s="5">
        <v>64787</v>
      </c>
      <c r="N24" s="6" t="s">
        <v>3</v>
      </c>
    </row>
    <row r="25" spans="1:14" ht="12" customHeight="1">
      <c r="A25" s="7" t="s">
        <v>64</v>
      </c>
      <c r="B25" s="7"/>
      <c r="C25" s="2" t="s">
        <v>57</v>
      </c>
      <c r="D25" s="4"/>
      <c r="E25" s="5">
        <v>9000</v>
      </c>
      <c r="F25" s="6" t="s">
        <v>3</v>
      </c>
      <c r="G25" s="5">
        <v>9000</v>
      </c>
      <c r="H25" s="6" t="s">
        <v>3</v>
      </c>
      <c r="I25" s="5">
        <v>11000</v>
      </c>
      <c r="J25" s="6" t="s">
        <v>58</v>
      </c>
      <c r="K25" s="5">
        <v>11296</v>
      </c>
      <c r="L25" s="6" t="s">
        <v>56</v>
      </c>
      <c r="M25" s="5">
        <v>15000</v>
      </c>
      <c r="N25" s="6" t="s">
        <v>3</v>
      </c>
    </row>
    <row r="26" spans="1:14" ht="11.25" customHeight="1">
      <c r="A26" s="7" t="s">
        <v>21</v>
      </c>
      <c r="B26" s="7"/>
      <c r="C26" s="2"/>
      <c r="D26" s="4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1.25" customHeight="1">
      <c r="A27" s="8" t="s">
        <v>22</v>
      </c>
      <c r="B27" s="7"/>
      <c r="C27" s="2" t="s">
        <v>3</v>
      </c>
      <c r="D27" s="4"/>
      <c r="E27" s="5">
        <v>27178</v>
      </c>
      <c r="F27" s="6" t="s">
        <v>3</v>
      </c>
      <c r="G27" s="5">
        <v>25346</v>
      </c>
      <c r="H27" s="6" t="s">
        <v>3</v>
      </c>
      <c r="I27" s="5">
        <v>30319</v>
      </c>
      <c r="J27" s="6" t="s">
        <v>3</v>
      </c>
      <c r="K27" s="5">
        <v>29029</v>
      </c>
      <c r="L27" s="6" t="s">
        <v>3</v>
      </c>
      <c r="M27" s="5">
        <v>27110</v>
      </c>
      <c r="N27" s="6" t="s">
        <v>3</v>
      </c>
    </row>
    <row r="28" spans="1:14" ht="11.25" customHeight="1">
      <c r="A28" s="8" t="s">
        <v>180</v>
      </c>
      <c r="B28" s="7"/>
      <c r="C28" s="2" t="s">
        <v>55</v>
      </c>
      <c r="D28" s="4"/>
      <c r="E28" s="5">
        <v>1660</v>
      </c>
      <c r="F28" s="6"/>
      <c r="G28" s="5">
        <v>1840</v>
      </c>
      <c r="H28" s="6"/>
      <c r="I28" s="5">
        <v>2490</v>
      </c>
      <c r="J28" s="6"/>
      <c r="K28" s="5">
        <v>7383</v>
      </c>
      <c r="L28" s="6"/>
      <c r="M28" s="5">
        <v>7307</v>
      </c>
      <c r="N28" s="6"/>
    </row>
    <row r="29" spans="1:14" ht="11.25" customHeight="1">
      <c r="A29" s="8" t="s">
        <v>23</v>
      </c>
      <c r="B29" s="7"/>
      <c r="C29" s="2"/>
      <c r="D29" s="4"/>
      <c r="E29" s="5">
        <v>3521</v>
      </c>
      <c r="F29" s="6" t="s">
        <v>3</v>
      </c>
      <c r="G29" s="5">
        <v>2573</v>
      </c>
      <c r="H29" s="6" t="s">
        <v>3</v>
      </c>
      <c r="I29" s="5">
        <v>2284</v>
      </c>
      <c r="J29" s="6" t="s">
        <v>3</v>
      </c>
      <c r="K29" s="5">
        <v>831</v>
      </c>
      <c r="L29" s="6" t="s">
        <v>3</v>
      </c>
      <c r="M29" s="5" t="s">
        <v>6</v>
      </c>
      <c r="N29" s="6" t="s">
        <v>3</v>
      </c>
    </row>
    <row r="30" spans="1:14" ht="11.25" customHeight="1">
      <c r="A30" s="8" t="s">
        <v>24</v>
      </c>
      <c r="B30" s="7"/>
      <c r="C30" s="2"/>
      <c r="D30" s="4"/>
      <c r="E30" s="5">
        <v>9505</v>
      </c>
      <c r="F30" s="6" t="s">
        <v>3</v>
      </c>
      <c r="G30" s="5">
        <v>16591</v>
      </c>
      <c r="H30" s="6" t="s">
        <v>3</v>
      </c>
      <c r="I30" s="5">
        <v>24299</v>
      </c>
      <c r="J30" s="6" t="s">
        <v>3</v>
      </c>
      <c r="K30" s="5">
        <v>34386</v>
      </c>
      <c r="L30" s="6" t="s">
        <v>3</v>
      </c>
      <c r="M30" s="5">
        <v>32523</v>
      </c>
      <c r="N30" s="6" t="s">
        <v>3</v>
      </c>
    </row>
    <row r="31" spans="1:14" ht="11.25" customHeight="1">
      <c r="A31" s="7" t="s">
        <v>25</v>
      </c>
      <c r="B31" s="7"/>
      <c r="C31" s="2"/>
      <c r="D31" s="4"/>
      <c r="E31" s="5">
        <v>3185</v>
      </c>
      <c r="F31" s="6" t="s">
        <v>3</v>
      </c>
      <c r="G31" s="5">
        <v>2595</v>
      </c>
      <c r="H31" s="6" t="s">
        <v>3</v>
      </c>
      <c r="I31" s="5">
        <v>2665</v>
      </c>
      <c r="J31" s="6" t="s">
        <v>3</v>
      </c>
      <c r="K31" s="5">
        <v>1814</v>
      </c>
      <c r="L31" s="6" t="s">
        <v>3</v>
      </c>
      <c r="M31" s="5">
        <v>1800</v>
      </c>
      <c r="N31" s="6" t="s">
        <v>3</v>
      </c>
    </row>
    <row r="32" spans="1:14" ht="11.25" customHeight="1">
      <c r="A32" s="7" t="s">
        <v>102</v>
      </c>
      <c r="B32" s="7"/>
      <c r="C32" s="2"/>
      <c r="D32" s="4"/>
      <c r="E32" s="26" t="s">
        <v>88</v>
      </c>
      <c r="F32" s="27"/>
      <c r="G32" s="26" t="s">
        <v>88</v>
      </c>
      <c r="H32" s="28"/>
      <c r="I32" s="26" t="s">
        <v>88</v>
      </c>
      <c r="J32" s="6"/>
      <c r="K32" s="5">
        <v>43872</v>
      </c>
      <c r="L32" s="6"/>
      <c r="M32" s="5">
        <v>65615</v>
      </c>
      <c r="N32" s="6"/>
    </row>
    <row r="33" spans="1:14" ht="12" customHeight="1">
      <c r="A33" s="7" t="s">
        <v>65</v>
      </c>
      <c r="B33" s="7"/>
      <c r="C33" s="2" t="s">
        <v>57</v>
      </c>
      <c r="D33" s="4"/>
      <c r="E33" s="5">
        <v>322</v>
      </c>
      <c r="F33" s="6" t="s">
        <v>3</v>
      </c>
      <c r="G33" s="5">
        <v>350</v>
      </c>
      <c r="H33" s="6" t="s">
        <v>3</v>
      </c>
      <c r="I33" s="5">
        <v>1058</v>
      </c>
      <c r="J33" s="6" t="s">
        <v>3</v>
      </c>
      <c r="K33" s="5">
        <v>1460</v>
      </c>
      <c r="L33" s="6" t="s">
        <v>3</v>
      </c>
      <c r="M33" s="5">
        <v>1033</v>
      </c>
      <c r="N33" s="6" t="s">
        <v>3</v>
      </c>
    </row>
    <row r="34" spans="1:14" ht="12" customHeight="1">
      <c r="A34" s="7" t="s">
        <v>66</v>
      </c>
      <c r="B34" s="7"/>
      <c r="C34" s="2"/>
      <c r="D34" s="4"/>
      <c r="E34" s="5">
        <v>100000</v>
      </c>
      <c r="F34" s="6" t="s">
        <v>3</v>
      </c>
      <c r="G34" s="5">
        <v>100000</v>
      </c>
      <c r="H34" s="6" t="s">
        <v>3</v>
      </c>
      <c r="I34" s="5">
        <v>163000</v>
      </c>
      <c r="J34" s="6">
        <v>4</v>
      </c>
      <c r="K34" s="5">
        <v>163000</v>
      </c>
      <c r="L34" s="6" t="s">
        <v>3</v>
      </c>
      <c r="M34" s="5">
        <v>170000</v>
      </c>
      <c r="N34" s="6" t="s">
        <v>3</v>
      </c>
    </row>
    <row r="35" spans="1:14" ht="12" customHeight="1">
      <c r="A35" s="7" t="s">
        <v>67</v>
      </c>
      <c r="B35" s="7"/>
      <c r="C35" s="2"/>
      <c r="D35" s="4"/>
      <c r="E35" s="5">
        <v>563100</v>
      </c>
      <c r="F35" s="6" t="s">
        <v>3</v>
      </c>
      <c r="G35" s="5">
        <v>578200</v>
      </c>
      <c r="H35" s="6" t="s">
        <v>3</v>
      </c>
      <c r="I35" s="5">
        <v>542800</v>
      </c>
      <c r="J35" s="6" t="s">
        <v>3</v>
      </c>
      <c r="K35" s="5">
        <v>550000</v>
      </c>
      <c r="L35" s="6" t="s">
        <v>12</v>
      </c>
      <c r="M35" s="5">
        <v>470000</v>
      </c>
      <c r="N35" s="6" t="s">
        <v>12</v>
      </c>
    </row>
    <row r="36" spans="1:14" ht="11.25" customHeight="1">
      <c r="A36" s="7" t="s">
        <v>28</v>
      </c>
      <c r="B36" s="7"/>
      <c r="C36" s="2"/>
      <c r="D36" s="4"/>
      <c r="E36" s="24" t="s">
        <v>3</v>
      </c>
      <c r="F36" s="25"/>
      <c r="G36" s="24" t="s">
        <v>3</v>
      </c>
      <c r="H36" s="25"/>
      <c r="I36" s="24" t="s">
        <v>3</v>
      </c>
      <c r="J36" s="25"/>
      <c r="K36" s="24" t="s">
        <v>3</v>
      </c>
      <c r="L36" s="25"/>
      <c r="M36" s="24" t="s">
        <v>3</v>
      </c>
      <c r="N36" s="6"/>
    </row>
    <row r="37" spans="1:14" ht="11.25" customHeight="1">
      <c r="A37" s="8" t="s">
        <v>29</v>
      </c>
      <c r="B37" s="7"/>
      <c r="C37" s="2" t="s">
        <v>57</v>
      </c>
      <c r="D37" s="4"/>
      <c r="E37" s="5">
        <v>740</v>
      </c>
      <c r="F37" s="6" t="s">
        <v>3</v>
      </c>
      <c r="G37" s="5">
        <v>905</v>
      </c>
      <c r="H37" s="6" t="s">
        <v>3</v>
      </c>
      <c r="I37" s="5">
        <v>1017</v>
      </c>
      <c r="J37" s="6" t="s">
        <v>3</v>
      </c>
      <c r="K37" s="5">
        <v>878</v>
      </c>
      <c r="L37" s="6" t="s">
        <v>3</v>
      </c>
      <c r="M37" s="5">
        <v>1510</v>
      </c>
      <c r="N37" s="6" t="s">
        <v>3</v>
      </c>
    </row>
    <row r="38" spans="1:14" ht="12" customHeight="1">
      <c r="A38" s="8" t="s">
        <v>68</v>
      </c>
      <c r="B38" s="7"/>
      <c r="C38" s="2" t="s">
        <v>10</v>
      </c>
      <c r="D38" s="4"/>
      <c r="E38" s="5">
        <v>230</v>
      </c>
      <c r="F38" s="6" t="s">
        <v>3</v>
      </c>
      <c r="G38" s="5">
        <v>280</v>
      </c>
      <c r="H38" s="6" t="s">
        <v>3</v>
      </c>
      <c r="I38" s="5">
        <v>300</v>
      </c>
      <c r="J38" s="6" t="s">
        <v>3</v>
      </c>
      <c r="K38" s="5">
        <v>260</v>
      </c>
      <c r="L38" s="6" t="s">
        <v>3</v>
      </c>
      <c r="M38" s="5">
        <v>460</v>
      </c>
      <c r="N38" s="6" t="s">
        <v>3</v>
      </c>
    </row>
    <row r="39" spans="1:14" ht="11.25" customHeight="1">
      <c r="A39" s="10" t="s">
        <v>181</v>
      </c>
      <c r="B39" s="7"/>
      <c r="C39" s="2"/>
      <c r="D39" s="4"/>
      <c r="E39" s="5">
        <v>451000</v>
      </c>
      <c r="F39" s="6"/>
      <c r="G39" s="5">
        <v>500000</v>
      </c>
      <c r="H39" s="6"/>
      <c r="I39" s="5">
        <v>508000</v>
      </c>
      <c r="J39" s="6"/>
      <c r="K39" s="5">
        <v>494000</v>
      </c>
      <c r="L39" s="6"/>
      <c r="M39" s="5">
        <v>433190</v>
      </c>
      <c r="N39" s="6"/>
    </row>
    <row r="40" spans="1:14" ht="11.25" customHeight="1">
      <c r="A40" s="7" t="s">
        <v>30</v>
      </c>
      <c r="B40" s="7"/>
      <c r="C40" s="2"/>
      <c r="D40" s="4"/>
      <c r="E40" s="5">
        <v>205321</v>
      </c>
      <c r="F40" s="6" t="s">
        <v>3</v>
      </c>
      <c r="G40" s="5">
        <v>191017</v>
      </c>
      <c r="H40" s="6" t="s">
        <v>3</v>
      </c>
      <c r="I40" s="5">
        <v>183000</v>
      </c>
      <c r="J40" s="6" t="s">
        <v>3</v>
      </c>
      <c r="K40" s="5">
        <v>191132</v>
      </c>
      <c r="L40" s="6" t="s">
        <v>58</v>
      </c>
      <c r="M40" s="5">
        <v>259596</v>
      </c>
      <c r="N40" s="6" t="s">
        <v>3</v>
      </c>
    </row>
    <row r="41" spans="1:14" ht="11.25" customHeight="1">
      <c r="A41" s="10" t="s">
        <v>178</v>
      </c>
      <c r="B41" s="7"/>
      <c r="C41" s="37"/>
      <c r="D41" s="4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1.25" customHeight="1">
      <c r="A42" s="8" t="s">
        <v>183</v>
      </c>
      <c r="B42" s="7"/>
      <c r="C42" s="2" t="s">
        <v>55</v>
      </c>
      <c r="D42" s="4"/>
      <c r="E42" s="5">
        <v>11691</v>
      </c>
      <c r="F42" s="6"/>
      <c r="G42" s="5">
        <v>13769</v>
      </c>
      <c r="H42" s="6"/>
      <c r="I42" s="5">
        <v>17022</v>
      </c>
      <c r="J42" s="6"/>
      <c r="K42" s="5">
        <v>21768</v>
      </c>
      <c r="L42" s="6"/>
      <c r="M42" s="5">
        <v>25251</v>
      </c>
      <c r="N42" s="6"/>
    </row>
    <row r="43" spans="1:14" ht="11.25" customHeight="1">
      <c r="A43" s="8" t="s">
        <v>177</v>
      </c>
      <c r="B43" s="7"/>
      <c r="C43" s="2" t="s">
        <v>10</v>
      </c>
      <c r="D43" s="4"/>
      <c r="E43" s="5">
        <v>392</v>
      </c>
      <c r="F43" s="6"/>
      <c r="G43" s="5">
        <v>495</v>
      </c>
      <c r="H43" s="6"/>
      <c r="I43" s="5">
        <v>585</v>
      </c>
      <c r="J43" s="6"/>
      <c r="K43" s="5">
        <v>1599</v>
      </c>
      <c r="L43" s="6" t="s">
        <v>58</v>
      </c>
      <c r="M43" s="5">
        <v>2143</v>
      </c>
      <c r="N43" s="6"/>
    </row>
    <row r="44" spans="1:14" ht="11.25" customHeight="1">
      <c r="A44" s="8" t="s">
        <v>174</v>
      </c>
      <c r="B44" s="7"/>
      <c r="C44" s="2" t="s">
        <v>115</v>
      </c>
      <c r="D44" s="4"/>
      <c r="E44" s="26" t="s">
        <v>88</v>
      </c>
      <c r="F44" s="27"/>
      <c r="G44" s="26" t="s">
        <v>88</v>
      </c>
      <c r="H44" s="28"/>
      <c r="I44" s="26" t="s">
        <v>88</v>
      </c>
      <c r="J44" s="6"/>
      <c r="K44" s="5">
        <v>202770</v>
      </c>
      <c r="L44" s="6"/>
      <c r="M44" s="5">
        <v>85862</v>
      </c>
      <c r="N44" s="6"/>
    </row>
    <row r="45" spans="1:14" ht="11.25" customHeight="1">
      <c r="A45" s="7" t="s">
        <v>254</v>
      </c>
      <c r="B45" s="7"/>
      <c r="C45" s="2"/>
      <c r="D45" s="4"/>
      <c r="E45" s="5"/>
      <c r="F45" s="6"/>
      <c r="G45" s="5"/>
      <c r="H45" s="6"/>
      <c r="I45" s="5"/>
      <c r="J45" s="6"/>
      <c r="K45" s="5"/>
      <c r="L45" s="6"/>
      <c r="M45" s="5"/>
      <c r="N45" s="6"/>
    </row>
    <row r="46" spans="1:14" ht="11.25" customHeight="1">
      <c r="A46" s="8" t="s">
        <v>171</v>
      </c>
      <c r="B46" s="7"/>
      <c r="C46" s="2" t="s">
        <v>115</v>
      </c>
      <c r="D46" s="4"/>
      <c r="E46" s="26" t="s">
        <v>88</v>
      </c>
      <c r="F46" s="27"/>
      <c r="G46" s="26" t="s">
        <v>88</v>
      </c>
      <c r="H46" s="28"/>
      <c r="I46" s="26" t="s">
        <v>88</v>
      </c>
      <c r="J46" s="6"/>
      <c r="K46" s="5">
        <v>1400</v>
      </c>
      <c r="L46" s="6"/>
      <c r="M46" s="5" t="s">
        <v>6</v>
      </c>
      <c r="N46" s="6"/>
    </row>
    <row r="47" spans="1:14" ht="11.25" customHeight="1">
      <c r="A47" s="8" t="s">
        <v>172</v>
      </c>
      <c r="B47" s="7"/>
      <c r="C47" s="2"/>
      <c r="D47" s="4"/>
      <c r="E47" s="26" t="s">
        <v>88</v>
      </c>
      <c r="F47" s="27"/>
      <c r="G47" s="26" t="s">
        <v>88</v>
      </c>
      <c r="H47" s="28"/>
      <c r="I47" s="26" t="s">
        <v>88</v>
      </c>
      <c r="J47" s="6"/>
      <c r="K47" s="5">
        <v>4484</v>
      </c>
      <c r="L47" s="6"/>
      <c r="M47" s="5">
        <v>7506</v>
      </c>
      <c r="N47" s="6"/>
    </row>
    <row r="48" spans="1:14" ht="11.25" customHeight="1">
      <c r="A48" s="8" t="s">
        <v>173</v>
      </c>
      <c r="B48" s="7"/>
      <c r="C48" s="2"/>
      <c r="D48" s="4"/>
      <c r="E48" s="26" t="s">
        <v>88</v>
      </c>
      <c r="F48" s="27"/>
      <c r="G48" s="26" t="s">
        <v>88</v>
      </c>
      <c r="H48" s="28"/>
      <c r="I48" s="26" t="s">
        <v>88</v>
      </c>
      <c r="J48" s="6"/>
      <c r="K48" s="5">
        <v>12770</v>
      </c>
      <c r="L48" s="6" t="s">
        <v>3</v>
      </c>
      <c r="M48" s="5">
        <v>5860</v>
      </c>
      <c r="N48" s="6"/>
    </row>
    <row r="49" spans="1:14" ht="11.25" customHeight="1">
      <c r="A49" s="8" t="s">
        <v>176</v>
      </c>
      <c r="B49" s="7"/>
      <c r="C49" s="2" t="s">
        <v>3</v>
      </c>
      <c r="D49" s="4"/>
      <c r="E49" s="5" t="s">
        <v>3</v>
      </c>
      <c r="F49" s="6"/>
      <c r="G49" s="5" t="s">
        <v>3</v>
      </c>
      <c r="H49" s="6"/>
      <c r="I49" s="5" t="s">
        <v>3</v>
      </c>
      <c r="J49" s="6"/>
      <c r="K49" s="5" t="s">
        <v>3</v>
      </c>
      <c r="L49" s="6"/>
      <c r="M49" s="5" t="s">
        <v>3</v>
      </c>
      <c r="N49" s="6"/>
    </row>
    <row r="50" spans="1:14" ht="11.25" customHeight="1">
      <c r="A50" s="9" t="s">
        <v>52</v>
      </c>
      <c r="B50" s="7"/>
      <c r="C50" s="2" t="s">
        <v>55</v>
      </c>
      <c r="D50" s="4"/>
      <c r="E50" s="5">
        <v>23</v>
      </c>
      <c r="F50" s="6"/>
      <c r="G50" s="5">
        <v>24</v>
      </c>
      <c r="H50" s="6"/>
      <c r="I50" s="5">
        <v>22</v>
      </c>
      <c r="J50" s="6"/>
      <c r="K50" s="5">
        <v>14</v>
      </c>
      <c r="L50" s="6" t="s">
        <v>58</v>
      </c>
      <c r="M50" s="5">
        <v>16</v>
      </c>
      <c r="N50" s="6"/>
    </row>
    <row r="51" spans="1:14" ht="11.25" customHeight="1">
      <c r="A51" s="9" t="s">
        <v>182</v>
      </c>
      <c r="B51" s="7"/>
      <c r="C51" s="2"/>
      <c r="D51" s="4"/>
      <c r="E51" s="5">
        <v>108682</v>
      </c>
      <c r="F51" s="6"/>
      <c r="G51" s="5">
        <v>105249</v>
      </c>
      <c r="H51" s="6"/>
      <c r="I51" s="5">
        <v>120666</v>
      </c>
      <c r="J51" s="6"/>
      <c r="K51" s="5">
        <v>153770</v>
      </c>
      <c r="L51" s="6"/>
      <c r="M51" s="5">
        <v>147674</v>
      </c>
      <c r="N51" s="6"/>
    </row>
    <row r="52" spans="1:14" ht="11.25" customHeight="1">
      <c r="A52" s="9" t="s">
        <v>53</v>
      </c>
      <c r="B52" s="7"/>
      <c r="C52" s="2" t="s">
        <v>54</v>
      </c>
      <c r="D52" s="4"/>
      <c r="E52" s="5">
        <v>215</v>
      </c>
      <c r="F52" s="6" t="s">
        <v>3</v>
      </c>
      <c r="G52" s="5">
        <v>180</v>
      </c>
      <c r="H52" s="6"/>
      <c r="I52" s="5">
        <v>99</v>
      </c>
      <c r="J52" s="6"/>
      <c r="K52" s="5">
        <v>87</v>
      </c>
      <c r="L52" s="6"/>
      <c r="M52" s="5">
        <v>90</v>
      </c>
      <c r="N52" s="6" t="s">
        <v>12</v>
      </c>
    </row>
    <row r="53" spans="1:14" ht="11.25" customHeight="1">
      <c r="A53" s="8" t="s">
        <v>255</v>
      </c>
      <c r="B53" s="7"/>
      <c r="C53" s="2" t="s">
        <v>10</v>
      </c>
      <c r="D53" s="4"/>
      <c r="E53" s="5">
        <v>2032</v>
      </c>
      <c r="F53" s="6"/>
      <c r="G53" s="5">
        <v>1945</v>
      </c>
      <c r="H53" s="6"/>
      <c r="I53" s="5">
        <v>2000</v>
      </c>
      <c r="J53" s="6" t="s">
        <v>12</v>
      </c>
      <c r="K53" s="5">
        <v>4622</v>
      </c>
      <c r="L53" s="6"/>
      <c r="M53" s="5">
        <v>3701</v>
      </c>
      <c r="N53" s="6"/>
    </row>
    <row r="54" spans="1:14" ht="11.25" customHeight="1">
      <c r="A54" s="8" t="s">
        <v>233</v>
      </c>
      <c r="B54" s="7"/>
      <c r="C54" s="2" t="s">
        <v>115</v>
      </c>
      <c r="D54" s="4"/>
      <c r="E54" s="26" t="s">
        <v>88</v>
      </c>
      <c r="F54" s="27"/>
      <c r="G54" s="26" t="s">
        <v>88</v>
      </c>
      <c r="H54" s="28"/>
      <c r="I54" s="26" t="s">
        <v>88</v>
      </c>
      <c r="J54" s="6"/>
      <c r="K54" s="5">
        <v>2960</v>
      </c>
      <c r="L54" s="6"/>
      <c r="M54" s="5">
        <v>3200</v>
      </c>
      <c r="N54" s="6"/>
    </row>
    <row r="55" spans="1:14" ht="11.25" customHeight="1">
      <c r="A55" s="8" t="s">
        <v>175</v>
      </c>
      <c r="B55" s="7"/>
      <c r="C55" s="2" t="s">
        <v>55</v>
      </c>
      <c r="D55" s="4"/>
      <c r="E55" s="5">
        <v>522</v>
      </c>
      <c r="F55" s="6"/>
      <c r="G55" s="5">
        <v>685</v>
      </c>
      <c r="H55" s="6"/>
      <c r="I55" s="5">
        <v>791</v>
      </c>
      <c r="J55" s="6"/>
      <c r="K55" s="5">
        <v>991</v>
      </c>
      <c r="L55" s="6"/>
      <c r="M55" s="5">
        <v>951</v>
      </c>
      <c r="N55" s="6"/>
    </row>
    <row r="56" spans="1:14" ht="11.25" customHeight="1">
      <c r="A56" s="7" t="s">
        <v>69</v>
      </c>
      <c r="B56" s="7"/>
      <c r="C56" s="2"/>
      <c r="D56" s="4"/>
      <c r="E56" s="5">
        <v>19300</v>
      </c>
      <c r="F56" s="6" t="s">
        <v>3</v>
      </c>
      <c r="G56" s="5">
        <v>20000</v>
      </c>
      <c r="H56" s="6" t="s">
        <v>3</v>
      </c>
      <c r="I56" s="5">
        <f>+G56*1.05</f>
        <v>21000</v>
      </c>
      <c r="J56" s="6"/>
      <c r="K56" s="5">
        <v>22000</v>
      </c>
      <c r="L56" s="6" t="s">
        <v>3</v>
      </c>
      <c r="M56" s="5">
        <v>22000</v>
      </c>
      <c r="N56" s="6" t="s">
        <v>3</v>
      </c>
    </row>
    <row r="57" spans="1:14" ht="11.25" customHeight="1">
      <c r="A57" s="67" t="s">
        <v>31</v>
      </c>
      <c r="B57" s="67"/>
      <c r="C57" s="67"/>
      <c r="D57" s="4"/>
      <c r="E57" s="5"/>
      <c r="F57" s="6"/>
      <c r="G57" s="5"/>
      <c r="H57" s="6"/>
      <c r="I57" s="5"/>
      <c r="J57" s="6"/>
      <c r="K57" s="5"/>
      <c r="L57" s="6"/>
      <c r="M57" s="5"/>
      <c r="N57" s="6"/>
    </row>
    <row r="58" spans="1:14" ht="11.25" customHeight="1">
      <c r="A58" s="7" t="s">
        <v>32</v>
      </c>
      <c r="B58" s="7"/>
      <c r="C58" s="2" t="s">
        <v>57</v>
      </c>
      <c r="D58" s="4"/>
      <c r="E58" s="5">
        <v>450</v>
      </c>
      <c r="F58" s="6" t="s">
        <v>12</v>
      </c>
      <c r="G58" s="5">
        <v>450</v>
      </c>
      <c r="H58" s="6" t="s">
        <v>12</v>
      </c>
      <c r="I58" s="5">
        <v>439</v>
      </c>
      <c r="J58" s="6" t="s">
        <v>58</v>
      </c>
      <c r="K58" s="5">
        <v>398</v>
      </c>
      <c r="L58" s="6" t="s">
        <v>58</v>
      </c>
      <c r="M58" s="5">
        <v>450</v>
      </c>
      <c r="N58" s="6" t="s">
        <v>3</v>
      </c>
    </row>
    <row r="59" spans="1:14" ht="11.25" customHeight="1">
      <c r="A59" s="7" t="s">
        <v>33</v>
      </c>
      <c r="B59" s="7"/>
      <c r="C59" s="2"/>
      <c r="D59" s="4"/>
      <c r="E59" s="11" t="s">
        <v>3</v>
      </c>
      <c r="F59" s="6"/>
      <c r="G59" s="11" t="s">
        <v>3</v>
      </c>
      <c r="H59" s="6"/>
      <c r="I59" s="11" t="s">
        <v>3</v>
      </c>
      <c r="J59" s="6"/>
      <c r="K59" s="11" t="s">
        <v>3</v>
      </c>
      <c r="L59" s="6"/>
      <c r="M59" s="11" t="s">
        <v>3</v>
      </c>
      <c r="N59" s="6"/>
    </row>
    <row r="60" spans="1:14" ht="11.25" customHeight="1">
      <c r="A60" s="8" t="s">
        <v>34</v>
      </c>
      <c r="B60" s="7"/>
      <c r="C60" s="2" t="s">
        <v>26</v>
      </c>
      <c r="D60" s="4"/>
      <c r="E60" s="5">
        <v>139998</v>
      </c>
      <c r="F60" s="6" t="s">
        <v>3</v>
      </c>
      <c r="G60" s="5">
        <v>137634</v>
      </c>
      <c r="H60" s="6" t="s">
        <v>3</v>
      </c>
      <c r="I60" s="5">
        <v>144281</v>
      </c>
      <c r="J60" s="6" t="s">
        <v>3</v>
      </c>
      <c r="K60" s="5">
        <v>151775</v>
      </c>
      <c r="L60" s="6" t="s">
        <v>3</v>
      </c>
      <c r="M60" s="5">
        <v>149509</v>
      </c>
      <c r="N60" s="6" t="s">
        <v>3</v>
      </c>
    </row>
    <row r="61" spans="1:14" ht="12" customHeight="1">
      <c r="A61" s="8" t="s">
        <v>253</v>
      </c>
      <c r="B61" s="7"/>
      <c r="C61" s="2" t="s">
        <v>10</v>
      </c>
      <c r="D61" s="4"/>
      <c r="E61" s="5">
        <v>101557</v>
      </c>
      <c r="F61" s="6" t="s">
        <v>3</v>
      </c>
      <c r="G61" s="5">
        <v>98754</v>
      </c>
      <c r="H61" s="6" t="s">
        <v>3</v>
      </c>
      <c r="I61" s="5">
        <v>98111</v>
      </c>
      <c r="J61" s="6" t="s">
        <v>3</v>
      </c>
      <c r="K61" s="5">
        <v>98784</v>
      </c>
      <c r="L61" s="6" t="s">
        <v>3</v>
      </c>
      <c r="M61" s="5">
        <v>98000</v>
      </c>
      <c r="N61" s="6" t="s">
        <v>12</v>
      </c>
    </row>
    <row r="62" spans="1:14" ht="12" customHeight="1">
      <c r="A62" s="7" t="s">
        <v>70</v>
      </c>
      <c r="B62" s="7"/>
      <c r="C62" s="2" t="s">
        <v>10</v>
      </c>
      <c r="D62" s="4"/>
      <c r="E62" s="5">
        <v>17</v>
      </c>
      <c r="F62" s="6" t="s">
        <v>3</v>
      </c>
      <c r="G62" s="5">
        <v>17</v>
      </c>
      <c r="H62" s="6" t="s">
        <v>3</v>
      </c>
      <c r="I62" s="5">
        <v>17</v>
      </c>
      <c r="J62" s="6" t="s">
        <v>3</v>
      </c>
      <c r="K62" s="5">
        <v>17</v>
      </c>
      <c r="L62" s="6" t="s">
        <v>3</v>
      </c>
      <c r="M62" s="5">
        <v>15</v>
      </c>
      <c r="N62" s="6" t="s">
        <v>3</v>
      </c>
    </row>
    <row r="63" spans="1:14" ht="11.25" customHeight="1">
      <c r="A63" s="10" t="s">
        <v>50</v>
      </c>
      <c r="B63" s="7"/>
      <c r="C63" s="2"/>
      <c r="D63" s="4"/>
      <c r="E63" s="5">
        <v>91470</v>
      </c>
      <c r="F63" s="6"/>
      <c r="G63" s="5">
        <v>115690</v>
      </c>
      <c r="H63" s="6"/>
      <c r="I63" s="5">
        <v>107360</v>
      </c>
      <c r="J63" s="6" t="s">
        <v>3</v>
      </c>
      <c r="K63" s="5">
        <v>94200</v>
      </c>
      <c r="L63" s="6"/>
      <c r="M63" s="5">
        <v>103250</v>
      </c>
      <c r="N63" s="6"/>
    </row>
    <row r="64" spans="1:14" ht="11.25" customHeight="1">
      <c r="A64" s="7" t="s">
        <v>35</v>
      </c>
      <c r="B64" s="7"/>
      <c r="C64" s="2" t="s">
        <v>36</v>
      </c>
      <c r="D64" s="4"/>
      <c r="E64" s="5">
        <v>100850</v>
      </c>
      <c r="F64" s="6" t="s">
        <v>3</v>
      </c>
      <c r="G64" s="5">
        <v>98100</v>
      </c>
      <c r="H64" s="6" t="s">
        <v>3</v>
      </c>
      <c r="I64" s="5">
        <v>99380</v>
      </c>
      <c r="J64" s="6" t="s">
        <v>3</v>
      </c>
      <c r="K64" s="5">
        <v>99780</v>
      </c>
      <c r="L64" s="6" t="s">
        <v>3</v>
      </c>
      <c r="M64" s="5">
        <v>89000</v>
      </c>
      <c r="N64" s="6" t="s">
        <v>3</v>
      </c>
    </row>
    <row r="65" spans="1:14" ht="11.25" customHeight="1">
      <c r="A65" s="60" t="s">
        <v>49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4" ht="11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ht="11.25" customHeight="1">
      <c r="A67" s="63" t="s">
        <v>48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1.25" customHeight="1">
      <c r="A68" s="63" t="s">
        <v>256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1.2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1.25" customHeight="1">
      <c r="A70" s="63" t="s">
        <v>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1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1.25" customHeight="1">
      <c r="A72" s="67" t="s">
        <v>59</v>
      </c>
      <c r="B72" s="67"/>
      <c r="C72" s="67"/>
      <c r="D72" s="2"/>
      <c r="E72" s="2">
        <v>2002</v>
      </c>
      <c r="F72" s="3"/>
      <c r="G72" s="2">
        <v>2003</v>
      </c>
      <c r="H72" s="3"/>
      <c r="I72" s="2">
        <v>2004</v>
      </c>
      <c r="J72" s="3"/>
      <c r="K72" s="2">
        <v>2005</v>
      </c>
      <c r="L72" s="3"/>
      <c r="M72" s="2" t="s">
        <v>170</v>
      </c>
      <c r="N72" s="3"/>
    </row>
    <row r="73" spans="1:14" ht="11.25" customHeight="1">
      <c r="A73" s="67" t="s">
        <v>2</v>
      </c>
      <c r="B73" s="67"/>
      <c r="C73" s="67"/>
      <c r="D73" s="4"/>
      <c r="E73" s="5"/>
      <c r="F73" s="6"/>
      <c r="G73" s="5"/>
      <c r="H73" s="6"/>
      <c r="I73" s="5"/>
      <c r="J73" s="6"/>
      <c r="K73" s="5"/>
      <c r="L73" s="6"/>
      <c r="M73" s="5"/>
      <c r="N73" s="6"/>
    </row>
    <row r="74" spans="1:14" ht="11.25" customHeight="1">
      <c r="A74" s="7" t="s">
        <v>37</v>
      </c>
      <c r="B74" s="7"/>
      <c r="C74" s="2"/>
      <c r="D74" s="4"/>
      <c r="E74" s="5"/>
      <c r="F74" s="6"/>
      <c r="G74" s="5"/>
      <c r="H74" s="6"/>
      <c r="I74" s="5"/>
      <c r="J74" s="6"/>
      <c r="K74" s="5"/>
      <c r="L74" s="6"/>
      <c r="M74" s="5"/>
      <c r="N74" s="6"/>
    </row>
    <row r="75" spans="1:14" ht="11.25" customHeight="1">
      <c r="A75" s="8" t="s">
        <v>51</v>
      </c>
      <c r="B75" s="7"/>
      <c r="C75" s="2" t="s">
        <v>36</v>
      </c>
      <c r="D75" s="4"/>
      <c r="E75" s="5">
        <v>499890</v>
      </c>
      <c r="F75" s="6" t="s">
        <v>3</v>
      </c>
      <c r="G75" s="5">
        <v>562201</v>
      </c>
      <c r="H75" s="6" t="s">
        <v>58</v>
      </c>
      <c r="I75" s="5">
        <v>597270</v>
      </c>
      <c r="J75" s="6" t="s">
        <v>58</v>
      </c>
      <c r="K75" s="5">
        <v>618673</v>
      </c>
      <c r="L75" s="6" t="s">
        <v>58</v>
      </c>
      <c r="M75" s="5">
        <v>619294</v>
      </c>
      <c r="N75" s="6" t="s">
        <v>3</v>
      </c>
    </row>
    <row r="76" spans="1:14" ht="11.25" customHeight="1">
      <c r="A76" s="8" t="s">
        <v>38</v>
      </c>
      <c r="B76" s="7"/>
      <c r="C76" s="2"/>
      <c r="D76" s="4"/>
      <c r="E76" s="12"/>
      <c r="F76" s="13"/>
      <c r="G76" s="12"/>
      <c r="H76" s="13"/>
      <c r="I76" s="12"/>
      <c r="J76" s="13"/>
      <c r="K76" s="12"/>
      <c r="L76" s="13"/>
      <c r="M76" s="12"/>
      <c r="N76" s="13"/>
    </row>
    <row r="77" spans="1:14" ht="11.25" customHeight="1">
      <c r="A77" s="9" t="s">
        <v>39</v>
      </c>
      <c r="B77" s="7"/>
      <c r="C77" s="2" t="s">
        <v>10</v>
      </c>
      <c r="D77" s="4"/>
      <c r="E77" s="14">
        <v>6870</v>
      </c>
      <c r="F77" s="15" t="s">
        <v>3</v>
      </c>
      <c r="G77" s="14">
        <v>7050</v>
      </c>
      <c r="H77" s="15" t="s">
        <v>3</v>
      </c>
      <c r="I77" s="14">
        <v>6620</v>
      </c>
      <c r="J77" s="6" t="s">
        <v>3</v>
      </c>
      <c r="K77" s="14">
        <v>5780</v>
      </c>
      <c r="L77" s="15" t="s">
        <v>3</v>
      </c>
      <c r="M77" s="14">
        <v>5740</v>
      </c>
      <c r="N77" s="15" t="s">
        <v>3</v>
      </c>
    </row>
    <row r="78" spans="1:14" ht="11.25" customHeight="1">
      <c r="A78" s="9" t="s">
        <v>40</v>
      </c>
      <c r="B78" s="7"/>
      <c r="C78" s="2" t="s">
        <v>10</v>
      </c>
      <c r="D78" s="4"/>
      <c r="E78" s="14">
        <v>16540</v>
      </c>
      <c r="F78" s="15" t="s">
        <v>3</v>
      </c>
      <c r="G78" s="14">
        <v>16150</v>
      </c>
      <c r="H78" s="15" t="s">
        <v>3</v>
      </c>
      <c r="I78" s="14">
        <v>15990</v>
      </c>
      <c r="J78" s="6" t="s">
        <v>3</v>
      </c>
      <c r="K78" s="14">
        <v>17560</v>
      </c>
      <c r="L78" s="15" t="s">
        <v>3</v>
      </c>
      <c r="M78" s="14">
        <v>19800</v>
      </c>
      <c r="N78" s="15" t="s">
        <v>3</v>
      </c>
    </row>
    <row r="79" spans="1:14" ht="11.25" customHeight="1">
      <c r="A79" s="9" t="s">
        <v>41</v>
      </c>
      <c r="B79" s="7"/>
      <c r="C79" s="2" t="s">
        <v>10</v>
      </c>
      <c r="D79" s="4"/>
      <c r="E79" s="14">
        <v>33690</v>
      </c>
      <c r="F79" s="15" t="s">
        <v>3</v>
      </c>
      <c r="G79" s="14">
        <v>34230</v>
      </c>
      <c r="H79" s="15" t="s">
        <v>3</v>
      </c>
      <c r="I79" s="14">
        <v>25220</v>
      </c>
      <c r="J79" s="6" t="s">
        <v>3</v>
      </c>
      <c r="K79" s="14">
        <v>26440</v>
      </c>
      <c r="L79" s="15" t="s">
        <v>3</v>
      </c>
      <c r="M79" s="14">
        <v>24600</v>
      </c>
      <c r="N79" s="15" t="s">
        <v>3</v>
      </c>
    </row>
    <row r="80" spans="1:14" ht="11.25" customHeight="1">
      <c r="A80" s="9" t="s">
        <v>42</v>
      </c>
      <c r="B80" s="7"/>
      <c r="C80" s="2" t="s">
        <v>10</v>
      </c>
      <c r="D80" s="4"/>
      <c r="E80" s="14">
        <v>10770</v>
      </c>
      <c r="F80" s="15" t="s">
        <v>3</v>
      </c>
      <c r="G80" s="14">
        <v>10170</v>
      </c>
      <c r="H80" s="15" t="s">
        <v>3</v>
      </c>
      <c r="I80" s="14">
        <v>7810</v>
      </c>
      <c r="J80" s="6" t="s">
        <v>3</v>
      </c>
      <c r="K80" s="14">
        <v>8480</v>
      </c>
      <c r="L80" s="15" t="s">
        <v>3</v>
      </c>
      <c r="M80" s="14">
        <v>7570</v>
      </c>
      <c r="N80" s="15" t="s">
        <v>3</v>
      </c>
    </row>
    <row r="81" spans="1:14" ht="11.25" customHeight="1">
      <c r="A81" s="9" t="s">
        <v>43</v>
      </c>
      <c r="B81" s="7"/>
      <c r="C81" s="2" t="s">
        <v>10</v>
      </c>
      <c r="D81" s="4"/>
      <c r="E81" s="14">
        <v>45100</v>
      </c>
      <c r="F81" s="15" t="s">
        <v>3</v>
      </c>
      <c r="G81" s="14">
        <v>46150</v>
      </c>
      <c r="H81" s="15" t="s">
        <v>3</v>
      </c>
      <c r="I81" s="14">
        <v>42820</v>
      </c>
      <c r="J81" s="6" t="s">
        <v>3</v>
      </c>
      <c r="K81" s="14">
        <v>44360</v>
      </c>
      <c r="L81" s="15" t="s">
        <v>3</v>
      </c>
      <c r="M81" s="14">
        <v>47500</v>
      </c>
      <c r="N81" s="15" t="s">
        <v>3</v>
      </c>
    </row>
    <row r="82" spans="1:14" ht="11.25" customHeight="1">
      <c r="A82" s="9" t="s">
        <v>44</v>
      </c>
      <c r="B82" s="7"/>
      <c r="C82" s="2" t="s">
        <v>10</v>
      </c>
      <c r="D82" s="4"/>
      <c r="E82" s="14">
        <v>875</v>
      </c>
      <c r="F82" s="15" t="s">
        <v>3</v>
      </c>
      <c r="G82" s="14">
        <v>980</v>
      </c>
      <c r="H82" s="15" t="s">
        <v>3</v>
      </c>
      <c r="I82" s="14">
        <v>1090</v>
      </c>
      <c r="J82" s="6" t="s">
        <v>3</v>
      </c>
      <c r="K82" s="14">
        <v>1120</v>
      </c>
      <c r="L82" s="15" t="s">
        <v>3</v>
      </c>
      <c r="M82" s="14">
        <v>1030</v>
      </c>
      <c r="N82" s="15" t="s">
        <v>3</v>
      </c>
    </row>
    <row r="83" spans="1:14" ht="11.25" customHeight="1">
      <c r="A83" s="9" t="s">
        <v>45</v>
      </c>
      <c r="B83" s="7"/>
      <c r="C83" s="2" t="s">
        <v>10</v>
      </c>
      <c r="D83" s="4"/>
      <c r="E83" s="14">
        <v>38850</v>
      </c>
      <c r="F83" s="15" t="s">
        <v>3</v>
      </c>
      <c r="G83" s="14">
        <v>41150</v>
      </c>
      <c r="H83" s="15" t="s">
        <v>3</v>
      </c>
      <c r="I83" s="14">
        <v>37030</v>
      </c>
      <c r="J83" s="6" t="s">
        <v>3</v>
      </c>
      <c r="K83" s="14">
        <v>33670</v>
      </c>
      <c r="L83" s="15" t="s">
        <v>3</v>
      </c>
      <c r="M83" s="14">
        <v>35600</v>
      </c>
      <c r="N83" s="15" t="s">
        <v>3</v>
      </c>
    </row>
    <row r="84" spans="1:14" ht="11.25" customHeight="1">
      <c r="A84" s="9" t="s">
        <v>46</v>
      </c>
      <c r="B84" s="7"/>
      <c r="C84" s="2" t="s">
        <v>10</v>
      </c>
      <c r="D84" s="4"/>
      <c r="E84" s="16">
        <v>2690</v>
      </c>
      <c r="F84" s="17" t="s">
        <v>3</v>
      </c>
      <c r="G84" s="16">
        <v>2120</v>
      </c>
      <c r="H84" s="17" t="s">
        <v>3</v>
      </c>
      <c r="I84" s="14">
        <v>1860</v>
      </c>
      <c r="J84" s="6" t="s">
        <v>3</v>
      </c>
      <c r="K84" s="14">
        <v>1920</v>
      </c>
      <c r="L84" s="17" t="s">
        <v>3</v>
      </c>
      <c r="M84" s="14">
        <v>3000</v>
      </c>
      <c r="N84" s="17" t="s">
        <v>12</v>
      </c>
    </row>
    <row r="85" spans="1:14" ht="11.25" customHeight="1">
      <c r="A85" s="18" t="s">
        <v>47</v>
      </c>
      <c r="B85" s="19"/>
      <c r="C85" s="20" t="s">
        <v>10</v>
      </c>
      <c r="D85" s="4"/>
      <c r="E85" s="21">
        <f>SUM(E77:E84)</f>
        <v>155385</v>
      </c>
      <c r="F85" s="22" t="s">
        <v>3</v>
      </c>
      <c r="G85" s="21">
        <f>SUM(G77:G84)</f>
        <v>158000</v>
      </c>
      <c r="H85" s="22" t="s">
        <v>3</v>
      </c>
      <c r="I85" s="23">
        <v>138440</v>
      </c>
      <c r="J85" s="3" t="s">
        <v>3</v>
      </c>
      <c r="K85" s="23">
        <f>SUM(K77:K84)</f>
        <v>139330</v>
      </c>
      <c r="L85" s="22" t="s">
        <v>3</v>
      </c>
      <c r="M85" s="23">
        <v>145000</v>
      </c>
      <c r="N85" s="22" t="s">
        <v>12</v>
      </c>
    </row>
    <row r="86" spans="1:14" ht="11.25" customHeight="1">
      <c r="A86" s="61" t="s">
        <v>257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1.25" customHeight="1">
      <c r="A87" s="68" t="s">
        <v>186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</row>
    <row r="88" spans="1:14" ht="11.25" customHeight="1">
      <c r="A88" s="65" t="s">
        <v>184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</row>
    <row r="89" spans="1:14" ht="11.25" customHeight="1">
      <c r="A89" s="65" t="s">
        <v>282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1.25" customHeight="1">
      <c r="A90" s="66" t="s">
        <v>185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</row>
    <row r="91" spans="1:14" ht="11.25" customHeight="1">
      <c r="A91" s="65" t="s">
        <v>74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</row>
    <row r="92" spans="1:14" ht="11.25" customHeight="1">
      <c r="A92" s="65" t="s">
        <v>71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</row>
    <row r="93" spans="1:14" ht="11.25" customHeight="1">
      <c r="A93" s="65" t="s">
        <v>75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1.25" customHeight="1">
      <c r="A94" s="65" t="s">
        <v>72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</row>
    <row r="95" spans="1:14" ht="11.25" customHeight="1">
      <c r="A95" s="65" t="s">
        <v>73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</row>
  </sheetData>
  <mergeCells count="28">
    <mergeCell ref="A95:N95"/>
    <mergeCell ref="A92:N92"/>
    <mergeCell ref="A93:N93"/>
    <mergeCell ref="A94:N94"/>
    <mergeCell ref="A87:N87"/>
    <mergeCell ref="A71:N71"/>
    <mergeCell ref="A72:C72"/>
    <mergeCell ref="A73:C73"/>
    <mergeCell ref="A57:C57"/>
    <mergeCell ref="A5:N5"/>
    <mergeCell ref="A6:C6"/>
    <mergeCell ref="A7:C7"/>
    <mergeCell ref="A23:C23"/>
    <mergeCell ref="A1:N1"/>
    <mergeCell ref="A2:N2"/>
    <mergeCell ref="A3:N3"/>
    <mergeCell ref="A4:N4"/>
    <mergeCell ref="A91:N91"/>
    <mergeCell ref="A90:N90"/>
    <mergeCell ref="A88:N88"/>
    <mergeCell ref="A89:N89"/>
    <mergeCell ref="A65:N65"/>
    <mergeCell ref="A86:N86"/>
    <mergeCell ref="A67:N67"/>
    <mergeCell ref="A68:N68"/>
    <mergeCell ref="A69:N69"/>
    <mergeCell ref="A66:N66"/>
    <mergeCell ref="A70:N70"/>
  </mergeCells>
  <printOptions/>
  <pageMargins left="0.5" right="0.5" top="0.5" bottom="0.75" header="0.5" footer="0.5"/>
  <pageSetup fitToHeight="2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A1" sqref="A1:J1"/>
    </sheetView>
  </sheetViews>
  <sheetFormatPr defaultColWidth="9.33203125" defaultRowHeight="11.25"/>
  <cols>
    <col min="1" max="1" width="3.83203125" style="0" customWidth="1"/>
    <col min="2" max="2" width="18.83203125" style="0" customWidth="1"/>
    <col min="3" max="3" width="3.83203125" style="0" customWidth="1"/>
    <col min="4" max="4" width="1.5" style="0" customWidth="1"/>
    <col min="5" max="5" width="59.83203125" style="0" customWidth="1"/>
    <col min="6" max="6" width="1.5" style="0" customWidth="1"/>
    <col min="7" max="7" width="28.83203125" style="0" customWidth="1"/>
    <col min="8" max="8" width="1.5" style="0" customWidth="1"/>
    <col min="9" max="9" width="10.33203125" style="0" customWidth="1"/>
    <col min="10" max="10" width="1.5" style="0" customWidth="1"/>
  </cols>
  <sheetData>
    <row r="1" spans="1:10" ht="11.2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73"/>
    </row>
    <row r="2" spans="1:10" ht="11.25" customHeight="1">
      <c r="A2" s="63" t="s">
        <v>258</v>
      </c>
      <c r="B2" s="63"/>
      <c r="C2" s="63"/>
      <c r="D2" s="63"/>
      <c r="E2" s="63"/>
      <c r="F2" s="63"/>
      <c r="G2" s="63"/>
      <c r="H2" s="63"/>
      <c r="I2" s="63"/>
      <c r="J2" s="73"/>
    </row>
    <row r="3" spans="1:10" ht="11.25" customHeight="1">
      <c r="A3" s="63"/>
      <c r="B3" s="63"/>
      <c r="C3" s="63"/>
      <c r="D3" s="63"/>
      <c r="E3" s="63"/>
      <c r="F3" s="63"/>
      <c r="G3" s="63"/>
      <c r="H3" s="63"/>
      <c r="I3" s="63"/>
      <c r="J3" s="73"/>
    </row>
    <row r="4" spans="1:10" ht="11.2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73"/>
    </row>
    <row r="5" spans="1:10" ht="11.25" customHeight="1">
      <c r="A5" s="71"/>
      <c r="B5" s="71"/>
      <c r="C5" s="71"/>
      <c r="D5" s="71"/>
      <c r="E5" s="71"/>
      <c r="F5" s="71"/>
      <c r="G5" s="71"/>
      <c r="H5" s="71"/>
      <c r="I5" s="71"/>
      <c r="J5" s="77"/>
    </row>
    <row r="6" spans="1:10" ht="11.25" customHeight="1">
      <c r="A6" s="70"/>
      <c r="B6" s="70"/>
      <c r="C6" s="70"/>
      <c r="D6" s="53"/>
      <c r="E6" s="53"/>
      <c r="F6" s="53"/>
      <c r="G6" s="53"/>
      <c r="H6" s="53"/>
      <c r="I6" s="53" t="s">
        <v>77</v>
      </c>
      <c r="J6" s="53"/>
    </row>
    <row r="7" spans="1:10" ht="11.25" customHeight="1">
      <c r="A7" s="71" t="s">
        <v>78</v>
      </c>
      <c r="B7" s="71"/>
      <c r="C7" s="71"/>
      <c r="D7" s="52"/>
      <c r="E7" s="52" t="s">
        <v>79</v>
      </c>
      <c r="F7" s="52"/>
      <c r="G7" s="52" t="s">
        <v>80</v>
      </c>
      <c r="H7" s="52"/>
      <c r="I7" s="52" t="s">
        <v>81</v>
      </c>
      <c r="J7" s="52"/>
    </row>
    <row r="8" spans="1:10" ht="11.25" customHeight="1">
      <c r="A8" s="7" t="s">
        <v>82</v>
      </c>
      <c r="B8" s="7"/>
      <c r="C8" s="2"/>
      <c r="D8" s="7"/>
      <c r="E8" s="7" t="s">
        <v>83</v>
      </c>
      <c r="F8" s="7"/>
      <c r="G8" s="7" t="s">
        <v>285</v>
      </c>
      <c r="H8" s="7"/>
      <c r="I8" s="23">
        <v>660000</v>
      </c>
      <c r="J8" s="23"/>
    </row>
    <row r="9" spans="1:10" ht="11.25" customHeight="1">
      <c r="A9" s="8" t="s">
        <v>84</v>
      </c>
      <c r="B9" s="7"/>
      <c r="C9" s="2"/>
      <c r="D9" s="7"/>
      <c r="E9" s="8" t="s">
        <v>10</v>
      </c>
      <c r="F9" s="7"/>
      <c r="G9" s="7" t="s">
        <v>286</v>
      </c>
      <c r="H9" s="7"/>
      <c r="I9" s="23">
        <v>330000</v>
      </c>
      <c r="J9" s="23"/>
    </row>
    <row r="10" spans="1:10" ht="11.25" customHeight="1">
      <c r="A10" s="19" t="s">
        <v>85</v>
      </c>
      <c r="B10" s="19"/>
      <c r="C10" s="20"/>
      <c r="D10" s="19"/>
      <c r="E10" s="19" t="s">
        <v>86</v>
      </c>
      <c r="F10" s="19"/>
      <c r="G10" s="49" t="s">
        <v>240</v>
      </c>
      <c r="H10" s="19"/>
      <c r="I10" s="21">
        <v>100000</v>
      </c>
      <c r="J10" s="21"/>
    </row>
    <row r="11" spans="1:10" ht="11.25" customHeight="1">
      <c r="A11" s="31"/>
      <c r="B11" s="31"/>
      <c r="C11" s="32"/>
      <c r="D11" s="31"/>
      <c r="E11" s="33" t="s">
        <v>259</v>
      </c>
      <c r="F11" s="31"/>
      <c r="G11" s="50" t="s">
        <v>3</v>
      </c>
      <c r="H11" s="31"/>
      <c r="I11" s="16"/>
      <c r="J11" s="16"/>
    </row>
    <row r="12" spans="1:10" ht="11.25" customHeight="1">
      <c r="A12" s="8" t="s">
        <v>84</v>
      </c>
      <c r="B12" s="7"/>
      <c r="C12" s="2"/>
      <c r="D12" s="7"/>
      <c r="E12" s="9" t="s">
        <v>10</v>
      </c>
      <c r="F12" s="7"/>
      <c r="G12" s="10" t="s">
        <v>238</v>
      </c>
      <c r="H12" s="7"/>
      <c r="I12" s="23">
        <v>40000</v>
      </c>
      <c r="J12" s="23"/>
    </row>
    <row r="13" spans="1:10" ht="11.25" customHeight="1">
      <c r="A13" s="8" t="s">
        <v>84</v>
      </c>
      <c r="B13" s="7"/>
      <c r="C13" s="2"/>
      <c r="D13" s="7"/>
      <c r="E13" s="9" t="s">
        <v>10</v>
      </c>
      <c r="F13" s="7"/>
      <c r="G13" s="10" t="s">
        <v>239</v>
      </c>
      <c r="H13" s="7"/>
      <c r="I13" s="23">
        <v>40000</v>
      </c>
      <c r="J13" s="23"/>
    </row>
    <row r="14" spans="1:10" ht="11.25" customHeight="1">
      <c r="A14" s="29" t="s">
        <v>22</v>
      </c>
      <c r="B14" s="29"/>
      <c r="C14" s="41"/>
      <c r="D14" s="29"/>
      <c r="E14" s="29" t="s">
        <v>87</v>
      </c>
      <c r="F14" s="29"/>
      <c r="G14" s="29" t="s">
        <v>190</v>
      </c>
      <c r="H14" s="29"/>
      <c r="I14" s="14">
        <v>30000</v>
      </c>
      <c r="J14" s="14"/>
    </row>
    <row r="15" spans="1:10" ht="11.25" customHeight="1">
      <c r="A15" s="31"/>
      <c r="B15" s="31"/>
      <c r="C15" s="32"/>
      <c r="D15" s="31"/>
      <c r="E15" s="33" t="s">
        <v>259</v>
      </c>
      <c r="F15" s="31"/>
      <c r="G15" s="33"/>
      <c r="H15" s="31"/>
      <c r="I15" s="16"/>
      <c r="J15" s="14"/>
    </row>
    <row r="16" spans="1:10" ht="11.25" customHeight="1">
      <c r="A16" s="34" t="s">
        <v>84</v>
      </c>
      <c r="B16" s="19"/>
      <c r="C16" s="20"/>
      <c r="D16" s="19"/>
      <c r="E16" s="35" t="s">
        <v>10</v>
      </c>
      <c r="F16" s="19"/>
      <c r="G16" s="19" t="s">
        <v>89</v>
      </c>
      <c r="H16" s="19"/>
      <c r="I16" s="21">
        <v>13000</v>
      </c>
      <c r="J16" s="21"/>
    </row>
    <row r="17" spans="1:10" ht="11.25" customHeight="1">
      <c r="A17" s="31"/>
      <c r="B17" s="31"/>
      <c r="C17" s="32"/>
      <c r="D17" s="31"/>
      <c r="E17" s="31"/>
      <c r="F17" s="31"/>
      <c r="G17" s="33" t="s">
        <v>189</v>
      </c>
      <c r="H17" s="31"/>
      <c r="I17" s="16"/>
      <c r="J17" s="16"/>
    </row>
    <row r="18" spans="1:10" ht="11.25" customHeight="1">
      <c r="A18" s="7" t="s">
        <v>300</v>
      </c>
      <c r="B18" s="7"/>
      <c r="C18" s="2"/>
      <c r="D18" s="19"/>
      <c r="E18" s="36"/>
      <c r="F18" s="36"/>
      <c r="G18" s="36"/>
      <c r="H18" s="36"/>
      <c r="I18" s="36"/>
      <c r="J18" s="36"/>
    </row>
    <row r="19" spans="1:10" ht="11.25" customHeight="1">
      <c r="A19" s="8" t="s">
        <v>191</v>
      </c>
      <c r="B19" s="7"/>
      <c r="C19" s="2"/>
      <c r="D19" s="31"/>
      <c r="E19" s="31" t="s">
        <v>192</v>
      </c>
      <c r="F19" s="31"/>
      <c r="G19" s="29" t="s">
        <v>92</v>
      </c>
      <c r="H19" s="29"/>
      <c r="I19" s="14">
        <v>5000000</v>
      </c>
      <c r="J19" s="14"/>
    </row>
    <row r="20" spans="1:10" ht="11.25" customHeight="1">
      <c r="A20" s="9" t="s">
        <v>84</v>
      </c>
      <c r="B20" s="7"/>
      <c r="C20" s="37"/>
      <c r="D20" s="37"/>
      <c r="E20" s="7" t="s">
        <v>193</v>
      </c>
      <c r="F20" s="29"/>
      <c r="G20" s="7" t="s">
        <v>264</v>
      </c>
      <c r="H20" s="7"/>
      <c r="I20" s="23">
        <v>2500000</v>
      </c>
      <c r="J20" s="45">
        <v>1</v>
      </c>
    </row>
    <row r="21" spans="1:10" ht="11.25" customHeight="1">
      <c r="A21" s="35" t="s">
        <v>84</v>
      </c>
      <c r="B21" s="19"/>
      <c r="C21" s="20"/>
      <c r="D21" s="19"/>
      <c r="E21" s="19" t="s">
        <v>235</v>
      </c>
      <c r="F21" s="19"/>
      <c r="G21" s="7" t="s">
        <v>93</v>
      </c>
      <c r="H21" s="7"/>
      <c r="I21" s="23">
        <v>2000000</v>
      </c>
      <c r="J21" s="23"/>
    </row>
    <row r="22" spans="1:10" ht="11.25" customHeight="1">
      <c r="A22" s="35" t="s">
        <v>84</v>
      </c>
      <c r="B22" s="19"/>
      <c r="C22" s="20" t="s">
        <v>3</v>
      </c>
      <c r="D22" s="19"/>
      <c r="E22" s="19" t="s">
        <v>200</v>
      </c>
      <c r="F22" s="19"/>
      <c r="G22" s="19" t="s">
        <v>94</v>
      </c>
      <c r="H22" s="19"/>
      <c r="I22" s="21">
        <v>1000000</v>
      </c>
      <c r="J22" s="21"/>
    </row>
    <row r="23" spans="1:10" ht="11.25" customHeight="1">
      <c r="A23" s="39"/>
      <c r="B23" s="31"/>
      <c r="C23" s="32"/>
      <c r="D23" s="31"/>
      <c r="E23" s="33" t="s">
        <v>201</v>
      </c>
      <c r="F23" s="31"/>
      <c r="G23" s="31"/>
      <c r="H23" s="31"/>
      <c r="I23" s="16"/>
      <c r="J23" s="16"/>
    </row>
    <row r="24" spans="1:10" ht="11.25" customHeight="1">
      <c r="A24" s="35" t="s">
        <v>84</v>
      </c>
      <c r="B24" s="19"/>
      <c r="C24" s="20" t="s">
        <v>3</v>
      </c>
      <c r="D24" s="19"/>
      <c r="E24" s="19" t="s">
        <v>214</v>
      </c>
      <c r="F24" s="19"/>
      <c r="G24" s="19" t="s">
        <v>202</v>
      </c>
      <c r="H24" s="19"/>
      <c r="I24" s="21">
        <v>1000000</v>
      </c>
      <c r="J24" s="21"/>
    </row>
    <row r="25" spans="1:10" ht="11.25" customHeight="1">
      <c r="A25" s="39"/>
      <c r="B25" s="31"/>
      <c r="C25" s="32"/>
      <c r="D25" s="31"/>
      <c r="E25" s="33" t="s">
        <v>215</v>
      </c>
      <c r="F25" s="31"/>
      <c r="G25" s="31"/>
      <c r="H25" s="31"/>
      <c r="I25" s="16"/>
      <c r="J25" s="16"/>
    </row>
    <row r="26" spans="1:10" ht="11.25" customHeight="1">
      <c r="A26" s="9" t="s">
        <v>84</v>
      </c>
      <c r="B26" s="7"/>
      <c r="C26" s="2" t="s">
        <v>3</v>
      </c>
      <c r="D26" s="7"/>
      <c r="E26" s="7" t="s">
        <v>199</v>
      </c>
      <c r="F26" s="7"/>
      <c r="G26" s="7" t="s">
        <v>95</v>
      </c>
      <c r="H26" s="7"/>
      <c r="I26" s="23">
        <v>1200000</v>
      </c>
      <c r="J26" s="23"/>
    </row>
    <row r="27" spans="1:10" ht="11.25" customHeight="1">
      <c r="A27" s="9" t="s">
        <v>84</v>
      </c>
      <c r="B27" s="7"/>
      <c r="C27" s="2"/>
      <c r="D27" s="7"/>
      <c r="E27" s="10" t="s">
        <v>196</v>
      </c>
      <c r="F27" s="7"/>
      <c r="G27" s="7" t="s">
        <v>146</v>
      </c>
      <c r="H27" s="7"/>
      <c r="I27" s="23">
        <v>1000000</v>
      </c>
      <c r="J27" s="23"/>
    </row>
    <row r="28" spans="1:10" ht="11.25" customHeight="1">
      <c r="A28" s="9" t="s">
        <v>84</v>
      </c>
      <c r="B28" s="7"/>
      <c r="C28" s="2"/>
      <c r="D28" s="7"/>
      <c r="E28" s="10" t="s">
        <v>198</v>
      </c>
      <c r="F28" s="7"/>
      <c r="G28" s="7" t="s">
        <v>206</v>
      </c>
      <c r="H28" s="7"/>
      <c r="I28" s="23">
        <v>500000</v>
      </c>
      <c r="J28" s="23"/>
    </row>
    <row r="29" spans="1:10" ht="11.25" customHeight="1">
      <c r="A29" s="35" t="s">
        <v>84</v>
      </c>
      <c r="B29" s="19"/>
      <c r="C29" s="20"/>
      <c r="D29" s="19"/>
      <c r="E29" s="19" t="s">
        <v>292</v>
      </c>
      <c r="F29" s="19"/>
      <c r="G29" s="19" t="s">
        <v>268</v>
      </c>
      <c r="H29" s="19"/>
      <c r="I29" s="21">
        <v>1000000</v>
      </c>
      <c r="J29" s="21"/>
    </row>
    <row r="30" spans="1:10" ht="11.25" customHeight="1">
      <c r="A30" s="39"/>
      <c r="B30" s="31"/>
      <c r="C30" s="32"/>
      <c r="D30" s="31"/>
      <c r="E30" s="33" t="s">
        <v>195</v>
      </c>
      <c r="F30" s="31"/>
      <c r="G30" s="31"/>
      <c r="H30" s="31"/>
      <c r="I30" s="16"/>
      <c r="J30" s="16"/>
    </row>
    <row r="31" spans="1:10" ht="11.25" customHeight="1">
      <c r="A31" s="35" t="s">
        <v>84</v>
      </c>
      <c r="B31" s="19"/>
      <c r="C31" s="20"/>
      <c r="D31" s="19"/>
      <c r="E31" s="19" t="s">
        <v>293</v>
      </c>
      <c r="F31" s="19"/>
      <c r="G31" s="19" t="s">
        <v>267</v>
      </c>
      <c r="H31" s="19"/>
      <c r="I31" s="21">
        <v>1000000</v>
      </c>
      <c r="J31" s="21"/>
    </row>
    <row r="32" spans="1:10" ht="11.25" customHeight="1">
      <c r="A32" s="39"/>
      <c r="B32" s="31"/>
      <c r="C32" s="32"/>
      <c r="D32" s="31"/>
      <c r="E32" s="33" t="s">
        <v>195</v>
      </c>
      <c r="F32" s="31"/>
      <c r="G32" s="31"/>
      <c r="H32" s="31"/>
      <c r="I32" s="16"/>
      <c r="J32" s="16"/>
    </row>
    <row r="33" spans="1:10" ht="11.25" customHeight="1">
      <c r="A33" s="35" t="s">
        <v>84</v>
      </c>
      <c r="B33" s="19"/>
      <c r="C33" s="20"/>
      <c r="D33" s="19"/>
      <c r="E33" s="19" t="s">
        <v>294</v>
      </c>
      <c r="F33" s="19"/>
      <c r="G33" s="19" t="s">
        <v>96</v>
      </c>
      <c r="H33" s="19"/>
      <c r="I33" s="21">
        <v>1000000</v>
      </c>
      <c r="J33" s="21"/>
    </row>
    <row r="34" spans="1:10" ht="11.25" customHeight="1">
      <c r="A34" s="39"/>
      <c r="B34" s="31"/>
      <c r="C34" s="32"/>
      <c r="D34" s="31"/>
      <c r="E34" s="33" t="s">
        <v>263</v>
      </c>
      <c r="F34" s="31"/>
      <c r="G34" s="31"/>
      <c r="H34" s="31"/>
      <c r="I34" s="16"/>
      <c r="J34" s="16"/>
    </row>
    <row r="35" spans="1:10" ht="11.25" customHeight="1">
      <c r="A35" s="35" t="s">
        <v>84</v>
      </c>
      <c r="B35" s="19"/>
      <c r="C35" s="20"/>
      <c r="D35" s="19"/>
      <c r="E35" s="19" t="s">
        <v>295</v>
      </c>
      <c r="F35" s="19"/>
      <c r="G35" s="19" t="s">
        <v>97</v>
      </c>
      <c r="H35" s="19"/>
      <c r="I35" s="21">
        <v>900000</v>
      </c>
      <c r="J35" s="21"/>
    </row>
    <row r="36" spans="1:10" ht="11.25" customHeight="1">
      <c r="A36" s="39"/>
      <c r="B36" s="31"/>
      <c r="C36" s="32"/>
      <c r="D36" s="31"/>
      <c r="E36" s="33" t="s">
        <v>197</v>
      </c>
      <c r="F36" s="31"/>
      <c r="G36" s="31"/>
      <c r="H36" s="31"/>
      <c r="I36" s="16"/>
      <c r="J36" s="16"/>
    </row>
    <row r="37" spans="1:10" ht="11.25" customHeight="1">
      <c r="A37" s="35" t="s">
        <v>84</v>
      </c>
      <c r="B37" s="19"/>
      <c r="C37" s="20"/>
      <c r="D37" s="19"/>
      <c r="E37" s="19" t="s">
        <v>296</v>
      </c>
      <c r="F37" s="19"/>
      <c r="G37" s="19" t="s">
        <v>266</v>
      </c>
      <c r="H37" s="19"/>
      <c r="I37" s="21">
        <v>525000</v>
      </c>
      <c r="J37" s="21"/>
    </row>
    <row r="38" spans="1:10" ht="11.25" customHeight="1">
      <c r="A38" s="39"/>
      <c r="B38" s="31"/>
      <c r="C38" s="32"/>
      <c r="D38" s="31"/>
      <c r="E38" s="33" t="s">
        <v>195</v>
      </c>
      <c r="F38" s="31"/>
      <c r="G38" s="31"/>
      <c r="H38" s="31"/>
      <c r="I38" s="16"/>
      <c r="J38" s="16"/>
    </row>
    <row r="39" spans="1:10" ht="11.25" customHeight="1">
      <c r="A39" s="35" t="s">
        <v>84</v>
      </c>
      <c r="B39" s="19"/>
      <c r="C39" s="20"/>
      <c r="D39" s="19"/>
      <c r="E39" s="49" t="s">
        <v>226</v>
      </c>
      <c r="F39" s="19"/>
      <c r="G39" s="19" t="s">
        <v>265</v>
      </c>
      <c r="H39" s="19"/>
      <c r="I39" s="21">
        <v>368000</v>
      </c>
      <c r="J39" s="21"/>
    </row>
    <row r="40" spans="1:10" ht="11.25" customHeight="1">
      <c r="A40" s="39"/>
      <c r="B40" s="31"/>
      <c r="C40" s="32"/>
      <c r="D40" s="31"/>
      <c r="E40" s="33" t="s">
        <v>201</v>
      </c>
      <c r="F40" s="31"/>
      <c r="G40" s="31"/>
      <c r="H40" s="31"/>
      <c r="I40" s="16"/>
      <c r="J40" s="16"/>
    </row>
    <row r="41" spans="1:10" ht="11.25" customHeight="1">
      <c r="A41" s="40" t="s">
        <v>299</v>
      </c>
      <c r="B41" s="29"/>
      <c r="C41" s="41"/>
      <c r="D41" s="29"/>
      <c r="E41" s="31" t="s">
        <v>193</v>
      </c>
      <c r="F41" s="29"/>
      <c r="G41" s="29" t="s">
        <v>264</v>
      </c>
      <c r="H41" s="29"/>
      <c r="I41" s="14">
        <v>550000</v>
      </c>
      <c r="J41" s="38">
        <v>1</v>
      </c>
    </row>
    <row r="42" spans="1:10" ht="11.25" customHeight="1">
      <c r="A42" s="19" t="s">
        <v>32</v>
      </c>
      <c r="B42" s="19"/>
      <c r="C42" s="20"/>
      <c r="D42" s="19"/>
      <c r="E42" s="19" t="s">
        <v>248</v>
      </c>
      <c r="F42" s="19"/>
      <c r="G42" s="19" t="s">
        <v>98</v>
      </c>
      <c r="H42" s="19"/>
      <c r="I42" s="21">
        <v>1200000</v>
      </c>
      <c r="J42" s="21"/>
    </row>
    <row r="43" spans="1:10" ht="11.25" customHeight="1">
      <c r="A43" s="31"/>
      <c r="B43" s="31"/>
      <c r="C43" s="32"/>
      <c r="D43" s="31"/>
      <c r="E43" s="33" t="s">
        <v>203</v>
      </c>
      <c r="F43" s="31"/>
      <c r="G43" s="31"/>
      <c r="H43" s="31"/>
      <c r="I43" s="16"/>
      <c r="J43" s="16"/>
    </row>
    <row r="44" spans="1:10" ht="11.25" customHeight="1">
      <c r="A44" s="19" t="s">
        <v>99</v>
      </c>
      <c r="B44" s="19"/>
      <c r="C44" s="20"/>
      <c r="D44" s="19"/>
      <c r="E44" s="19" t="s">
        <v>297</v>
      </c>
      <c r="F44" s="19"/>
      <c r="G44" s="19" t="s">
        <v>90</v>
      </c>
      <c r="H44" s="19"/>
      <c r="I44" s="21" t="s">
        <v>100</v>
      </c>
      <c r="J44" s="21"/>
    </row>
    <row r="45" spans="1:10" ht="11.25" customHeight="1">
      <c r="A45" s="31" t="s">
        <v>3</v>
      </c>
      <c r="B45" s="31"/>
      <c r="C45" s="32"/>
      <c r="D45" s="31"/>
      <c r="E45" s="33" t="s">
        <v>91</v>
      </c>
      <c r="F45" s="31"/>
      <c r="G45" s="31" t="s">
        <v>3</v>
      </c>
      <c r="H45" s="31"/>
      <c r="I45" s="16" t="s">
        <v>3</v>
      </c>
      <c r="J45" s="16"/>
    </row>
    <row r="46" spans="1:10" ht="11.25" customHeight="1">
      <c r="A46" s="29" t="s">
        <v>25</v>
      </c>
      <c r="B46" s="29"/>
      <c r="C46" s="41"/>
      <c r="D46" s="29"/>
      <c r="E46" s="29" t="s">
        <v>101</v>
      </c>
      <c r="F46" s="29"/>
      <c r="G46" s="29" t="s">
        <v>287</v>
      </c>
      <c r="H46" s="29"/>
      <c r="I46" s="14">
        <v>80000</v>
      </c>
      <c r="J46" s="14"/>
    </row>
    <row r="47" spans="1:10" ht="11.25" customHeight="1">
      <c r="A47" s="29"/>
      <c r="B47" s="29"/>
      <c r="C47" s="41"/>
      <c r="D47" s="29"/>
      <c r="E47" s="40" t="s">
        <v>259</v>
      </c>
      <c r="F47" s="29"/>
      <c r="G47" s="29"/>
      <c r="H47" s="29"/>
      <c r="I47" s="14"/>
      <c r="J47" s="14"/>
    </row>
    <row r="48" spans="1:10" ht="11.25" customHeight="1">
      <c r="A48" s="19" t="s">
        <v>102</v>
      </c>
      <c r="B48" s="19"/>
      <c r="C48" s="20"/>
      <c r="D48" s="19"/>
      <c r="E48" s="19" t="s">
        <v>103</v>
      </c>
      <c r="F48" s="19"/>
      <c r="G48" s="19" t="s">
        <v>227</v>
      </c>
      <c r="H48" s="19"/>
      <c r="I48" s="21">
        <v>65000</v>
      </c>
      <c r="J48" s="21"/>
    </row>
    <row r="49" spans="1:10" ht="11.25" customHeight="1">
      <c r="A49" s="29"/>
      <c r="B49" s="29"/>
      <c r="C49" s="41"/>
      <c r="D49" s="29"/>
      <c r="E49" s="40" t="s">
        <v>260</v>
      </c>
      <c r="F49" s="29"/>
      <c r="G49" s="29"/>
      <c r="H49" s="29"/>
      <c r="I49" s="14"/>
      <c r="J49" s="14"/>
    </row>
    <row r="50" spans="1:10" ht="11.25" customHeight="1">
      <c r="A50" s="31"/>
      <c r="B50" s="31"/>
      <c r="C50" s="32"/>
      <c r="D50" s="31"/>
      <c r="E50" s="33" t="s">
        <v>291</v>
      </c>
      <c r="F50" s="31"/>
      <c r="G50" s="31"/>
      <c r="H50" s="31"/>
      <c r="I50" s="16"/>
      <c r="J50" s="16"/>
    </row>
    <row r="51" spans="1:10" ht="11.25" customHeight="1">
      <c r="A51" s="31" t="s">
        <v>301</v>
      </c>
      <c r="B51" s="31"/>
      <c r="C51" s="32"/>
      <c r="D51" s="29"/>
      <c r="E51" s="29"/>
      <c r="F51" s="29"/>
      <c r="G51" s="29"/>
      <c r="H51" s="29"/>
      <c r="I51" s="14"/>
      <c r="J51" s="14"/>
    </row>
    <row r="52" spans="1:10" ht="11.25" customHeight="1">
      <c r="A52" s="8" t="s">
        <v>188</v>
      </c>
      <c r="B52" s="7"/>
      <c r="C52" s="2"/>
      <c r="D52" s="29"/>
      <c r="E52" s="42"/>
      <c r="F52" s="29"/>
      <c r="G52" s="37"/>
      <c r="H52" s="37"/>
      <c r="I52" s="37"/>
      <c r="J52" s="37"/>
    </row>
    <row r="53" spans="1:10" ht="11.25" customHeight="1">
      <c r="A53" s="9" t="s">
        <v>187</v>
      </c>
      <c r="B53" s="7"/>
      <c r="C53" s="2"/>
      <c r="D53" s="31"/>
      <c r="E53" s="31" t="s">
        <v>83</v>
      </c>
      <c r="F53" s="31"/>
      <c r="G53" s="31" t="s">
        <v>285</v>
      </c>
      <c r="H53" s="31"/>
      <c r="I53" s="16">
        <v>495000</v>
      </c>
      <c r="J53" s="14"/>
    </row>
    <row r="54" spans="1:10" ht="11.25" customHeight="1">
      <c r="A54" s="43" t="s">
        <v>84</v>
      </c>
      <c r="B54" s="7"/>
      <c r="C54" s="2"/>
      <c r="D54" s="7"/>
      <c r="E54" s="8" t="s">
        <v>10</v>
      </c>
      <c r="F54" s="7"/>
      <c r="G54" s="7" t="s">
        <v>286</v>
      </c>
      <c r="H54" s="7"/>
      <c r="I54" s="23">
        <v>330000</v>
      </c>
      <c r="J54" s="23"/>
    </row>
    <row r="55" spans="1:10" ht="11.25" customHeight="1">
      <c r="A55" s="43" t="s">
        <v>84</v>
      </c>
      <c r="B55" s="7"/>
      <c r="C55" s="2"/>
      <c r="D55" s="31"/>
      <c r="E55" s="8" t="s">
        <v>10</v>
      </c>
      <c r="F55" s="31"/>
      <c r="G55" s="8" t="s">
        <v>10</v>
      </c>
      <c r="H55" s="31"/>
      <c r="I55" s="16">
        <v>240000</v>
      </c>
      <c r="J55" s="23"/>
    </row>
    <row r="56" spans="1:10" ht="11.25" customHeight="1">
      <c r="A56" s="43" t="s">
        <v>84</v>
      </c>
      <c r="B56" s="7"/>
      <c r="C56" s="2"/>
      <c r="D56" s="7"/>
      <c r="E56" s="7" t="s">
        <v>167</v>
      </c>
      <c r="F56" s="7"/>
      <c r="G56" s="7" t="s">
        <v>194</v>
      </c>
      <c r="H56" s="7"/>
      <c r="I56" s="23">
        <v>360000</v>
      </c>
      <c r="J56" s="23"/>
    </row>
    <row r="57" spans="1:10" ht="11.25" customHeight="1">
      <c r="A57" s="8" t="s">
        <v>224</v>
      </c>
      <c r="B57" s="7"/>
      <c r="C57" s="2"/>
      <c r="D57" s="7"/>
      <c r="E57" s="8" t="s">
        <v>10</v>
      </c>
      <c r="F57" s="7"/>
      <c r="G57" s="7" t="s">
        <v>286</v>
      </c>
      <c r="H57" s="7"/>
      <c r="I57" s="23">
        <v>800000</v>
      </c>
      <c r="J57" s="23"/>
    </row>
    <row r="58" spans="1:10" ht="11.25" customHeight="1">
      <c r="A58" s="19" t="s">
        <v>302</v>
      </c>
      <c r="B58" s="19"/>
      <c r="C58" s="20" t="s">
        <v>5</v>
      </c>
      <c r="D58" s="19"/>
      <c r="E58" s="19" t="s">
        <v>288</v>
      </c>
      <c r="F58" s="19"/>
      <c r="G58" s="19" t="s">
        <v>228</v>
      </c>
      <c r="H58" s="19"/>
      <c r="I58" s="21">
        <v>3000</v>
      </c>
      <c r="J58" s="14"/>
    </row>
    <row r="59" spans="1:10" ht="11.25" customHeight="1">
      <c r="A59" s="40" t="s">
        <v>303</v>
      </c>
      <c r="B59" s="29"/>
      <c r="C59" s="41"/>
      <c r="D59" s="29"/>
      <c r="E59" s="40" t="s">
        <v>104</v>
      </c>
      <c r="F59" s="29"/>
      <c r="G59" s="29"/>
      <c r="H59" s="29"/>
      <c r="I59" s="14"/>
      <c r="J59" s="14"/>
    </row>
    <row r="60" spans="1:10" ht="11.25" customHeight="1">
      <c r="A60" s="29"/>
      <c r="B60" s="29"/>
      <c r="C60" s="41"/>
      <c r="D60" s="29"/>
      <c r="E60" s="40" t="s">
        <v>105</v>
      </c>
      <c r="F60" s="29"/>
      <c r="G60" s="29"/>
      <c r="H60" s="29"/>
      <c r="I60" s="14"/>
      <c r="J60" s="14"/>
    </row>
    <row r="61" spans="1:10" ht="11.25" customHeight="1">
      <c r="A61" s="29"/>
      <c r="B61" s="29"/>
      <c r="C61" s="41"/>
      <c r="D61" s="29"/>
      <c r="E61" s="40" t="s">
        <v>289</v>
      </c>
      <c r="F61" s="29"/>
      <c r="G61" s="29"/>
      <c r="H61" s="29"/>
      <c r="I61" s="14"/>
      <c r="J61" s="14"/>
    </row>
    <row r="62" spans="1:10" ht="11.25" customHeight="1">
      <c r="A62" s="29"/>
      <c r="B62" s="29"/>
      <c r="C62" s="41"/>
      <c r="D62" s="29"/>
      <c r="E62" s="40" t="s">
        <v>252</v>
      </c>
      <c r="F62" s="29"/>
      <c r="G62" s="29"/>
      <c r="H62" s="29"/>
      <c r="I62" s="14"/>
      <c r="J62" s="14"/>
    </row>
    <row r="63" spans="1:10" ht="11.25" customHeight="1">
      <c r="A63" s="29"/>
      <c r="B63" s="29"/>
      <c r="C63" s="41"/>
      <c r="D63" s="29"/>
      <c r="E63" s="40" t="s">
        <v>290</v>
      </c>
      <c r="F63" s="29"/>
      <c r="G63" s="29"/>
      <c r="H63" s="29"/>
      <c r="I63" s="14"/>
      <c r="J63" s="14"/>
    </row>
    <row r="64" spans="1:10" ht="11.25" customHeight="1">
      <c r="A64" s="8" t="s">
        <v>84</v>
      </c>
      <c r="B64" s="7"/>
      <c r="C64" s="44" t="s">
        <v>10</v>
      </c>
      <c r="D64" s="7"/>
      <c r="E64" s="9" t="s">
        <v>10</v>
      </c>
      <c r="F64" s="7"/>
      <c r="G64" s="7" t="s">
        <v>229</v>
      </c>
      <c r="H64" s="7"/>
      <c r="I64" s="23">
        <v>3000</v>
      </c>
      <c r="J64" s="45">
        <v>1</v>
      </c>
    </row>
    <row r="65" spans="1:10" ht="11.25" customHeight="1">
      <c r="A65" s="7" t="s">
        <v>106</v>
      </c>
      <c r="B65" s="7"/>
      <c r="C65" s="2"/>
      <c r="D65" s="7"/>
      <c r="E65" s="7" t="s">
        <v>242</v>
      </c>
      <c r="F65" s="7"/>
      <c r="G65" s="7" t="s">
        <v>230</v>
      </c>
      <c r="H65" s="7"/>
      <c r="I65" s="23" t="s">
        <v>88</v>
      </c>
      <c r="J65" s="23"/>
    </row>
    <row r="66" spans="1:10" ht="11.25" customHeight="1">
      <c r="A66" s="62" t="s">
        <v>49</v>
      </c>
      <c r="B66" s="62"/>
      <c r="C66" s="62"/>
      <c r="D66" s="62"/>
      <c r="E66" s="62"/>
      <c r="F66" s="62"/>
      <c r="G66" s="62"/>
      <c r="H66" s="62"/>
      <c r="I66" s="62"/>
      <c r="J66" s="21"/>
    </row>
    <row r="67" spans="1:10" ht="11.25" customHeight="1">
      <c r="A67" s="66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1.25" customHeight="1">
      <c r="A68" s="78" t="s">
        <v>116</v>
      </c>
      <c r="B68" s="78"/>
      <c r="C68" s="78"/>
      <c r="D68" s="78"/>
      <c r="E68" s="78"/>
      <c r="F68" s="78"/>
      <c r="G68" s="78"/>
      <c r="H68" s="78"/>
      <c r="I68" s="78"/>
      <c r="J68" s="75"/>
    </row>
    <row r="69" spans="1:10" ht="11.25" customHeight="1">
      <c r="A69" s="78" t="s">
        <v>258</v>
      </c>
      <c r="B69" s="78"/>
      <c r="C69" s="78"/>
      <c r="D69" s="78"/>
      <c r="E69" s="78"/>
      <c r="F69" s="78"/>
      <c r="G69" s="78"/>
      <c r="H69" s="78"/>
      <c r="I69" s="78"/>
      <c r="J69" s="75"/>
    </row>
    <row r="70" spans="1:10" ht="11.25" customHeight="1">
      <c r="A70" s="78"/>
      <c r="B70" s="78"/>
      <c r="C70" s="78"/>
      <c r="D70" s="78"/>
      <c r="E70" s="78"/>
      <c r="F70" s="78"/>
      <c r="G70" s="78"/>
      <c r="H70" s="78"/>
      <c r="I70" s="78"/>
      <c r="J70" s="75"/>
    </row>
    <row r="71" spans="1:10" ht="11.25" customHeight="1">
      <c r="A71" s="78" t="s">
        <v>1</v>
      </c>
      <c r="B71" s="78"/>
      <c r="C71" s="78"/>
      <c r="D71" s="78"/>
      <c r="E71" s="78"/>
      <c r="F71" s="78"/>
      <c r="G71" s="78"/>
      <c r="H71" s="78"/>
      <c r="I71" s="78"/>
      <c r="J71" s="75"/>
    </row>
    <row r="72" spans="1:10" ht="11.25" customHeight="1">
      <c r="A72" s="71"/>
      <c r="B72" s="71"/>
      <c r="C72" s="71"/>
      <c r="D72" s="71"/>
      <c r="E72" s="71"/>
      <c r="F72" s="71"/>
      <c r="G72" s="71"/>
      <c r="H72" s="71"/>
      <c r="I72" s="71"/>
      <c r="J72" s="79"/>
    </row>
    <row r="73" spans="1:10" ht="11.25" customHeight="1">
      <c r="A73" s="70"/>
      <c r="B73" s="70"/>
      <c r="C73" s="70"/>
      <c r="D73" s="53"/>
      <c r="E73" s="53"/>
      <c r="F73" s="53"/>
      <c r="G73" s="53"/>
      <c r="H73" s="53"/>
      <c r="I73" s="53" t="s">
        <v>77</v>
      </c>
      <c r="J73" s="21"/>
    </row>
    <row r="74" spans="1:10" ht="11.25" customHeight="1">
      <c r="A74" s="71" t="s">
        <v>78</v>
      </c>
      <c r="B74" s="71"/>
      <c r="C74" s="71"/>
      <c r="D74" s="52"/>
      <c r="E74" s="52" t="s">
        <v>79</v>
      </c>
      <c r="F74" s="52"/>
      <c r="G74" s="52" t="s">
        <v>80</v>
      </c>
      <c r="H74" s="52"/>
      <c r="I74" s="52" t="s">
        <v>81</v>
      </c>
      <c r="J74" s="16"/>
    </row>
    <row r="75" spans="1:10" ht="11.25" customHeight="1">
      <c r="A75" s="19" t="s">
        <v>112</v>
      </c>
      <c r="B75" s="19"/>
      <c r="C75" s="20" t="s">
        <v>26</v>
      </c>
      <c r="D75" s="19"/>
      <c r="E75" s="19" t="s">
        <v>217</v>
      </c>
      <c r="F75" s="19"/>
      <c r="G75" s="19" t="s">
        <v>304</v>
      </c>
      <c r="H75" s="19"/>
      <c r="I75" s="21">
        <v>17</v>
      </c>
      <c r="J75" s="21"/>
    </row>
    <row r="76" spans="1:10" ht="11.25" customHeight="1">
      <c r="A76" s="31"/>
      <c r="B76" s="31"/>
      <c r="C76" s="32"/>
      <c r="D76" s="31"/>
      <c r="E76" s="33" t="s">
        <v>275</v>
      </c>
      <c r="F76" s="31"/>
      <c r="G76" s="31"/>
      <c r="H76" s="31"/>
      <c r="I76" s="16"/>
      <c r="J76" s="16"/>
    </row>
    <row r="77" spans="1:10" ht="11.25" customHeight="1">
      <c r="A77" s="34" t="s">
        <v>84</v>
      </c>
      <c r="B77" s="19"/>
      <c r="C77" s="47" t="s">
        <v>10</v>
      </c>
      <c r="D77" s="19"/>
      <c r="E77" s="49" t="s">
        <v>283</v>
      </c>
      <c r="F77" s="19"/>
      <c r="G77" s="19" t="s">
        <v>305</v>
      </c>
      <c r="H77" s="19"/>
      <c r="I77" s="14">
        <v>8</v>
      </c>
      <c r="J77" s="46">
        <v>1</v>
      </c>
    </row>
    <row r="78" spans="1:10" ht="11.25" customHeight="1">
      <c r="A78" s="40"/>
      <c r="B78" s="29"/>
      <c r="C78" s="51"/>
      <c r="D78" s="29"/>
      <c r="E78" s="40" t="s">
        <v>128</v>
      </c>
      <c r="F78" s="29"/>
      <c r="G78" s="29"/>
      <c r="H78" s="29"/>
      <c r="I78" s="14"/>
      <c r="J78" s="14"/>
    </row>
    <row r="79" spans="1:10" ht="11.25" customHeight="1">
      <c r="A79" s="40"/>
      <c r="B79" s="29"/>
      <c r="C79" s="51"/>
      <c r="D79" s="29"/>
      <c r="E79" s="40" t="s">
        <v>130</v>
      </c>
      <c r="F79" s="29"/>
      <c r="G79" s="29"/>
      <c r="H79" s="29"/>
      <c r="I79" s="14"/>
      <c r="J79" s="14"/>
    </row>
    <row r="80" spans="1:10" ht="11.25" customHeight="1">
      <c r="A80" s="40"/>
      <c r="B80" s="29"/>
      <c r="C80" s="51"/>
      <c r="D80" s="29"/>
      <c r="E80" s="33" t="s">
        <v>317</v>
      </c>
      <c r="F80" s="29"/>
      <c r="G80" s="29"/>
      <c r="H80" s="29"/>
      <c r="I80" s="14"/>
      <c r="J80" s="14"/>
    </row>
    <row r="81" spans="1:10" ht="11.25" customHeight="1">
      <c r="A81" s="19" t="s">
        <v>109</v>
      </c>
      <c r="B81" s="19"/>
      <c r="C81" s="20"/>
      <c r="D81" s="19"/>
      <c r="E81" s="19" t="s">
        <v>276</v>
      </c>
      <c r="F81" s="19"/>
      <c r="G81" s="19" t="s">
        <v>232</v>
      </c>
      <c r="H81" s="19"/>
      <c r="I81" s="21">
        <v>3600000</v>
      </c>
      <c r="J81" s="21"/>
    </row>
    <row r="82" spans="1:10" ht="11.25" customHeight="1">
      <c r="A82" s="31"/>
      <c r="B82" s="31"/>
      <c r="C82" s="32"/>
      <c r="D82" s="31"/>
      <c r="E82" s="33" t="s">
        <v>216</v>
      </c>
      <c r="F82" s="31"/>
      <c r="G82" s="31" t="s">
        <v>3</v>
      </c>
      <c r="H82" s="31"/>
      <c r="I82" s="16" t="s">
        <v>3</v>
      </c>
      <c r="J82" s="16"/>
    </row>
    <row r="83" spans="1:10" ht="11.25" customHeight="1">
      <c r="A83" s="8" t="s">
        <v>84</v>
      </c>
      <c r="B83" s="7"/>
      <c r="C83" s="2"/>
      <c r="D83" s="7"/>
      <c r="E83" s="9" t="s">
        <v>10</v>
      </c>
      <c r="F83" s="7"/>
      <c r="G83" s="19" t="s">
        <v>231</v>
      </c>
      <c r="H83" s="19"/>
      <c r="I83" s="21">
        <v>1000000</v>
      </c>
      <c r="J83" s="23"/>
    </row>
    <row r="84" spans="1:10" ht="11.25" customHeight="1">
      <c r="A84" s="8" t="s">
        <v>84</v>
      </c>
      <c r="B84" s="7"/>
      <c r="C84" s="2"/>
      <c r="D84" s="7"/>
      <c r="E84" s="7" t="s">
        <v>110</v>
      </c>
      <c r="F84" s="7"/>
      <c r="G84" s="7" t="s">
        <v>111</v>
      </c>
      <c r="H84" s="7"/>
      <c r="I84" s="23">
        <v>100000</v>
      </c>
      <c r="J84" s="23"/>
    </row>
    <row r="85" spans="1:10" ht="11.25" customHeight="1">
      <c r="A85" s="19" t="s">
        <v>24</v>
      </c>
      <c r="B85" s="19"/>
      <c r="C85" s="20"/>
      <c r="D85" s="19"/>
      <c r="E85" s="19" t="s">
        <v>113</v>
      </c>
      <c r="F85" s="19"/>
      <c r="G85" s="19" t="s">
        <v>244</v>
      </c>
      <c r="H85" s="19"/>
      <c r="I85" s="21">
        <v>35000</v>
      </c>
      <c r="J85" s="21"/>
    </row>
    <row r="86" spans="1:10" ht="11.25" customHeight="1">
      <c r="A86" s="31"/>
      <c r="B86" s="31"/>
      <c r="C86" s="32"/>
      <c r="D86" s="31"/>
      <c r="E86" s="33" t="s">
        <v>261</v>
      </c>
      <c r="F86" s="31"/>
      <c r="G86" s="33"/>
      <c r="H86" s="31"/>
      <c r="I86" s="16"/>
      <c r="J86" s="16"/>
    </row>
    <row r="87" spans="1:10" ht="11.25" customHeight="1">
      <c r="A87" s="8" t="s">
        <v>84</v>
      </c>
      <c r="B87" s="7"/>
      <c r="C87" s="2" t="s">
        <v>3</v>
      </c>
      <c r="D87" s="7"/>
      <c r="E87" s="9" t="s">
        <v>10</v>
      </c>
      <c r="F87" s="29"/>
      <c r="G87" s="19" t="s">
        <v>243</v>
      </c>
      <c r="H87" s="29"/>
      <c r="I87" s="23">
        <v>25000</v>
      </c>
      <c r="J87" s="45">
        <v>3</v>
      </c>
    </row>
    <row r="88" spans="1:10" ht="11.25" customHeight="1">
      <c r="A88" s="7" t="s">
        <v>117</v>
      </c>
      <c r="B88" s="7"/>
      <c r="C88" s="2"/>
      <c r="D88" s="7"/>
      <c r="E88" s="10" t="s">
        <v>198</v>
      </c>
      <c r="F88" s="7"/>
      <c r="G88" s="7" t="s">
        <v>206</v>
      </c>
      <c r="H88" s="7"/>
      <c r="I88" s="23">
        <v>100000</v>
      </c>
      <c r="J88" s="23"/>
    </row>
    <row r="89" spans="1:10" ht="11.25" customHeight="1">
      <c r="A89" s="8" t="s">
        <v>84</v>
      </c>
      <c r="B89" s="7"/>
      <c r="C89" s="2"/>
      <c r="D89" s="7"/>
      <c r="E89" s="10" t="s">
        <v>207</v>
      </c>
      <c r="F89" s="7"/>
      <c r="G89" s="7" t="s">
        <v>208</v>
      </c>
      <c r="H89" s="7"/>
      <c r="I89" s="23">
        <v>65000</v>
      </c>
      <c r="J89" s="23"/>
    </row>
    <row r="90" spans="1:10" ht="11.25" customHeight="1">
      <c r="A90" s="8" t="s">
        <v>84</v>
      </c>
      <c r="B90" s="7"/>
      <c r="C90" s="2"/>
      <c r="D90" s="7"/>
      <c r="E90" s="7" t="s">
        <v>107</v>
      </c>
      <c r="F90" s="7"/>
      <c r="G90" s="7" t="s">
        <v>108</v>
      </c>
      <c r="H90" s="7"/>
      <c r="I90" s="23">
        <v>11000</v>
      </c>
      <c r="J90" s="23"/>
    </row>
    <row r="91" spans="1:10" ht="11.25" customHeight="1">
      <c r="A91" s="19" t="s">
        <v>27</v>
      </c>
      <c r="B91" s="19"/>
      <c r="C91" s="20"/>
      <c r="D91" s="19"/>
      <c r="E91" s="19" t="s">
        <v>118</v>
      </c>
      <c r="F91" s="19"/>
      <c r="G91" s="19" t="s">
        <v>119</v>
      </c>
      <c r="H91" s="19"/>
      <c r="I91" s="21" t="s">
        <v>100</v>
      </c>
      <c r="J91" s="14"/>
    </row>
    <row r="92" spans="1:10" ht="11.25" customHeight="1">
      <c r="A92" s="31"/>
      <c r="B92" s="31"/>
      <c r="C92" s="32"/>
      <c r="D92" s="31"/>
      <c r="E92" s="33" t="s">
        <v>120</v>
      </c>
      <c r="F92" s="31"/>
      <c r="G92" s="33" t="s">
        <v>121</v>
      </c>
      <c r="H92" s="31"/>
      <c r="I92" s="16"/>
      <c r="J92" s="14"/>
    </row>
    <row r="93" spans="1:10" ht="11.25" customHeight="1">
      <c r="A93" s="34" t="s">
        <v>84</v>
      </c>
      <c r="B93" s="19"/>
      <c r="C93" s="20" t="s">
        <v>3</v>
      </c>
      <c r="D93" s="19"/>
      <c r="E93" s="35" t="s">
        <v>10</v>
      </c>
      <c r="F93" s="19"/>
      <c r="G93" s="19" t="s">
        <v>122</v>
      </c>
      <c r="H93" s="19"/>
      <c r="I93" s="21" t="s">
        <v>100</v>
      </c>
      <c r="J93" s="21"/>
    </row>
    <row r="94" spans="1:10" ht="11.25" customHeight="1">
      <c r="A94" s="29"/>
      <c r="B94" s="29"/>
      <c r="C94" s="41"/>
      <c r="D94" s="29"/>
      <c r="E94" s="29"/>
      <c r="F94" s="29"/>
      <c r="G94" s="40" t="s">
        <v>123</v>
      </c>
      <c r="H94" s="29"/>
      <c r="I94" s="14"/>
      <c r="J94" s="16"/>
    </row>
    <row r="95" spans="1:10" ht="11.25" customHeight="1">
      <c r="A95" s="19" t="s">
        <v>15</v>
      </c>
      <c r="B95" s="19"/>
      <c r="C95" s="20" t="s">
        <v>5</v>
      </c>
      <c r="D95" s="19"/>
      <c r="E95" s="19" t="s">
        <v>262</v>
      </c>
      <c r="F95" s="19"/>
      <c r="G95" s="19" t="s">
        <v>124</v>
      </c>
      <c r="H95" s="19"/>
      <c r="I95" s="21">
        <v>450000</v>
      </c>
      <c r="J95" s="46">
        <v>3</v>
      </c>
    </row>
    <row r="96" spans="1:10" ht="11.25" customHeight="1">
      <c r="A96" s="31"/>
      <c r="B96" s="31"/>
      <c r="C96" s="32"/>
      <c r="D96" s="31"/>
      <c r="E96" s="33" t="s">
        <v>125</v>
      </c>
      <c r="F96" s="31"/>
      <c r="G96" s="33" t="s">
        <v>126</v>
      </c>
      <c r="H96" s="31"/>
      <c r="I96" s="16"/>
      <c r="J96" s="16"/>
    </row>
    <row r="97" spans="1:10" ht="11.25" customHeight="1">
      <c r="A97" s="19" t="s">
        <v>50</v>
      </c>
      <c r="B97" s="19"/>
      <c r="C97" s="20"/>
      <c r="D97" s="19"/>
      <c r="E97" s="19" t="s">
        <v>316</v>
      </c>
      <c r="F97" s="19"/>
      <c r="G97" s="19" t="s">
        <v>306</v>
      </c>
      <c r="H97" s="19"/>
      <c r="I97" s="21">
        <v>113000</v>
      </c>
      <c r="J97" s="21"/>
    </row>
    <row r="98" spans="1:10" ht="11.25" customHeight="1">
      <c r="A98" s="29"/>
      <c r="B98" s="29"/>
      <c r="C98" s="41"/>
      <c r="D98" s="29"/>
      <c r="E98" s="40" t="s">
        <v>127</v>
      </c>
      <c r="F98" s="29"/>
      <c r="G98" s="29" t="s">
        <v>3</v>
      </c>
      <c r="H98" s="29"/>
      <c r="I98" s="14"/>
      <c r="J98" s="14"/>
    </row>
    <row r="99" spans="1:10" ht="11.25" customHeight="1">
      <c r="A99" s="19" t="s">
        <v>249</v>
      </c>
      <c r="B99" s="19"/>
      <c r="C99" s="20" t="s">
        <v>3</v>
      </c>
      <c r="D99" s="19"/>
      <c r="E99" s="37"/>
      <c r="F99" s="37"/>
      <c r="G99" s="37"/>
      <c r="H99" s="37"/>
      <c r="I99" s="37"/>
      <c r="J99" s="37"/>
    </row>
    <row r="100" spans="1:10" ht="11.25" customHeight="1">
      <c r="A100" s="34" t="s">
        <v>219</v>
      </c>
      <c r="B100" s="19"/>
      <c r="C100" s="20" t="s">
        <v>114</v>
      </c>
      <c r="D100" s="29"/>
      <c r="E100" s="29" t="s">
        <v>128</v>
      </c>
      <c r="F100" s="29"/>
      <c r="G100" s="29" t="s">
        <v>129</v>
      </c>
      <c r="H100" s="29"/>
      <c r="I100" s="14">
        <v>122000</v>
      </c>
      <c r="J100" s="14"/>
    </row>
    <row r="101" spans="1:10" ht="11.25" customHeight="1">
      <c r="A101" s="29"/>
      <c r="B101" s="29"/>
      <c r="C101" s="41" t="s">
        <v>115</v>
      </c>
      <c r="D101" s="29"/>
      <c r="E101" s="40" t="s">
        <v>130</v>
      </c>
      <c r="F101" s="29"/>
      <c r="G101" s="40" t="s">
        <v>131</v>
      </c>
      <c r="H101" s="29"/>
      <c r="I101" s="14"/>
      <c r="J101" s="14"/>
    </row>
    <row r="102" spans="1:10" ht="11.25" customHeight="1">
      <c r="A102" s="31"/>
      <c r="B102" s="31"/>
      <c r="C102" s="32"/>
      <c r="D102" s="31"/>
      <c r="E102" s="33" t="s">
        <v>318</v>
      </c>
      <c r="F102" s="31"/>
      <c r="G102" s="33"/>
      <c r="H102" s="31"/>
      <c r="I102" s="16" t="s">
        <v>3</v>
      </c>
      <c r="J102" s="16"/>
    </row>
    <row r="103" spans="1:10" ht="11.25" customHeight="1">
      <c r="A103" s="39" t="s">
        <v>84</v>
      </c>
      <c r="B103" s="31"/>
      <c r="C103" s="32" t="s">
        <v>10</v>
      </c>
      <c r="D103" s="31"/>
      <c r="E103" s="31" t="s">
        <v>277</v>
      </c>
      <c r="F103" s="31"/>
      <c r="G103" s="31" t="s">
        <v>213</v>
      </c>
      <c r="H103" s="31"/>
      <c r="I103" s="23">
        <v>28000</v>
      </c>
      <c r="J103" s="23"/>
    </row>
    <row r="104" spans="1:10" ht="11.25" customHeight="1">
      <c r="A104" s="34" t="s">
        <v>250</v>
      </c>
      <c r="B104" s="19"/>
      <c r="C104" s="20" t="s">
        <v>10</v>
      </c>
      <c r="D104" s="19"/>
      <c r="E104" s="19" t="s">
        <v>128</v>
      </c>
      <c r="F104" s="19"/>
      <c r="G104" s="19" t="s">
        <v>307</v>
      </c>
      <c r="H104" s="19"/>
      <c r="I104" s="21">
        <v>17.8</v>
      </c>
      <c r="J104" s="46">
        <v>4</v>
      </c>
    </row>
    <row r="105" spans="1:10" ht="11.25" customHeight="1">
      <c r="A105" s="29"/>
      <c r="B105" s="29"/>
      <c r="C105" s="41" t="s">
        <v>3</v>
      </c>
      <c r="D105" s="29"/>
      <c r="E105" s="40" t="s">
        <v>130</v>
      </c>
      <c r="F105" s="29"/>
      <c r="G105" s="29" t="s">
        <v>3</v>
      </c>
      <c r="H105" s="29"/>
      <c r="I105" s="14"/>
      <c r="J105" s="14"/>
    </row>
    <row r="106" spans="1:10" ht="11.25" customHeight="1">
      <c r="A106" s="31"/>
      <c r="B106" s="31"/>
      <c r="C106" s="32"/>
      <c r="D106" s="31"/>
      <c r="E106" s="33" t="s">
        <v>319</v>
      </c>
      <c r="F106" s="31"/>
      <c r="G106" s="31"/>
      <c r="H106" s="31"/>
      <c r="I106" s="16"/>
      <c r="J106" s="16"/>
    </row>
    <row r="107" spans="1:10" ht="11.25" customHeight="1">
      <c r="A107" s="9" t="s">
        <v>84</v>
      </c>
      <c r="B107" s="7"/>
      <c r="C107" s="44" t="s">
        <v>10</v>
      </c>
      <c r="D107" s="7"/>
      <c r="E107" s="9" t="s">
        <v>10</v>
      </c>
      <c r="F107" s="7"/>
      <c r="G107" s="7" t="s">
        <v>308</v>
      </c>
      <c r="H107" s="7"/>
      <c r="I107" s="23">
        <v>17.5</v>
      </c>
      <c r="J107" s="46">
        <v>4</v>
      </c>
    </row>
    <row r="108" spans="1:10" ht="11.25" customHeight="1">
      <c r="A108" s="9" t="s">
        <v>84</v>
      </c>
      <c r="B108" s="7"/>
      <c r="C108" s="44" t="s">
        <v>10</v>
      </c>
      <c r="D108" s="7"/>
      <c r="E108" s="9" t="s">
        <v>10</v>
      </c>
      <c r="F108" s="7"/>
      <c r="G108" s="7" t="s">
        <v>305</v>
      </c>
      <c r="H108" s="7"/>
      <c r="I108" s="23">
        <v>7</v>
      </c>
      <c r="J108" s="46">
        <v>4</v>
      </c>
    </row>
    <row r="109" spans="1:10" ht="11.25" customHeight="1">
      <c r="A109" s="9" t="s">
        <v>84</v>
      </c>
      <c r="B109" s="7"/>
      <c r="C109" s="44" t="s">
        <v>10</v>
      </c>
      <c r="D109" s="7"/>
      <c r="E109" s="9" t="s">
        <v>10</v>
      </c>
      <c r="F109" s="7"/>
      <c r="G109" s="7" t="s">
        <v>309</v>
      </c>
      <c r="H109" s="7"/>
      <c r="I109" s="23">
        <v>2</v>
      </c>
      <c r="J109" s="46">
        <v>4</v>
      </c>
    </row>
    <row r="110" spans="1:10" ht="11.25" customHeight="1">
      <c r="A110" s="7" t="s">
        <v>37</v>
      </c>
      <c r="B110" s="7"/>
      <c r="C110" s="54"/>
      <c r="D110" s="42"/>
      <c r="E110" s="36"/>
      <c r="F110" s="42"/>
      <c r="G110" s="42"/>
      <c r="H110" s="42"/>
      <c r="I110" s="42"/>
      <c r="J110" s="42"/>
    </row>
    <row r="111" spans="1:10" ht="11.25" customHeight="1">
      <c r="A111" s="40" t="s">
        <v>219</v>
      </c>
      <c r="B111" s="29"/>
      <c r="C111" s="41" t="s">
        <v>132</v>
      </c>
      <c r="D111" s="29"/>
      <c r="E111" s="48" t="s">
        <v>10</v>
      </c>
      <c r="F111" s="29"/>
      <c r="G111" s="29" t="s">
        <v>133</v>
      </c>
      <c r="H111" s="29"/>
      <c r="I111" s="14">
        <v>780000</v>
      </c>
      <c r="J111" s="14"/>
    </row>
    <row r="112" spans="1:10" ht="11.25" customHeight="1">
      <c r="A112" s="29" t="s">
        <v>3</v>
      </c>
      <c r="B112" s="29"/>
      <c r="C112" s="41" t="s">
        <v>134</v>
      </c>
      <c r="D112" s="29"/>
      <c r="E112" s="40" t="s">
        <v>3</v>
      </c>
      <c r="F112" s="29"/>
      <c r="G112" s="40" t="s">
        <v>135</v>
      </c>
      <c r="H112" s="29"/>
      <c r="I112" s="14" t="s">
        <v>3</v>
      </c>
      <c r="J112" s="14"/>
    </row>
    <row r="113" spans="1:10" ht="11.25" customHeight="1">
      <c r="A113" s="29"/>
      <c r="B113" s="29"/>
      <c r="C113" s="41"/>
      <c r="D113" s="29"/>
      <c r="E113" s="40" t="s">
        <v>3</v>
      </c>
      <c r="F113" s="29"/>
      <c r="G113" s="40" t="s">
        <v>136</v>
      </c>
      <c r="H113" s="29"/>
      <c r="I113" s="14"/>
      <c r="J113" s="14"/>
    </row>
    <row r="114" spans="1:10" ht="11.25" customHeight="1">
      <c r="A114" s="29"/>
      <c r="B114" s="29"/>
      <c r="C114" s="41"/>
      <c r="D114" s="29"/>
      <c r="E114" s="29"/>
      <c r="F114" s="29"/>
      <c r="G114" s="40" t="s">
        <v>137</v>
      </c>
      <c r="H114" s="29"/>
      <c r="I114" s="14"/>
      <c r="J114" s="14"/>
    </row>
    <row r="115" spans="1:10" ht="11.25" customHeight="1">
      <c r="A115" s="29"/>
      <c r="B115" s="29"/>
      <c r="C115" s="41"/>
      <c r="D115" s="29"/>
      <c r="E115" s="29"/>
      <c r="F115" s="29"/>
      <c r="G115" s="40" t="s">
        <v>138</v>
      </c>
      <c r="H115" s="29"/>
      <c r="I115" s="14"/>
      <c r="J115" s="14"/>
    </row>
    <row r="116" spans="1:10" ht="11.25" customHeight="1">
      <c r="A116" s="29"/>
      <c r="B116" s="29"/>
      <c r="C116" s="41"/>
      <c r="D116" s="29"/>
      <c r="E116" s="29"/>
      <c r="F116" s="29"/>
      <c r="G116" s="40" t="s">
        <v>139</v>
      </c>
      <c r="H116" s="29"/>
      <c r="I116" s="14"/>
      <c r="J116" s="14"/>
    </row>
    <row r="117" spans="1:10" ht="11.25" customHeight="1">
      <c r="A117" s="31"/>
      <c r="B117" s="31"/>
      <c r="C117" s="32"/>
      <c r="D117" s="31"/>
      <c r="E117" s="31"/>
      <c r="F117" s="31"/>
      <c r="G117" s="33" t="s">
        <v>140</v>
      </c>
      <c r="H117" s="31"/>
      <c r="I117" s="16"/>
      <c r="J117" s="16"/>
    </row>
    <row r="118" spans="1:10" ht="11.25" customHeight="1">
      <c r="A118" s="34" t="s">
        <v>212</v>
      </c>
      <c r="B118" s="19"/>
      <c r="C118" s="47" t="s">
        <v>10</v>
      </c>
      <c r="D118" s="19"/>
      <c r="E118" s="19" t="s">
        <v>141</v>
      </c>
      <c r="F118" s="19"/>
      <c r="G118" s="19" t="s">
        <v>310</v>
      </c>
      <c r="H118" s="19"/>
      <c r="I118" s="21">
        <v>300000</v>
      </c>
      <c r="J118" s="14"/>
    </row>
    <row r="119" spans="1:10" ht="11.25" customHeight="1">
      <c r="A119" s="9" t="s">
        <v>84</v>
      </c>
      <c r="B119" s="7"/>
      <c r="C119" s="44" t="s">
        <v>10</v>
      </c>
      <c r="D119" s="7"/>
      <c r="E119" s="8" t="s">
        <v>10</v>
      </c>
      <c r="F119" s="7"/>
      <c r="G119" s="7" t="s">
        <v>313</v>
      </c>
      <c r="H119" s="7"/>
      <c r="I119" s="23">
        <v>60000</v>
      </c>
      <c r="J119" s="23"/>
    </row>
    <row r="120" spans="1:10" ht="11.25" customHeight="1">
      <c r="A120" s="9" t="s">
        <v>84</v>
      </c>
      <c r="B120" s="7"/>
      <c r="C120" s="44" t="s">
        <v>10</v>
      </c>
      <c r="D120" s="7"/>
      <c r="E120" s="8" t="s">
        <v>10</v>
      </c>
      <c r="F120" s="7"/>
      <c r="G120" s="7" t="s">
        <v>311</v>
      </c>
      <c r="H120" s="7"/>
      <c r="I120" s="23">
        <v>60000</v>
      </c>
      <c r="J120" s="23"/>
    </row>
    <row r="121" spans="1:10" ht="11.25" customHeight="1">
      <c r="A121" s="9" t="s">
        <v>84</v>
      </c>
      <c r="B121" s="7"/>
      <c r="C121" s="44" t="s">
        <v>10</v>
      </c>
      <c r="D121" s="7"/>
      <c r="E121" s="8" t="s">
        <v>10</v>
      </c>
      <c r="F121" s="7"/>
      <c r="G121" s="7" t="s">
        <v>312</v>
      </c>
      <c r="H121" s="7"/>
      <c r="I121" s="23">
        <v>30000</v>
      </c>
      <c r="J121" s="23"/>
    </row>
    <row r="122" spans="1:10" ht="11.25" customHeight="1">
      <c r="A122" s="19" t="s">
        <v>142</v>
      </c>
      <c r="B122" s="19"/>
      <c r="C122" s="20"/>
      <c r="D122" s="19"/>
      <c r="E122" s="19" t="s">
        <v>143</v>
      </c>
      <c r="F122" s="19"/>
      <c r="G122" s="19" t="s">
        <v>205</v>
      </c>
      <c r="H122" s="19"/>
      <c r="I122" s="21">
        <v>1500000</v>
      </c>
      <c r="J122" s="21"/>
    </row>
    <row r="123" spans="1:10" ht="11.25" customHeight="1">
      <c r="A123" s="31"/>
      <c r="B123" s="31"/>
      <c r="C123" s="32"/>
      <c r="D123" s="31"/>
      <c r="E123" s="33" t="s">
        <v>144</v>
      </c>
      <c r="F123" s="31"/>
      <c r="G123" s="31"/>
      <c r="H123" s="31"/>
      <c r="I123" s="16"/>
      <c r="J123" s="16"/>
    </row>
    <row r="124" spans="1:10" ht="11.25" customHeight="1">
      <c r="A124" s="7" t="s">
        <v>145</v>
      </c>
      <c r="B124" s="7"/>
      <c r="C124" s="2"/>
      <c r="D124" s="7"/>
      <c r="E124" s="7" t="s">
        <v>110</v>
      </c>
      <c r="F124" s="7"/>
      <c r="G124" s="7" t="s">
        <v>146</v>
      </c>
      <c r="H124" s="7"/>
      <c r="I124" s="23">
        <v>600000</v>
      </c>
      <c r="J124" s="23"/>
    </row>
    <row r="125" spans="1:10" ht="11.25" customHeight="1">
      <c r="A125" s="29" t="s">
        <v>209</v>
      </c>
      <c r="B125" s="29"/>
      <c r="C125" s="41"/>
      <c r="D125" s="29"/>
      <c r="E125" s="29"/>
      <c r="F125" s="29"/>
      <c r="G125" s="29"/>
      <c r="H125" s="29"/>
      <c r="I125" s="14"/>
      <c r="J125" s="14"/>
    </row>
    <row r="126" spans="1:10" ht="11.25" customHeight="1">
      <c r="A126" s="34" t="s">
        <v>210</v>
      </c>
      <c r="B126" s="19"/>
      <c r="C126" s="20"/>
      <c r="D126" s="29"/>
      <c r="E126" s="29" t="s">
        <v>298</v>
      </c>
      <c r="F126" s="29"/>
      <c r="G126" s="29" t="s">
        <v>147</v>
      </c>
      <c r="H126" s="29"/>
      <c r="I126" s="14" t="s">
        <v>100</v>
      </c>
      <c r="J126" s="14"/>
    </row>
    <row r="127" spans="1:10" ht="11.25" customHeight="1">
      <c r="A127" s="33"/>
      <c r="B127" s="31"/>
      <c r="C127" s="32"/>
      <c r="D127" s="31"/>
      <c r="E127" s="33" t="s">
        <v>278</v>
      </c>
      <c r="F127" s="31"/>
      <c r="G127" s="31"/>
      <c r="H127" s="31"/>
      <c r="I127" s="16"/>
      <c r="J127" s="16"/>
    </row>
    <row r="128" spans="1:10" ht="11.25" customHeight="1">
      <c r="A128" s="34" t="s">
        <v>211</v>
      </c>
      <c r="B128" s="19"/>
      <c r="C128" s="20"/>
      <c r="D128" s="19"/>
      <c r="E128" s="35" t="s">
        <v>10</v>
      </c>
      <c r="F128" s="19"/>
      <c r="G128" s="19" t="s">
        <v>269</v>
      </c>
      <c r="H128" s="19"/>
      <c r="I128" s="21">
        <v>300000</v>
      </c>
      <c r="J128" s="21"/>
    </row>
    <row r="129" spans="1:10" ht="11.25" customHeight="1">
      <c r="A129" s="29" t="s">
        <v>3</v>
      </c>
      <c r="B129" s="29"/>
      <c r="C129" s="41"/>
      <c r="D129" s="29"/>
      <c r="E129" s="48" t="s">
        <v>3</v>
      </c>
      <c r="F129" s="29"/>
      <c r="G129" s="40" t="s">
        <v>270</v>
      </c>
      <c r="H129" s="29"/>
      <c r="I129" s="14" t="s">
        <v>3</v>
      </c>
      <c r="J129" s="14"/>
    </row>
    <row r="130" spans="1:10" ht="11.25" customHeight="1">
      <c r="A130" s="29" t="s">
        <v>3</v>
      </c>
      <c r="B130" s="29"/>
      <c r="C130" s="41"/>
      <c r="D130" s="29"/>
      <c r="E130" s="48" t="s">
        <v>3</v>
      </c>
      <c r="F130" s="29"/>
      <c r="G130" s="40" t="s">
        <v>271</v>
      </c>
      <c r="H130" s="29"/>
      <c r="I130" s="14" t="s">
        <v>3</v>
      </c>
      <c r="J130" s="14"/>
    </row>
    <row r="131" spans="1:10" ht="11.25" customHeight="1">
      <c r="A131" s="31"/>
      <c r="B131" s="31"/>
      <c r="C131" s="32"/>
      <c r="D131" s="31"/>
      <c r="E131" s="39"/>
      <c r="F131" s="31"/>
      <c r="G131" s="33" t="s">
        <v>148</v>
      </c>
      <c r="H131" s="31"/>
      <c r="I131" s="16"/>
      <c r="J131" s="16"/>
    </row>
    <row r="132" spans="1:10" ht="11.25" customHeight="1">
      <c r="A132" s="8" t="s">
        <v>212</v>
      </c>
      <c r="B132" s="7"/>
      <c r="C132" s="2"/>
      <c r="D132" s="7"/>
      <c r="E132" s="9" t="s">
        <v>10</v>
      </c>
      <c r="F132" s="7"/>
      <c r="G132" s="7" t="s">
        <v>314</v>
      </c>
      <c r="H132" s="7"/>
      <c r="I132" s="23">
        <v>50000</v>
      </c>
      <c r="J132" s="23"/>
    </row>
    <row r="133" spans="1:10" ht="11.25" customHeight="1">
      <c r="A133" s="62" t="s">
        <v>49</v>
      </c>
      <c r="B133" s="62"/>
      <c r="C133" s="62"/>
      <c r="D133" s="62"/>
      <c r="E133" s="62"/>
      <c r="F133" s="62"/>
      <c r="G133" s="62"/>
      <c r="H133" s="62"/>
      <c r="I133" s="62"/>
      <c r="J133" s="72"/>
    </row>
    <row r="134" spans="1:10" ht="11.2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ht="11.25" customHeight="1">
      <c r="A135" s="63" t="s">
        <v>116</v>
      </c>
      <c r="B135" s="63"/>
      <c r="C135" s="63"/>
      <c r="D135" s="63"/>
      <c r="E135" s="63"/>
      <c r="F135" s="63"/>
      <c r="G135" s="63"/>
      <c r="H135" s="63"/>
      <c r="I135" s="63"/>
      <c r="J135" s="73"/>
    </row>
    <row r="136" spans="1:10" ht="11.25" customHeight="1">
      <c r="A136" s="63" t="s">
        <v>258</v>
      </c>
      <c r="B136" s="63"/>
      <c r="C136" s="63"/>
      <c r="D136" s="63"/>
      <c r="E136" s="63"/>
      <c r="F136" s="63"/>
      <c r="G136" s="63"/>
      <c r="H136" s="63"/>
      <c r="I136" s="63"/>
      <c r="J136" s="73"/>
    </row>
    <row r="137" spans="1:10" ht="11.2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73"/>
    </row>
    <row r="138" spans="1:10" ht="11.25" customHeight="1">
      <c r="A138" s="63" t="s">
        <v>1</v>
      </c>
      <c r="B138" s="63"/>
      <c r="C138" s="63"/>
      <c r="D138" s="63"/>
      <c r="E138" s="63"/>
      <c r="F138" s="63"/>
      <c r="G138" s="63"/>
      <c r="H138" s="63"/>
      <c r="I138" s="63"/>
      <c r="J138" s="73"/>
    </row>
    <row r="139" spans="1:10" ht="11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7"/>
    </row>
    <row r="140" spans="1:10" ht="11.25" customHeight="1">
      <c r="A140" s="70"/>
      <c r="B140" s="70"/>
      <c r="C140" s="70"/>
      <c r="D140" s="53"/>
      <c r="E140" s="53"/>
      <c r="F140" s="53"/>
      <c r="G140" s="53"/>
      <c r="H140" s="53"/>
      <c r="I140" s="53" t="s">
        <v>77</v>
      </c>
      <c r="J140" s="53"/>
    </row>
    <row r="141" spans="1:10" ht="11.25" customHeight="1">
      <c r="A141" s="71" t="s">
        <v>78</v>
      </c>
      <c r="B141" s="71"/>
      <c r="C141" s="71"/>
      <c r="D141" s="52"/>
      <c r="E141" s="52" t="s">
        <v>79</v>
      </c>
      <c r="F141" s="52"/>
      <c r="G141" s="52" t="s">
        <v>80</v>
      </c>
      <c r="H141" s="52"/>
      <c r="I141" s="52" t="s">
        <v>81</v>
      </c>
      <c r="J141" s="52"/>
    </row>
    <row r="142" spans="1:10" ht="11.25" customHeight="1">
      <c r="A142" s="7" t="s">
        <v>220</v>
      </c>
      <c r="B142" s="7"/>
      <c r="C142" s="2" t="s">
        <v>3</v>
      </c>
      <c r="D142" s="19"/>
      <c r="E142" s="37"/>
      <c r="F142" s="37"/>
      <c r="G142" s="37"/>
      <c r="H142" s="37"/>
      <c r="I142" s="37"/>
      <c r="J142" s="37"/>
    </row>
    <row r="143" spans="1:10" ht="11.25" customHeight="1">
      <c r="A143" s="40" t="s">
        <v>219</v>
      </c>
      <c r="B143" s="29"/>
      <c r="C143" s="41"/>
      <c r="D143" s="29"/>
      <c r="E143" s="29" t="s">
        <v>279</v>
      </c>
      <c r="F143" s="29"/>
      <c r="G143" s="29" t="s">
        <v>149</v>
      </c>
      <c r="H143" s="29"/>
      <c r="I143" s="14">
        <v>2100000</v>
      </c>
      <c r="J143" s="14"/>
    </row>
    <row r="144" spans="1:10" ht="11.25" customHeight="1">
      <c r="A144" s="31"/>
      <c r="B144" s="31"/>
      <c r="C144" s="32"/>
      <c r="D144" s="31"/>
      <c r="E144" s="33" t="s">
        <v>241</v>
      </c>
      <c r="F144" s="31"/>
      <c r="G144" s="33"/>
      <c r="H144" s="31"/>
      <c r="I144" s="16"/>
      <c r="J144" s="16"/>
    </row>
    <row r="145" spans="1:10" ht="11.25" customHeight="1">
      <c r="A145" s="35" t="s">
        <v>84</v>
      </c>
      <c r="B145" s="19"/>
      <c r="C145" s="20"/>
      <c r="D145" s="19"/>
      <c r="E145" s="34" t="s">
        <v>10</v>
      </c>
      <c r="F145" s="19"/>
      <c r="G145" s="19" t="s">
        <v>150</v>
      </c>
      <c r="H145" s="19"/>
      <c r="I145" s="21">
        <v>400000</v>
      </c>
      <c r="J145" s="21"/>
    </row>
    <row r="146" spans="1:10" ht="11.25" customHeight="1">
      <c r="A146" s="39" t="s">
        <v>3</v>
      </c>
      <c r="B146" s="31"/>
      <c r="C146" s="32" t="s">
        <v>3</v>
      </c>
      <c r="D146" s="31"/>
      <c r="E146" s="31" t="s">
        <v>3</v>
      </c>
      <c r="F146" s="31"/>
      <c r="G146" s="33" t="s">
        <v>151</v>
      </c>
      <c r="H146" s="31"/>
      <c r="I146" s="16" t="s">
        <v>3</v>
      </c>
      <c r="J146" s="16"/>
    </row>
    <row r="147" spans="1:10" ht="11.25" customHeight="1">
      <c r="A147" s="34" t="s">
        <v>221</v>
      </c>
      <c r="B147" s="19"/>
      <c r="C147" s="20"/>
      <c r="D147" s="29"/>
      <c r="E147" s="29" t="s">
        <v>279</v>
      </c>
      <c r="F147" s="29"/>
      <c r="G147" s="29" t="s">
        <v>152</v>
      </c>
      <c r="H147" s="29"/>
      <c r="I147" s="14">
        <v>1800000</v>
      </c>
      <c r="J147" s="14"/>
    </row>
    <row r="148" spans="1:10" ht="11.25" customHeight="1">
      <c r="A148" s="33"/>
      <c r="B148" s="31"/>
      <c r="C148" s="32"/>
      <c r="D148" s="31"/>
      <c r="E148" s="33" t="s">
        <v>241</v>
      </c>
      <c r="F148" s="31"/>
      <c r="G148" s="31"/>
      <c r="H148" s="31"/>
      <c r="I148" s="16"/>
      <c r="J148" s="16"/>
    </row>
    <row r="149" spans="1:10" ht="11.25" customHeight="1">
      <c r="A149" s="35" t="s">
        <v>84</v>
      </c>
      <c r="B149" s="19"/>
      <c r="C149" s="20"/>
      <c r="D149" s="19"/>
      <c r="E149" s="34" t="s">
        <v>10</v>
      </c>
      <c r="F149" s="19"/>
      <c r="G149" s="19" t="s">
        <v>218</v>
      </c>
      <c r="H149" s="19"/>
      <c r="I149" s="21">
        <v>1050000</v>
      </c>
      <c r="J149" s="21"/>
    </row>
    <row r="150" spans="1:10" ht="11.25" customHeight="1">
      <c r="A150" s="39"/>
      <c r="B150" s="31"/>
      <c r="C150" s="32"/>
      <c r="D150" s="31"/>
      <c r="E150" s="33"/>
      <c r="F150" s="31"/>
      <c r="G150" s="33" t="s">
        <v>151</v>
      </c>
      <c r="H150" s="31"/>
      <c r="I150" s="16"/>
      <c r="J150" s="16"/>
    </row>
    <row r="151" spans="1:10" ht="11.25" customHeight="1">
      <c r="A151" s="35" t="s">
        <v>84</v>
      </c>
      <c r="B151" s="19"/>
      <c r="C151" s="20"/>
      <c r="D151" s="19"/>
      <c r="E151" s="34" t="s">
        <v>10</v>
      </c>
      <c r="F151" s="19"/>
      <c r="G151" s="19" t="s">
        <v>204</v>
      </c>
      <c r="H151" s="19"/>
      <c r="I151" s="21">
        <v>850000</v>
      </c>
      <c r="J151" s="21"/>
    </row>
    <row r="152" spans="1:10" ht="11.25" customHeight="1">
      <c r="A152" s="39"/>
      <c r="B152" s="31"/>
      <c r="C152" s="32"/>
      <c r="D152" s="31"/>
      <c r="E152" s="33"/>
      <c r="F152" s="31"/>
      <c r="G152" s="33" t="s">
        <v>151</v>
      </c>
      <c r="H152" s="31"/>
      <c r="I152" s="16"/>
      <c r="J152" s="16"/>
    </row>
    <row r="153" spans="1:10" ht="11.25" customHeight="1">
      <c r="A153" s="35" t="s">
        <v>84</v>
      </c>
      <c r="B153" s="19"/>
      <c r="C153" s="20"/>
      <c r="D153" s="19"/>
      <c r="E153" s="34" t="s">
        <v>10</v>
      </c>
      <c r="F153" s="19"/>
      <c r="G153" s="19" t="s">
        <v>153</v>
      </c>
      <c r="H153" s="19"/>
      <c r="I153" s="21">
        <v>700000</v>
      </c>
      <c r="J153" s="21"/>
    </row>
    <row r="154" spans="1:10" ht="11.25" customHeight="1">
      <c r="A154" s="31"/>
      <c r="B154" s="31"/>
      <c r="C154" s="32"/>
      <c r="D154" s="31"/>
      <c r="E154" s="33" t="s">
        <v>3</v>
      </c>
      <c r="F154" s="31"/>
      <c r="G154" s="33" t="s">
        <v>151</v>
      </c>
      <c r="H154" s="31"/>
      <c r="I154" s="16"/>
      <c r="J154" s="16"/>
    </row>
    <row r="155" spans="1:10" ht="11.25" customHeight="1">
      <c r="A155" s="35" t="s">
        <v>84</v>
      </c>
      <c r="B155" s="19"/>
      <c r="C155" s="41" t="s">
        <v>3</v>
      </c>
      <c r="D155" s="29"/>
      <c r="E155" s="29" t="s">
        <v>154</v>
      </c>
      <c r="F155" s="29"/>
      <c r="G155" s="29" t="s">
        <v>155</v>
      </c>
      <c r="H155" s="29"/>
      <c r="I155" s="14">
        <v>128000</v>
      </c>
      <c r="J155" s="14"/>
    </row>
    <row r="156" spans="1:10" ht="11.25" customHeight="1">
      <c r="A156" s="31"/>
      <c r="B156" s="31"/>
      <c r="C156" s="32"/>
      <c r="D156" s="31"/>
      <c r="E156" s="33" t="s">
        <v>156</v>
      </c>
      <c r="F156" s="31"/>
      <c r="G156" s="33"/>
      <c r="H156" s="31"/>
      <c r="I156" s="16"/>
      <c r="J156" s="14"/>
    </row>
    <row r="157" spans="1:10" ht="11.25" customHeight="1">
      <c r="A157" s="35" t="s">
        <v>84</v>
      </c>
      <c r="B157" s="19"/>
      <c r="C157" s="20" t="s">
        <v>3</v>
      </c>
      <c r="D157" s="19"/>
      <c r="E157" s="19" t="s">
        <v>157</v>
      </c>
      <c r="F157" s="19"/>
      <c r="G157" s="19" t="s">
        <v>158</v>
      </c>
      <c r="H157" s="19"/>
      <c r="I157" s="21">
        <v>70000</v>
      </c>
      <c r="J157" s="21"/>
    </row>
    <row r="158" spans="1:10" ht="11.25" customHeight="1">
      <c r="A158" s="31"/>
      <c r="B158" s="31"/>
      <c r="C158" s="32"/>
      <c r="D158" s="31"/>
      <c r="E158" s="33" t="s">
        <v>159</v>
      </c>
      <c r="F158" s="31"/>
      <c r="G158" s="33" t="s">
        <v>151</v>
      </c>
      <c r="H158" s="31"/>
      <c r="I158" s="14"/>
      <c r="J158" s="14"/>
    </row>
    <row r="159" spans="1:10" ht="11.25" customHeight="1">
      <c r="A159" s="19" t="s">
        <v>160</v>
      </c>
      <c r="B159" s="19"/>
      <c r="C159" s="20"/>
      <c r="D159" s="19"/>
      <c r="E159" s="19" t="s">
        <v>284</v>
      </c>
      <c r="F159" s="19"/>
      <c r="G159" s="19" t="s">
        <v>161</v>
      </c>
      <c r="H159" s="19"/>
      <c r="I159" s="21">
        <v>3000000</v>
      </c>
      <c r="J159" s="21"/>
    </row>
    <row r="160" spans="1:10" ht="11.25" customHeight="1">
      <c r="A160" s="29" t="s">
        <v>3</v>
      </c>
      <c r="B160" s="29"/>
      <c r="C160" s="41"/>
      <c r="D160" s="29"/>
      <c r="E160" s="40" t="s">
        <v>261</v>
      </c>
      <c r="F160" s="29"/>
      <c r="G160" s="40" t="s">
        <v>272</v>
      </c>
      <c r="H160" s="29"/>
      <c r="I160" s="14"/>
      <c r="J160" s="14"/>
    </row>
    <row r="161" spans="1:10" ht="11.25" customHeight="1">
      <c r="A161" s="29"/>
      <c r="B161" s="29"/>
      <c r="C161" s="41"/>
      <c r="D161" s="29"/>
      <c r="E161" s="40"/>
      <c r="F161" s="29"/>
      <c r="G161" s="40" t="s">
        <v>273</v>
      </c>
      <c r="H161" s="29"/>
      <c r="I161" s="14"/>
      <c r="J161" s="14"/>
    </row>
    <row r="162" spans="1:10" ht="11.25" customHeight="1">
      <c r="A162" s="31"/>
      <c r="B162" s="31"/>
      <c r="C162" s="32"/>
      <c r="D162" s="31"/>
      <c r="E162" s="31"/>
      <c r="F162" s="31"/>
      <c r="G162" s="33" t="s">
        <v>162</v>
      </c>
      <c r="H162" s="31"/>
      <c r="I162" s="16"/>
      <c r="J162" s="16"/>
    </row>
    <row r="163" spans="1:10" ht="11.25" customHeight="1">
      <c r="A163" s="34" t="s">
        <v>84</v>
      </c>
      <c r="B163" s="19"/>
      <c r="C163" s="20"/>
      <c r="D163" s="19"/>
      <c r="E163" s="19" t="s">
        <v>101</v>
      </c>
      <c r="F163" s="19"/>
      <c r="G163" s="19" t="s">
        <v>163</v>
      </c>
      <c r="H163" s="19"/>
      <c r="I163" s="14">
        <v>12500</v>
      </c>
      <c r="J163" s="14"/>
    </row>
    <row r="164" spans="1:10" ht="11.25" customHeight="1">
      <c r="A164" s="31"/>
      <c r="B164" s="31"/>
      <c r="C164" s="32"/>
      <c r="D164" s="31"/>
      <c r="E164" s="33" t="s">
        <v>259</v>
      </c>
      <c r="F164" s="31"/>
      <c r="G164" s="33"/>
      <c r="H164" s="31"/>
      <c r="I164" s="16"/>
      <c r="J164" s="14"/>
    </row>
    <row r="165" spans="1:10" ht="11.25" customHeight="1">
      <c r="A165" s="34" t="s">
        <v>84</v>
      </c>
      <c r="B165" s="19"/>
      <c r="C165" s="20"/>
      <c r="D165" s="19"/>
      <c r="E165" s="19" t="s">
        <v>87</v>
      </c>
      <c r="F165" s="19"/>
      <c r="G165" s="19" t="s">
        <v>315</v>
      </c>
      <c r="H165" s="19"/>
      <c r="I165" s="21">
        <v>12000</v>
      </c>
      <c r="J165" s="21"/>
    </row>
    <row r="166" spans="1:10" ht="11.25" customHeight="1">
      <c r="A166" s="31"/>
      <c r="B166" s="31"/>
      <c r="C166" s="32"/>
      <c r="D166" s="31"/>
      <c r="E166" s="33" t="s">
        <v>259</v>
      </c>
      <c r="F166" s="31"/>
      <c r="G166" s="33" t="s">
        <v>274</v>
      </c>
      <c r="H166" s="31"/>
      <c r="I166" s="16"/>
      <c r="J166" s="16"/>
    </row>
    <row r="167" spans="1:10" ht="11.25" customHeight="1">
      <c r="A167" s="34" t="s">
        <v>84</v>
      </c>
      <c r="B167" s="29"/>
      <c r="C167" s="41"/>
      <c r="D167" s="29"/>
      <c r="E167" s="30" t="s">
        <v>234</v>
      </c>
      <c r="F167" s="29"/>
      <c r="G167" s="30" t="s">
        <v>245</v>
      </c>
      <c r="H167" s="29"/>
      <c r="I167" s="23" t="s">
        <v>88</v>
      </c>
      <c r="J167" s="23"/>
    </row>
    <row r="168" spans="1:10" ht="11.25" customHeight="1">
      <c r="A168" s="19" t="s">
        <v>164</v>
      </c>
      <c r="B168" s="19"/>
      <c r="C168" s="20"/>
      <c r="D168" s="19"/>
      <c r="E168" s="19" t="s">
        <v>297</v>
      </c>
      <c r="F168" s="19"/>
      <c r="G168" s="19" t="s">
        <v>90</v>
      </c>
      <c r="H168" s="19"/>
      <c r="I168" s="14">
        <v>70000</v>
      </c>
      <c r="J168" s="14"/>
    </row>
    <row r="169" spans="1:10" ht="11.25" customHeight="1">
      <c r="A169" s="29"/>
      <c r="B169" s="29"/>
      <c r="C169" s="41"/>
      <c r="D169" s="29"/>
      <c r="E169" s="40" t="s">
        <v>165</v>
      </c>
      <c r="F169" s="29"/>
      <c r="G169" s="29" t="s">
        <v>3</v>
      </c>
      <c r="H169" s="29"/>
      <c r="I169" s="14" t="s">
        <v>3</v>
      </c>
      <c r="J169" s="14"/>
    </row>
    <row r="170" spans="1:10" ht="11.25" customHeight="1">
      <c r="A170" s="7" t="s">
        <v>166</v>
      </c>
      <c r="B170" s="7"/>
      <c r="C170" s="2"/>
      <c r="D170" s="7"/>
      <c r="E170" s="7" t="s">
        <v>167</v>
      </c>
      <c r="F170" s="7"/>
      <c r="G170" s="7" t="s">
        <v>194</v>
      </c>
      <c r="H170" s="7"/>
      <c r="I170" s="23">
        <v>400000</v>
      </c>
      <c r="J170" s="23"/>
    </row>
    <row r="171" spans="1:10" ht="11.25" customHeight="1">
      <c r="A171" s="7" t="s">
        <v>168</v>
      </c>
      <c r="B171" s="7"/>
      <c r="C171" s="2"/>
      <c r="D171" s="29"/>
      <c r="E171" s="37"/>
      <c r="F171" s="37"/>
      <c r="G171" s="37"/>
      <c r="H171" s="37"/>
      <c r="I171" s="37"/>
      <c r="J171" s="37"/>
    </row>
    <row r="172" spans="1:10" ht="11.25" customHeight="1">
      <c r="A172" s="40" t="s">
        <v>222</v>
      </c>
      <c r="B172" s="29"/>
      <c r="C172" s="41"/>
      <c r="D172" s="29"/>
      <c r="E172" s="29" t="s">
        <v>262</v>
      </c>
      <c r="F172" s="29"/>
      <c r="G172" s="29" t="s">
        <v>246</v>
      </c>
      <c r="H172" s="29"/>
      <c r="I172" s="14" t="s">
        <v>88</v>
      </c>
      <c r="J172" s="38">
        <v>3</v>
      </c>
    </row>
    <row r="173" spans="1:10" ht="11.25" customHeight="1">
      <c r="A173" s="40"/>
      <c r="B173" s="29"/>
      <c r="C173" s="41"/>
      <c r="D173" s="29"/>
      <c r="E173" s="40" t="s">
        <v>125</v>
      </c>
      <c r="F173" s="29"/>
      <c r="G173" s="40" t="s">
        <v>247</v>
      </c>
      <c r="H173" s="29"/>
      <c r="I173" s="14"/>
      <c r="J173" s="14"/>
    </row>
    <row r="174" spans="1:10" ht="11.25" customHeight="1">
      <c r="A174" s="34" t="s">
        <v>223</v>
      </c>
      <c r="B174" s="19"/>
      <c r="C174" s="20"/>
      <c r="D174" s="19"/>
      <c r="E174" s="19" t="s">
        <v>297</v>
      </c>
      <c r="F174" s="19"/>
      <c r="G174" s="19" t="s">
        <v>90</v>
      </c>
      <c r="H174" s="19"/>
      <c r="I174" s="21">
        <v>30000</v>
      </c>
      <c r="J174" s="21"/>
    </row>
    <row r="175" spans="1:10" ht="11.25" customHeight="1">
      <c r="A175" s="31" t="s">
        <v>3</v>
      </c>
      <c r="B175" s="31"/>
      <c r="C175" s="32"/>
      <c r="D175" s="31"/>
      <c r="E175" s="33" t="s">
        <v>165</v>
      </c>
      <c r="F175" s="31"/>
      <c r="G175" s="31" t="s">
        <v>3</v>
      </c>
      <c r="H175" s="31"/>
      <c r="I175" s="16" t="s">
        <v>3</v>
      </c>
      <c r="J175" s="16"/>
    </row>
    <row r="176" spans="1:10" ht="11.25" customHeight="1">
      <c r="A176" s="62" t="s">
        <v>169</v>
      </c>
      <c r="B176" s="62"/>
      <c r="C176" s="62"/>
      <c r="D176" s="62"/>
      <c r="E176" s="62"/>
      <c r="F176" s="62"/>
      <c r="G176" s="62"/>
      <c r="H176" s="62"/>
      <c r="I176" s="62"/>
      <c r="J176" s="72"/>
    </row>
    <row r="177" spans="1:10" ht="11.25" customHeight="1">
      <c r="A177" s="74" t="s">
        <v>225</v>
      </c>
      <c r="B177" s="74"/>
      <c r="C177" s="74"/>
      <c r="D177" s="74"/>
      <c r="E177" s="74"/>
      <c r="F177" s="74"/>
      <c r="G177" s="74"/>
      <c r="H177" s="74"/>
      <c r="I177" s="74"/>
      <c r="J177" s="75"/>
    </row>
    <row r="178" spans="1:10" ht="11.25" customHeight="1">
      <c r="A178" s="74" t="s">
        <v>236</v>
      </c>
      <c r="B178" s="74"/>
      <c r="C178" s="74"/>
      <c r="D178" s="74"/>
      <c r="E178" s="74"/>
      <c r="F178" s="74"/>
      <c r="G178" s="74"/>
      <c r="H178" s="74"/>
      <c r="I178" s="74"/>
      <c r="J178" s="75"/>
    </row>
    <row r="179" spans="1:10" ht="11.25" customHeight="1">
      <c r="A179" s="69" t="s">
        <v>237</v>
      </c>
      <c r="B179" s="69"/>
      <c r="C179" s="69"/>
      <c r="D179" s="69"/>
      <c r="E179" s="69"/>
      <c r="F179" s="69"/>
      <c r="G179" s="69"/>
      <c r="H179" s="69"/>
      <c r="I179" s="69"/>
      <c r="J179" s="75"/>
    </row>
    <row r="180" spans="1:10" ht="11.25" customHeight="1">
      <c r="A180" s="74" t="s">
        <v>280</v>
      </c>
      <c r="B180" s="74"/>
      <c r="C180" s="74"/>
      <c r="D180" s="74"/>
      <c r="E180" s="74"/>
      <c r="F180" s="74"/>
      <c r="G180" s="74"/>
      <c r="H180" s="74"/>
      <c r="I180" s="74"/>
      <c r="J180" s="75"/>
    </row>
    <row r="181" spans="1:10" ht="11.25" customHeight="1">
      <c r="A181" s="74" t="s">
        <v>281</v>
      </c>
      <c r="B181" s="74"/>
      <c r="C181" s="74"/>
      <c r="D181" s="74"/>
      <c r="E181" s="74"/>
      <c r="F181" s="74"/>
      <c r="G181" s="74"/>
      <c r="H181" s="74"/>
      <c r="I181" s="74"/>
      <c r="J181" s="75"/>
    </row>
    <row r="182" spans="1:10" ht="11.25" customHeight="1">
      <c r="A182" s="76" t="s">
        <v>251</v>
      </c>
      <c r="B182" s="76"/>
      <c r="C182" s="76"/>
      <c r="D182" s="76"/>
      <c r="E182" s="76"/>
      <c r="F182" s="76"/>
      <c r="G182" s="76"/>
      <c r="H182" s="76"/>
      <c r="I182" s="76"/>
      <c r="J182" s="75"/>
    </row>
  </sheetData>
  <mergeCells count="32">
    <mergeCell ref="A1:J1"/>
    <mergeCell ref="A4:J4"/>
    <mergeCell ref="A67:J67"/>
    <mergeCell ref="A2:J2"/>
    <mergeCell ref="A3:J3"/>
    <mergeCell ref="A7:C7"/>
    <mergeCell ref="A66:I66"/>
    <mergeCell ref="A6:C6"/>
    <mergeCell ref="A5:J5"/>
    <mergeCell ref="A73:C73"/>
    <mergeCell ref="A74:C74"/>
    <mergeCell ref="A133:J133"/>
    <mergeCell ref="A68:J68"/>
    <mergeCell ref="A69:J69"/>
    <mergeCell ref="A70:J70"/>
    <mergeCell ref="A71:J71"/>
    <mergeCell ref="A72:J72"/>
    <mergeCell ref="A181:J181"/>
    <mergeCell ref="A182:J182"/>
    <mergeCell ref="A136:J136"/>
    <mergeCell ref="A137:J137"/>
    <mergeCell ref="A138:J138"/>
    <mergeCell ref="A139:J139"/>
    <mergeCell ref="A177:J177"/>
    <mergeCell ref="A178:J178"/>
    <mergeCell ref="A179:J179"/>
    <mergeCell ref="A180:J180"/>
    <mergeCell ref="A134:J134"/>
    <mergeCell ref="A140:C140"/>
    <mergeCell ref="A141:C141"/>
    <mergeCell ref="A176:J176"/>
    <mergeCell ref="A135:J13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2008-03-04T14:18:01Z</cp:lastPrinted>
  <dcterms:created xsi:type="dcterms:W3CDTF">2003-08-01T10:57:01Z</dcterms:created>
  <dcterms:modified xsi:type="dcterms:W3CDTF">2008-04-21T16:01:15Z</dcterms:modified>
  <cp:category/>
  <cp:version/>
  <cp:contentType/>
  <cp:contentStatus/>
</cp:coreProperties>
</file>