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5" windowWidth="12120" windowHeight="6210" tabRatio="960" activeTab="0"/>
  </bookViews>
  <sheets>
    <sheet name="Table 1 (East South Central)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<sst xmlns="http://schemas.openxmlformats.org/spreadsheetml/2006/main" count="49" uniqueCount="48">
  <si>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Number</t>
  </si>
  <si>
    <t>Percent</t>
  </si>
  <si>
    <t>HISPANIC OR LATINO ORIGIN</t>
  </si>
  <si>
    <t xml:space="preserve">         Total population………………………………………………………………………………….</t>
  </si>
  <si>
    <t>Hispanic or Latino (of any race)……………………………………………………………………………………..</t>
  </si>
  <si>
    <t>Not Hispanic or Latino………………………………………………………………………………</t>
  </si>
  <si>
    <t>HISPANIC OR LATINO BY TYPE</t>
  </si>
  <si>
    <t xml:space="preserve">         Hispanic or Latino (of any race)……………………………………………………………………………….</t>
  </si>
  <si>
    <t>Mexican…………………………………………………………………………………………………</t>
  </si>
  <si>
    <t>Puerto Rican……………..………………………………………………………………………………</t>
  </si>
  <si>
    <t>Cuban………………………..……………………………………………………………………………</t>
  </si>
  <si>
    <t>Other Hispanic or Latino…...………………………………………………………………………</t>
  </si>
  <si>
    <t xml:space="preserve">    Dominican (Dominican Republic)…………….……………………………………………..</t>
  </si>
  <si>
    <t xml:space="preserve">    Central American (excludes Mexican)…………………………………………………………………..</t>
  </si>
  <si>
    <t xml:space="preserve">         Costa Rican…………………..……………………………………………………………….</t>
  </si>
  <si>
    <t xml:space="preserve">         Guatemalan…………….…………………………………………………………………..</t>
  </si>
  <si>
    <t xml:space="preserve">         Honduran…..…...…………………………………………………………………………..</t>
  </si>
  <si>
    <t xml:space="preserve">         Nicaraguan…………………………………………………………………………………….</t>
  </si>
  <si>
    <t xml:space="preserve">         Panamanian…………………………………………………………………………………</t>
  </si>
  <si>
    <t xml:space="preserve">         Salvadoran…..……...…………………………………………………………………………</t>
  </si>
  <si>
    <t xml:space="preserve">         Other Central American………………………………………………………………….</t>
  </si>
  <si>
    <t xml:space="preserve">    South American …………………….……………………………………………………………..</t>
  </si>
  <si>
    <t xml:space="preserve">         Argentinean…...……………..……………………………………………………………….</t>
  </si>
  <si>
    <t xml:space="preserve">         Bolivian…………………………………………………………………………………………</t>
  </si>
  <si>
    <t xml:space="preserve">         Chilean…………………….…………………………………………………………………..</t>
  </si>
  <si>
    <t xml:space="preserve">         Colombian……….……………………………………………………………………………….</t>
  </si>
  <si>
    <t xml:space="preserve">         Ecuadorian…………………….…………………………………………………………………..</t>
  </si>
  <si>
    <t xml:space="preserve">         Paraguayan…………….……………………………………………………………………………..</t>
  </si>
  <si>
    <t xml:space="preserve">         Peruvian………………..……………………………………………………………………</t>
  </si>
  <si>
    <t xml:space="preserve">         Uruguayan…………………..…………………………………………………………………</t>
  </si>
  <si>
    <t xml:space="preserve">         Venezuelan…..…………..……………………………………………………………………</t>
  </si>
  <si>
    <t xml:space="preserve">         Other South American……………..……………………………………………………………………</t>
  </si>
  <si>
    <t xml:space="preserve">    Spaniard …………………….……………………………………………………………..</t>
  </si>
  <si>
    <t xml:space="preserve">    All other Hispanic or Latino………………………………………………………………………..</t>
  </si>
  <si>
    <t xml:space="preserve">         Checkbox only, other Hispanic…………………….…………………………………………………………………..</t>
  </si>
  <si>
    <t xml:space="preserve">         Write-in "Spanish"…………………….…………………………………………………………………..</t>
  </si>
  <si>
    <t xml:space="preserve">         Write in "Hispanic"…………………….…………………………………………………………………..</t>
  </si>
  <si>
    <t xml:space="preserve">         Write-in "Latino"…………………….…………………………………………………………………..</t>
  </si>
  <si>
    <t xml:space="preserve">         Not elsewhere classified………….…………………………………………………………………..</t>
  </si>
  <si>
    <t>(For information on confidentiality protection, nonsampling error, and definitions, see www.census.gov/prod/cen2000/doc/sf1.pdf)</t>
  </si>
  <si>
    <t>--</t>
  </si>
  <si>
    <t>-- Percentage rounds to 0.0.</t>
  </si>
  <si>
    <t>Group</t>
  </si>
  <si>
    <t>Source:  U.S. Census Bureau, Census 2000, Summary File 1 and unpublished data.</t>
  </si>
  <si>
    <t xml:space="preserve">Census 2000 PHC-T-10.  Hispanic or Latino Origin for the United States, Regions, Divisions, States, </t>
  </si>
  <si>
    <t xml:space="preserve">                                          and for Puerto Rico:  2000</t>
  </si>
  <si>
    <t>Internet Release date:  October 22, 2001</t>
  </si>
  <si>
    <t>Table 1-D6. Hispanic or Latino Origin for East South Central Division: 2000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</si>
</sst>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"/>
    <numFmt numFmtId="166" formatCode="#,##0.0"/>
    <numFmt numFmtId="167" formatCode="0.000"/>
  </numFmts>
  <fonts count="7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MS Sans Serif"/>
      <family val="0"/>
    </font>
    <font>
      <sz val="8"/>
      <name val="Arial"/>
      <family val="2"/>
    </font>
    <font>
      <b/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7" xfId="0" applyFon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0" fontId="5" fillId="0" borderId="7" xfId="0" applyFont="1" applyBorder="1" applyAlignment="1">
      <alignment/>
    </xf>
    <xf numFmtId="166" fontId="5" fillId="0" borderId="9" xfId="0" applyNumberFormat="1" applyFont="1" applyBorder="1" applyAlignment="1">
      <alignment/>
    </xf>
    <xf numFmtId="0" fontId="0" fillId="0" borderId="7" xfId="0" applyBorder="1" applyAlignment="1">
      <alignment/>
    </xf>
    <xf numFmtId="166" fontId="0" fillId="0" borderId="9" xfId="0" applyNumberFormat="1" applyFont="1" applyBorder="1" applyAlignment="1">
      <alignment/>
    </xf>
    <xf numFmtId="0" fontId="0" fillId="0" borderId="7" xfId="0" applyFont="1" applyBorder="1" applyAlignment="1">
      <alignment/>
    </xf>
    <xf numFmtId="166" fontId="0" fillId="0" borderId="9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3" fontId="0" fillId="0" borderId="12" xfId="0" applyNumberFormat="1" applyBorder="1" applyAlignment="1" quotePrefix="1">
      <alignment/>
    </xf>
    <xf numFmtId="0" fontId="5" fillId="0" borderId="0" xfId="0" applyFont="1" applyAlignment="1">
      <alignment/>
    </xf>
    <xf numFmtId="0" fontId="6" fillId="0" borderId="0" xfId="0" applyFont="1" applyBorder="1" applyAlignment="1" quotePrefix="1">
      <alignment/>
    </xf>
    <xf numFmtId="166" fontId="6" fillId="0" borderId="0" xfId="0" applyNumberFormat="1" applyFont="1" applyBorder="1" applyAlignment="1">
      <alignment/>
    </xf>
    <xf numFmtId="166" fontId="0" fillId="0" borderId="13" xfId="0" applyNumberFormat="1" applyBorder="1" applyAlignment="1">
      <alignment/>
    </xf>
    <xf numFmtId="166" fontId="0" fillId="0" borderId="9" xfId="0" applyNumberFormat="1" applyBorder="1" applyAlignment="1" quotePrefix="1">
      <alignment horizontal="right"/>
    </xf>
    <xf numFmtId="3" fontId="0" fillId="0" borderId="14" xfId="0" applyNumberFormat="1" applyBorder="1" applyAlignment="1" quotePrefix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" xfId="21"/>
    <cellStyle name="Normal_state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42.00390625" style="0" customWidth="1"/>
    <col min="3" max="4" width="16.421875" style="0" customWidth="1"/>
    <col min="5" max="5" width="13.421875" style="0" customWidth="1"/>
  </cols>
  <sheetData>
    <row r="1" ht="12.75">
      <c r="A1" s="24" t="s">
        <v>44</v>
      </c>
    </row>
    <row r="2" ht="12.75">
      <c r="A2" s="24" t="s">
        <v>45</v>
      </c>
    </row>
    <row r="4" ht="12.75">
      <c r="A4" t="s">
        <v>47</v>
      </c>
    </row>
    <row r="6" ht="12.75">
      <c r="A6" s="20" t="s">
        <v>43</v>
      </c>
    </row>
    <row r="7" ht="12.75">
      <c r="A7" s="20" t="s">
        <v>46</v>
      </c>
    </row>
    <row r="9" ht="12.75">
      <c r="A9" s="1" t="s">
        <v>39</v>
      </c>
    </row>
    <row r="10" ht="13.5" thickBot="1"/>
    <row r="11" spans="2:4" ht="12.75">
      <c r="B11" s="2"/>
      <c r="C11" s="3"/>
      <c r="D11" s="4"/>
    </row>
    <row r="12" spans="2:4" ht="12.75">
      <c r="B12" s="5" t="s">
        <v>42</v>
      </c>
      <c r="C12" s="6" t="s">
        <v>0</v>
      </c>
      <c r="D12" s="7" t="s">
        <v>1</v>
      </c>
    </row>
    <row r="13" spans="2:4" ht="12.75">
      <c r="B13" s="8" t="s">
        <v>2</v>
      </c>
      <c r="C13" s="9"/>
      <c r="D13" s="10"/>
    </row>
    <row r="14" spans="2:4" ht="12.75">
      <c r="B14" s="11" t="s">
        <v>3</v>
      </c>
      <c r="C14" s="23">
        <v>17022810</v>
      </c>
      <c r="D14" s="12">
        <v>100</v>
      </c>
    </row>
    <row r="15" spans="2:4" ht="12.75">
      <c r="B15" s="13" t="s">
        <v>4</v>
      </c>
      <c r="C15" s="23">
        <v>299176</v>
      </c>
      <c r="D15" s="14">
        <f>C15/C14*100</f>
        <v>1.757500671158287</v>
      </c>
    </row>
    <row r="16" spans="2:4" ht="12.75">
      <c r="B16" s="15" t="s">
        <v>5</v>
      </c>
      <c r="C16" s="23">
        <v>16723634</v>
      </c>
      <c r="D16" s="14">
        <f>C16/C14*100</f>
        <v>98.24249932884172</v>
      </c>
    </row>
    <row r="17" spans="2:4" ht="12.75">
      <c r="B17" s="13"/>
      <c r="C17" s="23"/>
      <c r="D17" s="10"/>
    </row>
    <row r="18" spans="2:4" ht="12.75">
      <c r="B18" s="8" t="s">
        <v>6</v>
      </c>
      <c r="C18" s="23"/>
      <c r="D18" s="10"/>
    </row>
    <row r="19" spans="2:4" ht="12.75">
      <c r="B19" s="11" t="s">
        <v>7</v>
      </c>
      <c r="C19" s="23">
        <v>299176</v>
      </c>
      <c r="D19" s="12">
        <v>100</v>
      </c>
    </row>
    <row r="20" spans="2:4" ht="12.75">
      <c r="B20" s="13" t="s">
        <v>8</v>
      </c>
      <c r="C20" s="23">
        <v>174895</v>
      </c>
      <c r="D20" s="16">
        <f>(C20/C19)*100</f>
        <v>58.45890044655988</v>
      </c>
    </row>
    <row r="21" spans="2:4" ht="12.75">
      <c r="B21" s="13" t="s">
        <v>9</v>
      </c>
      <c r="C21" s="23">
        <v>25975</v>
      </c>
      <c r="D21" s="16">
        <f>(C21/C19)*100</f>
        <v>8.68218038880124</v>
      </c>
    </row>
    <row r="22" spans="2:4" ht="12.75">
      <c r="B22" s="13" t="s">
        <v>10</v>
      </c>
      <c r="C22" s="23">
        <v>11073</v>
      </c>
      <c r="D22" s="16">
        <f>(C22/C19)*100</f>
        <v>3.7011658689199667</v>
      </c>
    </row>
    <row r="23" spans="2:4" ht="12.75">
      <c r="B23" s="13" t="s">
        <v>11</v>
      </c>
      <c r="C23" s="23">
        <v>87233</v>
      </c>
      <c r="D23" s="16">
        <f>(C23/C19)*100</f>
        <v>29.15775329571891</v>
      </c>
    </row>
    <row r="24" spans="2:4" ht="12.75">
      <c r="B24" s="17" t="s">
        <v>12</v>
      </c>
      <c r="C24" s="23">
        <v>1321</v>
      </c>
      <c r="D24" s="16">
        <f>(C24/C19)*100</f>
        <v>0.44154611332459826</v>
      </c>
    </row>
    <row r="25" spans="2:4" ht="12.75">
      <c r="B25" s="13"/>
      <c r="C25" s="23"/>
      <c r="D25" s="16"/>
    </row>
    <row r="26" spans="2:4" ht="12.75">
      <c r="B26" s="13" t="s">
        <v>13</v>
      </c>
      <c r="C26" s="23">
        <v>17253</v>
      </c>
      <c r="D26" s="16">
        <f>(C26/C19)*100</f>
        <v>5.766839586063053</v>
      </c>
    </row>
    <row r="27" spans="2:4" ht="12.75">
      <c r="B27" s="13" t="s">
        <v>14</v>
      </c>
      <c r="C27" s="23">
        <v>894</v>
      </c>
      <c r="D27" s="16">
        <f>(C27/C19)*100</f>
        <v>0.29882076102361155</v>
      </c>
    </row>
    <row r="28" spans="2:4" ht="12.75">
      <c r="B28" s="13" t="s">
        <v>15</v>
      </c>
      <c r="C28" s="23">
        <v>6698</v>
      </c>
      <c r="D28" s="16">
        <f>(C28/C19)*100</f>
        <v>2.2388159478032996</v>
      </c>
    </row>
    <row r="29" spans="2:4" ht="12.75">
      <c r="B29" s="17" t="s">
        <v>16</v>
      </c>
      <c r="C29" s="23">
        <v>2923</v>
      </c>
      <c r="D29" s="16">
        <f>(C29/C19)*100</f>
        <v>0.9770168730112041</v>
      </c>
    </row>
    <row r="30" spans="2:4" ht="12.75">
      <c r="B30" s="13" t="s">
        <v>17</v>
      </c>
      <c r="C30" s="23">
        <v>778</v>
      </c>
      <c r="D30" s="16">
        <f>(C30/C19)*100</f>
        <v>0.26004759740086103</v>
      </c>
    </row>
    <row r="31" spans="2:4" ht="12.75">
      <c r="B31" s="15" t="s">
        <v>18</v>
      </c>
      <c r="C31" s="23">
        <v>2507</v>
      </c>
      <c r="D31" s="16">
        <f>(C31/C19)*100</f>
        <v>0.8379682862261678</v>
      </c>
    </row>
    <row r="32" spans="2:4" ht="12.75">
      <c r="B32" s="17" t="s">
        <v>19</v>
      </c>
      <c r="C32" s="23">
        <v>2843</v>
      </c>
      <c r="D32" s="16">
        <f>(C32/C19)*100</f>
        <v>0.950276760167928</v>
      </c>
    </row>
    <row r="33" spans="2:4" ht="12.75">
      <c r="B33" s="13" t="s">
        <v>20</v>
      </c>
      <c r="C33" s="23">
        <v>610</v>
      </c>
      <c r="D33" s="16">
        <f>(C33/C19)*100</f>
        <v>0.203893360429981</v>
      </c>
    </row>
    <row r="34" spans="2:4" ht="12.75">
      <c r="B34" s="13"/>
      <c r="C34" s="23"/>
      <c r="D34" s="16"/>
    </row>
    <row r="35" spans="2:4" ht="12.75">
      <c r="B35" s="13" t="s">
        <v>21</v>
      </c>
      <c r="C35" s="23">
        <v>8660</v>
      </c>
      <c r="D35" s="16">
        <f>(C35/C19)*100</f>
        <v>2.8946172152846485</v>
      </c>
    </row>
    <row r="36" spans="2:4" ht="12.75">
      <c r="B36" s="13" t="s">
        <v>22</v>
      </c>
      <c r="C36" s="23">
        <v>659</v>
      </c>
      <c r="D36" s="16">
        <f>(C36/C19)*100</f>
        <v>0.22027167954648766</v>
      </c>
    </row>
    <row r="37" spans="2:4" ht="12.75">
      <c r="B37" s="17" t="s">
        <v>23</v>
      </c>
      <c r="C37" s="23">
        <v>342</v>
      </c>
      <c r="D37" s="16">
        <f>(C37/C19)*100</f>
        <v>0.11431398240500575</v>
      </c>
    </row>
    <row r="38" spans="2:4" ht="12.75">
      <c r="B38" s="17" t="s">
        <v>24</v>
      </c>
      <c r="C38" s="23">
        <v>684</v>
      </c>
      <c r="D38" s="16">
        <f>(C38/C19)*100</f>
        <v>0.2286279648100115</v>
      </c>
    </row>
    <row r="39" spans="2:4" ht="12.75">
      <c r="B39" s="13" t="s">
        <v>25</v>
      </c>
      <c r="C39" s="23">
        <v>3028</v>
      </c>
      <c r="D39" s="16">
        <f>(C39/C19)*100</f>
        <v>1.012113271118004</v>
      </c>
    </row>
    <row r="40" spans="2:4" ht="12.75">
      <c r="B40" s="17" t="s">
        <v>26</v>
      </c>
      <c r="C40" s="23">
        <v>696</v>
      </c>
      <c r="D40" s="16">
        <f>(C40/C19)*100</f>
        <v>0.23263898173650294</v>
      </c>
    </row>
    <row r="41" spans="2:4" ht="12.75">
      <c r="B41" s="13" t="s">
        <v>27</v>
      </c>
      <c r="C41" s="23">
        <v>140</v>
      </c>
      <c r="D41" s="28" t="s">
        <v>40</v>
      </c>
    </row>
    <row r="42" spans="2:4" ht="12.75">
      <c r="B42" s="17" t="s">
        <v>28</v>
      </c>
      <c r="C42" s="23">
        <v>1239</v>
      </c>
      <c r="D42" s="16">
        <f>(C42/C19)*100</f>
        <v>0.4141374976602401</v>
      </c>
    </row>
    <row r="43" spans="2:4" ht="12.75">
      <c r="B43" s="17" t="s">
        <v>29</v>
      </c>
      <c r="C43" s="23">
        <v>92</v>
      </c>
      <c r="D43" s="28" t="s">
        <v>40</v>
      </c>
    </row>
    <row r="44" spans="2:4" ht="12.75">
      <c r="B44" s="17" t="s">
        <v>30</v>
      </c>
      <c r="C44" s="23">
        <v>1375</v>
      </c>
      <c r="D44" s="16">
        <f>(C44/C19)*100</f>
        <v>0.4595956894938097</v>
      </c>
    </row>
    <row r="45" spans="2:4" ht="12.75">
      <c r="B45" s="17" t="s">
        <v>31</v>
      </c>
      <c r="C45" s="23">
        <v>405</v>
      </c>
      <c r="D45" s="16">
        <f>(C45/C19)*100</f>
        <v>0.13537182126908576</v>
      </c>
    </row>
    <row r="46" spans="2:4" ht="12.75">
      <c r="B46" s="17"/>
      <c r="C46" s="23"/>
      <c r="D46" s="16"/>
    </row>
    <row r="47" spans="2:4" ht="12.75">
      <c r="B47" s="21" t="s">
        <v>32</v>
      </c>
      <c r="C47" s="23">
        <v>1014</v>
      </c>
      <c r="D47" s="16">
        <f>(C47/C19)*100</f>
        <v>0.33893093028852583</v>
      </c>
    </row>
    <row r="48" spans="2:4" ht="12.75">
      <c r="B48" s="17"/>
      <c r="C48" s="23"/>
      <c r="D48" s="16"/>
    </row>
    <row r="49" spans="2:4" ht="12.75">
      <c r="B49" s="21" t="s">
        <v>33</v>
      </c>
      <c r="C49" s="23">
        <v>58985</v>
      </c>
      <c r="D49" s="16">
        <f>(C49/C19)*100</f>
        <v>19.715819450758083</v>
      </c>
    </row>
    <row r="50" spans="2:4" ht="12.75">
      <c r="B50" s="17" t="s">
        <v>34</v>
      </c>
      <c r="C50" s="23">
        <v>22751</v>
      </c>
      <c r="D50" s="16">
        <f>(C50/C19)*100</f>
        <v>7.60455384121721</v>
      </c>
    </row>
    <row r="51" spans="2:4" ht="12.75">
      <c r="B51" s="17" t="s">
        <v>35</v>
      </c>
      <c r="C51" s="23">
        <v>6841</v>
      </c>
      <c r="D51" s="16">
        <f>(C51/C19)*100</f>
        <v>2.286613899510656</v>
      </c>
    </row>
    <row r="52" spans="2:4" ht="12.75">
      <c r="B52" s="17" t="s">
        <v>36</v>
      </c>
      <c r="C52" s="23">
        <v>20619</v>
      </c>
      <c r="D52" s="16">
        <f>(C52/C19)*100</f>
        <v>6.8919298339439</v>
      </c>
    </row>
    <row r="53" spans="2:4" ht="12.75">
      <c r="B53" s="17" t="s">
        <v>37</v>
      </c>
      <c r="C53" s="23">
        <v>2946</v>
      </c>
      <c r="D53" s="16">
        <f>(C53/C19)*100</f>
        <v>0.984704655453646</v>
      </c>
    </row>
    <row r="54" spans="2:4" ht="13.5" thickBot="1">
      <c r="B54" s="22" t="s">
        <v>38</v>
      </c>
      <c r="C54" s="29">
        <v>5828</v>
      </c>
      <c r="D54" s="27">
        <f>(C54/C19)*100</f>
        <v>1.948017220632671</v>
      </c>
    </row>
    <row r="55" spans="2:4" ht="12.75">
      <c r="B55" s="18"/>
      <c r="D55" s="19"/>
    </row>
    <row r="56" spans="2:4" s="20" customFormat="1" ht="12">
      <c r="B56" s="25" t="s">
        <v>41</v>
      </c>
      <c r="D56" s="26"/>
    </row>
    <row r="57" ht="12.75">
      <c r="B57" s="20"/>
    </row>
  </sheetData>
  <printOptions/>
  <pageMargins left="1" right="1" top="1" bottom="1" header="0.5" footer="0.5"/>
  <pageSetup blackAndWhite="1"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DSMD</dc:creator>
  <cp:keywords/>
  <dc:description/>
  <cp:lastModifiedBy>IPC</cp:lastModifiedBy>
  <cp:lastPrinted>2001-09-20T13:58:28Z</cp:lastPrinted>
  <dcterms:created xsi:type="dcterms:W3CDTF">2001-07-02T15:54:58Z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