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72" activeTab="0"/>
  </bookViews>
  <sheets>
    <sheet name="Table 13" sheetId="1" r:id="rId1"/>
  </sheets>
  <definedNames>
    <definedName name="_xlnm.Print_Titles" localSheetId="0">'Table 13'!$1:$4</definedName>
  </definedNames>
  <calcPr fullCalcOnLoad="1"/>
</workbook>
</file>

<file path=xl/sharedStrings.xml><?xml version="1.0" encoding="utf-8"?>
<sst xmlns="http://schemas.openxmlformats.org/spreadsheetml/2006/main" count="28" uniqueCount="20">
  <si>
    <t>Law Enforcement Officers Feloniously Killed</t>
  </si>
  <si>
    <t>Total</t>
  </si>
  <si>
    <t>Table 13</t>
  </si>
  <si>
    <t>2004</t>
  </si>
  <si>
    <t>Weapon stolen</t>
  </si>
  <si>
    <t>Weapon not stolen</t>
  </si>
  <si>
    <t>NOTE:  Weapon is inclusive of all weapon types that may be issued to a law enforcement officer.</t>
  </si>
  <si>
    <t>2005</t>
  </si>
  <si>
    <t>2006</t>
  </si>
  <si>
    <r>
      <t>1</t>
    </r>
    <r>
      <rPr>
        <sz val="9"/>
        <rFont val="Times New Roman"/>
        <family val="1"/>
      </rPr>
      <t>The term "stolen" indicates the weapon was taken from the scene of the incident.</t>
    </r>
  </si>
  <si>
    <r>
      <t>2</t>
    </r>
    <r>
      <rPr>
        <sz val="9"/>
        <rFont val="Times New Roman"/>
        <family val="1"/>
      </rPr>
      <t>The 72 deaths that resulted from the events of September 11, 2001, are not included in this table.</t>
    </r>
  </si>
  <si>
    <t>Weapon stolen information not reported</t>
  </si>
  <si>
    <r>
      <t>2001</t>
    </r>
    <r>
      <rPr>
        <i/>
        <vertAlign val="superscript"/>
        <sz val="9"/>
        <rFont val="Times New Roman"/>
        <family val="1"/>
      </rPr>
      <t>2</t>
    </r>
  </si>
  <si>
    <t>Number of victim officers</t>
  </si>
  <si>
    <t>Victim officer</t>
  </si>
  <si>
    <t>2007</t>
  </si>
  <si>
    <t>Killed with own weapon</t>
  </si>
  <si>
    <t>Killed with other weapon</t>
  </si>
  <si>
    <t>Killed with weapon information not reported</t>
  </si>
  <si>
    <r>
      <t>Victim Officer's Weapon Stolen</t>
    </r>
    <r>
      <rPr>
        <vertAlign val="superscript"/>
        <sz val="9"/>
        <rFont val="Times New Roman"/>
        <family val="1"/>
      </rPr>
      <t>1</t>
    </r>
    <r>
      <rPr>
        <sz val="14"/>
        <rFont val="Times New Roman"/>
        <family val="1"/>
      </rPr>
      <t xml:space="preserve"> by Offender, 1998–2007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</si>
</sst>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\ \ \ \ \ \ \ \ "/>
    <numFmt numFmtId="166" formatCode="#,##0\ \ \ \ \ \ \ \ \ \ \ \ "/>
    <numFmt numFmtId="167" formatCode="#,##0\ \ \ \ \ \ \ \ \ \ \ \ \ "/>
    <numFmt numFmtId="168" formatCode="@\ \ \ \ \ \ \ \ \ \ "/>
    <numFmt numFmtId="169" formatCode="@\ \ \ \ \ \ \ \ \ \ \ \ "/>
    <numFmt numFmtId="170" formatCode="@\ \ \ \ \ \ \ \ \ \ \ "/>
    <numFmt numFmtId="171" formatCode="@\ "/>
    <numFmt numFmtId="172" formatCode="@\ \ "/>
    <numFmt numFmtId="173" formatCode="@\ \ \ \ \ \ \ "/>
    <numFmt numFmtId="174" formatCode="@\ \ \ \ "/>
    <numFmt numFmtId="175" formatCode="@\ \ \ "/>
    <numFmt numFmtId="176" formatCode="@\ \ \ \ \ \ \ \ \ \ \ \ \ "/>
    <numFmt numFmtId="177" formatCode="#,##0\ \ \ \ \ \ \ \ \ \ \ \ \ \ "/>
    <numFmt numFmtId="178" formatCode="@\ \ \ \ \ \ \ \ \ \ \ \ \ \ "/>
    <numFmt numFmtId="179" formatCode="#,##0\ \ \ \ \ \ \ \ \ \ \ \ \ \ \ \ "/>
    <numFmt numFmtId="180" formatCode="@\ \ \ \ \ \ \ \ \ \ \ \ \ \ \ "/>
    <numFmt numFmtId="181" formatCode="#,##0\ \ \ \ \ \ "/>
    <numFmt numFmtId="182" formatCode="#,##0\ \ \ \ \ \ \ \ \ \ "/>
    <numFmt numFmtId="183" formatCode="#,##0\ \ \ \ \ \ \ \ \ "/>
    <numFmt numFmtId="184" formatCode="#,##0\ \ \ \ \ \ \ "/>
    <numFmt numFmtId="185" formatCode="\ \ \ @"/>
    <numFmt numFmtId="186" formatCode="\ \ @"/>
    <numFmt numFmtId="187" formatCode="\ @"/>
    <numFmt numFmtId="188" formatCode="##0\ \ \ \ \ \ \ \ "/>
    <numFmt numFmtId="189" formatCode="#0\ \ \ \ \ \ \ \ "/>
    <numFmt numFmtId="190" formatCode="#,##0\ \ "/>
    <numFmt numFmtId="191" formatCode="#,##0\ \ \ "/>
    <numFmt numFmtId="192" formatCode="#,##0\ \ \ \ "/>
    <numFmt numFmtId="193" formatCode="#,##0\ \ \ \ \ \ \ \ \ \ \ \ \ \ \ \ \ "/>
    <numFmt numFmtId="194" formatCode="#,##0\ \ \ \ \ \ \ \ \ \ \ \ \ \ \ \ \ \ "/>
    <numFmt numFmtId="195" formatCode="@\ \ \ \ \ \ \ \ "/>
    <numFmt numFmtId="196" formatCode="#,##0\ \ \ \ \ \ \ \ "/>
    <numFmt numFmtId="197" formatCode="#,##0\ \ \ \ \ \ \ \ \ \ \ \ \ \ \ \ \ \ \ "/>
    <numFmt numFmtId="198" formatCode="@\ \ \ \ \ "/>
    <numFmt numFmtId="199" formatCode="#,##0\ \ \ \ \ \ \ \ \ \ \ "/>
    <numFmt numFmtId="200" formatCode="@\ \ \ \ \ \ \ 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left" wrapText="1" indent="2"/>
    </xf>
    <xf numFmtId="49" fontId="4" fillId="0" borderId="0" xfId="0" applyNumberFormat="1" applyFont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91" fontId="5" fillId="0" borderId="0" xfId="0" applyNumberFormat="1" applyFont="1" applyAlignment="1">
      <alignment horizontal="right" vertical="center"/>
    </xf>
    <xf numFmtId="192" fontId="5" fillId="0" borderId="0" xfId="0" applyNumberFormat="1" applyFont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1" fontId="5" fillId="0" borderId="2" xfId="0" applyNumberFormat="1" applyFont="1" applyBorder="1" applyAlignment="1">
      <alignment horizontal="right"/>
    </xf>
    <xf numFmtId="192" fontId="4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:M1"/>
    </sheetView>
  </sheetViews>
  <sheetFormatPr defaultColWidth="9.140625" defaultRowHeight="15.75" customHeight="1"/>
  <cols>
    <col min="1" max="1" width="27.57421875" style="6" customWidth="1"/>
    <col min="2" max="2" width="34.7109375" style="6" customWidth="1"/>
    <col min="3" max="3" width="5.7109375" style="8" customWidth="1"/>
    <col min="4" max="13" width="5.57421875" style="9" customWidth="1"/>
    <col min="14" max="16384" width="9.140625" style="6" customWidth="1"/>
  </cols>
  <sheetData>
    <row r="1" spans="1:13" s="4" customFormat="1" ht="18.75" customHeight="1">
      <c r="A1" s="22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4" customFormat="1" ht="18.7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4" customFormat="1" ht="18.7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7" customFormat="1" ht="15.75" customHeight="1">
      <c r="A4" s="27" t="s">
        <v>14</v>
      </c>
      <c r="B4" s="27"/>
      <c r="C4" s="15" t="s">
        <v>1</v>
      </c>
      <c r="D4" s="16">
        <v>1998</v>
      </c>
      <c r="E4" s="16">
        <v>1999</v>
      </c>
      <c r="F4" s="16">
        <v>2000</v>
      </c>
      <c r="G4" s="16" t="s">
        <v>12</v>
      </c>
      <c r="H4" s="16">
        <v>2002</v>
      </c>
      <c r="I4" s="16">
        <v>2003</v>
      </c>
      <c r="J4" s="16" t="s">
        <v>3</v>
      </c>
      <c r="K4" s="16" t="s">
        <v>7</v>
      </c>
      <c r="L4" s="16" t="s">
        <v>8</v>
      </c>
      <c r="M4" s="16" t="s">
        <v>15</v>
      </c>
    </row>
    <row r="5" spans="1:13" s="5" customFormat="1" ht="15.75" customHeight="1">
      <c r="A5" s="2" t="s">
        <v>13</v>
      </c>
      <c r="B5" s="13" t="s">
        <v>1</v>
      </c>
      <c r="C5" s="17">
        <f>SUM(D5:M5)</f>
        <v>549</v>
      </c>
      <c r="D5" s="18">
        <f aca="true" t="shared" si="0" ref="D5:M5">SUM(D12,D9,D6)</f>
        <v>61</v>
      </c>
      <c r="E5" s="18">
        <f t="shared" si="0"/>
        <v>42</v>
      </c>
      <c r="F5" s="18">
        <f t="shared" si="0"/>
        <v>51</v>
      </c>
      <c r="G5" s="18">
        <f t="shared" si="0"/>
        <v>70</v>
      </c>
      <c r="H5" s="18">
        <f t="shared" si="0"/>
        <v>56</v>
      </c>
      <c r="I5" s="18">
        <f t="shared" si="0"/>
        <v>52</v>
      </c>
      <c r="J5" s="18">
        <f t="shared" si="0"/>
        <v>57</v>
      </c>
      <c r="K5" s="18">
        <f t="shared" si="0"/>
        <v>55</v>
      </c>
      <c r="L5" s="18">
        <f t="shared" si="0"/>
        <v>48</v>
      </c>
      <c r="M5" s="18">
        <f t="shared" si="0"/>
        <v>57</v>
      </c>
    </row>
    <row r="6" spans="1:13" ht="15.75" customHeight="1">
      <c r="A6" s="32" t="s">
        <v>4</v>
      </c>
      <c r="B6" s="14" t="s">
        <v>1</v>
      </c>
      <c r="C6" s="17">
        <f aca="true" t="shared" si="1" ref="C6:C11">SUM(D6:M6)</f>
        <v>74</v>
      </c>
      <c r="D6" s="19">
        <f aca="true" t="shared" si="2" ref="D6:M6">SUM(D7:D8)</f>
        <v>11</v>
      </c>
      <c r="E6" s="19">
        <f t="shared" si="2"/>
        <v>6</v>
      </c>
      <c r="F6" s="19">
        <f t="shared" si="2"/>
        <v>5</v>
      </c>
      <c r="G6" s="19">
        <f t="shared" si="2"/>
        <v>8</v>
      </c>
      <c r="H6" s="19">
        <f t="shared" si="2"/>
        <v>8</v>
      </c>
      <c r="I6" s="19">
        <f t="shared" si="2"/>
        <v>11</v>
      </c>
      <c r="J6" s="19">
        <f t="shared" si="2"/>
        <v>8</v>
      </c>
      <c r="K6" s="19">
        <f t="shared" si="2"/>
        <v>9</v>
      </c>
      <c r="L6" s="19">
        <f t="shared" si="2"/>
        <v>4</v>
      </c>
      <c r="M6" s="19">
        <f t="shared" si="2"/>
        <v>4</v>
      </c>
    </row>
    <row r="7" spans="1:13" ht="15.75" customHeight="1">
      <c r="A7" s="33"/>
      <c r="B7" s="12" t="s">
        <v>16</v>
      </c>
      <c r="C7" s="17">
        <f t="shared" si="1"/>
        <v>30</v>
      </c>
      <c r="D7" s="19">
        <v>2</v>
      </c>
      <c r="E7" s="19">
        <v>4</v>
      </c>
      <c r="F7" s="19">
        <v>1</v>
      </c>
      <c r="G7" s="19">
        <v>2</v>
      </c>
      <c r="H7" s="19">
        <v>3</v>
      </c>
      <c r="I7" s="19">
        <v>7</v>
      </c>
      <c r="J7" s="19">
        <v>4</v>
      </c>
      <c r="K7" s="19">
        <v>5</v>
      </c>
      <c r="L7" s="19">
        <v>0</v>
      </c>
      <c r="M7" s="19">
        <v>2</v>
      </c>
    </row>
    <row r="8" spans="1:13" ht="15.75" customHeight="1">
      <c r="A8" s="33"/>
      <c r="B8" s="10" t="s">
        <v>17</v>
      </c>
      <c r="C8" s="17">
        <f t="shared" si="1"/>
        <v>44</v>
      </c>
      <c r="D8" s="19">
        <v>9</v>
      </c>
      <c r="E8" s="19">
        <v>2</v>
      </c>
      <c r="F8" s="19">
        <v>4</v>
      </c>
      <c r="G8" s="19">
        <v>6</v>
      </c>
      <c r="H8" s="19">
        <v>5</v>
      </c>
      <c r="I8" s="19">
        <v>4</v>
      </c>
      <c r="J8" s="19">
        <v>4</v>
      </c>
      <c r="K8" s="19">
        <v>4</v>
      </c>
      <c r="L8" s="19">
        <v>4</v>
      </c>
      <c r="M8" s="19">
        <v>2</v>
      </c>
    </row>
    <row r="9" spans="1:13" ht="15.75" customHeight="1">
      <c r="A9" s="34" t="s">
        <v>5</v>
      </c>
      <c r="B9" s="14" t="s">
        <v>1</v>
      </c>
      <c r="C9" s="17">
        <f t="shared" si="1"/>
        <v>470</v>
      </c>
      <c r="D9" s="19">
        <f aca="true" t="shared" si="3" ref="D9:M9">SUM(D10:D11)</f>
        <v>50</v>
      </c>
      <c r="E9" s="19">
        <f t="shared" si="3"/>
        <v>36</v>
      </c>
      <c r="F9" s="19">
        <f t="shared" si="3"/>
        <v>45</v>
      </c>
      <c r="G9" s="19">
        <f t="shared" si="3"/>
        <v>62</v>
      </c>
      <c r="H9" s="19">
        <f t="shared" si="3"/>
        <v>48</v>
      </c>
      <c r="I9" s="19">
        <f t="shared" si="3"/>
        <v>41</v>
      </c>
      <c r="J9" s="19">
        <f t="shared" si="3"/>
        <v>48</v>
      </c>
      <c r="K9" s="19">
        <f t="shared" si="3"/>
        <v>46</v>
      </c>
      <c r="L9" s="19">
        <f t="shared" si="3"/>
        <v>42</v>
      </c>
      <c r="M9" s="19">
        <f t="shared" si="3"/>
        <v>52</v>
      </c>
    </row>
    <row r="10" spans="1:13" ht="15.75" customHeight="1">
      <c r="A10" s="33"/>
      <c r="B10" s="10" t="s">
        <v>16</v>
      </c>
      <c r="C10" s="17">
        <f t="shared" si="1"/>
        <v>16</v>
      </c>
      <c r="D10" s="19">
        <v>4</v>
      </c>
      <c r="E10" s="19">
        <v>1</v>
      </c>
      <c r="F10" s="19">
        <v>0</v>
      </c>
      <c r="G10" s="19">
        <v>1</v>
      </c>
      <c r="H10" s="19">
        <v>1</v>
      </c>
      <c r="I10" s="19">
        <v>4</v>
      </c>
      <c r="J10" s="19">
        <v>3</v>
      </c>
      <c r="K10" s="19">
        <v>1</v>
      </c>
      <c r="L10" s="19">
        <v>1</v>
      </c>
      <c r="M10" s="19">
        <v>0</v>
      </c>
    </row>
    <row r="11" spans="1:13" ht="15.75" customHeight="1">
      <c r="A11" s="33"/>
      <c r="B11" s="10" t="s">
        <v>17</v>
      </c>
      <c r="C11" s="17">
        <f t="shared" si="1"/>
        <v>454</v>
      </c>
      <c r="D11" s="19">
        <v>46</v>
      </c>
      <c r="E11" s="19">
        <v>35</v>
      </c>
      <c r="F11" s="19">
        <v>45</v>
      </c>
      <c r="G11" s="19">
        <v>61</v>
      </c>
      <c r="H11" s="19">
        <v>47</v>
      </c>
      <c r="I11" s="19">
        <v>37</v>
      </c>
      <c r="J11" s="19">
        <v>45</v>
      </c>
      <c r="K11" s="19">
        <v>45</v>
      </c>
      <c r="L11" s="19">
        <v>41</v>
      </c>
      <c r="M11" s="19">
        <v>52</v>
      </c>
    </row>
    <row r="12" spans="1:13" ht="15.75" customHeight="1">
      <c r="A12" s="31" t="s">
        <v>11</v>
      </c>
      <c r="B12" s="14" t="s">
        <v>1</v>
      </c>
      <c r="C12" s="17">
        <f>SUM(D12:M12)</f>
        <v>5</v>
      </c>
      <c r="D12" s="19">
        <f aca="true" t="shared" si="4" ref="D12:M12">SUM(D13:D15)</f>
        <v>0</v>
      </c>
      <c r="E12" s="19">
        <f t="shared" si="4"/>
        <v>0</v>
      </c>
      <c r="F12" s="19">
        <f t="shared" si="4"/>
        <v>1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t="shared" si="4"/>
        <v>1</v>
      </c>
      <c r="K12" s="19">
        <f t="shared" si="4"/>
        <v>0</v>
      </c>
      <c r="L12" s="19">
        <f t="shared" si="4"/>
        <v>2</v>
      </c>
      <c r="M12" s="19">
        <f t="shared" si="4"/>
        <v>1</v>
      </c>
    </row>
    <row r="13" spans="1:13" ht="15.75" customHeight="1">
      <c r="A13" s="28"/>
      <c r="B13" s="10" t="s">
        <v>16</v>
      </c>
      <c r="C13" s="17">
        <f>SUM(D13:M13)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15.75" customHeight="1">
      <c r="A14" s="28"/>
      <c r="B14" s="10" t="s">
        <v>17</v>
      </c>
      <c r="C14" s="17">
        <f>SUM(D14:M14)</f>
        <v>2</v>
      </c>
      <c r="D14" s="19">
        <v>0</v>
      </c>
      <c r="E14" s="19">
        <v>0</v>
      </c>
      <c r="F14" s="19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</row>
    <row r="15" spans="1:13" s="1" customFormat="1" ht="25.5" customHeight="1">
      <c r="A15" s="29"/>
      <c r="B15" s="11" t="s">
        <v>18</v>
      </c>
      <c r="C15" s="20">
        <f>SUM(D15:M15)</f>
        <v>3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</v>
      </c>
      <c r="K15" s="21">
        <v>0</v>
      </c>
      <c r="L15" s="21">
        <v>2</v>
      </c>
      <c r="M15" s="21">
        <v>0</v>
      </c>
    </row>
    <row r="16" spans="1:13" s="3" customFormat="1" ht="15.75" customHeight="1">
      <c r="A16" s="30" t="s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3" customFormat="1" ht="15.75" customHeight="1">
      <c r="A17" s="30" t="s">
        <v>10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3" customFormat="1" ht="15.75" customHeight="1">
      <c r="A18" s="26" t="s">
        <v>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</sheetData>
  <mergeCells count="10">
    <mergeCell ref="A6:A8"/>
    <mergeCell ref="A9:A11"/>
    <mergeCell ref="A1:M1"/>
    <mergeCell ref="A2:M2"/>
    <mergeCell ref="A3:M3"/>
    <mergeCell ref="A4:B4"/>
    <mergeCell ref="A16:M16"/>
    <mergeCell ref="A17:M17"/>
    <mergeCell ref="A18:M18"/>
    <mergeCell ref="A12:A15"/>
  </mergeCells>
  <printOptions horizontalCentered="1"/>
  <pageMargins left="0.75" right="0.75" top="0.75" bottom="1" header="0.5" footer="0.5"/>
  <pageSetup horizontalDpi="600" verticalDpi="600" orientation="landscape" r:id="rId1"/>
  <ignoredErrors>
    <ignoredError sqref="G4: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FKELLEY</dc:creator>
  <cp:keywords/>
  <dc:description/>
  <cp:lastModifiedBy>flkelley</cp:lastModifiedBy>
  <cp:lastPrinted>2008-08-15T10:48:49Z</cp:lastPrinted>
  <dcterms:created xsi:type="dcterms:W3CDTF">2001-04-27T15:08:40Z</dcterms:created>
  <dcterms:modified xsi:type="dcterms:W3CDTF">2008-08-15T11:40:52Z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