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2"/>
  </bookViews>
  <sheets>
    <sheet name="Processor Speed" sheetId="1" r:id="rId1"/>
    <sheet name="Real Execution Times" sheetId="2" r:id="rId2"/>
    <sheet name="Speed Scaling Predictions" sheetId="3" r:id="rId3"/>
    <sheet name="Model M1 Predictions" sheetId="4" r:id="rId4"/>
    <sheet name="Model M2 Predictions" sheetId="5" r:id="rId5"/>
    <sheet name="Model M3 Predictions" sheetId="6" r:id="rId6"/>
    <sheet name="Compare" sheetId="7" r:id="rId7"/>
  </sheets>
  <definedNames>
    <definedName name="_xlnm.Print_Area" localSheetId="3">'Model M1 Predictions'!$N:$T</definedName>
    <definedName name="_xlnm.Print_Area" localSheetId="4">'Model M2 Predictions'!$N:$T</definedName>
    <definedName name="_xlnm.Print_Area" localSheetId="5">'Model M3 Predictions'!$P:$V</definedName>
  </definedNames>
  <calcPr fullCalcOnLoad="1"/>
</workbook>
</file>

<file path=xl/sharedStrings.xml><?xml version="1.0" encoding="utf-8"?>
<sst xmlns="http://schemas.openxmlformats.org/spreadsheetml/2006/main" count="9239" uniqueCount="45">
  <si>
    <t>mean</t>
  </si>
  <si>
    <t>position</t>
  </si>
  <si>
    <t>node</t>
  </si>
  <si>
    <t>Blue</t>
  </si>
  <si>
    <t>Green</t>
  </si>
  <si>
    <t>Black</t>
  </si>
  <si>
    <t>Red</t>
  </si>
  <si>
    <t>Yellow</t>
  </si>
  <si>
    <t>Sender</t>
  </si>
  <si>
    <t>Intermediate</t>
  </si>
  <si>
    <t>Receiver</t>
  </si>
  <si>
    <t>MixAll</t>
  </si>
  <si>
    <t>EE</t>
  </si>
  <si>
    <t>AA</t>
  </si>
  <si>
    <t>Ping</t>
  </si>
  <si>
    <t>Ants</t>
  </si>
  <si>
    <t>Multicast</t>
  </si>
  <si>
    <t>Inter-rec.</t>
  </si>
  <si>
    <t>Magician</t>
  </si>
  <si>
    <t>SmartPing</t>
  </si>
  <si>
    <t>SmartRoute</t>
  </si>
  <si>
    <t>AudioApp</t>
  </si>
  <si>
    <t>nb bins</t>
  </si>
  <si>
    <t>nb rep</t>
  </si>
  <si>
    <t>model size</t>
  </si>
  <si>
    <t>error mean</t>
  </si>
  <si>
    <t>error 80</t>
  </si>
  <si>
    <t>error 85</t>
  </si>
  <si>
    <t>error 90</t>
  </si>
  <si>
    <t>error 95</t>
  </si>
  <si>
    <t>error 99</t>
  </si>
  <si>
    <t>avg hight perc. Error</t>
  </si>
  <si>
    <t>processor speed (MHz)</t>
  </si>
  <si>
    <t>construct node</t>
  </si>
  <si>
    <t>predict node</t>
  </si>
  <si>
    <t>model</t>
  </si>
  <si>
    <t>ANTS</t>
  </si>
  <si>
    <t>abs error mean</t>
  </si>
  <si>
    <t>high perc</t>
  </si>
  <si>
    <t>model M1</t>
  </si>
  <si>
    <t>model M2</t>
  </si>
  <si>
    <t>model M3</t>
  </si>
  <si>
    <t>M1</t>
  </si>
  <si>
    <t>M2</t>
  </si>
  <si>
    <t>M3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</si>
</sst>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5" sqref="B5"/>
    </sheetView>
  </sheetViews>
  <sheetFormatPr defaultColWidth="9.140625" defaultRowHeight="12.75"/>
  <cols>
    <col min="2" max="2" width="20.57421875" style="0" bestFit="1" customWidth="1"/>
  </cols>
  <sheetData>
    <row r="1" spans="1:2" ht="13.5" thickBot="1">
      <c r="A1" s="2" t="s">
        <v>2</v>
      </c>
      <c r="B1" s="2" t="s">
        <v>32</v>
      </c>
    </row>
    <row r="2" spans="1:2" ht="12.75">
      <c r="A2" s="3" t="s">
        <v>4</v>
      </c>
      <c r="B2" s="3">
        <v>199</v>
      </c>
    </row>
    <row r="3" spans="1:2" ht="12.75">
      <c r="A3" s="4" t="s">
        <v>5</v>
      </c>
      <c r="B3" s="4">
        <v>334</v>
      </c>
    </row>
    <row r="4" spans="1:2" ht="12.75">
      <c r="A4" s="4" t="s">
        <v>3</v>
      </c>
      <c r="B4" s="4">
        <v>451</v>
      </c>
    </row>
    <row r="5" spans="1:2" ht="12.75">
      <c r="A5" s="4" t="s">
        <v>6</v>
      </c>
      <c r="B5" s="4">
        <v>267</v>
      </c>
    </row>
    <row r="6" spans="1:2" ht="13.5" thickBot="1">
      <c r="A6" s="5" t="s">
        <v>7</v>
      </c>
      <c r="B6" s="5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71">
      <selection activeCell="E96" sqref="E96"/>
    </sheetView>
  </sheetViews>
  <sheetFormatPr defaultColWidth="9.140625" defaultRowHeight="12.75"/>
  <cols>
    <col min="1" max="1" width="8.421875" style="0" bestFit="1" customWidth="1"/>
    <col min="2" max="2" width="10.8515625" style="0" bestFit="1" customWidth="1"/>
    <col min="3" max="3" width="6.421875" style="0" bestFit="1" customWidth="1"/>
    <col min="4" max="4" width="11.140625" style="0" bestFit="1" customWidth="1"/>
  </cols>
  <sheetData>
    <row r="1" spans="1:10" ht="12.75">
      <c r="A1" t="s">
        <v>12</v>
      </c>
      <c r="B1" t="s">
        <v>13</v>
      </c>
      <c r="C1" t="s">
        <v>2</v>
      </c>
      <c r="D1" t="s">
        <v>1</v>
      </c>
      <c r="E1" t="s">
        <v>0</v>
      </c>
      <c r="F1">
        <v>80</v>
      </c>
      <c r="G1">
        <v>85</v>
      </c>
      <c r="H1">
        <v>90</v>
      </c>
      <c r="I1">
        <v>95</v>
      </c>
      <c r="J1">
        <v>99</v>
      </c>
    </row>
    <row r="3" spans="1:10" ht="12.75">
      <c r="A3" t="s">
        <v>15</v>
      </c>
      <c r="B3" t="s">
        <v>14</v>
      </c>
      <c r="C3" t="s">
        <v>3</v>
      </c>
      <c r="D3" t="s">
        <v>8</v>
      </c>
      <c r="E3">
        <v>2896134</v>
      </c>
      <c r="F3">
        <v>3115684</v>
      </c>
      <c r="G3">
        <v>3122673</v>
      </c>
      <c r="H3">
        <v>3166799</v>
      </c>
      <c r="I3">
        <v>3693690</v>
      </c>
      <c r="J3">
        <v>4482411</v>
      </c>
    </row>
    <row r="4" spans="1:10" ht="12.75">
      <c r="A4" t="s">
        <v>15</v>
      </c>
      <c r="B4" t="s">
        <v>14</v>
      </c>
      <c r="C4" t="s">
        <v>3</v>
      </c>
      <c r="D4" t="s">
        <v>9</v>
      </c>
      <c r="E4">
        <v>1005311</v>
      </c>
      <c r="F4">
        <v>1351685</v>
      </c>
      <c r="G4">
        <v>1500564</v>
      </c>
      <c r="H4">
        <v>1529958</v>
      </c>
      <c r="I4">
        <v>2036041</v>
      </c>
      <c r="J4">
        <v>2851873</v>
      </c>
    </row>
    <row r="5" spans="1:10" ht="12.75">
      <c r="A5" t="s">
        <v>15</v>
      </c>
      <c r="B5" t="s">
        <v>14</v>
      </c>
      <c r="C5" t="s">
        <v>3</v>
      </c>
      <c r="D5" t="s">
        <v>10</v>
      </c>
      <c r="E5">
        <v>1091858</v>
      </c>
      <c r="F5">
        <v>1502377</v>
      </c>
      <c r="G5">
        <v>1527241</v>
      </c>
      <c r="H5">
        <v>2034597</v>
      </c>
      <c r="I5">
        <v>2646638</v>
      </c>
      <c r="J5">
        <v>2885583</v>
      </c>
    </row>
    <row r="6" spans="1:10" ht="12.75">
      <c r="A6" t="s">
        <v>15</v>
      </c>
      <c r="B6" t="s">
        <v>14</v>
      </c>
      <c r="C6" t="s">
        <v>3</v>
      </c>
      <c r="D6" t="s">
        <v>11</v>
      </c>
      <c r="E6">
        <v>1499479</v>
      </c>
      <c r="F6">
        <v>2403600</v>
      </c>
      <c r="G6">
        <v>2900283</v>
      </c>
      <c r="H6">
        <v>3059091</v>
      </c>
      <c r="I6">
        <v>3116139</v>
      </c>
      <c r="J6">
        <v>3963778</v>
      </c>
    </row>
    <row r="7" spans="1:10" ht="12.75">
      <c r="A7" t="s">
        <v>15</v>
      </c>
      <c r="B7" t="s">
        <v>14</v>
      </c>
      <c r="C7" t="s">
        <v>4</v>
      </c>
      <c r="D7" t="s">
        <v>8</v>
      </c>
      <c r="E7">
        <v>1819211</v>
      </c>
      <c r="F7">
        <v>1546280</v>
      </c>
      <c r="G7">
        <v>1550956</v>
      </c>
      <c r="H7">
        <v>1730492</v>
      </c>
      <c r="I7">
        <v>1981131</v>
      </c>
      <c r="J7">
        <v>2234282</v>
      </c>
    </row>
    <row r="8" spans="1:10" ht="12.75">
      <c r="A8" t="s">
        <v>15</v>
      </c>
      <c r="B8" t="s">
        <v>14</v>
      </c>
      <c r="C8" t="s">
        <v>4</v>
      </c>
      <c r="D8" t="s">
        <v>9</v>
      </c>
      <c r="E8">
        <v>539701</v>
      </c>
      <c r="F8">
        <v>663296</v>
      </c>
      <c r="G8">
        <v>688724</v>
      </c>
      <c r="H8">
        <v>696783</v>
      </c>
      <c r="I8">
        <v>1038242</v>
      </c>
      <c r="J8">
        <v>1413007</v>
      </c>
    </row>
    <row r="9" spans="1:10" ht="12.75">
      <c r="A9" t="s">
        <v>15</v>
      </c>
      <c r="B9" t="s">
        <v>14</v>
      </c>
      <c r="C9" t="s">
        <v>4</v>
      </c>
      <c r="D9" t="s">
        <v>10</v>
      </c>
      <c r="E9">
        <v>596719</v>
      </c>
      <c r="F9">
        <v>694887</v>
      </c>
      <c r="G9">
        <v>700544</v>
      </c>
      <c r="H9">
        <v>1096655</v>
      </c>
      <c r="I9">
        <v>1361946</v>
      </c>
      <c r="J9">
        <v>1410610</v>
      </c>
    </row>
    <row r="10" spans="1:10" ht="12.75">
      <c r="A10" t="s">
        <v>15</v>
      </c>
      <c r="B10" t="s">
        <v>14</v>
      </c>
      <c r="C10" t="s">
        <v>4</v>
      </c>
      <c r="D10" t="s">
        <v>11</v>
      </c>
      <c r="E10">
        <v>873750</v>
      </c>
      <c r="F10">
        <v>1313067</v>
      </c>
      <c r="G10">
        <v>1531374</v>
      </c>
      <c r="H10">
        <v>1538820</v>
      </c>
      <c r="I10">
        <v>1546619</v>
      </c>
      <c r="J10">
        <v>1986586</v>
      </c>
    </row>
    <row r="11" spans="1:10" ht="12.75">
      <c r="A11" t="s">
        <v>15</v>
      </c>
      <c r="B11" t="s">
        <v>14</v>
      </c>
      <c r="C11" t="s">
        <v>5</v>
      </c>
      <c r="D11" t="s">
        <v>8</v>
      </c>
      <c r="E11">
        <v>1727467</v>
      </c>
      <c r="F11">
        <v>1787893</v>
      </c>
      <c r="G11">
        <v>1792015</v>
      </c>
      <c r="H11">
        <v>1817935</v>
      </c>
      <c r="I11">
        <v>2154166</v>
      </c>
      <c r="J11">
        <v>2615002</v>
      </c>
    </row>
    <row r="12" spans="1:10" ht="12.75">
      <c r="A12" t="s">
        <v>15</v>
      </c>
      <c r="B12" t="s">
        <v>14</v>
      </c>
      <c r="C12" t="s">
        <v>5</v>
      </c>
      <c r="D12" t="s">
        <v>9</v>
      </c>
      <c r="E12">
        <v>614951</v>
      </c>
      <c r="F12">
        <v>835149</v>
      </c>
      <c r="G12">
        <v>861835</v>
      </c>
      <c r="H12">
        <v>866954</v>
      </c>
      <c r="I12">
        <v>1285992</v>
      </c>
      <c r="J12">
        <v>1690957</v>
      </c>
    </row>
    <row r="13" spans="1:10" ht="12.75">
      <c r="A13" t="s">
        <v>15</v>
      </c>
      <c r="B13" t="s">
        <v>14</v>
      </c>
      <c r="C13" t="s">
        <v>5</v>
      </c>
      <c r="D13" t="s">
        <v>10</v>
      </c>
      <c r="E13">
        <v>668079</v>
      </c>
      <c r="F13">
        <v>863147</v>
      </c>
      <c r="G13">
        <v>870296</v>
      </c>
      <c r="H13">
        <v>1267923</v>
      </c>
      <c r="I13">
        <v>1524067</v>
      </c>
      <c r="J13">
        <v>1711418</v>
      </c>
    </row>
    <row r="14" spans="1:10" ht="12.75">
      <c r="A14" t="s">
        <v>15</v>
      </c>
      <c r="B14" t="s">
        <v>14</v>
      </c>
      <c r="C14" t="s">
        <v>5</v>
      </c>
      <c r="D14" t="s">
        <v>11</v>
      </c>
      <c r="E14">
        <v>906200</v>
      </c>
      <c r="F14">
        <v>1413320</v>
      </c>
      <c r="G14">
        <v>1670112</v>
      </c>
      <c r="H14">
        <v>1689078</v>
      </c>
      <c r="I14">
        <v>1788265</v>
      </c>
      <c r="J14">
        <v>2316225</v>
      </c>
    </row>
    <row r="15" spans="1:10" ht="12.75">
      <c r="A15" t="s">
        <v>15</v>
      </c>
      <c r="B15" t="s">
        <v>14</v>
      </c>
      <c r="C15" t="s">
        <v>6</v>
      </c>
      <c r="D15" t="s">
        <v>8</v>
      </c>
      <c r="E15">
        <v>2048620</v>
      </c>
      <c r="F15">
        <v>1685193</v>
      </c>
      <c r="G15">
        <v>1689170</v>
      </c>
      <c r="H15">
        <v>1816049</v>
      </c>
      <c r="I15">
        <v>2174037</v>
      </c>
      <c r="J15">
        <v>2468951</v>
      </c>
    </row>
    <row r="16" spans="1:10" ht="12.75">
      <c r="A16" t="s">
        <v>15</v>
      </c>
      <c r="B16" t="s">
        <v>14</v>
      </c>
      <c r="C16" t="s">
        <v>6</v>
      </c>
      <c r="D16" t="s">
        <v>9</v>
      </c>
      <c r="E16">
        <v>572782</v>
      </c>
      <c r="F16">
        <v>797549</v>
      </c>
      <c r="G16">
        <v>809931</v>
      </c>
      <c r="H16">
        <v>813800</v>
      </c>
      <c r="I16">
        <v>1101539</v>
      </c>
      <c r="J16">
        <v>1577816</v>
      </c>
    </row>
    <row r="17" spans="1:10" ht="12.75">
      <c r="A17" t="s">
        <v>15</v>
      </c>
      <c r="B17" t="s">
        <v>14</v>
      </c>
      <c r="C17" t="s">
        <v>6</v>
      </c>
      <c r="D17" t="s">
        <v>10</v>
      </c>
      <c r="E17">
        <v>617098</v>
      </c>
      <c r="F17">
        <v>808994</v>
      </c>
      <c r="G17">
        <v>813548</v>
      </c>
      <c r="H17">
        <v>1095119</v>
      </c>
      <c r="I17">
        <v>1455594</v>
      </c>
      <c r="J17">
        <v>1581133</v>
      </c>
    </row>
    <row r="18" spans="1:10" ht="12.75">
      <c r="A18" t="s">
        <v>15</v>
      </c>
      <c r="B18" t="s">
        <v>14</v>
      </c>
      <c r="C18" t="s">
        <v>6</v>
      </c>
      <c r="D18" t="s">
        <v>11</v>
      </c>
      <c r="E18">
        <v>952558</v>
      </c>
      <c r="F18">
        <v>1327451</v>
      </c>
      <c r="G18">
        <v>1578833</v>
      </c>
      <c r="H18">
        <v>1678643</v>
      </c>
      <c r="I18">
        <v>1685512</v>
      </c>
      <c r="J18">
        <v>2184878</v>
      </c>
    </row>
    <row r="19" spans="1:10" ht="12.75">
      <c r="A19" t="s">
        <v>15</v>
      </c>
      <c r="B19" t="s">
        <v>14</v>
      </c>
      <c r="C19" t="s">
        <v>7</v>
      </c>
      <c r="D19" t="s">
        <v>8</v>
      </c>
      <c r="E19">
        <v>1632538</v>
      </c>
      <c r="F19">
        <v>1620457</v>
      </c>
      <c r="G19">
        <v>1635885</v>
      </c>
      <c r="H19">
        <v>1886248</v>
      </c>
      <c r="I19">
        <v>2082050</v>
      </c>
      <c r="J19">
        <v>2700326</v>
      </c>
    </row>
    <row r="20" spans="1:10" ht="12.75">
      <c r="A20" t="s">
        <v>15</v>
      </c>
      <c r="B20" t="s">
        <v>14</v>
      </c>
      <c r="C20" t="s">
        <v>7</v>
      </c>
      <c r="D20" t="s">
        <v>9</v>
      </c>
      <c r="E20">
        <v>580106</v>
      </c>
      <c r="F20">
        <v>625637</v>
      </c>
      <c r="G20">
        <v>637065</v>
      </c>
      <c r="H20">
        <v>717274</v>
      </c>
      <c r="I20">
        <v>1004694</v>
      </c>
      <c r="J20">
        <v>1394061</v>
      </c>
    </row>
    <row r="21" spans="1:10" ht="12.75">
      <c r="A21" t="s">
        <v>15</v>
      </c>
      <c r="B21" t="s">
        <v>14</v>
      </c>
      <c r="C21" t="s">
        <v>7</v>
      </c>
      <c r="D21" t="s">
        <v>10</v>
      </c>
      <c r="E21">
        <v>622489</v>
      </c>
      <c r="F21">
        <v>633172</v>
      </c>
      <c r="G21">
        <v>641359</v>
      </c>
      <c r="H21">
        <v>1021261</v>
      </c>
      <c r="I21">
        <v>1274344</v>
      </c>
      <c r="J21">
        <v>1391605</v>
      </c>
    </row>
    <row r="22" spans="1:10" ht="12.75">
      <c r="A22" t="s">
        <v>15</v>
      </c>
      <c r="B22" t="s">
        <v>14</v>
      </c>
      <c r="C22" t="s">
        <v>7</v>
      </c>
      <c r="D22" t="s">
        <v>11</v>
      </c>
      <c r="E22">
        <v>853547</v>
      </c>
      <c r="F22">
        <v>1472369</v>
      </c>
      <c r="G22">
        <v>1564098</v>
      </c>
      <c r="H22">
        <v>1586022</v>
      </c>
      <c r="I22">
        <v>1621544</v>
      </c>
      <c r="J22">
        <v>2105500</v>
      </c>
    </row>
    <row r="24" spans="1:10" ht="12.75">
      <c r="A24" t="s">
        <v>15</v>
      </c>
      <c r="B24" t="s">
        <v>16</v>
      </c>
      <c r="C24" t="s">
        <v>3</v>
      </c>
      <c r="D24" t="s">
        <v>8</v>
      </c>
      <c r="E24">
        <v>3042003</v>
      </c>
      <c r="F24">
        <v>4776578</v>
      </c>
      <c r="G24">
        <v>4837664</v>
      </c>
      <c r="H24">
        <v>5231513</v>
      </c>
      <c r="I24">
        <v>5676181</v>
      </c>
      <c r="J24">
        <v>6428048</v>
      </c>
    </row>
    <row r="25" spans="1:10" ht="12.75">
      <c r="A25" t="s">
        <v>15</v>
      </c>
      <c r="B25" t="s">
        <v>16</v>
      </c>
      <c r="C25" t="s">
        <v>3</v>
      </c>
      <c r="D25" t="s">
        <v>9</v>
      </c>
      <c r="E25">
        <v>936279</v>
      </c>
      <c r="F25">
        <v>1354657</v>
      </c>
      <c r="G25">
        <v>1391444</v>
      </c>
      <c r="H25">
        <v>1467505</v>
      </c>
      <c r="I25">
        <v>2109670</v>
      </c>
      <c r="J25">
        <v>2829104</v>
      </c>
    </row>
    <row r="26" spans="1:10" ht="12.75">
      <c r="A26" t="s">
        <v>15</v>
      </c>
      <c r="B26" t="s">
        <v>16</v>
      </c>
      <c r="C26" t="s">
        <v>3</v>
      </c>
      <c r="D26" t="s">
        <v>17</v>
      </c>
      <c r="E26">
        <v>2431058</v>
      </c>
      <c r="F26">
        <v>3214186</v>
      </c>
      <c r="G26">
        <v>3260066</v>
      </c>
      <c r="H26">
        <v>3342681</v>
      </c>
      <c r="I26">
        <v>3756492</v>
      </c>
      <c r="J26">
        <v>5767005</v>
      </c>
    </row>
    <row r="27" spans="1:10" ht="12.75">
      <c r="A27" t="s">
        <v>15</v>
      </c>
      <c r="B27" t="s">
        <v>16</v>
      </c>
      <c r="C27" t="s">
        <v>3</v>
      </c>
      <c r="D27" t="s">
        <v>10</v>
      </c>
      <c r="E27">
        <v>1219275</v>
      </c>
      <c r="F27">
        <v>1498962</v>
      </c>
      <c r="G27">
        <v>1775561</v>
      </c>
      <c r="H27">
        <v>2320686</v>
      </c>
      <c r="I27">
        <v>2858424</v>
      </c>
      <c r="J27">
        <v>5933751</v>
      </c>
    </row>
    <row r="28" spans="1:10" ht="12.75">
      <c r="A28" t="s">
        <v>15</v>
      </c>
      <c r="B28" t="s">
        <v>16</v>
      </c>
      <c r="C28" t="s">
        <v>3</v>
      </c>
      <c r="D28" t="s">
        <v>11</v>
      </c>
      <c r="E28">
        <v>1711727</v>
      </c>
      <c r="F28">
        <v>2693944</v>
      </c>
      <c r="G28">
        <v>3161798</v>
      </c>
      <c r="H28">
        <v>4126498</v>
      </c>
      <c r="I28">
        <v>4765303</v>
      </c>
      <c r="J28">
        <v>5999461</v>
      </c>
    </row>
    <row r="29" spans="1:10" ht="12.75">
      <c r="A29" t="s">
        <v>15</v>
      </c>
      <c r="B29" t="s">
        <v>16</v>
      </c>
      <c r="C29" t="s">
        <v>4</v>
      </c>
      <c r="D29" t="s">
        <v>8</v>
      </c>
      <c r="E29">
        <v>2015307</v>
      </c>
      <c r="F29">
        <v>2544011</v>
      </c>
      <c r="G29">
        <v>2696389</v>
      </c>
      <c r="H29">
        <v>2741287</v>
      </c>
      <c r="I29">
        <v>2952185</v>
      </c>
      <c r="J29">
        <v>3217456</v>
      </c>
    </row>
    <row r="30" spans="1:10" ht="12.75">
      <c r="A30" t="s">
        <v>15</v>
      </c>
      <c r="B30" t="s">
        <v>16</v>
      </c>
      <c r="C30" t="s">
        <v>4</v>
      </c>
      <c r="D30" t="s">
        <v>9</v>
      </c>
      <c r="E30">
        <v>478766</v>
      </c>
      <c r="F30">
        <v>600731</v>
      </c>
      <c r="G30">
        <v>612973</v>
      </c>
      <c r="H30">
        <v>643002</v>
      </c>
      <c r="I30">
        <v>1046361</v>
      </c>
      <c r="J30">
        <v>1314378</v>
      </c>
    </row>
    <row r="31" spans="1:10" ht="12.75">
      <c r="A31" t="s">
        <v>15</v>
      </c>
      <c r="B31" t="s">
        <v>16</v>
      </c>
      <c r="C31" t="s">
        <v>4</v>
      </c>
      <c r="D31" t="s">
        <v>17</v>
      </c>
      <c r="E31">
        <v>1309125</v>
      </c>
      <c r="F31">
        <v>1627326</v>
      </c>
      <c r="G31">
        <v>1662077</v>
      </c>
      <c r="H31">
        <v>1677727</v>
      </c>
      <c r="I31">
        <v>1861860</v>
      </c>
      <c r="J31">
        <v>4882021</v>
      </c>
    </row>
    <row r="32" spans="1:10" ht="12.75">
      <c r="A32" t="s">
        <v>15</v>
      </c>
      <c r="B32" t="s">
        <v>16</v>
      </c>
      <c r="C32" t="s">
        <v>4</v>
      </c>
      <c r="D32" t="s">
        <v>10</v>
      </c>
      <c r="E32">
        <v>645390</v>
      </c>
      <c r="F32">
        <v>686637</v>
      </c>
      <c r="G32">
        <v>695163</v>
      </c>
      <c r="H32">
        <v>1183077</v>
      </c>
      <c r="I32">
        <v>1425819</v>
      </c>
      <c r="J32">
        <v>4142395</v>
      </c>
    </row>
    <row r="33" spans="1:10" ht="12.75">
      <c r="A33" t="s">
        <v>15</v>
      </c>
      <c r="B33" t="s">
        <v>16</v>
      </c>
      <c r="C33" t="s">
        <v>4</v>
      </c>
      <c r="D33" t="s">
        <v>11</v>
      </c>
      <c r="E33">
        <v>919800</v>
      </c>
      <c r="F33">
        <v>1431369</v>
      </c>
      <c r="G33">
        <v>1635558</v>
      </c>
      <c r="H33">
        <v>2217894</v>
      </c>
      <c r="I33">
        <v>2500058</v>
      </c>
      <c r="J33">
        <v>3203188</v>
      </c>
    </row>
    <row r="34" spans="1:10" ht="12.75">
      <c r="A34" t="s">
        <v>15</v>
      </c>
      <c r="B34" t="s">
        <v>16</v>
      </c>
      <c r="C34" t="s">
        <v>5</v>
      </c>
      <c r="D34" t="s">
        <v>8</v>
      </c>
      <c r="E34">
        <v>2352530</v>
      </c>
      <c r="F34">
        <v>2914735</v>
      </c>
      <c r="G34">
        <v>3126199</v>
      </c>
      <c r="H34">
        <v>3245409</v>
      </c>
      <c r="I34">
        <v>3455881</v>
      </c>
      <c r="J34">
        <v>4054637</v>
      </c>
    </row>
    <row r="35" spans="1:10" ht="12.75">
      <c r="A35" t="s">
        <v>15</v>
      </c>
      <c r="B35" t="s">
        <v>16</v>
      </c>
      <c r="C35" t="s">
        <v>5</v>
      </c>
      <c r="D35" t="s">
        <v>9</v>
      </c>
      <c r="E35">
        <v>578340</v>
      </c>
      <c r="F35">
        <v>780623</v>
      </c>
      <c r="G35">
        <v>820116</v>
      </c>
      <c r="H35">
        <v>953483</v>
      </c>
      <c r="I35">
        <v>1314712</v>
      </c>
      <c r="J35">
        <v>1626333</v>
      </c>
    </row>
    <row r="36" spans="1:10" ht="12.75">
      <c r="A36" t="s">
        <v>15</v>
      </c>
      <c r="B36" t="s">
        <v>16</v>
      </c>
      <c r="C36" t="s">
        <v>5</v>
      </c>
      <c r="D36" t="s">
        <v>17</v>
      </c>
      <c r="E36">
        <v>1352103</v>
      </c>
      <c r="F36">
        <v>1868536</v>
      </c>
      <c r="G36">
        <v>1914567</v>
      </c>
      <c r="H36">
        <v>1927518</v>
      </c>
      <c r="I36">
        <v>2168933</v>
      </c>
      <c r="J36">
        <v>5295445</v>
      </c>
    </row>
    <row r="37" spans="1:10" ht="12.75">
      <c r="A37" t="s">
        <v>15</v>
      </c>
      <c r="B37" t="s">
        <v>16</v>
      </c>
      <c r="C37" t="s">
        <v>5</v>
      </c>
      <c r="D37" t="s">
        <v>10</v>
      </c>
      <c r="E37">
        <v>746019</v>
      </c>
      <c r="F37">
        <v>835721</v>
      </c>
      <c r="G37">
        <v>1079435</v>
      </c>
      <c r="H37">
        <v>1293091</v>
      </c>
      <c r="I37">
        <v>1657223</v>
      </c>
      <c r="J37">
        <v>5863954</v>
      </c>
    </row>
    <row r="38" spans="1:10" ht="12.75">
      <c r="A38" t="s">
        <v>15</v>
      </c>
      <c r="B38" t="s">
        <v>16</v>
      </c>
      <c r="C38" t="s">
        <v>5</v>
      </c>
      <c r="D38" t="s">
        <v>11</v>
      </c>
      <c r="E38">
        <v>1033825</v>
      </c>
      <c r="F38">
        <v>1623745</v>
      </c>
      <c r="G38">
        <v>1880969</v>
      </c>
      <c r="H38">
        <v>2531194</v>
      </c>
      <c r="I38">
        <v>2863211</v>
      </c>
      <c r="J38">
        <v>3805338</v>
      </c>
    </row>
    <row r="39" spans="1:10" ht="12.75">
      <c r="A39" t="s">
        <v>15</v>
      </c>
      <c r="B39" t="s">
        <v>16</v>
      </c>
      <c r="C39" t="s">
        <v>6</v>
      </c>
      <c r="D39" t="s">
        <v>8</v>
      </c>
      <c r="E39">
        <v>1977100</v>
      </c>
      <c r="F39">
        <v>2693718</v>
      </c>
      <c r="G39">
        <v>2787691</v>
      </c>
      <c r="H39">
        <v>2982571</v>
      </c>
      <c r="I39">
        <v>3208652</v>
      </c>
      <c r="J39">
        <v>3801325</v>
      </c>
    </row>
    <row r="40" spans="1:10" ht="12.75">
      <c r="A40" t="s">
        <v>15</v>
      </c>
      <c r="B40" t="s">
        <v>16</v>
      </c>
      <c r="C40" t="s">
        <v>6</v>
      </c>
      <c r="D40" t="s">
        <v>9</v>
      </c>
      <c r="E40">
        <v>537109</v>
      </c>
      <c r="F40">
        <v>735183</v>
      </c>
      <c r="G40">
        <v>774333</v>
      </c>
      <c r="H40">
        <v>804369</v>
      </c>
      <c r="I40">
        <v>1193466</v>
      </c>
      <c r="J40">
        <v>1540136</v>
      </c>
    </row>
    <row r="41" spans="1:10" ht="12.75">
      <c r="A41" t="s">
        <v>15</v>
      </c>
      <c r="B41" t="s">
        <v>16</v>
      </c>
      <c r="C41" t="s">
        <v>6</v>
      </c>
      <c r="D41" t="s">
        <v>17</v>
      </c>
      <c r="E41">
        <v>1213788</v>
      </c>
      <c r="F41">
        <v>1646645</v>
      </c>
      <c r="G41">
        <v>1707807</v>
      </c>
      <c r="H41">
        <v>1799326</v>
      </c>
      <c r="I41">
        <v>2069657</v>
      </c>
      <c r="J41">
        <v>5129948</v>
      </c>
    </row>
    <row r="42" spans="1:10" ht="12.75">
      <c r="A42" t="s">
        <v>15</v>
      </c>
      <c r="B42" t="s">
        <v>16</v>
      </c>
      <c r="C42" t="s">
        <v>6</v>
      </c>
      <c r="D42" t="s">
        <v>10</v>
      </c>
      <c r="E42">
        <v>658302</v>
      </c>
      <c r="F42">
        <v>775857</v>
      </c>
      <c r="G42">
        <v>997460</v>
      </c>
      <c r="H42">
        <v>1218043</v>
      </c>
      <c r="I42">
        <v>1470455</v>
      </c>
      <c r="J42">
        <v>4240607</v>
      </c>
    </row>
    <row r="43" spans="1:10" ht="12.75">
      <c r="A43" t="s">
        <v>15</v>
      </c>
      <c r="B43" t="s">
        <v>16</v>
      </c>
      <c r="C43" t="s">
        <v>6</v>
      </c>
      <c r="D43" t="s">
        <v>11</v>
      </c>
      <c r="E43">
        <v>927853</v>
      </c>
      <c r="F43">
        <v>1480622</v>
      </c>
      <c r="G43">
        <v>1658790</v>
      </c>
      <c r="H43">
        <v>2158522</v>
      </c>
      <c r="I43">
        <v>2641090</v>
      </c>
      <c r="J43">
        <v>3549772</v>
      </c>
    </row>
    <row r="44" spans="1:10" ht="12.75">
      <c r="A44" t="s">
        <v>15</v>
      </c>
      <c r="B44" t="s">
        <v>16</v>
      </c>
      <c r="C44" t="s">
        <v>7</v>
      </c>
      <c r="D44" t="s">
        <v>8</v>
      </c>
      <c r="E44">
        <v>1797239</v>
      </c>
      <c r="F44">
        <v>2601383</v>
      </c>
      <c r="G44">
        <v>2635520</v>
      </c>
      <c r="H44">
        <v>2742824</v>
      </c>
      <c r="I44">
        <v>3041649</v>
      </c>
      <c r="J44">
        <v>3829773</v>
      </c>
    </row>
    <row r="45" spans="1:10" ht="12.75">
      <c r="A45" t="s">
        <v>15</v>
      </c>
      <c r="B45" t="s">
        <v>16</v>
      </c>
      <c r="C45" t="s">
        <v>7</v>
      </c>
      <c r="D45" t="s">
        <v>9</v>
      </c>
      <c r="E45">
        <v>515153</v>
      </c>
      <c r="F45">
        <v>537156</v>
      </c>
      <c r="G45">
        <v>568711</v>
      </c>
      <c r="H45">
        <v>649456</v>
      </c>
      <c r="I45">
        <v>1175472</v>
      </c>
      <c r="J45">
        <v>1326409</v>
      </c>
    </row>
    <row r="46" spans="1:10" ht="12.75">
      <c r="A46" t="s">
        <v>15</v>
      </c>
      <c r="B46" t="s">
        <v>16</v>
      </c>
      <c r="C46" t="s">
        <v>7</v>
      </c>
      <c r="D46" t="s">
        <v>17</v>
      </c>
      <c r="E46">
        <v>1573754</v>
      </c>
      <c r="F46">
        <v>1713654</v>
      </c>
      <c r="G46">
        <v>1798151</v>
      </c>
      <c r="H46">
        <v>1864366</v>
      </c>
      <c r="I46">
        <v>2137868</v>
      </c>
      <c r="J46">
        <v>6099708</v>
      </c>
    </row>
    <row r="47" spans="1:10" ht="12.75">
      <c r="A47" t="s">
        <v>15</v>
      </c>
      <c r="B47" t="s">
        <v>16</v>
      </c>
      <c r="C47" t="s">
        <v>7</v>
      </c>
      <c r="D47" t="s">
        <v>10</v>
      </c>
      <c r="E47">
        <v>675517</v>
      </c>
      <c r="F47">
        <v>615558</v>
      </c>
      <c r="G47">
        <v>982302</v>
      </c>
      <c r="H47">
        <v>1187645</v>
      </c>
      <c r="I47">
        <v>1350051</v>
      </c>
      <c r="J47">
        <v>5016864</v>
      </c>
    </row>
    <row r="48" spans="1:10" ht="12.75">
      <c r="A48" t="s">
        <v>15</v>
      </c>
      <c r="B48" t="s">
        <v>16</v>
      </c>
      <c r="C48" t="s">
        <v>7</v>
      </c>
      <c r="D48" t="s">
        <v>11</v>
      </c>
      <c r="E48">
        <v>1009218</v>
      </c>
      <c r="F48">
        <v>1528892</v>
      </c>
      <c r="G48">
        <v>1744039</v>
      </c>
      <c r="H48">
        <v>2266192</v>
      </c>
      <c r="I48">
        <v>2533501</v>
      </c>
      <c r="J48">
        <v>3707894</v>
      </c>
    </row>
    <row r="50" spans="1:10" ht="12.75">
      <c r="A50" t="s">
        <v>18</v>
      </c>
      <c r="B50" t="s">
        <v>19</v>
      </c>
      <c r="C50" t="s">
        <v>3</v>
      </c>
      <c r="D50" t="s">
        <v>8</v>
      </c>
      <c r="E50">
        <v>1207681</v>
      </c>
      <c r="F50">
        <v>1468691</v>
      </c>
      <c r="G50">
        <v>1491876</v>
      </c>
      <c r="H50">
        <v>1591199</v>
      </c>
      <c r="I50">
        <v>2128428</v>
      </c>
      <c r="J50">
        <v>2282215</v>
      </c>
    </row>
    <row r="51" spans="1:10" ht="12.75">
      <c r="A51" t="s">
        <v>18</v>
      </c>
      <c r="B51" t="s">
        <v>19</v>
      </c>
      <c r="C51" t="s">
        <v>3</v>
      </c>
      <c r="D51" t="s">
        <v>9</v>
      </c>
      <c r="E51">
        <v>1563438</v>
      </c>
      <c r="F51">
        <v>1528380</v>
      </c>
      <c r="G51">
        <v>1721893</v>
      </c>
      <c r="H51">
        <v>2080022</v>
      </c>
      <c r="I51">
        <v>2142406</v>
      </c>
      <c r="J51">
        <v>2397269</v>
      </c>
    </row>
    <row r="52" spans="1:10" ht="12.75">
      <c r="A52" t="s">
        <v>18</v>
      </c>
      <c r="B52" t="s">
        <v>19</v>
      </c>
      <c r="C52" t="s">
        <v>3</v>
      </c>
      <c r="D52" t="s">
        <v>10</v>
      </c>
      <c r="E52">
        <v>1652037</v>
      </c>
      <c r="F52">
        <v>1600031</v>
      </c>
      <c r="G52">
        <v>1916455</v>
      </c>
      <c r="H52">
        <v>2223469</v>
      </c>
      <c r="I52">
        <v>2273132</v>
      </c>
      <c r="J52">
        <v>2584206</v>
      </c>
    </row>
    <row r="53" spans="1:10" ht="12.75">
      <c r="A53" t="s">
        <v>18</v>
      </c>
      <c r="B53" t="s">
        <v>19</v>
      </c>
      <c r="C53" t="s">
        <v>3</v>
      </c>
      <c r="D53" t="s">
        <v>11</v>
      </c>
      <c r="E53">
        <v>1437767</v>
      </c>
      <c r="F53">
        <v>1553238</v>
      </c>
      <c r="G53">
        <v>1597231</v>
      </c>
      <c r="H53">
        <v>1967110</v>
      </c>
      <c r="I53">
        <v>2162053</v>
      </c>
      <c r="J53">
        <v>2378094</v>
      </c>
    </row>
    <row r="54" spans="1:10" ht="12.75">
      <c r="A54" t="s">
        <v>18</v>
      </c>
      <c r="B54" t="s">
        <v>19</v>
      </c>
      <c r="C54" t="s">
        <v>4</v>
      </c>
      <c r="D54" t="s">
        <v>8</v>
      </c>
      <c r="E54">
        <v>829965</v>
      </c>
      <c r="F54">
        <v>1149596</v>
      </c>
      <c r="G54">
        <v>1160775</v>
      </c>
      <c r="H54">
        <v>1183659</v>
      </c>
      <c r="I54">
        <v>1354255</v>
      </c>
      <c r="J54">
        <v>1429776</v>
      </c>
    </row>
    <row r="55" spans="1:10" ht="12.75">
      <c r="A55" t="s">
        <v>18</v>
      </c>
      <c r="B55" t="s">
        <v>19</v>
      </c>
      <c r="C55" t="s">
        <v>4</v>
      </c>
      <c r="D55" t="s">
        <v>9</v>
      </c>
      <c r="E55">
        <v>1148182</v>
      </c>
      <c r="F55">
        <v>1157579</v>
      </c>
      <c r="G55">
        <v>1188935</v>
      </c>
      <c r="H55">
        <v>1326385</v>
      </c>
      <c r="I55">
        <v>1362680</v>
      </c>
      <c r="J55">
        <v>1482817</v>
      </c>
    </row>
    <row r="56" spans="1:10" ht="12.75">
      <c r="A56" t="s">
        <v>18</v>
      </c>
      <c r="B56" t="s">
        <v>19</v>
      </c>
      <c r="C56" t="s">
        <v>4</v>
      </c>
      <c r="D56" t="s">
        <v>10</v>
      </c>
      <c r="E56">
        <v>1295499</v>
      </c>
      <c r="F56">
        <v>1244891</v>
      </c>
      <c r="G56">
        <v>1278806</v>
      </c>
      <c r="H56">
        <v>1419769</v>
      </c>
      <c r="I56">
        <v>1456305</v>
      </c>
      <c r="J56">
        <v>1597175</v>
      </c>
    </row>
    <row r="57" spans="1:10" ht="12.75">
      <c r="A57" t="s">
        <v>18</v>
      </c>
      <c r="B57" t="s">
        <v>19</v>
      </c>
      <c r="C57" t="s">
        <v>4</v>
      </c>
      <c r="D57" t="s">
        <v>11</v>
      </c>
      <c r="E57">
        <v>1049237</v>
      </c>
      <c r="F57">
        <v>1201974</v>
      </c>
      <c r="G57">
        <v>1224936</v>
      </c>
      <c r="H57">
        <v>1298643</v>
      </c>
      <c r="I57">
        <v>1381289</v>
      </c>
      <c r="J57">
        <v>1501747</v>
      </c>
    </row>
    <row r="58" spans="1:10" ht="12.75">
      <c r="A58" t="s">
        <v>18</v>
      </c>
      <c r="B58" t="s">
        <v>19</v>
      </c>
      <c r="C58" t="s">
        <v>5</v>
      </c>
      <c r="D58" t="s">
        <v>8</v>
      </c>
      <c r="E58">
        <v>668604</v>
      </c>
      <c r="F58">
        <v>814514</v>
      </c>
      <c r="G58">
        <v>868666</v>
      </c>
      <c r="H58">
        <v>984785</v>
      </c>
      <c r="I58">
        <v>1158738</v>
      </c>
      <c r="J58">
        <v>1341168</v>
      </c>
    </row>
    <row r="59" spans="1:10" ht="12.75">
      <c r="A59" t="s">
        <v>18</v>
      </c>
      <c r="B59" t="s">
        <v>19</v>
      </c>
      <c r="C59" t="s">
        <v>5</v>
      </c>
      <c r="D59" t="s">
        <v>9</v>
      </c>
      <c r="E59">
        <v>902985</v>
      </c>
      <c r="F59">
        <v>921572</v>
      </c>
      <c r="G59">
        <v>1062455</v>
      </c>
      <c r="H59">
        <v>1127042</v>
      </c>
      <c r="I59">
        <v>1203914</v>
      </c>
      <c r="J59">
        <v>1428233</v>
      </c>
    </row>
    <row r="60" spans="1:10" ht="12.75">
      <c r="A60" t="s">
        <v>18</v>
      </c>
      <c r="B60" t="s">
        <v>19</v>
      </c>
      <c r="C60" t="s">
        <v>5</v>
      </c>
      <c r="D60" t="s">
        <v>10</v>
      </c>
      <c r="E60">
        <v>892222</v>
      </c>
      <c r="F60">
        <v>912409</v>
      </c>
      <c r="G60">
        <v>1100241</v>
      </c>
      <c r="H60">
        <v>1178917</v>
      </c>
      <c r="I60">
        <v>1210863</v>
      </c>
      <c r="J60">
        <v>1522248</v>
      </c>
    </row>
    <row r="61" spans="1:10" ht="12.75">
      <c r="A61" t="s">
        <v>18</v>
      </c>
      <c r="B61" t="s">
        <v>19</v>
      </c>
      <c r="C61" t="s">
        <v>5</v>
      </c>
      <c r="D61" t="s">
        <v>11</v>
      </c>
      <c r="E61">
        <v>796489</v>
      </c>
      <c r="F61">
        <v>869294</v>
      </c>
      <c r="G61">
        <v>955836</v>
      </c>
      <c r="H61">
        <v>1119990</v>
      </c>
      <c r="I61">
        <v>1191784</v>
      </c>
      <c r="J61">
        <v>1403621</v>
      </c>
    </row>
    <row r="62" spans="1:10" ht="12.75">
      <c r="A62" t="s">
        <v>18</v>
      </c>
      <c r="B62" t="s">
        <v>19</v>
      </c>
      <c r="C62" t="s">
        <v>6</v>
      </c>
      <c r="D62" t="s">
        <v>8</v>
      </c>
      <c r="E62">
        <v>796190</v>
      </c>
      <c r="F62">
        <v>878398</v>
      </c>
      <c r="G62">
        <v>1009590</v>
      </c>
      <c r="H62">
        <v>1065039</v>
      </c>
      <c r="I62">
        <v>1130162</v>
      </c>
      <c r="J62">
        <v>1388446</v>
      </c>
    </row>
    <row r="63" spans="1:10" ht="12.75">
      <c r="A63" t="s">
        <v>18</v>
      </c>
      <c r="B63" t="s">
        <v>19</v>
      </c>
      <c r="C63" t="s">
        <v>6</v>
      </c>
      <c r="D63" t="s">
        <v>9</v>
      </c>
      <c r="E63">
        <v>832174</v>
      </c>
      <c r="F63">
        <v>880098</v>
      </c>
      <c r="G63">
        <v>1008555</v>
      </c>
      <c r="H63">
        <v>1065021</v>
      </c>
      <c r="I63">
        <v>1128067</v>
      </c>
      <c r="J63">
        <v>1405939</v>
      </c>
    </row>
    <row r="64" spans="1:10" ht="12.75">
      <c r="A64" t="s">
        <v>18</v>
      </c>
      <c r="B64" t="s">
        <v>19</v>
      </c>
      <c r="C64" t="s">
        <v>6</v>
      </c>
      <c r="D64" t="s">
        <v>10</v>
      </c>
      <c r="E64">
        <v>850409</v>
      </c>
      <c r="F64">
        <v>872518</v>
      </c>
      <c r="G64">
        <v>1036968</v>
      </c>
      <c r="H64">
        <v>1128073</v>
      </c>
      <c r="I64">
        <v>1167663</v>
      </c>
      <c r="J64">
        <v>1442781</v>
      </c>
    </row>
    <row r="65" spans="1:10" ht="12.75">
      <c r="A65" t="s">
        <v>18</v>
      </c>
      <c r="B65" t="s">
        <v>19</v>
      </c>
      <c r="C65" t="s">
        <v>6</v>
      </c>
      <c r="D65" t="s">
        <v>11</v>
      </c>
      <c r="E65">
        <v>827761</v>
      </c>
      <c r="F65">
        <v>877586</v>
      </c>
      <c r="G65">
        <v>1009763</v>
      </c>
      <c r="H65">
        <v>1078497</v>
      </c>
      <c r="I65">
        <v>1148206</v>
      </c>
      <c r="J65">
        <v>1419702</v>
      </c>
    </row>
    <row r="66" spans="1:10" ht="12.75">
      <c r="A66" t="s">
        <v>18</v>
      </c>
      <c r="B66" t="s">
        <v>19</v>
      </c>
      <c r="C66" t="s">
        <v>7</v>
      </c>
      <c r="D66" t="s">
        <v>8</v>
      </c>
      <c r="E66">
        <v>1012284</v>
      </c>
      <c r="F66">
        <v>1395700</v>
      </c>
      <c r="G66">
        <v>1424214</v>
      </c>
      <c r="H66">
        <v>1460696</v>
      </c>
      <c r="I66">
        <v>1520608</v>
      </c>
      <c r="J66">
        <v>1891644</v>
      </c>
    </row>
    <row r="67" spans="1:10" ht="12.75">
      <c r="A67" t="s">
        <v>18</v>
      </c>
      <c r="B67" t="s">
        <v>19</v>
      </c>
      <c r="C67" t="s">
        <v>7</v>
      </c>
      <c r="D67" t="s">
        <v>9</v>
      </c>
      <c r="E67">
        <v>1301560</v>
      </c>
      <c r="F67">
        <v>1373541</v>
      </c>
      <c r="G67">
        <v>1402761</v>
      </c>
      <c r="H67">
        <v>1438211</v>
      </c>
      <c r="I67">
        <v>1515395</v>
      </c>
      <c r="J67">
        <v>1967487</v>
      </c>
    </row>
    <row r="68" spans="1:10" ht="12.75">
      <c r="A68" t="s">
        <v>18</v>
      </c>
      <c r="B68" t="s">
        <v>19</v>
      </c>
      <c r="C68" t="s">
        <v>7</v>
      </c>
      <c r="D68" t="s">
        <v>10</v>
      </c>
      <c r="E68">
        <v>1423596</v>
      </c>
      <c r="F68">
        <v>1477948</v>
      </c>
      <c r="G68">
        <v>1504817</v>
      </c>
      <c r="H68">
        <v>1546898</v>
      </c>
      <c r="I68">
        <v>1621931</v>
      </c>
      <c r="J68">
        <v>2172869</v>
      </c>
    </row>
    <row r="69" spans="1:10" ht="12.75">
      <c r="A69" t="s">
        <v>18</v>
      </c>
      <c r="B69" t="s">
        <v>19</v>
      </c>
      <c r="C69" t="s">
        <v>7</v>
      </c>
      <c r="D69" t="s">
        <v>11</v>
      </c>
      <c r="E69">
        <v>1200038</v>
      </c>
      <c r="F69">
        <v>1418184</v>
      </c>
      <c r="G69">
        <v>1443168</v>
      </c>
      <c r="H69">
        <v>1479207</v>
      </c>
      <c r="I69">
        <v>1550716</v>
      </c>
      <c r="J69">
        <v>1954795</v>
      </c>
    </row>
    <row r="71" spans="1:10" ht="12.75">
      <c r="A71" t="s">
        <v>18</v>
      </c>
      <c r="B71" t="s">
        <v>20</v>
      </c>
      <c r="C71" t="s">
        <v>3</v>
      </c>
      <c r="D71" t="s">
        <v>8</v>
      </c>
      <c r="E71">
        <v>1407595</v>
      </c>
      <c r="F71">
        <v>1450120</v>
      </c>
      <c r="G71">
        <v>1637728</v>
      </c>
      <c r="H71">
        <v>1961435</v>
      </c>
      <c r="I71">
        <v>2021245</v>
      </c>
      <c r="J71">
        <v>2383771</v>
      </c>
    </row>
    <row r="72" spans="1:10" ht="12.75">
      <c r="A72" t="s">
        <v>18</v>
      </c>
      <c r="B72" t="s">
        <v>20</v>
      </c>
      <c r="C72" t="s">
        <v>3</v>
      </c>
      <c r="D72" t="s">
        <v>9</v>
      </c>
      <c r="E72">
        <v>1329578</v>
      </c>
      <c r="F72">
        <v>1292662</v>
      </c>
      <c r="G72">
        <v>1396921</v>
      </c>
      <c r="H72">
        <v>1736283</v>
      </c>
      <c r="I72">
        <v>1959115</v>
      </c>
      <c r="J72">
        <v>2251896</v>
      </c>
    </row>
    <row r="73" spans="1:10" ht="12.75">
      <c r="A73" t="s">
        <v>18</v>
      </c>
      <c r="B73" t="s">
        <v>20</v>
      </c>
      <c r="C73" t="s">
        <v>3</v>
      </c>
      <c r="D73" t="s">
        <v>10</v>
      </c>
      <c r="E73">
        <v>559799</v>
      </c>
      <c r="F73">
        <v>532509</v>
      </c>
      <c r="G73">
        <v>549385</v>
      </c>
      <c r="H73">
        <v>773248</v>
      </c>
      <c r="I73">
        <v>1195115</v>
      </c>
      <c r="J73">
        <v>1437073</v>
      </c>
    </row>
    <row r="74" spans="1:10" ht="12.75">
      <c r="A74" t="s">
        <v>18</v>
      </c>
      <c r="B74" t="s">
        <v>20</v>
      </c>
      <c r="C74" t="s">
        <v>3</v>
      </c>
      <c r="D74" t="s">
        <v>11</v>
      </c>
      <c r="E74">
        <v>1098991</v>
      </c>
      <c r="F74">
        <v>1302927</v>
      </c>
      <c r="G74">
        <v>1332753</v>
      </c>
      <c r="H74">
        <v>1551048</v>
      </c>
      <c r="I74">
        <v>1961083</v>
      </c>
      <c r="J74">
        <v>2201832</v>
      </c>
    </row>
    <row r="75" spans="1:10" ht="12.75">
      <c r="A75" t="s">
        <v>18</v>
      </c>
      <c r="B75" t="s">
        <v>20</v>
      </c>
      <c r="C75" t="s">
        <v>4</v>
      </c>
      <c r="D75" t="s">
        <v>8</v>
      </c>
      <c r="E75">
        <v>1043665</v>
      </c>
      <c r="F75">
        <v>1052934</v>
      </c>
      <c r="G75">
        <v>1071072</v>
      </c>
      <c r="H75">
        <v>1199417</v>
      </c>
      <c r="I75">
        <v>1257773</v>
      </c>
      <c r="J75">
        <v>1358622</v>
      </c>
    </row>
    <row r="76" spans="1:10" ht="12.75">
      <c r="A76" t="s">
        <v>18</v>
      </c>
      <c r="B76" t="s">
        <v>20</v>
      </c>
      <c r="C76" t="s">
        <v>4</v>
      </c>
      <c r="D76" t="s">
        <v>9</v>
      </c>
      <c r="E76">
        <v>1014828</v>
      </c>
      <c r="F76">
        <v>1022881</v>
      </c>
      <c r="G76">
        <v>1034020</v>
      </c>
      <c r="H76">
        <v>1095067</v>
      </c>
      <c r="I76">
        <v>1218609</v>
      </c>
      <c r="J76">
        <v>1332725</v>
      </c>
    </row>
    <row r="77" spans="1:10" ht="12.75">
      <c r="A77" t="s">
        <v>18</v>
      </c>
      <c r="B77" t="s">
        <v>20</v>
      </c>
      <c r="C77" t="s">
        <v>4</v>
      </c>
      <c r="D77" t="s">
        <v>10</v>
      </c>
      <c r="E77">
        <v>302779</v>
      </c>
      <c r="F77">
        <v>309642</v>
      </c>
      <c r="G77">
        <v>319022</v>
      </c>
      <c r="H77">
        <v>330489</v>
      </c>
      <c r="I77">
        <v>505659</v>
      </c>
      <c r="J77">
        <v>555591</v>
      </c>
    </row>
    <row r="78" spans="1:10" ht="12.75">
      <c r="A78" t="s">
        <v>18</v>
      </c>
      <c r="B78" t="s">
        <v>20</v>
      </c>
      <c r="C78" t="s">
        <v>4</v>
      </c>
      <c r="D78" t="s">
        <v>11</v>
      </c>
      <c r="E78">
        <v>787091</v>
      </c>
      <c r="F78">
        <v>1020849</v>
      </c>
      <c r="G78">
        <v>1034409</v>
      </c>
      <c r="H78">
        <v>1055218</v>
      </c>
      <c r="I78">
        <v>1214190</v>
      </c>
      <c r="J78">
        <v>1299752</v>
      </c>
    </row>
    <row r="79" spans="1:10" ht="12.75">
      <c r="A79" t="s">
        <v>18</v>
      </c>
      <c r="B79" t="s">
        <v>20</v>
      </c>
      <c r="C79" t="s">
        <v>5</v>
      </c>
      <c r="D79" t="s">
        <v>8</v>
      </c>
      <c r="E79">
        <v>742139</v>
      </c>
      <c r="F79">
        <v>814896</v>
      </c>
      <c r="G79">
        <v>891328</v>
      </c>
      <c r="H79">
        <v>1018151</v>
      </c>
      <c r="I79">
        <v>1066350</v>
      </c>
      <c r="J79">
        <v>1299844</v>
      </c>
    </row>
    <row r="80" spans="1:10" ht="12.75">
      <c r="A80" t="s">
        <v>18</v>
      </c>
      <c r="B80" t="s">
        <v>20</v>
      </c>
      <c r="C80" t="s">
        <v>5</v>
      </c>
      <c r="D80" t="s">
        <v>9</v>
      </c>
      <c r="E80">
        <v>795926</v>
      </c>
      <c r="F80">
        <v>777480</v>
      </c>
      <c r="G80">
        <v>872199</v>
      </c>
      <c r="H80">
        <v>991112</v>
      </c>
      <c r="I80">
        <v>1046648</v>
      </c>
      <c r="J80">
        <v>1349607</v>
      </c>
    </row>
    <row r="81" spans="1:10" ht="12.75">
      <c r="A81" t="s">
        <v>18</v>
      </c>
      <c r="B81" t="s">
        <v>20</v>
      </c>
      <c r="C81" t="s">
        <v>5</v>
      </c>
      <c r="D81" t="s">
        <v>10</v>
      </c>
      <c r="E81">
        <v>329929</v>
      </c>
      <c r="F81">
        <v>325633</v>
      </c>
      <c r="G81">
        <v>359534</v>
      </c>
      <c r="H81">
        <v>447172</v>
      </c>
      <c r="I81">
        <v>656008</v>
      </c>
      <c r="J81">
        <v>716854</v>
      </c>
    </row>
    <row r="82" spans="1:10" ht="12.75">
      <c r="A82" t="s">
        <v>18</v>
      </c>
      <c r="B82" t="s">
        <v>20</v>
      </c>
      <c r="C82" t="s">
        <v>5</v>
      </c>
      <c r="D82" t="s">
        <v>11</v>
      </c>
      <c r="E82">
        <v>622958</v>
      </c>
      <c r="F82">
        <v>701691</v>
      </c>
      <c r="G82">
        <v>771003</v>
      </c>
      <c r="H82">
        <v>888002</v>
      </c>
      <c r="I82">
        <v>1029833</v>
      </c>
      <c r="J82">
        <v>1263862</v>
      </c>
    </row>
    <row r="83" spans="1:10" ht="12.75">
      <c r="A83" t="s">
        <v>18</v>
      </c>
      <c r="B83" t="s">
        <v>20</v>
      </c>
      <c r="C83" t="s">
        <v>6</v>
      </c>
      <c r="D83" t="s">
        <v>8</v>
      </c>
      <c r="E83">
        <v>719615</v>
      </c>
      <c r="F83">
        <v>785971</v>
      </c>
      <c r="G83">
        <v>858865</v>
      </c>
      <c r="H83">
        <v>986559</v>
      </c>
      <c r="I83">
        <v>1043779</v>
      </c>
      <c r="J83">
        <v>1309849</v>
      </c>
    </row>
    <row r="84" spans="1:10" ht="12.75">
      <c r="A84" t="s">
        <v>18</v>
      </c>
      <c r="B84" t="s">
        <v>20</v>
      </c>
      <c r="C84" t="s">
        <v>6</v>
      </c>
      <c r="D84" t="s">
        <v>9</v>
      </c>
      <c r="E84">
        <v>677102</v>
      </c>
      <c r="F84">
        <v>717914</v>
      </c>
      <c r="G84">
        <v>792039</v>
      </c>
      <c r="H84">
        <v>941930</v>
      </c>
      <c r="I84">
        <v>994833</v>
      </c>
      <c r="J84">
        <v>1332578</v>
      </c>
    </row>
    <row r="85" spans="1:10" ht="12.75">
      <c r="A85" t="s">
        <v>18</v>
      </c>
      <c r="B85" t="s">
        <v>20</v>
      </c>
      <c r="C85" t="s">
        <v>6</v>
      </c>
      <c r="D85" t="s">
        <v>10</v>
      </c>
      <c r="E85">
        <v>315649</v>
      </c>
      <c r="F85">
        <v>309169</v>
      </c>
      <c r="G85">
        <v>336506</v>
      </c>
      <c r="H85">
        <v>434187</v>
      </c>
      <c r="I85">
        <v>631833</v>
      </c>
      <c r="J85">
        <v>724598</v>
      </c>
    </row>
    <row r="86" spans="1:10" ht="12.75">
      <c r="A86" t="s">
        <v>18</v>
      </c>
      <c r="B86" t="s">
        <v>20</v>
      </c>
      <c r="C86" t="s">
        <v>6</v>
      </c>
      <c r="D86" t="s">
        <v>11</v>
      </c>
      <c r="E86">
        <v>571020</v>
      </c>
      <c r="F86">
        <v>674423</v>
      </c>
      <c r="G86">
        <v>733800</v>
      </c>
      <c r="H86">
        <v>841668</v>
      </c>
      <c r="I86">
        <v>990127</v>
      </c>
      <c r="J86">
        <v>1258969</v>
      </c>
    </row>
    <row r="87" spans="1:10" ht="12.75">
      <c r="A87" t="s">
        <v>18</v>
      </c>
      <c r="B87" t="s">
        <v>20</v>
      </c>
      <c r="C87" t="s">
        <v>7</v>
      </c>
      <c r="D87" t="s">
        <v>8</v>
      </c>
      <c r="E87">
        <v>1330186</v>
      </c>
      <c r="F87">
        <v>1378715</v>
      </c>
      <c r="G87">
        <v>1404756</v>
      </c>
      <c r="H87">
        <v>1441846</v>
      </c>
      <c r="I87">
        <v>1506534</v>
      </c>
      <c r="J87">
        <v>1811779</v>
      </c>
    </row>
    <row r="88" spans="1:10" ht="12.75">
      <c r="A88" t="s">
        <v>18</v>
      </c>
      <c r="B88" t="s">
        <v>20</v>
      </c>
      <c r="C88" t="s">
        <v>7</v>
      </c>
      <c r="D88" t="s">
        <v>9</v>
      </c>
      <c r="E88">
        <v>1220102</v>
      </c>
      <c r="F88">
        <v>1280708</v>
      </c>
      <c r="G88">
        <v>1312921</v>
      </c>
      <c r="H88">
        <v>1350437</v>
      </c>
      <c r="I88">
        <v>1428986</v>
      </c>
      <c r="J88">
        <v>1991998</v>
      </c>
    </row>
    <row r="89" spans="1:10" ht="12.75">
      <c r="A89" t="s">
        <v>18</v>
      </c>
      <c r="B89" t="s">
        <v>20</v>
      </c>
      <c r="C89" t="s">
        <v>7</v>
      </c>
      <c r="D89" t="s">
        <v>10</v>
      </c>
      <c r="E89">
        <v>400890</v>
      </c>
      <c r="F89">
        <v>424657</v>
      </c>
      <c r="G89">
        <v>445326</v>
      </c>
      <c r="H89">
        <v>474682</v>
      </c>
      <c r="I89">
        <v>516379</v>
      </c>
      <c r="J89">
        <v>607457</v>
      </c>
    </row>
    <row r="90" spans="1:10" ht="12.75">
      <c r="A90" t="s">
        <v>18</v>
      </c>
      <c r="B90" t="s">
        <v>20</v>
      </c>
      <c r="C90" t="s">
        <v>7</v>
      </c>
      <c r="D90" t="s">
        <v>11</v>
      </c>
      <c r="E90">
        <v>984212</v>
      </c>
      <c r="F90">
        <v>1307103</v>
      </c>
      <c r="G90">
        <v>1334467</v>
      </c>
      <c r="H90">
        <v>1369018</v>
      </c>
      <c r="I90">
        <v>1437900</v>
      </c>
      <c r="J90">
        <v>1712905</v>
      </c>
    </row>
    <row r="92" spans="1:10" ht="12.75">
      <c r="A92" t="s">
        <v>18</v>
      </c>
      <c r="B92" t="s">
        <v>21</v>
      </c>
      <c r="C92" t="s">
        <v>4</v>
      </c>
      <c r="D92" t="s">
        <v>8</v>
      </c>
      <c r="E92">
        <v>1733227</v>
      </c>
      <c r="F92">
        <v>1336554</v>
      </c>
      <c r="G92">
        <v>1348175</v>
      </c>
      <c r="H92">
        <v>1412420</v>
      </c>
      <c r="I92">
        <v>1537862</v>
      </c>
      <c r="J92">
        <v>1650084</v>
      </c>
    </row>
    <row r="93" spans="1:10" ht="12.75">
      <c r="A93" t="s">
        <v>18</v>
      </c>
      <c r="B93" t="s">
        <v>21</v>
      </c>
      <c r="C93" t="s">
        <v>5</v>
      </c>
      <c r="D93" t="s">
        <v>9</v>
      </c>
      <c r="E93">
        <v>1008758</v>
      </c>
      <c r="F93">
        <v>1009010</v>
      </c>
      <c r="G93">
        <v>1094540</v>
      </c>
      <c r="H93">
        <v>1206773</v>
      </c>
      <c r="I93">
        <v>1284811</v>
      </c>
      <c r="J93">
        <v>1589382</v>
      </c>
    </row>
    <row r="94" spans="1:10" ht="12.75">
      <c r="A94" t="s">
        <v>18</v>
      </c>
      <c r="B94" t="s">
        <v>21</v>
      </c>
      <c r="C94" t="s">
        <v>7</v>
      </c>
      <c r="D94" t="s">
        <v>9</v>
      </c>
      <c r="E94">
        <v>1695184</v>
      </c>
      <c r="F94">
        <v>1839103</v>
      </c>
      <c r="G94">
        <v>1870476</v>
      </c>
      <c r="H94">
        <v>1912793</v>
      </c>
      <c r="I94">
        <v>1993441</v>
      </c>
      <c r="J94">
        <v>2398702</v>
      </c>
    </row>
    <row r="95" spans="1:10" ht="12.75">
      <c r="A95" t="s">
        <v>18</v>
      </c>
      <c r="B95" t="s">
        <v>21</v>
      </c>
      <c r="C95" t="s">
        <v>6</v>
      </c>
      <c r="D95" t="s">
        <v>9</v>
      </c>
      <c r="E95">
        <v>896867</v>
      </c>
      <c r="F95">
        <v>859407</v>
      </c>
      <c r="G95">
        <v>930549</v>
      </c>
      <c r="H95">
        <v>1109853</v>
      </c>
      <c r="I95">
        <v>1168506</v>
      </c>
      <c r="J95">
        <v>1531005</v>
      </c>
    </row>
    <row r="96" spans="1:10" ht="12.75">
      <c r="A96" t="s">
        <v>18</v>
      </c>
      <c r="B96" t="s">
        <v>21</v>
      </c>
      <c r="C96" t="s">
        <v>3</v>
      </c>
      <c r="D96" t="s">
        <v>10</v>
      </c>
      <c r="E96">
        <v>1002744</v>
      </c>
      <c r="F96">
        <v>956201</v>
      </c>
      <c r="G96">
        <v>1059243</v>
      </c>
      <c r="H96">
        <v>1574583</v>
      </c>
      <c r="I96">
        <v>1632679</v>
      </c>
      <c r="J96">
        <v>1708169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6"/>
  <sheetViews>
    <sheetView tabSelected="1" workbookViewId="0" topLeftCell="D343">
      <selection activeCell="S358" sqref="S358"/>
    </sheetView>
  </sheetViews>
  <sheetFormatPr defaultColWidth="9.140625" defaultRowHeight="12.75"/>
  <cols>
    <col min="12" max="12" width="2.7109375" style="0" customWidth="1"/>
  </cols>
  <sheetData>
    <row r="1" spans="1:19" s="6" customFormat="1" ht="38.25">
      <c r="A1" s="6" t="s">
        <v>12</v>
      </c>
      <c r="B1" s="6" t="s">
        <v>13</v>
      </c>
      <c r="C1" s="6" t="s">
        <v>33</v>
      </c>
      <c r="D1" s="6" t="s">
        <v>34</v>
      </c>
      <c r="E1" s="6" t="s">
        <v>1</v>
      </c>
      <c r="F1" s="6" t="s">
        <v>0</v>
      </c>
      <c r="G1" s="6">
        <v>80</v>
      </c>
      <c r="H1" s="6">
        <v>85</v>
      </c>
      <c r="I1" s="6">
        <v>90</v>
      </c>
      <c r="J1" s="6">
        <v>95</v>
      </c>
      <c r="K1" s="6">
        <v>99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  <c r="R1" s="7" t="s">
        <v>30</v>
      </c>
      <c r="S1" s="7" t="s">
        <v>31</v>
      </c>
    </row>
    <row r="2" spans="13:19" s="6" customFormat="1" ht="12.75">
      <c r="M2" s="7"/>
      <c r="N2" s="7"/>
      <c r="O2" s="7"/>
      <c r="P2" s="7"/>
      <c r="Q2" s="7"/>
      <c r="R2" s="7"/>
      <c r="S2" s="7"/>
    </row>
    <row r="3" spans="1:19" ht="12.75">
      <c r="A3" t="s">
        <v>15</v>
      </c>
      <c r="B3" t="s">
        <v>14</v>
      </c>
      <c r="C3" t="s">
        <v>3</v>
      </c>
      <c r="D3" t="s">
        <v>4</v>
      </c>
      <c r="E3" t="s">
        <v>8</v>
      </c>
      <c r="F3">
        <f>'Real Execution Times'!E3*'Processor Speed'!$B$2/'Processor Speed'!$B$4</f>
        <v>1277895.046563193</v>
      </c>
      <c r="G3">
        <f>'Real Execution Times'!F3*'Processor Speed'!$B$2/'Processor Speed'!$B$4</f>
        <v>1374769.6585365853</v>
      </c>
      <c r="H3">
        <f>'Real Execution Times'!G3*'Processor Speed'!$B$2/'Processor Speed'!$B$4</f>
        <v>1377853.4966740576</v>
      </c>
      <c r="I3">
        <f>'Real Execution Times'!H3*'Processor Speed'!$B$2/'Processor Speed'!$B$4</f>
        <v>1397323.7272727273</v>
      </c>
      <c r="J3">
        <f>'Real Execution Times'!I3*'Processor Speed'!$B$2/'Processor Speed'!$B$4</f>
        <v>1629810</v>
      </c>
      <c r="K3">
        <f>'Real Execution Times'!J3*'Processor Speed'!$B$2/'Processor Speed'!$B$4</f>
        <v>1977826.5831485589</v>
      </c>
      <c r="M3" s="1">
        <f>100*(F3-'Real Execution Times'!E$7)/'Real Execution Times'!E$7</f>
        <v>-29.755534318823216</v>
      </c>
      <c r="N3" s="1">
        <f>100*(G3-'Real Execution Times'!F7)/'Real Execution Times'!F7</f>
        <v>-11.091803648977852</v>
      </c>
      <c r="O3" s="1">
        <f>100*(H3-'Real Execution Times'!G7)/'Real Execution Times'!G7</f>
        <v>-11.161019611513316</v>
      </c>
      <c r="P3" s="1">
        <f>100*(I3-'Real Execution Times'!H7)/'Real Execution Times'!H7</f>
        <v>-19.252806295970895</v>
      </c>
      <c r="Q3" s="1">
        <f>100*(J3-'Real Execution Times'!I7)/'Real Execution Times'!I7</f>
        <v>-17.733355340964327</v>
      </c>
      <c r="R3" s="1">
        <f>100*(K3-'Real Execution Times'!J7)/'Real Execution Times'!J7</f>
        <v>-11.478202700081779</v>
      </c>
      <c r="S3" s="1">
        <f aca="true" t="shared" si="0" ref="S3:S34">(ABS(N3)+ABS(O3)+ABS(P3)+ABS(Q3)+ABS(R3))/5</f>
        <v>14.143437519501635</v>
      </c>
    </row>
    <row r="4" spans="1:19" ht="12.75">
      <c r="A4" t="s">
        <v>15</v>
      </c>
      <c r="B4" t="s">
        <v>14</v>
      </c>
      <c r="C4" t="s">
        <v>3</v>
      </c>
      <c r="D4" t="s">
        <v>4</v>
      </c>
      <c r="E4" t="s">
        <v>9</v>
      </c>
      <c r="F4">
        <f>'Real Execution Times'!E4*'Processor Speed'!$B$2/'Processor Speed'!$B$4</f>
        <v>443585.1197339246</v>
      </c>
      <c r="G4">
        <f>'Real Execution Times'!F4*'Processor Speed'!$B$2/'Processor Speed'!$B$4</f>
        <v>596419.7671840355</v>
      </c>
      <c r="H4">
        <f>'Real Execution Times'!G4*'Processor Speed'!$B$2/'Processor Speed'!$B$4</f>
        <v>662111.3880266076</v>
      </c>
      <c r="I4">
        <f>'Real Execution Times'!H4*'Processor Speed'!$B$2/'Processor Speed'!$B$4</f>
        <v>675081.2461197339</v>
      </c>
      <c r="J4">
        <f>'Real Execution Times'!I4*'Processor Speed'!$B$2/'Processor Speed'!$B$4</f>
        <v>898386.1618625277</v>
      </c>
      <c r="K4">
        <f>'Real Execution Times'!J4*'Processor Speed'!$B$2/'Processor Speed'!$B$4</f>
        <v>1258365.2483370288</v>
      </c>
      <c r="M4" s="1">
        <f>100*(F4-'Real Execution Times'!E$8)/'Real Execution Times'!E$8</f>
        <v>-17.809098049860086</v>
      </c>
      <c r="N4" s="1">
        <f>100*(G4-'Real Execution Times'!F8)/'Real Execution Times'!F8</f>
        <v>-10.082411595421124</v>
      </c>
      <c r="O4" s="1">
        <f>100*(H4-'Real Execution Times'!G8)/'Real Execution Times'!G8</f>
        <v>-3.8640459710119623</v>
      </c>
      <c r="P4" s="1">
        <f>100*(I4-'Real Execution Times'!H8)/'Real Execution Times'!H8</f>
        <v>-3.114564201518421</v>
      </c>
      <c r="Q4" s="1">
        <f>100*(J4-'Real Execution Times'!I8)/'Real Execution Times'!I8</f>
        <v>-13.470446980325615</v>
      </c>
      <c r="R4" s="1">
        <f>100*(K4-'Real Execution Times'!J8)/'Real Execution Times'!J8</f>
        <v>-10.944160337703297</v>
      </c>
      <c r="S4" s="1">
        <f t="shared" si="0"/>
        <v>8.295125817196084</v>
      </c>
    </row>
    <row r="5" spans="1:19" ht="12.75">
      <c r="A5" t="s">
        <v>15</v>
      </c>
      <c r="B5" t="s">
        <v>14</v>
      </c>
      <c r="C5" t="s">
        <v>3</v>
      </c>
      <c r="D5" t="s">
        <v>4</v>
      </c>
      <c r="E5" t="s">
        <v>10</v>
      </c>
      <c r="F5">
        <f>'Real Execution Times'!E5*'Processor Speed'!$B$2/'Processor Speed'!$B$4</f>
        <v>481773.2638580931</v>
      </c>
      <c r="G5">
        <f>'Real Execution Times'!F5*'Processor Speed'!$B$2/'Processor Speed'!$B$4</f>
        <v>662911.3592017739</v>
      </c>
      <c r="H5">
        <f>'Real Execution Times'!G5*'Processor Speed'!$B$2/'Processor Speed'!$B$4</f>
        <v>673882.3924611973</v>
      </c>
      <c r="I5">
        <f>'Real Execution Times'!H5*'Processor Speed'!$B$2/'Processor Speed'!$B$4</f>
        <v>897749.0088691796</v>
      </c>
      <c r="J5">
        <f>'Real Execution Times'!I5*'Processor Speed'!$B$2/'Processor Speed'!$B$4</f>
        <v>1167807.0110864744</v>
      </c>
      <c r="K5">
        <f>'Real Execution Times'!J5*'Processor Speed'!$B$2/'Processor Speed'!$B$4</f>
        <v>1273239.5055432373</v>
      </c>
      <c r="M5" s="1">
        <f>100*(F5-'Real Execution Times'!E$9)/'Real Execution Times'!E$9</f>
        <v>-19.26295897095733</v>
      </c>
      <c r="N5" s="1">
        <f>100*(G5-'Real Execution Times'!F9)/'Real Execution Times'!F9</f>
        <v>-4.601559792919729</v>
      </c>
      <c r="O5" s="1">
        <f>100*(H5-'Real Execution Times'!G9)/'Real Execution Times'!G9</f>
        <v>-3.8058433929635633</v>
      </c>
      <c r="P5" s="1">
        <f>100*(I5-'Real Execution Times'!H9)/'Real Execution Times'!H9</f>
        <v>-18.137517371536205</v>
      </c>
      <c r="Q5" s="1">
        <f>100*(J5-'Real Execution Times'!I9)/'Real Execution Times'!I9</f>
        <v>-14.254529101265806</v>
      </c>
      <c r="R5" s="1">
        <f>100*(K5-'Real Execution Times'!J9)/'Real Execution Times'!J9</f>
        <v>-9.738375203405809</v>
      </c>
      <c r="S5" s="1">
        <f t="shared" si="0"/>
        <v>10.107564972418222</v>
      </c>
    </row>
    <row r="6" spans="1:19" ht="12.75">
      <c r="A6" t="s">
        <v>15</v>
      </c>
      <c r="B6" t="s">
        <v>14</v>
      </c>
      <c r="C6" t="s">
        <v>3</v>
      </c>
      <c r="D6" t="s">
        <v>4</v>
      </c>
      <c r="E6" t="s">
        <v>11</v>
      </c>
      <c r="F6">
        <f>'Real Execution Times'!E6*'Processor Speed'!$B$2/'Processor Speed'!$B$4</f>
        <v>661632.6407982261</v>
      </c>
      <c r="G6">
        <f>'Real Execution Times'!F6*'Processor Speed'!$B$2/'Processor Speed'!$B$4</f>
        <v>1060568.5144124168</v>
      </c>
      <c r="H6">
        <f>'Real Execution Times'!G6*'Processor Speed'!$B$2/'Processor Speed'!$B$4</f>
        <v>1279725.7583148559</v>
      </c>
      <c r="I6">
        <f>'Real Execution Times'!H6*'Processor Speed'!$B$2/'Processor Speed'!$B$4</f>
        <v>1349798.4678492239</v>
      </c>
      <c r="J6">
        <f>'Real Execution Times'!I6*'Processor Speed'!$B$2/'Processor Speed'!$B$4</f>
        <v>1374970.423503326</v>
      </c>
      <c r="K6">
        <f>'Real Execution Times'!J6*'Processor Speed'!$B$2/'Processor Speed'!$B$4</f>
        <v>1748984.0842572062</v>
      </c>
      <c r="M6" s="1">
        <f>100*(F6-'Real Execution Times'!E$10)/'Real Execution Times'!E$10</f>
        <v>-24.27666485857212</v>
      </c>
      <c r="N6" s="1">
        <f>100*(G6-'Real Execution Times'!F10)/'Real Execution Times'!F10</f>
        <v>-19.22967263571342</v>
      </c>
      <c r="O6" s="1">
        <f>100*(H6-'Real Execution Times'!G10)/'Real Execution Times'!G10</f>
        <v>-16.43284016087149</v>
      </c>
      <c r="P6" s="1">
        <f>100*(I6-'Real Execution Times'!H10)/'Real Execution Times'!H10</f>
        <v>-12.283537525556993</v>
      </c>
      <c r="Q6" s="1">
        <f>100*(J6-'Real Execution Times'!I10)/'Real Execution Times'!I10</f>
        <v>-11.098310346418476</v>
      </c>
      <c r="R6" s="1">
        <f>100*(K6-'Real Execution Times'!J10)/'Real Execution Times'!J10</f>
        <v>-11.960313610525485</v>
      </c>
      <c r="S6" s="1">
        <f t="shared" si="0"/>
        <v>14.200934855817172</v>
      </c>
    </row>
    <row r="7" spans="1:19" ht="12.75">
      <c r="A7" t="s">
        <v>15</v>
      </c>
      <c r="B7" t="s">
        <v>14</v>
      </c>
      <c r="C7" t="s">
        <v>3</v>
      </c>
      <c r="D7" t="s">
        <v>5</v>
      </c>
      <c r="E7" t="s">
        <v>8</v>
      </c>
      <c r="F7">
        <f>'Real Execution Times'!E3*'Processor Speed'!$B$3/'Processor Speed'!$B$4</f>
        <v>2144808.771618625</v>
      </c>
      <c r="G7">
        <f>'Real Execution Times'!F3*'Processor Speed'!$B$3/'Processor Speed'!$B$4</f>
        <v>2307402.3414634145</v>
      </c>
      <c r="H7">
        <f>'Real Execution Times'!G3*'Processor Speed'!$B$3/'Processor Speed'!$B$4</f>
        <v>2312578.2305986695</v>
      </c>
      <c r="I7">
        <f>'Real Execution Times'!H3*'Processor Speed'!$B$3/'Processor Speed'!$B$4</f>
        <v>2345256.909090909</v>
      </c>
      <c r="J7">
        <f>'Real Execution Times'!I3*'Processor Speed'!$B$3/'Processor Speed'!$B$4</f>
        <v>2735460</v>
      </c>
      <c r="K7">
        <f>'Real Execution Times'!J3*'Processor Speed'!$B$3/'Processor Speed'!$B$4</f>
        <v>3319568.2350332593</v>
      </c>
      <c r="M7" s="1">
        <f>100*(F7-'Real Execution Times'!E$11)/'Real Execution Times'!E$11</f>
        <v>24.159174769684466</v>
      </c>
      <c r="N7" s="1">
        <f>100*(G7-'Real Execution Times'!F11)/'Real Execution Times'!F11</f>
        <v>29.05707117055744</v>
      </c>
      <c r="O7" s="1">
        <f>100*(H7-'Real Execution Times'!G11)/'Real Execution Times'!G11</f>
        <v>29.04904426573826</v>
      </c>
      <c r="P7" s="1">
        <f>100*(I7-'Real Execution Times'!H11)/'Real Execution Times'!H11</f>
        <v>29.00664265173998</v>
      </c>
      <c r="Q7" s="1">
        <f>100*(J7-'Real Execution Times'!I11)/'Real Execution Times'!I11</f>
        <v>26.984642780547087</v>
      </c>
      <c r="R7" s="1">
        <f>100*(K7-'Real Execution Times'!J11)/'Real Execution Times'!J11</f>
        <v>26.943238859215374</v>
      </c>
      <c r="S7" s="1">
        <f t="shared" si="0"/>
        <v>28.20812794555963</v>
      </c>
    </row>
    <row r="8" spans="1:19" ht="12.75">
      <c r="A8" t="s">
        <v>15</v>
      </c>
      <c r="B8" t="s">
        <v>14</v>
      </c>
      <c r="C8" t="s">
        <v>3</v>
      </c>
      <c r="D8" t="s">
        <v>5</v>
      </c>
      <c r="E8" t="s">
        <v>9</v>
      </c>
      <c r="F8">
        <f>'Real Execution Times'!E4*'Processor Speed'!$B$3/'Processor Speed'!$B$4</f>
        <v>744509.6984478936</v>
      </c>
      <c r="G8">
        <f>'Real Execution Times'!F4*'Processor Speed'!$B$3/'Processor Speed'!$B$4</f>
        <v>1001026.1419068737</v>
      </c>
      <c r="H8">
        <f>'Real Execution Times'!G4*'Processor Speed'!$B$3/'Processor Speed'!$B$4</f>
        <v>1111282.4301552107</v>
      </c>
      <c r="I8">
        <f>'Real Execution Times'!H4*'Processor Speed'!$B$3/'Processor Speed'!$B$4</f>
        <v>1133050.935698448</v>
      </c>
      <c r="J8">
        <f>'Real Execution Times'!I4*'Processor Speed'!$B$3/'Processor Speed'!$B$4</f>
        <v>1507844.110864745</v>
      </c>
      <c r="K8">
        <f>'Real Execution Times'!J4*'Processor Speed'!$B$3/'Processor Speed'!$B$4</f>
        <v>2112030.1152993347</v>
      </c>
      <c r="M8" s="1">
        <f>100*(F8-'Real Execution Times'!E$12)/'Real Execution Times'!E$12</f>
        <v>21.068133631442766</v>
      </c>
      <c r="N8" s="1">
        <f>100*(G8-'Real Execution Times'!F12)/'Real Execution Times'!F12</f>
        <v>19.861981743003184</v>
      </c>
      <c r="O8" s="1">
        <f>100*(H8-'Real Execution Times'!G12)/'Real Execution Times'!G12</f>
        <v>28.943757233717665</v>
      </c>
      <c r="P8" s="1">
        <f>100*(I8-'Real Execution Times'!H12)/'Real Execution Times'!H12</f>
        <v>30.693316565636465</v>
      </c>
      <c r="Q8" s="1">
        <f>100*(J8-'Real Execution Times'!I12)/'Real Execution Times'!I12</f>
        <v>17.251437867789612</v>
      </c>
      <c r="R8" s="1">
        <f>100*(K8-'Real Execution Times'!J12)/'Real Execution Times'!J12</f>
        <v>24.901467943852786</v>
      </c>
      <c r="S8" s="1">
        <f t="shared" si="0"/>
        <v>24.330392270799944</v>
      </c>
    </row>
    <row r="9" spans="1:19" ht="12.75">
      <c r="A9" t="s">
        <v>15</v>
      </c>
      <c r="B9" t="s">
        <v>14</v>
      </c>
      <c r="C9" t="s">
        <v>3</v>
      </c>
      <c r="D9" t="s">
        <v>5</v>
      </c>
      <c r="E9" t="s">
        <v>10</v>
      </c>
      <c r="F9">
        <f>'Real Execution Times'!E5*'Processor Speed'!$B$3/'Processor Speed'!$B$4</f>
        <v>808604.3725055433</v>
      </c>
      <c r="G9">
        <f>'Real Execution Times'!F5*'Processor Speed'!$B$3/'Processor Speed'!$B$4</f>
        <v>1112625.0953436808</v>
      </c>
      <c r="H9">
        <f>'Real Execution Times'!G5*'Processor Speed'!$B$3/'Processor Speed'!$B$4</f>
        <v>1131038.7893569844</v>
      </c>
      <c r="I9">
        <f>'Real Execution Times'!H5*'Processor Speed'!$B$3/'Processor Speed'!$B$4</f>
        <v>1506774.7184035478</v>
      </c>
      <c r="J9">
        <f>'Real Execution Times'!I5*'Processor Speed'!$B$3/'Processor Speed'!$B$4</f>
        <v>1960037.8980044345</v>
      </c>
      <c r="K9">
        <f>'Real Execution Times'!J5*'Processor Speed'!$B$3/'Processor Speed'!$B$4</f>
        <v>2136994.9490022175</v>
      </c>
      <c r="M9" s="1">
        <f>100*(F9-'Real Execution Times'!E$13)/'Real Execution Times'!E$13</f>
        <v>21.03424482816303</v>
      </c>
      <c r="N9" s="1">
        <f>100*(G9-'Real Execution Times'!F13)/'Real Execution Times'!F13</f>
        <v>28.903314886535068</v>
      </c>
      <c r="O9" s="1">
        <f>100*(H9-'Real Execution Times'!G13)/'Real Execution Times'!G13</f>
        <v>29.960242188517977</v>
      </c>
      <c r="P9" s="1">
        <f>100*(I9-'Real Execution Times'!H13)/'Real Execution Times'!H13</f>
        <v>18.838030259215092</v>
      </c>
      <c r="Q9" s="1">
        <f>100*(J9-'Real Execution Times'!I13)/'Real Execution Times'!I13</f>
        <v>28.605756702588177</v>
      </c>
      <c r="R9" s="1">
        <f>100*(K9-'Real Execution Times'!J13)/'Real Execution Times'!J13</f>
        <v>24.866920238201157</v>
      </c>
      <c r="S9" s="1">
        <f t="shared" si="0"/>
        <v>26.234852855011496</v>
      </c>
    </row>
    <row r="10" spans="1:19" ht="12.75">
      <c r="A10" t="s">
        <v>15</v>
      </c>
      <c r="B10" t="s">
        <v>14</v>
      </c>
      <c r="C10" t="s">
        <v>3</v>
      </c>
      <c r="D10" t="s">
        <v>5</v>
      </c>
      <c r="E10" t="s">
        <v>11</v>
      </c>
      <c r="F10">
        <f>'Real Execution Times'!E6*'Processor Speed'!$B$3/'Processor Speed'!$B$4</f>
        <v>1110478.9046563192</v>
      </c>
      <c r="G10">
        <f>'Real Execution Times'!F6*'Processor Speed'!$B$3/'Processor Speed'!$B$4</f>
        <v>1780049.667405765</v>
      </c>
      <c r="H10">
        <f>'Real Execution Times'!G6*'Processor Speed'!$B$3/'Processor Speed'!$B$4</f>
        <v>2147881.423503326</v>
      </c>
      <c r="I10">
        <f>'Real Execution Times'!H6*'Processor Speed'!$B$3/'Processor Speed'!$B$4</f>
        <v>2265490.89578714</v>
      </c>
      <c r="J10">
        <f>'Real Execution Times'!I6*'Processor Speed'!$B$3/'Processor Speed'!$B$4</f>
        <v>2307739.3037694013</v>
      </c>
      <c r="K10">
        <f>'Real Execution Times'!J6*'Processor Speed'!$B$3/'Processor Speed'!$B$4</f>
        <v>2935480.8248337028</v>
      </c>
      <c r="M10" s="1">
        <f>100*(F10-'Real Execution Times'!E$14)/'Real Execution Times'!E$14</f>
        <v>22.542364230447934</v>
      </c>
      <c r="N10" s="1">
        <f>100*(G10-'Real Execution Times'!F14)/'Real Execution Times'!F14</f>
        <v>25.948098619262804</v>
      </c>
      <c r="O10" s="1">
        <f>100*(H10-'Real Execution Times'!G14)/'Real Execution Times'!G14</f>
        <v>28.607028959933572</v>
      </c>
      <c r="P10" s="1">
        <f>100*(I10-'Real Execution Times'!H14)/'Real Execution Times'!H14</f>
        <v>34.12588973316448</v>
      </c>
      <c r="Q10" s="1">
        <f>100*(J10-'Real Execution Times'!I14)/'Real Execution Times'!I14</f>
        <v>29.04906732332184</v>
      </c>
      <c r="R10" s="1">
        <f>100*(K10-'Real Execution Times'!J14)/'Real Execution Times'!J14</f>
        <v>26.735564327027934</v>
      </c>
      <c r="S10" s="1">
        <f t="shared" si="0"/>
        <v>28.89312979254213</v>
      </c>
    </row>
    <row r="11" spans="1:19" ht="12.75">
      <c r="A11" t="s">
        <v>15</v>
      </c>
      <c r="B11" t="s">
        <v>14</v>
      </c>
      <c r="C11" t="s">
        <v>3</v>
      </c>
      <c r="D11" t="s">
        <v>6</v>
      </c>
      <c r="E11" t="s">
        <v>8</v>
      </c>
      <c r="F11">
        <f>'Real Execution Times'!E3*'Processor Speed'!$B$5/'Processor Speed'!$B$4</f>
        <v>1714562.7006651885</v>
      </c>
      <c r="G11">
        <f>'Real Execution Times'!F3*'Processor Speed'!$B$5/'Processor Speed'!$B$4</f>
        <v>1844540.1951219512</v>
      </c>
      <c r="H11">
        <f>'Real Execution Times'!G3*'Processor Speed'!$B$5/'Processor Speed'!$B$4</f>
        <v>1848677.8070953437</v>
      </c>
      <c r="I11">
        <f>'Real Execution Times'!H3*'Processor Speed'!$B$5/'Processor Speed'!$B$4</f>
        <v>1874801.1818181819</v>
      </c>
      <c r="J11">
        <f>'Real Execution Times'!I3*'Processor Speed'!$B$5/'Processor Speed'!$B$4</f>
        <v>2186730</v>
      </c>
      <c r="K11">
        <f>'Real Execution Times'!J3*'Processor Speed'!$B$5/'Processor Speed'!$B$4</f>
        <v>2653666.822616408</v>
      </c>
      <c r="M11" s="1">
        <f>100*(F11-'Real Execution Times'!E$15)/'Real Execution Times'!E$15</f>
        <v>-16.3064550446062</v>
      </c>
      <c r="N11" s="1">
        <f>100*(G11-'Real Execution Times'!F15)/'Real Execution Times'!F15</f>
        <v>9.455723773001145</v>
      </c>
      <c r="O11" s="1">
        <f>100*(H11-'Real Execution Times'!G15)/'Real Execution Times'!G15</f>
        <v>9.442969452177325</v>
      </c>
      <c r="P11" s="1">
        <f>100*(I11-'Real Execution Times'!H15)/'Real Execution Times'!H15</f>
        <v>3.2351650103153538</v>
      </c>
      <c r="Q11" s="1">
        <f>100*(J11-'Real Execution Times'!I15)/'Real Execution Times'!I15</f>
        <v>0.5838447091746829</v>
      </c>
      <c r="R11" s="1">
        <f>100*(K11-'Real Execution Times'!J15)/'Real Execution Times'!J15</f>
        <v>7.481550772632105</v>
      </c>
      <c r="S11" s="1">
        <f t="shared" si="0"/>
        <v>6.039850743460122</v>
      </c>
    </row>
    <row r="12" spans="1:19" ht="12.75">
      <c r="A12" t="s">
        <v>15</v>
      </c>
      <c r="B12" t="s">
        <v>14</v>
      </c>
      <c r="C12" t="s">
        <v>3</v>
      </c>
      <c r="D12" t="s">
        <v>6</v>
      </c>
      <c r="E12" t="s">
        <v>9</v>
      </c>
      <c r="F12">
        <f>'Real Execution Times'!E4*'Processor Speed'!$B$5/'Processor Speed'!$B$4</f>
        <v>595161.9445676275</v>
      </c>
      <c r="G12">
        <f>'Real Execution Times'!F4*'Processor Speed'!$B$5/'Processor Speed'!$B$4</f>
        <v>800221.4966740577</v>
      </c>
      <c r="H12">
        <f>'Real Execution Times'!G4*'Processor Speed'!$B$5/'Processor Speed'!$B$4</f>
        <v>888360.5055432372</v>
      </c>
      <c r="I12">
        <f>'Real Execution Times'!H4*'Processor Speed'!$B$5/'Processor Speed'!$B$4</f>
        <v>905762.2749445676</v>
      </c>
      <c r="J12">
        <f>'Real Execution Times'!I4*'Processor Speed'!$B$5/'Processor Speed'!$B$4</f>
        <v>1205372.3880266075</v>
      </c>
      <c r="K12">
        <f>'Real Execution Times'!J4*'Processor Speed'!$B$5/'Processor Speed'!$B$4</f>
        <v>1688359.4035476719</v>
      </c>
      <c r="M12" s="1">
        <f>100*(F12-'Real Execution Times'!E$16)/'Real Execution Times'!E$16</f>
        <v>3.9072360108431314</v>
      </c>
      <c r="N12" s="1">
        <f>100*(G12-'Real Execution Times'!F16)/'Real Execution Times'!F16</f>
        <v>0.3350887122995174</v>
      </c>
      <c r="O12" s="1">
        <f>100*(H12-'Real Execution Times'!G16)/'Real Execution Times'!G16</f>
        <v>9.683479894365965</v>
      </c>
      <c r="P12" s="1">
        <f>100*(I12-'Real Execution Times'!H16)/'Real Execution Times'!H16</f>
        <v>11.300353274092847</v>
      </c>
      <c r="Q12" s="1">
        <f>100*(J12-'Real Execution Times'!I16)/'Real Execution Times'!I16</f>
        <v>9.426210785692332</v>
      </c>
      <c r="R12" s="1">
        <f>100*(K12-'Real Execution Times'!J16)/'Real Execution Times'!J16</f>
        <v>7.006102330542461</v>
      </c>
      <c r="S12" s="1">
        <f t="shared" si="0"/>
        <v>7.550246999398626</v>
      </c>
    </row>
    <row r="13" spans="1:19" ht="12.75">
      <c r="A13" t="s">
        <v>15</v>
      </c>
      <c r="B13" t="s">
        <v>14</v>
      </c>
      <c r="C13" t="s">
        <v>3</v>
      </c>
      <c r="D13" t="s">
        <v>6</v>
      </c>
      <c r="E13" t="s">
        <v>10</v>
      </c>
      <c r="F13">
        <f>'Real Execution Times'!E5*'Processor Speed'!$B$5/'Processor Speed'!$B$4</f>
        <v>646399.3037694013</v>
      </c>
      <c r="G13">
        <f>'Real Execution Times'!F5*'Processor Speed'!$B$5/'Processor Speed'!$B$4</f>
        <v>889433.8337028825</v>
      </c>
      <c r="H13">
        <f>'Real Execution Times'!G5*'Processor Speed'!$B$5/'Processor Speed'!$B$4</f>
        <v>904153.7627494456</v>
      </c>
      <c r="I13">
        <f>'Real Execution Times'!H5*'Processor Speed'!$B$5/'Processor Speed'!$B$4</f>
        <v>1204517.5144124168</v>
      </c>
      <c r="J13">
        <f>'Real Execution Times'!I5*'Processor Speed'!$B$5/'Processor Speed'!$B$4</f>
        <v>1566856.643015521</v>
      </c>
      <c r="K13">
        <f>'Real Execution Times'!J5*'Processor Speed'!$B$5/'Processor Speed'!$B$4</f>
        <v>1708316.3215077606</v>
      </c>
      <c r="M13" s="1">
        <f>100*(F13-'Real Execution Times'!E$17)/'Real Execution Times'!E$17</f>
        <v>4.748241570933835</v>
      </c>
      <c r="N13" s="1">
        <f>100*(G13-'Real Execution Times'!F17)/'Real Execution Times'!F17</f>
        <v>9.943192867052478</v>
      </c>
      <c r="O13" s="1">
        <f>100*(H13-'Real Execution Times'!G17)/'Real Execution Times'!G17</f>
        <v>11.137113329446526</v>
      </c>
      <c r="P13" s="1">
        <f>100*(I13-'Real Execution Times'!H17)/'Real Execution Times'!H17</f>
        <v>9.989646277018009</v>
      </c>
      <c r="Q13" s="1">
        <f>100*(J13-'Real Execution Times'!I17)/'Real Execution Times'!I17</f>
        <v>7.643796485525574</v>
      </c>
      <c r="R13" s="1">
        <f>100*(K13-'Real Execution Times'!J17)/'Real Execution Times'!J17</f>
        <v>8.043809186688314</v>
      </c>
      <c r="S13" s="1">
        <f t="shared" si="0"/>
        <v>9.35151162914618</v>
      </c>
    </row>
    <row r="14" spans="1:19" ht="12.75">
      <c r="A14" t="s">
        <v>15</v>
      </c>
      <c r="B14" t="s">
        <v>14</v>
      </c>
      <c r="C14" t="s">
        <v>3</v>
      </c>
      <c r="D14" t="s">
        <v>6</v>
      </c>
      <c r="E14" t="s">
        <v>11</v>
      </c>
      <c r="F14">
        <f>'Real Execution Times'!E6*'Processor Speed'!$B$5/'Processor Speed'!$B$4</f>
        <v>887718.1662971175</v>
      </c>
      <c r="G14">
        <f>'Real Execution Times'!F6*'Processor Speed'!$B$5/'Processor Speed'!$B$4</f>
        <v>1422973.8359201774</v>
      </c>
      <c r="H14">
        <f>'Real Execution Times'!G6*'Processor Speed'!$B$5/'Processor Speed'!$B$4</f>
        <v>1717018.9822616407</v>
      </c>
      <c r="I14">
        <f>'Real Execution Times'!H6*'Processor Speed'!$B$5/'Processor Speed'!$B$4</f>
        <v>1811036.135254989</v>
      </c>
      <c r="J14">
        <f>'Real Execution Times'!I6*'Processor Speed'!$B$5/'Processor Speed'!$B$4</f>
        <v>1844809.5631929047</v>
      </c>
      <c r="K14">
        <f>'Real Execution Times'!J6*'Processor Speed'!$B$5/'Processor Speed'!$B$4</f>
        <v>2346626.88691796</v>
      </c>
      <c r="M14" s="1">
        <f>100*(F14-'Real Execution Times'!E$18)/'Real Execution Times'!E$18</f>
        <v>-6.806917132907657</v>
      </c>
      <c r="N14" s="1">
        <f>100*(G14-'Real Execution Times'!F18)/'Real Execution Times'!F18</f>
        <v>7.195959468197124</v>
      </c>
      <c r="O14" s="1">
        <f>100*(H14-'Real Execution Times'!G18)/'Real Execution Times'!G18</f>
        <v>8.752412843007509</v>
      </c>
      <c r="P14" s="1">
        <f>100*(I14-'Real Execution Times'!H18)/'Real Execution Times'!H18</f>
        <v>7.88691432633317</v>
      </c>
      <c r="Q14" s="1">
        <f>100*(J14-'Real Execution Times'!I18)/'Real Execution Times'!I18</f>
        <v>9.450989562394376</v>
      </c>
      <c r="R14" s="1">
        <f>100*(K14-'Real Execution Times'!J18)/'Real Execution Times'!J18</f>
        <v>7.4031084077902705</v>
      </c>
      <c r="S14" s="1">
        <f t="shared" si="0"/>
        <v>8.137876921544489</v>
      </c>
    </row>
    <row r="15" spans="1:19" ht="12.75">
      <c r="A15" t="s">
        <v>15</v>
      </c>
      <c r="B15" t="s">
        <v>14</v>
      </c>
      <c r="C15" t="s">
        <v>3</v>
      </c>
      <c r="D15" t="s">
        <v>7</v>
      </c>
      <c r="E15" t="s">
        <v>8</v>
      </c>
      <c r="F15">
        <f>'Real Execution Times'!E3*'Processor Speed'!$B$6/'Processor Speed'!$B$4</f>
        <v>642158.3148558758</v>
      </c>
      <c r="G15">
        <f>'Real Execution Times'!F3*'Processor Speed'!$B$6/'Processor Speed'!$B$4</f>
        <v>690839.0243902439</v>
      </c>
      <c r="H15">
        <f>'Real Execution Times'!G3*'Processor Speed'!$B$6/'Processor Speed'!$B$4</f>
        <v>692388.6917960088</v>
      </c>
      <c r="I15">
        <f>'Real Execution Times'!H3*'Processor Speed'!$B$6/'Processor Speed'!$B$4</f>
        <v>702172.7272727273</v>
      </c>
      <c r="J15">
        <f>'Real Execution Times'!I3*'Processor Speed'!$B$6/'Processor Speed'!$B$4</f>
        <v>819000</v>
      </c>
      <c r="K15">
        <f>'Real Execution Times'!J3*'Processor Speed'!$B$6/'Processor Speed'!$B$4</f>
        <v>993882.7050997782</v>
      </c>
      <c r="M15" s="1">
        <f>100*(F15-'Real Execution Times'!E$19)/'Real Execution Times'!E$19</f>
        <v>-60.66503108314319</v>
      </c>
      <c r="N15" s="1">
        <f>100*(G15-'Real Execution Times'!F19)/'Real Execution Times'!F19</f>
        <v>-57.36764231385073</v>
      </c>
      <c r="O15" s="1">
        <f>100*(H15-'Real Execution Times'!G19)/'Real Execution Times'!G19</f>
        <v>-57.674977654541195</v>
      </c>
      <c r="P15" s="1">
        <f>100*(I15-'Real Execution Times'!H19)/'Real Execution Times'!H19</f>
        <v>-62.7741035498658</v>
      </c>
      <c r="Q15" s="1">
        <f>100*(J15-'Real Execution Times'!I19)/'Real Execution Times'!I19</f>
        <v>-60.663768881631086</v>
      </c>
      <c r="R15" s="1">
        <f>100*(K15-'Real Execution Times'!J19)/'Real Execution Times'!J19</f>
        <v>-63.19397342766102</v>
      </c>
      <c r="S15" s="1">
        <f t="shared" si="0"/>
        <v>60.33489316550997</v>
      </c>
    </row>
    <row r="16" spans="1:19" ht="12.75">
      <c r="A16" t="s">
        <v>15</v>
      </c>
      <c r="B16" t="s">
        <v>14</v>
      </c>
      <c r="C16" t="s">
        <v>3</v>
      </c>
      <c r="D16" t="s">
        <v>7</v>
      </c>
      <c r="E16" t="s">
        <v>9</v>
      </c>
      <c r="F16">
        <f>'Real Execution Times'!E4*'Processor Speed'!$B$6/'Processor Speed'!$B$4</f>
        <v>222907.0953436807</v>
      </c>
      <c r="G16">
        <f>'Real Execution Times'!F4*'Processor Speed'!$B$6/'Processor Speed'!$B$4</f>
        <v>299708.42572062084</v>
      </c>
      <c r="H16">
        <f>'Real Execution Times'!G4*'Processor Speed'!$B$6/'Processor Speed'!$B$4</f>
        <v>332719.29046563193</v>
      </c>
      <c r="I16">
        <f>'Real Execution Times'!H4*'Processor Speed'!$B$6/'Processor Speed'!$B$4</f>
        <v>339236.80709534365</v>
      </c>
      <c r="J16">
        <f>'Real Execution Times'!I4*'Processor Speed'!$B$6/'Processor Speed'!$B$4</f>
        <v>451450.332594235</v>
      </c>
      <c r="K16">
        <f>'Real Execution Times'!J4*'Processor Speed'!$B$6/'Processor Speed'!$B$4</f>
        <v>632344.3458980045</v>
      </c>
      <c r="M16" s="1">
        <f>100*(F16-'Real Execution Times'!E$20)/'Real Execution Times'!E$20</f>
        <v>-61.574764725122535</v>
      </c>
      <c r="N16" s="1">
        <f>100*(G16-'Real Execution Times'!F20)/'Real Execution Times'!F20</f>
        <v>-52.095476175382714</v>
      </c>
      <c r="O16" s="1">
        <f>100*(H16-'Real Execution Times'!G20)/'Real Execution Times'!G20</f>
        <v>-47.77310157273874</v>
      </c>
      <c r="P16" s="1">
        <f>100*(I16-'Real Execution Times'!H20)/'Real Execution Times'!H20</f>
        <v>-52.704711575305446</v>
      </c>
      <c r="Q16" s="1">
        <f>100*(J16-'Real Execution Times'!I20)/'Real Execution Times'!I20</f>
        <v>-55.065887464816655</v>
      </c>
      <c r="R16" s="1">
        <f>100*(K16-'Real Execution Times'!J20)/'Real Execution Times'!J20</f>
        <v>-54.64012364609551</v>
      </c>
      <c r="S16" s="1">
        <f t="shared" si="0"/>
        <v>52.455860086867816</v>
      </c>
    </row>
    <row r="17" spans="1:19" ht="12.75">
      <c r="A17" t="s">
        <v>15</v>
      </c>
      <c r="B17" t="s">
        <v>14</v>
      </c>
      <c r="C17" t="s">
        <v>3</v>
      </c>
      <c r="D17" t="s">
        <v>7</v>
      </c>
      <c r="E17" t="s">
        <v>10</v>
      </c>
      <c r="F17">
        <f>'Real Execution Times'!E5*'Processor Speed'!$B$6/'Processor Speed'!$B$4</f>
        <v>242097.11751662972</v>
      </c>
      <c r="G17">
        <f>'Real Execution Times'!F5*'Processor Speed'!$B$6/'Processor Speed'!$B$4</f>
        <v>333121.2860310421</v>
      </c>
      <c r="H17">
        <f>'Real Execution Times'!G5*'Processor Speed'!$B$6/'Processor Speed'!$B$4</f>
        <v>338634.3680709534</v>
      </c>
      <c r="I17">
        <f>'Real Execution Times'!H5*'Processor Speed'!$B$6/'Processor Speed'!$B$4</f>
        <v>451130.155210643</v>
      </c>
      <c r="J17">
        <f>'Real Execution Times'!I5*'Processor Speed'!$B$6/'Processor Speed'!$B$4</f>
        <v>586837.6940133037</v>
      </c>
      <c r="K17">
        <f>'Real Execution Times'!J5*'Processor Speed'!$B$6/'Processor Speed'!$B$4</f>
        <v>639818.8470066519</v>
      </c>
      <c r="M17" s="1">
        <f>100*(F17-'Real Execution Times'!E$21)/'Real Execution Times'!E$21</f>
        <v>-61.10820953998709</v>
      </c>
      <c r="N17" s="1">
        <f>100*(G17-'Real Execution Times'!F21)/'Real Execution Times'!F21</f>
        <v>-47.38850011828664</v>
      </c>
      <c r="O17" s="1">
        <f>100*(H17-'Real Execution Times'!G21)/'Real Execution Times'!G21</f>
        <v>-47.200496434765334</v>
      </c>
      <c r="P17" s="1">
        <f>100*(I17-'Real Execution Times'!H21)/'Real Execution Times'!H21</f>
        <v>-55.826164397676685</v>
      </c>
      <c r="Q17" s="1">
        <f>100*(J17-'Real Execution Times'!I21)/'Real Execution Times'!I21</f>
        <v>-53.94982092642931</v>
      </c>
      <c r="R17" s="1">
        <f>100*(K17-'Real Execution Times'!J21)/'Real Execution Times'!J21</f>
        <v>-54.02295572330856</v>
      </c>
      <c r="S17" s="1">
        <f t="shared" si="0"/>
        <v>51.6775875200933</v>
      </c>
    </row>
    <row r="18" spans="1:19" ht="12.75">
      <c r="A18" t="s">
        <v>15</v>
      </c>
      <c r="B18" t="s">
        <v>14</v>
      </c>
      <c r="C18" t="s">
        <v>3</v>
      </c>
      <c r="D18" t="s">
        <v>7</v>
      </c>
      <c r="E18" t="s">
        <v>11</v>
      </c>
      <c r="F18">
        <f>'Real Execution Times'!E6*'Processor Speed'!$B$6/'Processor Speed'!$B$4</f>
        <v>332478.7139689579</v>
      </c>
      <c r="G18">
        <f>'Real Execution Times'!F6*'Processor Speed'!$B$6/'Processor Speed'!$B$4</f>
        <v>532949.0022172949</v>
      </c>
      <c r="H18">
        <f>'Real Execution Times'!G6*'Processor Speed'!$B$6/'Processor Speed'!$B$4</f>
        <v>643078.2705099778</v>
      </c>
      <c r="I18">
        <f>'Real Execution Times'!H6*'Processor Speed'!$B$6/'Processor Speed'!$B$4</f>
        <v>678290.6873614191</v>
      </c>
      <c r="J18">
        <f>'Real Execution Times'!I6*'Processor Speed'!$B$6/'Processor Speed'!$B$4</f>
        <v>690939.9113082039</v>
      </c>
      <c r="K18">
        <f>'Real Execution Times'!J6*'Processor Speed'!$B$6/'Processor Speed'!$B$4</f>
        <v>878886.4745011086</v>
      </c>
      <c r="M18" s="1">
        <f>100*(F18-'Real Execution Times'!E$22)/'Real Execution Times'!E$22</f>
        <v>-61.04740407160263</v>
      </c>
      <c r="N18" s="1">
        <f>100*(G18-'Real Execution Times'!F22)/'Real Execution Times'!F22</f>
        <v>-63.803299158207295</v>
      </c>
      <c r="O18" s="1">
        <f>100*(H18-'Real Execution Times'!G22)/'Real Execution Times'!G22</f>
        <v>-58.885039779478156</v>
      </c>
      <c r="P18" s="1">
        <f>100*(I18-'Real Execution Times'!H22)/'Real Execution Times'!H22</f>
        <v>-57.2332106766855</v>
      </c>
      <c r="Q18" s="1">
        <f>100*(J18-'Real Execution Times'!I22)/'Real Execution Times'!I22</f>
        <v>-57.38999920395599</v>
      </c>
      <c r="R18" s="1">
        <f>100*(K18-'Real Execution Times'!J22)/'Real Execution Times'!J22</f>
        <v>-58.25758848249305</v>
      </c>
      <c r="S18" s="1">
        <f t="shared" si="0"/>
        <v>59.113827460163996</v>
      </c>
    </row>
    <row r="19" spans="1:19" ht="12.75">
      <c r="A19" t="s">
        <v>15</v>
      </c>
      <c r="B19" t="s">
        <v>14</v>
      </c>
      <c r="C19" t="s">
        <v>4</v>
      </c>
      <c r="D19" t="s">
        <v>3</v>
      </c>
      <c r="E19" t="s">
        <v>8</v>
      </c>
      <c r="F19">
        <f>'Real Execution Times'!E7*'Processor Speed'!$B$4/'Processor Speed'!$B$2</f>
        <v>4122935.4824120603</v>
      </c>
      <c r="G19">
        <f>'Real Execution Times'!F7*'Processor Speed'!$B$4/'Processor Speed'!$B$2</f>
        <v>3504383.3165829144</v>
      </c>
      <c r="H19">
        <f>'Real Execution Times'!G7*'Processor Speed'!$B$4/'Processor Speed'!$B$2</f>
        <v>3514980.6834170856</v>
      </c>
      <c r="I19">
        <f>'Real Execution Times'!H7*'Processor Speed'!$B$4/'Processor Speed'!$B$2</f>
        <v>3921868.8040201003</v>
      </c>
      <c r="J19">
        <f>'Real Execution Times'!I7*'Processor Speed'!$B$4/'Processor Speed'!$B$2</f>
        <v>4489899.904522613</v>
      </c>
      <c r="K19">
        <f>'Real Execution Times'!J7*'Processor Speed'!$B$4/'Processor Speed'!$B$2</f>
        <v>5063624.030150753</v>
      </c>
      <c r="M19" s="1">
        <f>100*(F19-'Real Execution Times'!E$3)/'Real Execution Times'!E$3</f>
        <v>42.35996961508204</v>
      </c>
      <c r="N19" s="1">
        <f>100*(G19-'Real Execution Times'!F$3)/'Real Execution Times'!F$3</f>
        <v>12.475569299804295</v>
      </c>
      <c r="O19" s="1">
        <f>100*(H19-'Real Execution Times'!G$3)/'Real Execution Times'!G$3</f>
        <v>12.563200931288213</v>
      </c>
      <c r="P19" s="1">
        <f>100*(I19-'Real Execution Times'!H$3)/'Real Execution Times'!H$3</f>
        <v>23.84331320112518</v>
      </c>
      <c r="Q19" s="1">
        <f>100*(J19-'Real Execution Times'!I$3)/'Real Execution Times'!I$3</f>
        <v>21.555948239365314</v>
      </c>
      <c r="R19" s="1">
        <f>100*(K19-'Real Execution Times'!J$3)/'Real Execution Times'!J$3</f>
        <v>12.966526946117913</v>
      </c>
      <c r="S19" s="1">
        <f t="shared" si="0"/>
        <v>16.68091172354018</v>
      </c>
    </row>
    <row r="20" spans="1:19" ht="12.75">
      <c r="A20" t="s">
        <v>15</v>
      </c>
      <c r="B20" t="s">
        <v>14</v>
      </c>
      <c r="C20" t="s">
        <v>4</v>
      </c>
      <c r="D20" t="s">
        <v>3</v>
      </c>
      <c r="E20" t="s">
        <v>9</v>
      </c>
      <c r="F20">
        <f>'Real Execution Times'!E8*'Processor Speed'!$B$4/'Processor Speed'!$B$2</f>
        <v>1223141.4623115577</v>
      </c>
      <c r="G20">
        <f>'Real Execution Times'!F8*'Processor Speed'!$B$4/'Processor Speed'!$B$2</f>
        <v>1503248.7236180904</v>
      </c>
      <c r="H20">
        <f>'Real Execution Times'!G8*'Processor Speed'!$B$4/'Processor Speed'!$B$2</f>
        <v>1560877.0050251256</v>
      </c>
      <c r="I20">
        <f>'Real Execution Times'!H8*'Processor Speed'!$B$4/'Processor Speed'!$B$2</f>
        <v>1579141.3718592965</v>
      </c>
      <c r="J20">
        <f>'Real Execution Times'!I8*'Processor Speed'!$B$4/'Processor Speed'!$B$2</f>
        <v>2353000.713567839</v>
      </c>
      <c r="K20">
        <f>'Real Execution Times'!J8*'Processor Speed'!$B$4/'Processor Speed'!$B$2</f>
        <v>3202342.497487437</v>
      </c>
      <c r="M20" s="1">
        <f>100*(F20-'Real Execution Times'!E$4)/'Real Execution Times'!E$4</f>
        <v>21.667967654940384</v>
      </c>
      <c r="N20" s="1">
        <f>100*(G20-'Real Execution Times'!F$4)/'Real Execution Times'!F$4</f>
        <v>11.212947071106832</v>
      </c>
      <c r="O20" s="1">
        <f>100*(H20-'Real Execution Times'!G$4)/'Real Execution Times'!G$4</f>
        <v>4.0193557239228435</v>
      </c>
      <c r="P20" s="1">
        <f>100*(I20-'Real Execution Times'!H$4)/'Real Execution Times'!H$4</f>
        <v>3.214687714257284</v>
      </c>
      <c r="Q20" s="1">
        <f>100*(J20-'Real Execution Times'!I$4)/'Real Execution Times'!I$4</f>
        <v>15.567452402374952</v>
      </c>
      <c r="R20" s="1">
        <f>100*(K20-'Real Execution Times'!J$4)/'Real Execution Times'!J$4</f>
        <v>12.289099040786072</v>
      </c>
      <c r="S20" s="1">
        <f t="shared" si="0"/>
        <v>9.260708390489595</v>
      </c>
    </row>
    <row r="21" spans="1:19" ht="12.75">
      <c r="A21" t="s">
        <v>15</v>
      </c>
      <c r="B21" t="s">
        <v>14</v>
      </c>
      <c r="C21" t="s">
        <v>4</v>
      </c>
      <c r="D21" t="s">
        <v>3</v>
      </c>
      <c r="E21" t="s">
        <v>10</v>
      </c>
      <c r="F21">
        <f>'Real Execution Times'!E9*'Processor Speed'!$B$4/'Processor Speed'!$B$2</f>
        <v>1352363.16080402</v>
      </c>
      <c r="G21">
        <f>'Real Execution Times'!F9*'Processor Speed'!$B$4/'Processor Speed'!$B$2</f>
        <v>1574844.407035176</v>
      </c>
      <c r="H21">
        <f>'Real Execution Times'!G9*'Processor Speed'!$B$4/'Processor Speed'!$B$2</f>
        <v>1587665.0452261306</v>
      </c>
      <c r="I21">
        <f>'Real Execution Times'!H9*'Processor Speed'!$B$4/'Processor Speed'!$B$2</f>
        <v>2485383.944723618</v>
      </c>
      <c r="J21">
        <f>'Real Execution Times'!I9*'Processor Speed'!$B$4/'Processor Speed'!$B$2</f>
        <v>3086621.336683417</v>
      </c>
      <c r="K21">
        <f>'Real Execution Times'!J9*'Processor Speed'!$B$4/'Processor Speed'!$B$2</f>
        <v>3196910.1005025124</v>
      </c>
      <c r="M21" s="1">
        <f>100*(F21-'Real Execution Times'!E$5)/'Real Execution Times'!E$5</f>
        <v>23.858886485607105</v>
      </c>
      <c r="N21" s="1">
        <f>100*(G21-'Real Execution Times'!F$5)/'Real Execution Times'!F$5</f>
        <v>4.8235168027183555</v>
      </c>
      <c r="O21" s="1">
        <f>100*(H21-'Real Execution Times'!G$5)/'Real Execution Times'!G$5</f>
        <v>3.95641848445207</v>
      </c>
      <c r="P21" s="1">
        <f>100*(I21-'Real Execution Times'!H$5)/'Real Execution Times'!H$5</f>
        <v>22.156080281432548</v>
      </c>
      <c r="Q21" s="1">
        <f>100*(J21-'Real Execution Times'!I$5)/'Real Execution Times'!I$5</f>
        <v>16.624235603184765</v>
      </c>
      <c r="R21" s="1">
        <f>100*(K21-'Real Execution Times'!J$5)/'Real Execution Times'!J$5</f>
        <v>10.789053737234813</v>
      </c>
      <c r="S21" s="1">
        <f t="shared" si="0"/>
        <v>11.66986098180451</v>
      </c>
    </row>
    <row r="22" spans="1:19" ht="12.75">
      <c r="A22" t="s">
        <v>15</v>
      </c>
      <c r="B22" t="s">
        <v>14</v>
      </c>
      <c r="C22" t="s">
        <v>4</v>
      </c>
      <c r="D22" t="s">
        <v>3</v>
      </c>
      <c r="E22" t="s">
        <v>11</v>
      </c>
      <c r="F22">
        <f>'Real Execution Times'!E10*'Processor Speed'!$B$4/'Processor Speed'!$B$2</f>
        <v>1980207.2864321608</v>
      </c>
      <c r="G22">
        <f>'Real Execution Times'!F10*'Processor Speed'!$B$4/'Processor Speed'!$B$2</f>
        <v>2975845.311557789</v>
      </c>
      <c r="H22">
        <f>'Real Execution Times'!G10*'Processor Speed'!$B$4/'Processor Speed'!$B$2</f>
        <v>3470601.3768844223</v>
      </c>
      <c r="I22">
        <f>'Real Execution Times'!H10*'Processor Speed'!$B$4/'Processor Speed'!$B$2</f>
        <v>3487476.4824120603</v>
      </c>
      <c r="J22">
        <f>'Real Execution Times'!I10*'Processor Speed'!$B$4/'Processor Speed'!$B$2</f>
        <v>3505151.6030150754</v>
      </c>
      <c r="K22">
        <f>'Real Execution Times'!J10*'Processor Speed'!$B$4/'Processor Speed'!$B$2</f>
        <v>4502262.743718593</v>
      </c>
      <c r="M22" s="1">
        <f>100*(F22-'Real Execution Times'!E$6)/'Real Execution Times'!E$6</f>
        <v>32.05968782704931</v>
      </c>
      <c r="N22" s="1">
        <f>100*(G22-'Real Execution Times'!F$6)/'Real Execution Times'!F$6</f>
        <v>23.807842883915328</v>
      </c>
      <c r="O22" s="1">
        <f>100*(H22-'Real Execution Times'!G$6)/'Real Execution Times'!G$6</f>
        <v>19.664231969239633</v>
      </c>
      <c r="P22" s="1">
        <f>100*(I22-'Real Execution Times'!H$6)/'Real Execution Times'!H$6</f>
        <v>14.003685487357528</v>
      </c>
      <c r="Q22" s="1">
        <f>100*(J22-'Real Execution Times'!I$6)/'Real Execution Times'!I$6</f>
        <v>12.483801364928699</v>
      </c>
      <c r="R22" s="1">
        <f>100*(K22-'Real Execution Times'!J$6)/'Real Execution Times'!J$6</f>
        <v>13.585138817526952</v>
      </c>
      <c r="S22" s="1">
        <f t="shared" si="0"/>
        <v>16.70894010459363</v>
      </c>
    </row>
    <row r="23" spans="1:19" ht="12.75">
      <c r="A23" t="s">
        <v>15</v>
      </c>
      <c r="B23" t="s">
        <v>14</v>
      </c>
      <c r="C23" t="s">
        <v>4</v>
      </c>
      <c r="D23" t="s">
        <v>5</v>
      </c>
      <c r="E23" t="s">
        <v>8</v>
      </c>
      <c r="F23">
        <f>'Real Execution Times'!E7*'Processor Speed'!$B$3/'Processor Speed'!$B$2</f>
        <v>3053349.1155778896</v>
      </c>
      <c r="G23">
        <f>'Real Execution Times'!F7*'Processor Speed'!$B$3/'Processor Speed'!$B$2</f>
        <v>2595263.91959799</v>
      </c>
      <c r="H23">
        <f>'Real Execution Times'!G7*'Processor Speed'!$B$3/'Processor Speed'!$B$2</f>
        <v>2603112.08040201</v>
      </c>
      <c r="I23">
        <f>'Real Execution Times'!H7*'Processor Speed'!$B$3/'Processor Speed'!$B$2</f>
        <v>2904443.8592964825</v>
      </c>
      <c r="J23">
        <f>'Real Execution Times'!I7*'Processor Speed'!$B$3/'Processor Speed'!$B$2</f>
        <v>3325114.341708543</v>
      </c>
      <c r="K23">
        <f>'Real Execution Times'!J7*'Processor Speed'!$B$3/'Processor Speed'!$B$2</f>
        <v>3750000.944723618</v>
      </c>
      <c r="M23" s="1">
        <f>100*(F23-'Real Execution Times'!E$11)/'Real Execution Times'!E$11</f>
        <v>76.75296347645944</v>
      </c>
      <c r="N23" s="1">
        <f>100*(G23-'Real Execution Times'!F$11)/'Real Execution Times'!F$11</f>
        <v>45.157675520738096</v>
      </c>
      <c r="O23" s="1">
        <f>100*(H23-'Real Execution Times'!G$11)/'Real Execution Times'!G$11</f>
        <v>45.26173499675003</v>
      </c>
      <c r="P23" s="1">
        <f>100*(I23-'Real Execution Times'!H$11)/'Real Execution Times'!H$11</f>
        <v>59.766100509450695</v>
      </c>
      <c r="Q23" s="1">
        <f>100*(J23-'Real Execution Times'!I$11)/'Real Execution Times'!I$11</f>
        <v>54.35738665026478</v>
      </c>
      <c r="R23" s="1">
        <f>100*(K23-'Real Execution Times'!J$11)/'Real Execution Times'!J$11</f>
        <v>43.403368132170385</v>
      </c>
      <c r="S23" s="1">
        <f t="shared" si="0"/>
        <v>49.589253161874794</v>
      </c>
    </row>
    <row r="24" spans="1:19" ht="12.75">
      <c r="A24" t="s">
        <v>15</v>
      </c>
      <c r="B24" t="s">
        <v>14</v>
      </c>
      <c r="C24" t="s">
        <v>4</v>
      </c>
      <c r="D24" t="s">
        <v>5</v>
      </c>
      <c r="E24" t="s">
        <v>9</v>
      </c>
      <c r="F24">
        <f>'Real Execution Times'!E8*'Processor Speed'!$B$3/'Processor Speed'!$B$2</f>
        <v>905829.8190954773</v>
      </c>
      <c r="G24">
        <f>'Real Execution Times'!F8*'Processor Speed'!$B$3/'Processor Speed'!$B$2</f>
        <v>1113270.6733668342</v>
      </c>
      <c r="H24">
        <f>'Real Execution Times'!G8*'Processor Speed'!$B$3/'Processor Speed'!$B$2</f>
        <v>1155948.824120603</v>
      </c>
      <c r="I24">
        <f>'Real Execution Times'!H8*'Processor Speed'!$B$3/'Processor Speed'!$B$2</f>
        <v>1169474.984924623</v>
      </c>
      <c r="J24">
        <f>'Real Execution Times'!I8*'Processor Speed'!$B$3/'Processor Speed'!$B$2</f>
        <v>1742577.025125628</v>
      </c>
      <c r="K24">
        <f>'Real Execution Times'!J8*'Processor Speed'!$B$3/'Processor Speed'!$B$2</f>
        <v>2371579.5879396987</v>
      </c>
      <c r="M24" s="1">
        <f>100*(F24-'Real Execution Times'!E$12)/'Real Execution Times'!E$12</f>
        <v>47.30113766714378</v>
      </c>
      <c r="N24" s="1">
        <f>100*(G24-'Real Execution Times'!F$12)/'Real Execution Times'!F$12</f>
        <v>33.302042314225865</v>
      </c>
      <c r="O24" s="1">
        <f>100*(H24-'Real Execution Times'!G$12)/'Real Execution Times'!G$12</f>
        <v>34.12646552073228</v>
      </c>
      <c r="P24" s="1">
        <f>100*(I24-'Real Execution Times'!H$12)/'Real Execution Times'!H$12</f>
        <v>34.89469855662735</v>
      </c>
      <c r="Q24" s="1">
        <f>100*(J24-'Real Execution Times'!I$12)/'Real Execution Times'!I$12</f>
        <v>35.50449964895801</v>
      </c>
      <c r="R24" s="1">
        <f>100*(K24-'Real Execution Times'!J$12)/'Real Execution Times'!J$12</f>
        <v>40.250733042868546</v>
      </c>
      <c r="S24" s="1">
        <f t="shared" si="0"/>
        <v>35.61568781668241</v>
      </c>
    </row>
    <row r="25" spans="1:19" ht="12.75">
      <c r="A25" t="s">
        <v>15</v>
      </c>
      <c r="B25" t="s">
        <v>14</v>
      </c>
      <c r="C25" t="s">
        <v>4</v>
      </c>
      <c r="D25" t="s">
        <v>5</v>
      </c>
      <c r="E25" t="s">
        <v>10</v>
      </c>
      <c r="F25">
        <f>'Real Execution Times'!E9*'Processor Speed'!$B$3/'Processor Speed'!$B$2</f>
        <v>1001528.3718592965</v>
      </c>
      <c r="G25">
        <f>'Real Execution Times'!F9*'Processor Speed'!$B$3/'Processor Speed'!$B$2</f>
        <v>1166292.7537688443</v>
      </c>
      <c r="H25">
        <f>'Real Execution Times'!G9*'Processor Speed'!$B$3/'Processor Speed'!$B$2</f>
        <v>1175787.417085427</v>
      </c>
      <c r="I25">
        <f>'Real Execution Times'!H9*'Processor Speed'!$B$3/'Processor Speed'!$B$2</f>
        <v>1840616.9346733668</v>
      </c>
      <c r="J25">
        <f>'Real Execution Times'!I9*'Processor Speed'!$B$3/'Processor Speed'!$B$2</f>
        <v>2285879.216080402</v>
      </c>
      <c r="K25">
        <f>'Real Execution Times'!J9*'Processor Speed'!$B$3/'Processor Speed'!$B$2</f>
        <v>2367556.4824120603</v>
      </c>
      <c r="M25" s="1">
        <f>100*(F25-'Real Execution Times'!E$13)/'Real Execution Times'!E$13</f>
        <v>49.91166791042623</v>
      </c>
      <c r="N25" s="1">
        <f>100*(G25-'Real Execution Times'!F$13)/'Real Execution Times'!F$13</f>
        <v>35.120987939348026</v>
      </c>
      <c r="O25" s="1">
        <f>100*(H25-'Real Execution Times'!G$13)/'Real Execution Times'!G$13</f>
        <v>35.10201323290318</v>
      </c>
      <c r="P25" s="1">
        <f>100*(I25-'Real Execution Times'!H$13)/'Real Execution Times'!H$13</f>
        <v>45.167879648319875</v>
      </c>
      <c r="Q25" s="1">
        <f>100*(J25-'Real Execution Times'!I$13)/'Real Execution Times'!I$13</f>
        <v>49.98548069608501</v>
      </c>
      <c r="R25" s="1">
        <f>100*(K25-'Real Execution Times'!J$13)/'Real Execution Times'!J$13</f>
        <v>38.33887936273081</v>
      </c>
      <c r="S25" s="1">
        <f t="shared" si="0"/>
        <v>40.74304817587738</v>
      </c>
    </row>
    <row r="26" spans="1:19" ht="12.75">
      <c r="A26" t="s">
        <v>15</v>
      </c>
      <c r="B26" t="s">
        <v>14</v>
      </c>
      <c r="C26" t="s">
        <v>4</v>
      </c>
      <c r="D26" t="s">
        <v>5</v>
      </c>
      <c r="E26" t="s">
        <v>11</v>
      </c>
      <c r="F26">
        <f>'Real Execution Times'!E10*'Processor Speed'!$B$3/'Processor Speed'!$B$2</f>
        <v>1466494.974874372</v>
      </c>
      <c r="G26">
        <f>'Real Execution Times'!F10*'Processor Speed'!$B$3/'Processor Speed'!$B$2</f>
        <v>2203841.095477387</v>
      </c>
      <c r="H26">
        <f>'Real Execution Times'!G10*'Processor Speed'!$B$3/'Processor Speed'!$B$2</f>
        <v>2570245.8090452263</v>
      </c>
      <c r="I26">
        <f>'Real Execution Times'!H10*'Processor Speed'!$B$3/'Processor Speed'!$B$2</f>
        <v>2582743.1155778896</v>
      </c>
      <c r="J26">
        <f>'Real Execution Times'!I10*'Processor Speed'!$B$3/'Processor Speed'!$B$2</f>
        <v>2595832.894472362</v>
      </c>
      <c r="K26">
        <f>'Real Execution Times'!J10*'Processor Speed'!$B$3/'Processor Speed'!$B$2</f>
        <v>3334269.969849246</v>
      </c>
      <c r="M26" s="1">
        <f>100*(F26-'Real Execution Times'!E$14)/'Real Execution Times'!E$14</f>
        <v>61.829063658615304</v>
      </c>
      <c r="N26" s="1">
        <f>100*(G26-'Real Execution Times'!F$14)/'Real Execution Times'!F$14</f>
        <v>55.93362405381561</v>
      </c>
      <c r="O26" s="1">
        <f>100*(H26-'Real Execution Times'!G$14)/'Real Execution Times'!G$14</f>
        <v>53.896613463362115</v>
      </c>
      <c r="P26" s="1">
        <f>100*(I26-'Real Execution Times'!H$14)/'Real Execution Times'!H$14</f>
        <v>52.908457488516795</v>
      </c>
      <c r="Q26" s="1">
        <f>100*(J26-'Real Execution Times'!I$14)/'Real Execution Times'!I$14</f>
        <v>45.15929655125845</v>
      </c>
      <c r="R26" s="1">
        <f>100*(K26-'Real Execution Times'!J$14)/'Real Execution Times'!J$14</f>
        <v>43.95276667203083</v>
      </c>
      <c r="S26" s="1">
        <f t="shared" si="0"/>
        <v>50.37015164579676</v>
      </c>
    </row>
    <row r="27" spans="1:19" ht="12.75">
      <c r="A27" t="s">
        <v>15</v>
      </c>
      <c r="B27" t="s">
        <v>14</v>
      </c>
      <c r="C27" t="s">
        <v>4</v>
      </c>
      <c r="D27" t="s">
        <v>6</v>
      </c>
      <c r="E27" t="s">
        <v>8</v>
      </c>
      <c r="F27">
        <f>'Real Execution Times'!E7*'Processor Speed'!$B$5/'Processor Speed'!$B$2</f>
        <v>2440850.9396984926</v>
      </c>
      <c r="G27">
        <f>'Real Execution Times'!F7*'Processor Speed'!$B$5/'Processor Speed'!$B$2</f>
        <v>2074657.0854271357</v>
      </c>
      <c r="H27">
        <f>'Real Execution Times'!G7*'Processor Speed'!$B$5/'Processor Speed'!$B$2</f>
        <v>2080930.9145728643</v>
      </c>
      <c r="I27">
        <f>'Real Execution Times'!H7*'Processor Speed'!$B$5/'Processor Speed'!$B$2</f>
        <v>2321815.8994974876</v>
      </c>
      <c r="J27">
        <f>'Real Execution Times'!I7*'Processor Speed'!$B$5/'Processor Speed'!$B$2</f>
        <v>2658100.3869346734</v>
      </c>
      <c r="K27">
        <f>'Real Execution Times'!J7*'Processor Speed'!$B$5/'Processor Speed'!$B$2</f>
        <v>2997755.246231156</v>
      </c>
      <c r="M27" s="1">
        <f>100*(F27-'Real Execution Times'!E$15)/'Real Execution Times'!E$15</f>
        <v>19.146105168283658</v>
      </c>
      <c r="N27" s="1">
        <f>100*(G27-'Real Execution Times'!F$15)/'Real Execution Times'!F$15</f>
        <v>23.110948444904274</v>
      </c>
      <c r="O27" s="1">
        <f>100*(H27-'Real Execution Times'!G$15)/'Real Execution Times'!G$15</f>
        <v>23.192509609622732</v>
      </c>
      <c r="P27" s="1">
        <f>100*(I27-'Real Execution Times'!H$15)/'Real Execution Times'!H$15</f>
        <v>27.84984873742325</v>
      </c>
      <c r="Q27" s="1">
        <f>100*(J27-'Real Execution Times'!I$15)/'Real Execution Times'!I$15</f>
        <v>22.265646211847976</v>
      </c>
      <c r="R27" s="1">
        <f>100*(K27-'Real Execution Times'!J$15)/'Real Execution Times'!J$15</f>
        <v>21.41817501567086</v>
      </c>
      <c r="S27" s="1">
        <f t="shared" si="0"/>
        <v>23.56742560389382</v>
      </c>
    </row>
    <row r="28" spans="1:19" ht="12.75">
      <c r="A28" t="s">
        <v>15</v>
      </c>
      <c r="B28" t="s">
        <v>14</v>
      </c>
      <c r="C28" t="s">
        <v>4</v>
      </c>
      <c r="D28" t="s">
        <v>6</v>
      </c>
      <c r="E28" t="s">
        <v>9</v>
      </c>
      <c r="F28">
        <f>'Real Execution Times'!E8*'Processor Speed'!$B$5/'Processor Speed'!$B$2</f>
        <v>724121.4422110553</v>
      </c>
      <c r="G28">
        <f>'Real Execution Times'!F8*'Processor Speed'!$B$5/'Processor Speed'!$B$2</f>
        <v>889949.9095477387</v>
      </c>
      <c r="H28">
        <f>'Real Execution Times'!G8*'Processor Speed'!$B$5/'Processor Speed'!$B$2</f>
        <v>924066.8743718592</v>
      </c>
      <c r="I28">
        <f>'Real Execution Times'!H8*'Processor Speed'!$B$5/'Processor Speed'!$B$2</f>
        <v>934879.703517588</v>
      </c>
      <c r="J28">
        <f>'Real Execution Times'!I8*'Processor Speed'!$B$5/'Processor Speed'!$B$2</f>
        <v>1393018.16080402</v>
      </c>
      <c r="K28">
        <f>'Real Execution Times'!J8*'Processor Speed'!$B$5/'Processor Speed'!$B$2</f>
        <v>1895843.5628140704</v>
      </c>
      <c r="M28" s="1">
        <f>100*(F28-'Real Execution Times'!E$16)/'Real Execution Times'!E$16</f>
        <v>26.421822300815197</v>
      </c>
      <c r="N28" s="1">
        <f>100*(G28-'Real Execution Times'!F$16)/'Real Execution Times'!F$16</f>
        <v>11.585609103357754</v>
      </c>
      <c r="O28" s="1">
        <f>100*(H28-'Real Execution Times'!G$16)/'Real Execution Times'!G$16</f>
        <v>14.092049121697928</v>
      </c>
      <c r="P28" s="1">
        <f>100*(I28-'Real Execution Times'!H$16)/'Real Execution Times'!H$16</f>
        <v>14.878312056720075</v>
      </c>
      <c r="Q28" s="1">
        <f>100*(J28-'Real Execution Times'!I$16)/'Real Execution Times'!I$16</f>
        <v>26.461084065477483</v>
      </c>
      <c r="R28" s="1">
        <f>100*(K28-'Real Execution Times'!J$16)/'Real Execution Times'!J$16</f>
        <v>20.156188225627726</v>
      </c>
      <c r="S28" s="1">
        <f t="shared" si="0"/>
        <v>17.434648514576192</v>
      </c>
    </row>
    <row r="29" spans="1:19" ht="12.75">
      <c r="A29" t="s">
        <v>15</v>
      </c>
      <c r="B29" t="s">
        <v>14</v>
      </c>
      <c r="C29" t="s">
        <v>4</v>
      </c>
      <c r="D29" t="s">
        <v>6</v>
      </c>
      <c r="E29" t="s">
        <v>10</v>
      </c>
      <c r="F29">
        <f>'Real Execution Times'!E9*'Processor Speed'!$B$5/'Processor Speed'!$B$2</f>
        <v>800622.9798994975</v>
      </c>
      <c r="G29">
        <f>'Real Execution Times'!F9*'Processor Speed'!$B$5/'Processor Speed'!$B$2</f>
        <v>932335.824120603</v>
      </c>
      <c r="H29">
        <f>'Real Execution Times'!G9*'Processor Speed'!$B$5/'Processor Speed'!$B$2</f>
        <v>939925.8693467337</v>
      </c>
      <c r="I29">
        <f>'Real Execution Times'!H9*'Processor Speed'!$B$5/'Processor Speed'!$B$2</f>
        <v>1471391.3819095478</v>
      </c>
      <c r="J29">
        <f>'Real Execution Times'!I9*'Processor Speed'!$B$5/'Processor Speed'!$B$2</f>
        <v>1827334.582914573</v>
      </c>
      <c r="K29">
        <f>'Real Execution Times'!J9*'Processor Speed'!$B$5/'Processor Speed'!$B$2</f>
        <v>1892627.4874371858</v>
      </c>
      <c r="M29" s="1">
        <f>100*(F29-'Real Execution Times'!E$17)/'Real Execution Times'!E$17</f>
        <v>29.74000562301247</v>
      </c>
      <c r="N29" s="1">
        <f>100*(G29-'Real Execution Times'!F$17)/'Real Execution Times'!F$17</f>
        <v>15.246321248439795</v>
      </c>
      <c r="O29" s="1">
        <f>100*(H29-'Real Execution Times'!G$17)/'Real Execution Times'!G$17</f>
        <v>15.534162624299201</v>
      </c>
      <c r="P29" s="1">
        <f>100*(I29-'Real Execution Times'!H$17)/'Real Execution Times'!H$17</f>
        <v>34.35904060741781</v>
      </c>
      <c r="Q29" s="1">
        <f>100*(J29-'Real Execution Times'!I$17)/'Real Execution Times'!I$17</f>
        <v>25.53875482549206</v>
      </c>
      <c r="R29" s="1">
        <f>100*(K29-'Real Execution Times'!J$17)/'Real Execution Times'!J$17</f>
        <v>19.700713819595556</v>
      </c>
      <c r="S29" s="1">
        <f t="shared" si="0"/>
        <v>22.075798625048883</v>
      </c>
    </row>
    <row r="30" spans="1:19" ht="12.75">
      <c r="A30" t="s">
        <v>15</v>
      </c>
      <c r="B30" t="s">
        <v>14</v>
      </c>
      <c r="C30" t="s">
        <v>4</v>
      </c>
      <c r="D30" t="s">
        <v>6</v>
      </c>
      <c r="E30" t="s">
        <v>11</v>
      </c>
      <c r="F30">
        <f>'Real Execution Times'!E10*'Processor Speed'!$B$5/'Processor Speed'!$B$2</f>
        <v>1172317.83919598</v>
      </c>
      <c r="G30">
        <f>'Real Execution Times'!F10*'Processor Speed'!$B$5/'Processor Speed'!$B$2</f>
        <v>1761753.2110552764</v>
      </c>
      <c r="H30">
        <f>'Real Execution Times'!G10*'Processor Speed'!$B$5/'Processor Speed'!$B$2</f>
        <v>2054657.5778894473</v>
      </c>
      <c r="I30">
        <f>'Real Execution Times'!H10*'Processor Speed'!$B$5/'Processor Speed'!$B$2</f>
        <v>2064647.9396984924</v>
      </c>
      <c r="J30">
        <f>'Real Execution Times'!I10*'Processor Speed'!$B$5/'Processor Speed'!$B$2</f>
        <v>2075111.9246231157</v>
      </c>
      <c r="K30">
        <f>'Real Execution Times'!J10*'Processor Speed'!$B$5/'Processor Speed'!$B$2</f>
        <v>2665419.4070351757</v>
      </c>
      <c r="M30" s="1">
        <f>100*(F30-'Real Execution Times'!E$18)/'Real Execution Times'!E$18</f>
        <v>23.070494310685543</v>
      </c>
      <c r="N30" s="1">
        <f>100*(G30-'Real Execution Times'!F$18)/'Real Execution Times'!F$18</f>
        <v>32.71700507629106</v>
      </c>
      <c r="O30" s="1">
        <f>100*(H30-'Real Execution Times'!G$18)/'Real Execution Times'!G$18</f>
        <v>30.137739576601664</v>
      </c>
      <c r="P30" s="1">
        <f>100*(I30-'Real Execution Times'!H$18)/'Real Execution Times'!H$18</f>
        <v>22.995058490607736</v>
      </c>
      <c r="Q30" s="1">
        <f>100*(J30-'Real Execution Times'!I$18)/'Real Execution Times'!I$18</f>
        <v>23.11463369131253</v>
      </c>
      <c r="R30" s="1">
        <f>100*(K30-'Real Execution Times'!J$18)/'Real Execution Times'!J$18</f>
        <v>21.99396977932753</v>
      </c>
      <c r="S30" s="1">
        <f t="shared" si="0"/>
        <v>26.191681322828106</v>
      </c>
    </row>
    <row r="31" spans="1:19" ht="12.75">
      <c r="A31" t="s">
        <v>15</v>
      </c>
      <c r="B31" t="s">
        <v>14</v>
      </c>
      <c r="C31" t="s">
        <v>4</v>
      </c>
      <c r="D31" t="s">
        <v>7</v>
      </c>
      <c r="E31" t="s">
        <v>8</v>
      </c>
      <c r="F31">
        <f>'Real Execution Times'!E7*'Processor Speed'!$B$6/'Processor Speed'!$B$2</f>
        <v>914176.3819095477</v>
      </c>
      <c r="G31">
        <f>'Real Execution Times'!F7*'Processor Speed'!$B$6/'Processor Speed'!$B$2</f>
        <v>777025.1256281408</v>
      </c>
      <c r="H31">
        <f>'Real Execution Times'!G7*'Processor Speed'!$B$6/'Processor Speed'!$B$2</f>
        <v>779374.8743718592</v>
      </c>
      <c r="I31">
        <f>'Real Execution Times'!H7*'Processor Speed'!$B$6/'Processor Speed'!$B$2</f>
        <v>869593.9698492462</v>
      </c>
      <c r="J31">
        <f>'Real Execution Times'!I7*'Processor Speed'!$B$6/'Processor Speed'!$B$2</f>
        <v>995543.216080402</v>
      </c>
      <c r="K31">
        <f>'Real Execution Times'!J7*'Processor Speed'!$B$6/'Processor Speed'!$B$2</f>
        <v>1122754.7738693468</v>
      </c>
      <c r="M31" s="1">
        <f>100*(F31-'Real Execution Times'!E$19)/'Real Execution Times'!E$19</f>
        <v>-44.00275020186068</v>
      </c>
      <c r="N31" s="1">
        <f>100*(G31-'Real Execution Times'!F$19)/'Real Execution Times'!F$19</f>
        <v>-52.04901298657473</v>
      </c>
      <c r="O31" s="1">
        <f>100*(H31-'Real Execution Times'!G$19)/'Real Execution Times'!G$19</f>
        <v>-52.357600053068566</v>
      </c>
      <c r="P31" s="1">
        <f>100*(I31-'Real Execution Times'!H$19)/'Real Execution Times'!H$19</f>
        <v>-53.89821646733377</v>
      </c>
      <c r="Q31" s="1">
        <f>100*(J31-'Real Execution Times'!I$19)/'Real Execution Times'!I$19</f>
        <v>-52.184471262438365</v>
      </c>
      <c r="R31" s="1">
        <f>100*(K31-'Real Execution Times'!J$19)/'Real Execution Times'!J$19</f>
        <v>-58.421510074363354</v>
      </c>
      <c r="S31" s="1">
        <f t="shared" si="0"/>
        <v>53.78216216875576</v>
      </c>
    </row>
    <row r="32" spans="1:19" ht="12.75">
      <c r="A32" t="s">
        <v>15</v>
      </c>
      <c r="B32" t="s">
        <v>14</v>
      </c>
      <c r="C32" t="s">
        <v>4</v>
      </c>
      <c r="D32" t="s">
        <v>7</v>
      </c>
      <c r="E32" t="s">
        <v>9</v>
      </c>
      <c r="F32">
        <f>'Real Execution Times'!E8*'Processor Speed'!$B$6/'Processor Speed'!$B$2</f>
        <v>271206.5326633166</v>
      </c>
      <c r="G32">
        <f>'Real Execution Times'!F8*'Processor Speed'!$B$6/'Processor Speed'!$B$2</f>
        <v>333314.5728643216</v>
      </c>
      <c r="H32">
        <f>'Real Execution Times'!G8*'Processor Speed'!$B$6/'Processor Speed'!$B$2</f>
        <v>346092.4623115578</v>
      </c>
      <c r="I32">
        <f>'Real Execution Times'!H8*'Processor Speed'!$B$6/'Processor Speed'!$B$2</f>
        <v>350142.2110552764</v>
      </c>
      <c r="J32">
        <f>'Real Execution Times'!I8*'Processor Speed'!$B$6/'Processor Speed'!$B$2</f>
        <v>521729.648241206</v>
      </c>
      <c r="K32">
        <f>'Real Execution Times'!J8*'Processor Speed'!$B$6/'Processor Speed'!$B$2</f>
        <v>710053.7688442211</v>
      </c>
      <c r="M32" s="1">
        <f>100*(F32-'Real Execution Times'!E$20)/'Real Execution Times'!E$20</f>
        <v>-53.24879717442733</v>
      </c>
      <c r="N32" s="1">
        <f>100*(G32-'Real Execution Times'!F$20)/'Real Execution Times'!F$20</f>
        <v>-46.72396727426262</v>
      </c>
      <c r="O32" s="1">
        <f>100*(H32-'Real Execution Times'!G$20)/'Real Execution Times'!G$20</f>
        <v>-45.673916741375244</v>
      </c>
      <c r="P32" s="1">
        <f>100*(I32-'Real Execution Times'!H$20)/'Real Execution Times'!H$20</f>
        <v>-51.18431574889423</v>
      </c>
      <c r="Q32" s="1">
        <f>100*(J32-'Real Execution Times'!I$20)/'Real Execution Times'!I$20</f>
        <v>-48.07079088347238</v>
      </c>
      <c r="R32" s="1">
        <f>100*(K32-'Real Execution Times'!J$20)/'Real Execution Times'!J$20</f>
        <v>-49.06580351618609</v>
      </c>
      <c r="S32" s="1">
        <f t="shared" si="0"/>
        <v>48.14375883283811</v>
      </c>
    </row>
    <row r="33" spans="1:19" ht="12.75">
      <c r="A33" t="s">
        <v>15</v>
      </c>
      <c r="B33" t="s">
        <v>14</v>
      </c>
      <c r="C33" t="s">
        <v>4</v>
      </c>
      <c r="D33" t="s">
        <v>7</v>
      </c>
      <c r="E33" t="s">
        <v>10</v>
      </c>
      <c r="F33">
        <f>'Real Execution Times'!E9*'Processor Speed'!$B$6/'Processor Speed'!$B$2</f>
        <v>299858.79396984924</v>
      </c>
      <c r="G33">
        <f>'Real Execution Times'!F9*'Processor Speed'!$B$6/'Processor Speed'!$B$2</f>
        <v>349189.4472361809</v>
      </c>
      <c r="H33">
        <f>'Real Execution Times'!G9*'Processor Speed'!$B$6/'Processor Speed'!$B$2</f>
        <v>352032.1608040201</v>
      </c>
      <c r="I33">
        <f>'Real Execution Times'!H9*'Processor Speed'!$B$6/'Processor Speed'!$B$2</f>
        <v>551082.9145728643</v>
      </c>
      <c r="J33">
        <f>'Real Execution Times'!I9*'Processor Speed'!$B$6/'Processor Speed'!$B$2</f>
        <v>684394.9748743719</v>
      </c>
      <c r="K33">
        <f>'Real Execution Times'!J9*'Processor Speed'!$B$6/'Processor Speed'!$B$2</f>
        <v>708849.2462311558</v>
      </c>
      <c r="M33" s="1">
        <f>100*(F33-'Real Execution Times'!E$21)/'Real Execution Times'!E$21</f>
        <v>-51.82906140191245</v>
      </c>
      <c r="N33" s="1">
        <f>100*(G33-'Real Execution Times'!F$21)/'Real Execution Times'!F$21</f>
        <v>-44.85077558133005</v>
      </c>
      <c r="O33" s="1">
        <f>100*(H33-'Real Execution Times'!G$21)/'Real Execution Times'!G$21</f>
        <v>-45.11152711601145</v>
      </c>
      <c r="P33" s="1">
        <f>100*(I33-'Real Execution Times'!H$21)/'Real Execution Times'!H$21</f>
        <v>-46.038973918237915</v>
      </c>
      <c r="Q33" s="1">
        <f>100*(J33-'Real Execution Times'!I$21)/'Real Execution Times'!I$21</f>
        <v>-46.294330661550426</v>
      </c>
      <c r="R33" s="1">
        <f>100*(K33-'Real Execution Times'!J$21)/'Real Execution Times'!J$21</f>
        <v>-49.06246770950408</v>
      </c>
      <c r="S33" s="1">
        <f t="shared" si="0"/>
        <v>46.27161499732678</v>
      </c>
    </row>
    <row r="34" spans="1:19" ht="12.75">
      <c r="A34" t="s">
        <v>15</v>
      </c>
      <c r="B34" t="s">
        <v>14</v>
      </c>
      <c r="C34" t="s">
        <v>4</v>
      </c>
      <c r="D34" t="s">
        <v>7</v>
      </c>
      <c r="E34" t="s">
        <v>11</v>
      </c>
      <c r="F34">
        <f>'Real Execution Times'!E10*'Processor Speed'!$B$6/'Processor Speed'!$B$2</f>
        <v>439070.351758794</v>
      </c>
      <c r="G34">
        <f>'Real Execution Times'!F10*'Processor Speed'!$B$6/'Processor Speed'!$B$2</f>
        <v>659832.6633165829</v>
      </c>
      <c r="H34">
        <f>'Real Execution Times'!G10*'Processor Speed'!$B$6/'Processor Speed'!$B$2</f>
        <v>769534.6733668342</v>
      </c>
      <c r="I34">
        <f>'Real Execution Times'!H10*'Processor Speed'!$B$6/'Processor Speed'!$B$2</f>
        <v>773276.3819095477</v>
      </c>
      <c r="J34">
        <f>'Real Execution Times'!I10*'Processor Speed'!$B$6/'Processor Speed'!$B$2</f>
        <v>777195.4773869347</v>
      </c>
      <c r="K34">
        <f>'Real Execution Times'!J10*'Processor Speed'!$B$6/'Processor Speed'!$B$2</f>
        <v>998284.4221105528</v>
      </c>
      <c r="M34" s="1">
        <f>100*(F34-'Real Execution Times'!E$22)/'Real Execution Times'!E$22</f>
        <v>-48.559323416426516</v>
      </c>
      <c r="N34" s="1">
        <f>100*(G34-'Real Execution Times'!F$22)/'Real Execution Times'!F$22</f>
        <v>-55.185645492632425</v>
      </c>
      <c r="O34" s="1">
        <f>100*(H34-'Real Execution Times'!G$22)/'Real Execution Times'!G$22</f>
        <v>-50.80009862765414</v>
      </c>
      <c r="P34" s="1">
        <f>100*(I34-'Real Execution Times'!H$22)/'Real Execution Times'!H$22</f>
        <v>-51.24428400680774</v>
      </c>
      <c r="Q34" s="1">
        <f>100*(J34-'Real Execution Times'!I$22)/'Real Execution Times'!I$22</f>
        <v>-52.07065134298331</v>
      </c>
      <c r="R34" s="1">
        <f>100*(K34-'Real Execution Times'!J$22)/'Real Execution Times'!J$22</f>
        <v>-52.586823932056376</v>
      </c>
      <c r="S34" s="1">
        <f t="shared" si="0"/>
        <v>52.377500680426806</v>
      </c>
    </row>
    <row r="35" spans="1:19" ht="12.75">
      <c r="A35" t="s">
        <v>15</v>
      </c>
      <c r="B35" t="s">
        <v>14</v>
      </c>
      <c r="C35" t="s">
        <v>5</v>
      </c>
      <c r="D35" t="s">
        <v>3</v>
      </c>
      <c r="E35" t="s">
        <v>8</v>
      </c>
      <c r="F35">
        <f>'Real Execution Times'!E11*'Processor Speed'!$B$4/'Processor Speed'!$B$3</f>
        <v>2332597.655688623</v>
      </c>
      <c r="G35">
        <f>'Real Execution Times'!F11*'Processor Speed'!$B$4/'Processor Speed'!$B$3</f>
        <v>2414190.847305389</v>
      </c>
      <c r="H35">
        <f>'Real Execution Times'!G11*'Processor Speed'!$B$4/'Processor Speed'!$B$3</f>
        <v>2419756.7814371255</v>
      </c>
      <c r="I35">
        <f>'Real Execution Times'!H11*'Processor Speed'!$B$4/'Processor Speed'!$B$3</f>
        <v>2454756.541916168</v>
      </c>
      <c r="J35">
        <f>'Real Execution Times'!I11*'Processor Speed'!$B$4/'Processor Speed'!$B$3</f>
        <v>2908769.0598802394</v>
      </c>
      <c r="K35">
        <f>'Real Execution Times'!J11*'Processor Speed'!$B$4/'Processor Speed'!$B$3</f>
        <v>3531035.634730539</v>
      </c>
      <c r="M35" s="1">
        <f>100*(F35-'Real Execution Times'!E$3)/'Real Execution Times'!E$3</f>
        <v>-19.458227565139495</v>
      </c>
      <c r="N35" s="1">
        <f>100*(G35-'Real Execution Times'!F$3)/'Real Execution Times'!F$3</f>
        <v>-22.514900506425263</v>
      </c>
      <c r="O35" s="1">
        <f>100*(H35-'Real Execution Times'!G$3)/'Real Execution Times'!G$3</f>
        <v>-22.510080900653847</v>
      </c>
      <c r="P35" s="1">
        <f>100*(I35-'Real Execution Times'!H$3)/'Real Execution Times'!H$3</f>
        <v>-22.48461168782206</v>
      </c>
      <c r="Q35" s="1">
        <f>100*(J35-'Real Execution Times'!I$3)/'Real Execution Times'!I$3</f>
        <v>-21.250319873074368</v>
      </c>
      <c r="R35" s="1">
        <f>100*(K35-'Real Execution Times'!J$3)/'Real Execution Times'!J$3</f>
        <v>-21.224634806345538</v>
      </c>
      <c r="S35" s="1">
        <f aca="true" t="shared" si="1" ref="S35:S66">(ABS(N35)+ABS(O35)+ABS(P35)+ABS(Q35)+ABS(R35))/5</f>
        <v>21.996909554864214</v>
      </c>
    </row>
    <row r="36" spans="1:19" ht="12.75">
      <c r="A36" t="s">
        <v>15</v>
      </c>
      <c r="B36" t="s">
        <v>14</v>
      </c>
      <c r="C36" t="s">
        <v>5</v>
      </c>
      <c r="D36" t="s">
        <v>3</v>
      </c>
      <c r="E36" t="s">
        <v>9</v>
      </c>
      <c r="F36">
        <f>'Real Execution Times'!E12*'Processor Speed'!$B$4/'Processor Speed'!$B$3</f>
        <v>830367.9670658683</v>
      </c>
      <c r="G36">
        <f>'Real Execution Times'!F12*'Processor Speed'!$B$4/'Processor Speed'!$B$3</f>
        <v>1127701.1946107785</v>
      </c>
      <c r="H36">
        <f>'Real Execution Times'!G12*'Processor Speed'!$B$4/'Processor Speed'!$B$3</f>
        <v>1163735.2844311376</v>
      </c>
      <c r="I36">
        <f>'Real Execution Times'!H12*'Processor Speed'!$B$4/'Processor Speed'!$B$3</f>
        <v>1170647.4670658682</v>
      </c>
      <c r="J36">
        <f>'Real Execution Times'!I12*'Processor Speed'!$B$4/'Processor Speed'!$B$3</f>
        <v>1736474.2275449103</v>
      </c>
      <c r="K36">
        <f>'Real Execution Times'!J12*'Processor Speed'!$B$4/'Processor Speed'!$B$3</f>
        <v>2283298.224550898</v>
      </c>
      <c r="M36" s="1">
        <f>100*(F36-'Real Execution Times'!E$4)/'Real Execution Times'!E$4</f>
        <v>-17.401881898649442</v>
      </c>
      <c r="N36" s="1">
        <f>100*(G36-'Real Execution Times'!F$4)/'Real Execution Times'!F$4</f>
        <v>-16.570710290431688</v>
      </c>
      <c r="O36" s="1">
        <f>100*(H36-'Real Execution Times'!G$4)/'Real Execution Times'!G$4</f>
        <v>-22.446807704893786</v>
      </c>
      <c r="P36" s="1">
        <f>100*(I36-'Real Execution Times'!H$4)/'Real Execution Times'!H$4</f>
        <v>-23.484993243875437</v>
      </c>
      <c r="Q36" s="1">
        <f>100*(J36-'Real Execution Times'!I$4)/'Real Execution Times'!I$4</f>
        <v>-14.713199412737255</v>
      </c>
      <c r="R36" s="1">
        <f>100*(K36-'Real Execution Times'!J$4)/'Real Execution Times'!J$4</f>
        <v>-19.93688973699396</v>
      </c>
      <c r="S36" s="1">
        <f t="shared" si="1"/>
        <v>19.430520077786426</v>
      </c>
    </row>
    <row r="37" spans="1:19" ht="12.75">
      <c r="A37" t="s">
        <v>15</v>
      </c>
      <c r="B37" t="s">
        <v>14</v>
      </c>
      <c r="C37" t="s">
        <v>5</v>
      </c>
      <c r="D37" t="s">
        <v>3</v>
      </c>
      <c r="E37" t="s">
        <v>10</v>
      </c>
      <c r="F37">
        <f>'Real Execution Times'!E13*'Processor Speed'!$B$4/'Processor Speed'!$B$3</f>
        <v>902106.6736526946</v>
      </c>
      <c r="G37">
        <f>'Real Execution Times'!F13*'Processor Speed'!$B$4/'Processor Speed'!$B$3</f>
        <v>1165506.877245509</v>
      </c>
      <c r="H37">
        <f>'Real Execution Times'!G13*'Processor Speed'!$B$4/'Processor Speed'!$B$3</f>
        <v>1175160.1676646706</v>
      </c>
      <c r="I37">
        <f>'Real Execution Times'!H13*'Processor Speed'!$B$4/'Processor Speed'!$B$3</f>
        <v>1712075.6676646706</v>
      </c>
      <c r="J37">
        <f>'Real Execution Times'!I13*'Processor Speed'!$B$4/'Processor Speed'!$B$3</f>
        <v>2057946.75748503</v>
      </c>
      <c r="K37">
        <f>'Real Execution Times'!J13*'Processor Speed'!$B$4/'Processor Speed'!$B$3</f>
        <v>2310926.7005988024</v>
      </c>
      <c r="M37" s="1">
        <f>100*(F37-'Real Execution Times'!E$5)/'Real Execution Times'!E$5</f>
        <v>-17.378754961479004</v>
      </c>
      <c r="N37" s="1">
        <f>100*(G37-'Real Execution Times'!F$5)/'Real Execution Times'!F$5</f>
        <v>-22.422476033278663</v>
      </c>
      <c r="O37" s="1">
        <f>100*(H37-'Real Execution Times'!G$5)/'Real Execution Times'!G$5</f>
        <v>-23.053390547747824</v>
      </c>
      <c r="P37" s="1">
        <f>100*(I37-'Real Execution Times'!H$5)/'Real Execution Times'!H$5</f>
        <v>-15.85185333190452</v>
      </c>
      <c r="Q37" s="1">
        <f>100*(J37-'Real Execution Times'!I$5)/'Real Execution Times'!I$5</f>
        <v>-22.242983079475547</v>
      </c>
      <c r="R37" s="1">
        <f>100*(K37-'Real Execution Times'!J$5)/'Real Execution Times'!J$5</f>
        <v>-19.914738179466596</v>
      </c>
      <c r="S37" s="1">
        <f t="shared" si="1"/>
        <v>20.69708823437463</v>
      </c>
    </row>
    <row r="38" spans="1:19" ht="12.75">
      <c r="A38" t="s">
        <v>15</v>
      </c>
      <c r="B38" t="s">
        <v>14</v>
      </c>
      <c r="C38" t="s">
        <v>5</v>
      </c>
      <c r="D38" t="s">
        <v>3</v>
      </c>
      <c r="E38" t="s">
        <v>11</v>
      </c>
      <c r="F38">
        <f>'Real Execution Times'!E14*'Processor Speed'!$B$4/'Processor Speed'!$B$3</f>
        <v>1223641.3173652694</v>
      </c>
      <c r="G38">
        <f>'Real Execution Times'!F14*'Processor Speed'!$B$4/'Processor Speed'!$B$3</f>
        <v>1908405.1497005988</v>
      </c>
      <c r="H38">
        <f>'Real Execution Times'!G14*'Processor Speed'!$B$4/'Processor Speed'!$B$3</f>
        <v>2255151.233532934</v>
      </c>
      <c r="I38">
        <f>'Real Execution Times'!H14*'Processor Speed'!$B$4/'Processor Speed'!$B$3</f>
        <v>2280761.011976048</v>
      </c>
      <c r="J38">
        <f>'Real Execution Times'!I14*'Processor Speed'!$B$4/'Processor Speed'!$B$3</f>
        <v>2414693.1586826346</v>
      </c>
      <c r="K38">
        <f>'Real Execution Times'!J14*'Processor Speed'!$B$4/'Processor Speed'!$B$3</f>
        <v>3127597.2305389224</v>
      </c>
      <c r="M38" s="1">
        <f>100*(F38-'Real Execution Times'!E$6)/'Real Execution Times'!E$6</f>
        <v>-18.395568236349465</v>
      </c>
      <c r="N38" s="1">
        <f>100*(G38-'Real Execution Times'!F$6)/'Real Execution Times'!F$6</f>
        <v>-20.602215439316076</v>
      </c>
      <c r="O38" s="1">
        <f>100*(H38-'Real Execution Times'!G$6)/'Real Execution Times'!G$6</f>
        <v>-22.24375229820904</v>
      </c>
      <c r="P38" s="1">
        <f>100*(I38-'Real Execution Times'!H$6)/'Real Execution Times'!H$6</f>
        <v>-25.44317864437351</v>
      </c>
      <c r="Q38" s="1">
        <f>100*(J38-'Real Execution Times'!I$6)/'Real Execution Times'!I$6</f>
        <v>-22.5100947460099</v>
      </c>
      <c r="R38" s="1">
        <f>100*(K38-'Real Execution Times'!J$6)/'Real Execution Times'!J$6</f>
        <v>-21.09554998945646</v>
      </c>
      <c r="S38" s="1">
        <f t="shared" si="1"/>
        <v>22.378958223473</v>
      </c>
    </row>
    <row r="39" spans="1:19" ht="12.75">
      <c r="A39" t="s">
        <v>15</v>
      </c>
      <c r="B39" t="s">
        <v>14</v>
      </c>
      <c r="C39" t="s">
        <v>5</v>
      </c>
      <c r="D39" t="s">
        <v>4</v>
      </c>
      <c r="E39" t="s">
        <v>8</v>
      </c>
      <c r="F39">
        <f>'Real Execution Times'!E11*'Processor Speed'!$B$2/'Processor Speed'!$B$3</f>
        <v>1029239.3203592814</v>
      </c>
      <c r="G39">
        <f>'Real Execution Times'!F11*'Processor Speed'!$B$2/'Processor Speed'!$B$3</f>
        <v>1065241.637724551</v>
      </c>
      <c r="H39">
        <f>'Real Execution Times'!G11*'Processor Speed'!$B$2/'Processor Speed'!$B$3</f>
        <v>1067697.5598802394</v>
      </c>
      <c r="I39">
        <f>'Real Execution Times'!H11*'Processor Speed'!$B$2/'Processor Speed'!$B$3</f>
        <v>1083140.9131736527</v>
      </c>
      <c r="J39">
        <f>'Real Execution Times'!I11*'Processor Speed'!$B$2/'Processor Speed'!$B$3</f>
        <v>1283470.1616766467</v>
      </c>
      <c r="K39">
        <f>'Real Execution Times'!J11*'Processor Speed'!$B$2/'Processor Speed'!$B$3</f>
        <v>1558040.1137724551</v>
      </c>
      <c r="M39" s="1">
        <f>100*(F39-'Real Execution Times'!E$7)/'Real Execution Times'!E$7</f>
        <v>-43.42386230298292</v>
      </c>
      <c r="N39" s="1">
        <f>100*(G39-'Real Execution Times'!F$7)/'Real Execution Times'!F$7</f>
        <v>-31.109395599467696</v>
      </c>
      <c r="O39" s="1">
        <f>100*(H39-'Real Execution Times'!G$7)/'Real Execution Times'!G$7</f>
        <v>-31.158745968277668</v>
      </c>
      <c r="P39" s="1">
        <f>100*(I39-'Real Execution Times'!H$7)/'Real Execution Times'!H$7</f>
        <v>-37.408499249135346</v>
      </c>
      <c r="Q39" s="1">
        <f>100*(J39-'Real Execution Times'!I$7)/'Real Execution Times'!I$7</f>
        <v>-35.21528047985486</v>
      </c>
      <c r="R39" s="1">
        <f>100*(K39-'Real Execution Times'!J$7)/'Real Execution Times'!J$7</f>
        <v>-30.266630901002866</v>
      </c>
      <c r="S39" s="1">
        <f t="shared" si="1"/>
        <v>33.03171043954769</v>
      </c>
    </row>
    <row r="40" spans="1:19" ht="12.75">
      <c r="A40" t="s">
        <v>15</v>
      </c>
      <c r="B40" t="s">
        <v>14</v>
      </c>
      <c r="C40" t="s">
        <v>5</v>
      </c>
      <c r="D40" t="s">
        <v>4</v>
      </c>
      <c r="E40" t="s">
        <v>9</v>
      </c>
      <c r="F40">
        <f>'Real Execution Times'!E12*'Processor Speed'!$B$2/'Processor Speed'!$B$3</f>
        <v>366392.9610778443</v>
      </c>
      <c r="G40">
        <f>'Real Execution Times'!F12*'Processor Speed'!$B$2/'Processor Speed'!$B$3</f>
        <v>497588.7754491018</v>
      </c>
      <c r="H40">
        <f>'Real Execution Times'!G12*'Processor Speed'!$B$2/'Processor Speed'!$B$3</f>
        <v>513488.5179640719</v>
      </c>
      <c r="I40">
        <f>'Real Execution Times'!H12*'Processor Speed'!$B$2/'Processor Speed'!$B$3</f>
        <v>516538.4610778443</v>
      </c>
      <c r="J40">
        <f>'Real Execution Times'!I12*'Processor Speed'!$B$2/'Processor Speed'!$B$3</f>
        <v>766204.8143712574</v>
      </c>
      <c r="K40">
        <f>'Real Execution Times'!J12*'Processor Speed'!$B$2/'Processor Speed'!$B$3</f>
        <v>1007486.3562874252</v>
      </c>
      <c r="M40" s="1">
        <f>100*(F40-'Real Execution Times'!E$8)/'Real Execution Times'!E$8</f>
        <v>-32.1118617386582</v>
      </c>
      <c r="N40" s="1">
        <f>100*(G40-'Real Execution Times'!F$8)/'Real Execution Times'!F$8</f>
        <v>-24.982394670086688</v>
      </c>
      <c r="O40" s="1">
        <f>100*(H40-'Real Execution Times'!G$8)/'Real Execution Times'!G$8</f>
        <v>-25.44349870716399</v>
      </c>
      <c r="P40" s="1">
        <f>100*(I40-'Real Execution Times'!H$8)/'Real Execution Times'!H$8</f>
        <v>-25.868102253091088</v>
      </c>
      <c r="Q40" s="1">
        <f>100*(J40-'Real Execution Times'!I$8)/'Real Execution Times'!I$8</f>
        <v>-26.20171266706053</v>
      </c>
      <c r="R40" s="1">
        <f>100*(K40-'Real Execution Times'!J$8)/'Real Execution Times'!J$8</f>
        <v>-28.699124895529522</v>
      </c>
      <c r="S40" s="1">
        <f t="shared" si="1"/>
        <v>26.238966638586362</v>
      </c>
    </row>
    <row r="41" spans="1:19" ht="12.75">
      <c r="A41" t="s">
        <v>15</v>
      </c>
      <c r="B41" t="s">
        <v>14</v>
      </c>
      <c r="C41" t="s">
        <v>5</v>
      </c>
      <c r="D41" t="s">
        <v>4</v>
      </c>
      <c r="E41" t="s">
        <v>10</v>
      </c>
      <c r="F41">
        <f>'Real Execution Times'!E13*'Processor Speed'!$B$2/'Processor Speed'!$B$3</f>
        <v>398047.06886227545</v>
      </c>
      <c r="G41">
        <f>'Real Execution Times'!F13*'Processor Speed'!$B$2/'Processor Speed'!$B$3</f>
        <v>514270.21856287424</v>
      </c>
      <c r="H41">
        <f>'Real Execution Times'!G13*'Processor Speed'!$B$2/'Processor Speed'!$B$3</f>
        <v>518529.65269461076</v>
      </c>
      <c r="I41">
        <f>'Real Execution Times'!H13*'Processor Speed'!$B$2/'Processor Speed'!$B$3</f>
        <v>755439.1526946108</v>
      </c>
      <c r="J41">
        <f>'Real Execution Times'!I13*'Processor Speed'!$B$2/'Processor Speed'!$B$3</f>
        <v>908051.8952095809</v>
      </c>
      <c r="K41">
        <f>'Real Execution Times'!J13*'Processor Speed'!$B$2/'Processor Speed'!$B$3</f>
        <v>1019677.1916167665</v>
      </c>
      <c r="M41" s="1">
        <f>100*(F41-'Real Execution Times'!E$9)/'Real Execution Times'!E$9</f>
        <v>-33.294051494543424</v>
      </c>
      <c r="N41" s="1">
        <f>100*(G41-'Real Execution Times'!F$9)/'Real Execution Times'!F$9</f>
        <v>-25.992252184473987</v>
      </c>
      <c r="O41" s="1">
        <f>100*(H41-'Real Execution Times'!G$9)/'Real Execution Times'!G$9</f>
        <v>-25.98185799969584</v>
      </c>
      <c r="P41" s="1">
        <f>100*(I41-'Real Execution Times'!H$9)/'Real Execution Times'!H$9</f>
        <v>-31.114238051656105</v>
      </c>
      <c r="Q41" s="1">
        <f>100*(J41-'Real Execution Times'!I$9)/'Real Execution Times'!I$9</f>
        <v>-33.326879684687874</v>
      </c>
      <c r="R41" s="1">
        <f>100*(K41-'Real Execution Times'!J$9)/'Real Execution Times'!J$9</f>
        <v>-27.713741458180042</v>
      </c>
      <c r="S41" s="1">
        <f t="shared" si="1"/>
        <v>28.82579387573877</v>
      </c>
    </row>
    <row r="42" spans="1:19" ht="12.75">
      <c r="A42" t="s">
        <v>15</v>
      </c>
      <c r="B42" t="s">
        <v>14</v>
      </c>
      <c r="C42" t="s">
        <v>5</v>
      </c>
      <c r="D42" t="s">
        <v>4</v>
      </c>
      <c r="E42" t="s">
        <v>11</v>
      </c>
      <c r="F42">
        <f>'Real Execution Times'!E14*'Processor Speed'!$B$2/'Processor Speed'!$B$3</f>
        <v>539921.5568862276</v>
      </c>
      <c r="G42">
        <f>'Real Execution Times'!F14*'Processor Speed'!$B$2/'Processor Speed'!$B$3</f>
        <v>842067.9041916168</v>
      </c>
      <c r="H42">
        <f>'Real Execution Times'!G14*'Processor Speed'!$B$2/'Processor Speed'!$B$3</f>
        <v>995066.7305389221</v>
      </c>
      <c r="I42">
        <f>'Real Execution Times'!H14*'Processor Speed'!$B$2/'Processor Speed'!$B$3</f>
        <v>1006366.8323353294</v>
      </c>
      <c r="J42">
        <f>'Real Execution Times'!I14*'Processor Speed'!$B$2/'Processor Speed'!$B$3</f>
        <v>1065463.2784431137</v>
      </c>
      <c r="K42">
        <f>'Real Execution Times'!J14*'Processor Speed'!$B$2/'Processor Speed'!$B$3</f>
        <v>1380026.2724550897</v>
      </c>
      <c r="M42" s="1">
        <f>100*(F42-'Real Execution Times'!E$10)/'Real Execution Times'!E$10</f>
        <v>-38.206402645353066</v>
      </c>
      <c r="N42" s="1">
        <f>100*(G42-'Real Execution Times'!F$10)/'Real Execution Times'!F$10</f>
        <v>-35.87014949034461</v>
      </c>
      <c r="O42" s="1">
        <f>100*(H42-'Real Execution Times'!G$10)/'Real Execution Times'!G$10</f>
        <v>-35.021312198135654</v>
      </c>
      <c r="P42" s="1">
        <f>100*(I42-'Real Execution Times'!H$10)/'Real Execution Times'!H$10</f>
        <v>-34.601393773454376</v>
      </c>
      <c r="Q42" s="1">
        <f>100*(J42-'Real Execution Times'!I$10)/'Real Execution Times'!I$10</f>
        <v>-31.110164918243367</v>
      </c>
      <c r="R42" s="1">
        <f>100*(K42-'Real Execution Times'!J$10)/'Real Execution Times'!J$10</f>
        <v>-30.532769663377792</v>
      </c>
      <c r="S42" s="1">
        <f t="shared" si="1"/>
        <v>33.42715800871116</v>
      </c>
    </row>
    <row r="43" spans="1:19" ht="12.75">
      <c r="A43" t="s">
        <v>15</v>
      </c>
      <c r="B43" t="s">
        <v>14</v>
      </c>
      <c r="C43" t="s">
        <v>5</v>
      </c>
      <c r="D43" t="s">
        <v>6</v>
      </c>
      <c r="E43" t="s">
        <v>8</v>
      </c>
      <c r="F43">
        <f>'Real Execution Times'!E11*'Processor Speed'!$B$5/'Processor Speed'!$B$3</f>
        <v>1380939.1886227545</v>
      </c>
      <c r="G43">
        <f>'Real Execution Times'!F11*'Processor Speed'!$B$5/'Processor Speed'!$B$3</f>
        <v>1429243.8053892215</v>
      </c>
      <c r="H43">
        <f>'Real Execution Times'!G11*'Processor Speed'!$B$5/'Processor Speed'!$B$3</f>
        <v>1432538.9371257485</v>
      </c>
      <c r="I43">
        <f>'Real Execution Times'!H11*'Processor Speed'!$B$5/'Processor Speed'!$B$3</f>
        <v>1453259.4161676646</v>
      </c>
      <c r="J43">
        <f>'Real Execution Times'!I11*'Processor Speed'!$B$5/'Processor Speed'!$B$3</f>
        <v>1722042.880239521</v>
      </c>
      <c r="K43">
        <f>'Real Execution Times'!J11*'Processor Speed'!$B$5/'Processor Speed'!$B$3</f>
        <v>2090435.7305389221</v>
      </c>
      <c r="M43" s="1">
        <f>100*(F43-'Real Execution Times'!E$15)/'Real Execution Times'!E$15</f>
        <v>-32.59173547935906</v>
      </c>
      <c r="N43" s="1">
        <f>100*(G43-'Real Execution Times'!F$15)/'Real Execution Times'!F$15</f>
        <v>-15.188123533077723</v>
      </c>
      <c r="O43" s="1">
        <f>100*(H43-'Real Execution Times'!G$15)/'Real Execution Times'!G$15</f>
        <v>-15.192731511585663</v>
      </c>
      <c r="P43" s="1">
        <f>100*(I43-'Real Execution Times'!H$15)/'Real Execution Times'!H$15</f>
        <v>-19.976860967536414</v>
      </c>
      <c r="Q43" s="1">
        <f>100*(J43-'Real Execution Times'!I$15)/'Real Execution Times'!I$15</f>
        <v>-20.790544032161325</v>
      </c>
      <c r="R43" s="1">
        <f>100*(K43-'Real Execution Times'!J$15)/'Real Execution Times'!J$15</f>
        <v>-15.331015863055926</v>
      </c>
      <c r="S43" s="1">
        <f t="shared" si="1"/>
        <v>17.29585518148341</v>
      </c>
    </row>
    <row r="44" spans="1:19" ht="12.75">
      <c r="A44" t="s">
        <v>15</v>
      </c>
      <c r="B44" t="s">
        <v>14</v>
      </c>
      <c r="C44" t="s">
        <v>5</v>
      </c>
      <c r="D44" t="s">
        <v>6</v>
      </c>
      <c r="E44" t="s">
        <v>9</v>
      </c>
      <c r="F44">
        <f>'Real Execution Times'!E12*'Processor Speed'!$B$5/'Processor Speed'!$B$3</f>
        <v>491592.5658682635</v>
      </c>
      <c r="G44">
        <f>'Real Execution Times'!F12*'Processor Speed'!$B$5/'Processor Speed'!$B$3</f>
        <v>667619.1107784432</v>
      </c>
      <c r="H44">
        <f>'Real Execution Times'!G12*'Processor Speed'!$B$5/'Processor Speed'!$B$3</f>
        <v>688951.9311377245</v>
      </c>
      <c r="I44">
        <f>'Real Execution Times'!H12*'Processor Speed'!$B$5/'Processor Speed'!$B$3</f>
        <v>693044.0658682635</v>
      </c>
      <c r="J44">
        <f>'Real Execution Times'!I12*'Processor Speed'!$B$5/'Processor Speed'!$B$3</f>
        <v>1028023.5449101797</v>
      </c>
      <c r="K44">
        <f>'Real Execution Times'!J12*'Processor Speed'!$B$5/'Processor Speed'!$B$3</f>
        <v>1351753.0508982036</v>
      </c>
      <c r="M44" s="1">
        <f>100*(F44-'Real Execution Times'!E$16)/'Real Execution Times'!E$16</f>
        <v>-14.174578483914738</v>
      </c>
      <c r="N44" s="1">
        <f>100*(G44-'Real Execution Times'!F$16)/'Real Execution Times'!F$16</f>
        <v>-16.291148157863258</v>
      </c>
      <c r="O44" s="1">
        <f>100*(H44-'Real Execution Times'!G$16)/'Real Execution Times'!G$16</f>
        <v>-14.936959921558188</v>
      </c>
      <c r="P44" s="1">
        <f>100*(I44-'Real Execution Times'!H$16)/'Real Execution Times'!H$16</f>
        <v>-14.838527172737345</v>
      </c>
      <c r="Q44" s="1">
        <f>100*(J44-'Real Execution Times'!I$16)/'Real Execution Times'!I$16</f>
        <v>-6.673885817008777</v>
      </c>
      <c r="R44" s="1">
        <f>100*(K44-'Real Execution Times'!J$16)/'Real Execution Times'!J$16</f>
        <v>-14.327586302952712</v>
      </c>
      <c r="S44" s="1">
        <f t="shared" si="1"/>
        <v>13.413621474424057</v>
      </c>
    </row>
    <row r="45" spans="1:19" ht="12.75">
      <c r="A45" t="s">
        <v>15</v>
      </c>
      <c r="B45" t="s">
        <v>14</v>
      </c>
      <c r="C45" t="s">
        <v>5</v>
      </c>
      <c r="D45" t="s">
        <v>6</v>
      </c>
      <c r="E45" t="s">
        <v>10</v>
      </c>
      <c r="F45">
        <f>'Real Execution Times'!E13*'Processor Speed'!$B$5/'Processor Speed'!$B$3</f>
        <v>534063.1526946108</v>
      </c>
      <c r="G45">
        <f>'Real Execution Times'!F13*'Processor Speed'!$B$5/'Processor Speed'!$B$3</f>
        <v>690000.745508982</v>
      </c>
      <c r="H45">
        <f>'Real Execution Times'!G13*'Processor Speed'!$B$5/'Processor Speed'!$B$3</f>
        <v>695715.6646706586</v>
      </c>
      <c r="I45">
        <f>'Real Execution Times'!H13*'Processor Speed'!$B$5/'Processor Speed'!$B$3</f>
        <v>1013579.1646706586</v>
      </c>
      <c r="J45">
        <f>'Real Execution Times'!I13*'Processor Speed'!$B$5/'Processor Speed'!$B$3</f>
        <v>1218340.98502994</v>
      </c>
      <c r="K45">
        <f>'Real Execution Times'!J13*'Processor Speed'!$B$5/'Processor Speed'!$B$3</f>
        <v>1368109.5988023952</v>
      </c>
      <c r="M45" s="1">
        <f>100*(F45-'Real Execution Times'!E$17)/'Real Execution Times'!E$17</f>
        <v>-13.455698658136832</v>
      </c>
      <c r="N45" s="1">
        <f>100*(G45-'Real Execution Times'!F$17)/'Real Execution Times'!F$17</f>
        <v>-14.708793203783713</v>
      </c>
      <c r="O45" s="1">
        <f>100*(H45-'Real Execution Times'!G$17)/'Real Execution Times'!G$17</f>
        <v>-14.483759449883886</v>
      </c>
      <c r="P45" s="1">
        <f>100*(I45-'Real Execution Times'!H$17)/'Real Execution Times'!H$17</f>
        <v>-7.445751131095466</v>
      </c>
      <c r="Q45" s="1">
        <f>100*(J45-'Real Execution Times'!I$17)/'Real Execution Times'!I$17</f>
        <v>-16.299394952854986</v>
      </c>
      <c r="R45" s="1">
        <f>100*(K45-'Real Execution Times'!J$17)/'Real Execution Times'!J$17</f>
        <v>-13.472832531963146</v>
      </c>
      <c r="S45" s="1">
        <f t="shared" si="1"/>
        <v>13.28210625391624</v>
      </c>
    </row>
    <row r="46" spans="1:19" ht="12.75">
      <c r="A46" t="s">
        <v>15</v>
      </c>
      <c r="B46" t="s">
        <v>14</v>
      </c>
      <c r="C46" t="s">
        <v>5</v>
      </c>
      <c r="D46" t="s">
        <v>6</v>
      </c>
      <c r="E46" t="s">
        <v>11</v>
      </c>
      <c r="F46">
        <f>'Real Execution Times'!E14*'Processor Speed'!$B$5/'Processor Speed'!$B$3</f>
        <v>724417.3652694611</v>
      </c>
      <c r="G46">
        <f>'Real Execution Times'!F14*'Processor Speed'!$B$5/'Processor Speed'!$B$3</f>
        <v>1129809.7005988024</v>
      </c>
      <c r="H46">
        <f>'Real Execution Times'!G14*'Processor Speed'!$B$5/'Processor Speed'!$B$3</f>
        <v>1335089.5329341318</v>
      </c>
      <c r="I46">
        <f>'Real Execution Times'!H14*'Processor Speed'!$B$5/'Processor Speed'!$B$3</f>
        <v>1350250.9760479042</v>
      </c>
      <c r="J46">
        <f>'Real Execution Times'!I14*'Processor Speed'!$B$5/'Processor Speed'!$B$3</f>
        <v>1429541.1826347306</v>
      </c>
      <c r="K46">
        <f>'Real Execution Times'!J14*'Processor Speed'!$B$5/'Processor Speed'!$B$3</f>
        <v>1851593.0389221557</v>
      </c>
      <c r="M46" s="1">
        <f>100*(F46-'Real Execution Times'!E$18)/'Real Execution Times'!E$18</f>
        <v>-23.950314283281326</v>
      </c>
      <c r="N46" s="1">
        <f>100*(G46-'Real Execution Times'!F$18)/'Real Execution Times'!F$18</f>
        <v>-14.888783043682785</v>
      </c>
      <c r="O46" s="1">
        <f>100*(H46-'Real Execution Times'!G$18)/'Real Execution Times'!G$18</f>
        <v>-15.43820448811674</v>
      </c>
      <c r="P46" s="1">
        <f>100*(I46-'Real Execution Times'!H$18)/'Real Execution Times'!H$18</f>
        <v>-19.562946019617975</v>
      </c>
      <c r="Q46" s="1">
        <f>100*(J46-'Real Execution Times'!I$18)/'Real Execution Times'!I$18</f>
        <v>-15.186531888545996</v>
      </c>
      <c r="R46" s="1">
        <f>100*(K46-'Real Execution Times'!J$18)/'Real Execution Times'!J$18</f>
        <v>-15.254168016605242</v>
      </c>
      <c r="S46" s="1">
        <f t="shared" si="1"/>
        <v>16.066126691313748</v>
      </c>
    </row>
    <row r="47" spans="1:19" ht="12.75">
      <c r="A47" t="s">
        <v>15</v>
      </c>
      <c r="B47" t="s">
        <v>14</v>
      </c>
      <c r="C47" t="s">
        <v>5</v>
      </c>
      <c r="D47" t="s">
        <v>7</v>
      </c>
      <c r="E47" t="s">
        <v>8</v>
      </c>
      <c r="F47">
        <f>'Real Execution Times'!E11*'Processor Speed'!$B$6/'Processor Speed'!$B$3</f>
        <v>517205.6886227545</v>
      </c>
      <c r="G47">
        <f>'Real Execution Times'!F11*'Processor Speed'!$B$6/'Processor Speed'!$B$3</f>
        <v>535297.3053892215</v>
      </c>
      <c r="H47">
        <f>'Real Execution Times'!G11*'Processor Speed'!$B$6/'Processor Speed'!$B$3</f>
        <v>536531.4371257485</v>
      </c>
      <c r="I47">
        <f>'Real Execution Times'!H11*'Processor Speed'!$B$6/'Processor Speed'!$B$3</f>
        <v>544291.9161676647</v>
      </c>
      <c r="J47">
        <f>'Real Execution Times'!I11*'Processor Speed'!$B$6/'Processor Speed'!$B$3</f>
        <v>644959.8802395209</v>
      </c>
      <c r="K47">
        <f>'Real Execution Times'!J11*'Processor Speed'!$B$6/'Processor Speed'!$B$3</f>
        <v>782934.7305389221</v>
      </c>
      <c r="M47" s="1">
        <f>100*(F47-'Real Execution Times'!E$19)/'Real Execution Times'!E$19</f>
        <v>-68.31891884766208</v>
      </c>
      <c r="N47" s="1">
        <f>100*(G47-'Real Execution Times'!F$19)/'Real Execution Times'!F$19</f>
        <v>-66.96627523043058</v>
      </c>
      <c r="O47" s="1">
        <f>100*(H47-'Real Execution Times'!G$19)/'Real Execution Times'!G$19</f>
        <v>-67.20237442572378</v>
      </c>
      <c r="P47" s="1">
        <f>100*(I47-'Real Execution Times'!H$19)/'Real Execution Times'!H$19</f>
        <v>-71.14420181398921</v>
      </c>
      <c r="Q47" s="1">
        <f>100*(J47-'Real Execution Times'!I$19)/'Real Execution Times'!I$19</f>
        <v>-69.0228438202963</v>
      </c>
      <c r="R47" s="1">
        <f>100*(K47-'Real Execution Times'!J$19)/'Real Execution Times'!J$19</f>
        <v>-71.00591815436647</v>
      </c>
      <c r="S47" s="1">
        <f t="shared" si="1"/>
        <v>69.06832268896126</v>
      </c>
    </row>
    <row r="48" spans="1:19" ht="12.75">
      <c r="A48" t="s">
        <v>15</v>
      </c>
      <c r="B48" t="s">
        <v>14</v>
      </c>
      <c r="C48" t="s">
        <v>5</v>
      </c>
      <c r="D48" t="s">
        <v>7</v>
      </c>
      <c r="E48" t="s">
        <v>9</v>
      </c>
      <c r="F48">
        <f>'Real Execution Times'!E12*'Processor Speed'!$B$6/'Processor Speed'!$B$3</f>
        <v>184117.06586826348</v>
      </c>
      <c r="G48">
        <f>'Real Execution Times'!F12*'Processor Speed'!$B$6/'Processor Speed'!$B$3</f>
        <v>250044.6107784431</v>
      </c>
      <c r="H48">
        <f>'Real Execution Times'!G12*'Processor Speed'!$B$6/'Processor Speed'!$B$3</f>
        <v>258034.43113772455</v>
      </c>
      <c r="I48">
        <f>'Real Execution Times'!H12*'Processor Speed'!$B$6/'Processor Speed'!$B$3</f>
        <v>259567.06586826348</v>
      </c>
      <c r="J48">
        <f>'Real Execution Times'!I12*'Processor Speed'!$B$6/'Processor Speed'!$B$3</f>
        <v>385027.5449101796</v>
      </c>
      <c r="K48">
        <f>'Real Execution Times'!J12*'Processor Speed'!$B$6/'Processor Speed'!$B$3</f>
        <v>506274.55089820357</v>
      </c>
      <c r="M48" s="1">
        <f>100*(F48-'Real Execution Times'!E$20)/'Real Execution Times'!E$20</f>
        <v>-68.26147878693489</v>
      </c>
      <c r="N48" s="1">
        <f>100*(G48-'Real Execution Times'!F$20)/'Real Execution Times'!F$20</f>
        <v>-60.033596034370866</v>
      </c>
      <c r="O48" s="1">
        <f>100*(H48-'Real Execution Times'!G$20)/'Real Execution Times'!G$20</f>
        <v>-59.496373032936276</v>
      </c>
      <c r="P48" s="1">
        <f>100*(I48-'Real Execution Times'!H$20)/'Real Execution Times'!H$20</f>
        <v>-63.812006866516356</v>
      </c>
      <c r="Q48" s="1">
        <f>100*(J48-'Real Execution Times'!I$20)/'Real Execution Times'!I$20</f>
        <v>-61.67713304646194</v>
      </c>
      <c r="R48" s="1">
        <f>100*(K48-'Real Execution Times'!J$20)/'Real Execution Times'!J$20</f>
        <v>-63.68347217961025</v>
      </c>
      <c r="S48" s="1">
        <f t="shared" si="1"/>
        <v>61.74051623197913</v>
      </c>
    </row>
    <row r="49" spans="1:19" ht="12.75">
      <c r="A49" t="s">
        <v>15</v>
      </c>
      <c r="B49" t="s">
        <v>14</v>
      </c>
      <c r="C49" t="s">
        <v>5</v>
      </c>
      <c r="D49" t="s">
        <v>7</v>
      </c>
      <c r="E49" t="s">
        <v>10</v>
      </c>
      <c r="F49">
        <f>'Real Execution Times'!E13*'Processor Speed'!$B$6/'Processor Speed'!$B$3</f>
        <v>200023.6526946108</v>
      </c>
      <c r="G49">
        <f>'Real Execution Times'!F13*'Processor Speed'!$B$6/'Processor Speed'!$B$3</f>
        <v>258427.24550898204</v>
      </c>
      <c r="H49">
        <f>'Real Execution Times'!G13*'Processor Speed'!$B$6/'Processor Speed'!$B$3</f>
        <v>260567.66467065868</v>
      </c>
      <c r="I49">
        <f>'Real Execution Times'!H13*'Processor Speed'!$B$6/'Processor Speed'!$B$3</f>
        <v>379617.6646706587</v>
      </c>
      <c r="J49">
        <f>'Real Execution Times'!I13*'Processor Speed'!$B$6/'Processor Speed'!$B$3</f>
        <v>456307.48502994014</v>
      </c>
      <c r="K49">
        <f>'Real Execution Times'!J13*'Processor Speed'!$B$6/'Processor Speed'!$B$3</f>
        <v>512400.5988023952</v>
      </c>
      <c r="M49" s="1">
        <f>100*(F49-'Real Execution Times'!E$21)/'Real Execution Times'!E$21</f>
        <v>-67.86711850416461</v>
      </c>
      <c r="N49" s="1">
        <f>100*(G49-'Real Execution Times'!F$21)/'Real Execution Times'!F$21</f>
        <v>-59.18530107001225</v>
      </c>
      <c r="O49" s="1">
        <f>100*(H49-'Real Execution Times'!G$21)/'Real Execution Times'!G$21</f>
        <v>-59.37257219893092</v>
      </c>
      <c r="P49" s="1">
        <f>100*(I49-'Real Execution Times'!H$21)/'Real Execution Times'!H$21</f>
        <v>-62.8285360284336</v>
      </c>
      <c r="Q49" s="1">
        <f>100*(J49-'Real Execution Times'!I$21)/'Real Execution Times'!I$21</f>
        <v>-64.19275446583183</v>
      </c>
      <c r="R49" s="1">
        <f>100*(K49-'Real Execution Times'!J$21)/'Real Execution Times'!J$21</f>
        <v>-63.1791637136691</v>
      </c>
      <c r="S49" s="1">
        <f t="shared" si="1"/>
        <v>61.75166549537554</v>
      </c>
    </row>
    <row r="50" spans="1:19" ht="12.75">
      <c r="A50" t="s">
        <v>15</v>
      </c>
      <c r="B50" t="s">
        <v>14</v>
      </c>
      <c r="C50" t="s">
        <v>5</v>
      </c>
      <c r="D50" t="s">
        <v>7</v>
      </c>
      <c r="E50" t="s">
        <v>11</v>
      </c>
      <c r="F50">
        <f>'Real Execution Times'!E14*'Processor Speed'!$B$6/'Processor Speed'!$B$3</f>
        <v>271317.36526946106</v>
      </c>
      <c r="G50">
        <f>'Real Execution Times'!F14*'Processor Speed'!$B$6/'Processor Speed'!$B$3</f>
        <v>423149.7005988024</v>
      </c>
      <c r="H50">
        <f>'Real Execution Times'!G14*'Processor Speed'!$B$6/'Processor Speed'!$B$3</f>
        <v>500033.53293413174</v>
      </c>
      <c r="I50">
        <f>'Real Execution Times'!H14*'Processor Speed'!$B$6/'Processor Speed'!$B$3</f>
        <v>505711.9760479042</v>
      </c>
      <c r="J50">
        <f>'Real Execution Times'!I14*'Processor Speed'!$B$6/'Processor Speed'!$B$3</f>
        <v>535408.6826347306</v>
      </c>
      <c r="K50">
        <f>'Real Execution Times'!J14*'Processor Speed'!$B$6/'Processor Speed'!$B$3</f>
        <v>693480.5389221557</v>
      </c>
      <c r="M50" s="1">
        <f>100*(F50-'Real Execution Times'!E$22)/'Real Execution Times'!E$22</f>
        <v>-68.21295543544045</v>
      </c>
      <c r="N50" s="1">
        <f>100*(G50-'Real Execution Times'!F$22)/'Real Execution Times'!F$22</f>
        <v>-71.26062144755817</v>
      </c>
      <c r="O50" s="1">
        <f>100*(H50-'Real Execution Times'!G$22)/'Real Execution Times'!G$22</f>
        <v>-68.03054968843821</v>
      </c>
      <c r="P50" s="1">
        <f>100*(I50-'Real Execution Times'!H$22)/'Real Execution Times'!H$22</f>
        <v>-68.11444128467927</v>
      </c>
      <c r="Q50" s="1">
        <f>100*(J50-'Real Execution Times'!I$22)/'Real Execution Times'!I$22</f>
        <v>-66.98155075442105</v>
      </c>
      <c r="R50" s="1">
        <f>100*(K50-'Real Execution Times'!J$22)/'Real Execution Times'!J$22</f>
        <v>-67.06337977097337</v>
      </c>
      <c r="S50" s="1">
        <f t="shared" si="1"/>
        <v>68.29010858921401</v>
      </c>
    </row>
    <row r="51" spans="1:19" ht="12.75">
      <c r="A51" t="s">
        <v>15</v>
      </c>
      <c r="B51" t="s">
        <v>14</v>
      </c>
      <c r="C51" t="s">
        <v>6</v>
      </c>
      <c r="D51" t="s">
        <v>3</v>
      </c>
      <c r="E51" t="s">
        <v>8</v>
      </c>
      <c r="F51">
        <f>'Real Execution Times'!E15*'Processor Speed'!$B$4/'Processor Speed'!$B$5</f>
        <v>3460403.0711610485</v>
      </c>
      <c r="G51">
        <f>'Real Execution Times'!F15*'Processor Speed'!$B$4/'Processor Speed'!$B$5</f>
        <v>2846524.5056179776</v>
      </c>
      <c r="H51">
        <f>'Real Execution Times'!G15*'Processor Speed'!$B$4/'Processor Speed'!$B$5</f>
        <v>2853242.2097378275</v>
      </c>
      <c r="I51">
        <f>'Real Execution Times'!H15*'Processor Speed'!$B$4/'Processor Speed'!$B$5</f>
        <v>3067558.423220974</v>
      </c>
      <c r="J51">
        <f>'Real Execution Times'!I15*'Processor Speed'!$B$4/'Processor Speed'!$B$5</f>
        <v>3672249.7640449437</v>
      </c>
      <c r="K51">
        <f>'Real Execution Times'!J15*'Processor Speed'!$B$4/'Processor Speed'!$B$5</f>
        <v>4170400.3782771537</v>
      </c>
      <c r="M51" s="1">
        <f>100*(F51-'Real Execution Times'!E$3)/'Real Execution Times'!E$3</f>
        <v>19.483527735976597</v>
      </c>
      <c r="N51" s="1">
        <f>100*(G51-'Real Execution Times'!F$3)/'Real Execution Times'!F$3</f>
        <v>-8.638857290470485</v>
      </c>
      <c r="O51" s="1">
        <f>100*(H51-'Real Execution Times'!G$3)/'Real Execution Times'!G$3</f>
        <v>-8.628210198831976</v>
      </c>
      <c r="P51" s="1">
        <f>100*(I51-'Real Execution Times'!H$3)/'Real Execution Times'!H$3</f>
        <v>-3.1337819918165337</v>
      </c>
      <c r="Q51" s="1">
        <f>100*(J51-'Real Execution Times'!I$3)/'Real Execution Times'!I$3</f>
        <v>-0.5804557489950772</v>
      </c>
      <c r="R51" s="1">
        <f>100*(K51-'Real Execution Times'!J$3)/'Real Execution Times'!J$3</f>
        <v>-6.960776727588039</v>
      </c>
      <c r="S51" s="1">
        <f t="shared" si="1"/>
        <v>5.588416391540423</v>
      </c>
    </row>
    <row r="52" spans="1:19" ht="12.75">
      <c r="A52" t="s">
        <v>15</v>
      </c>
      <c r="B52" t="s">
        <v>14</v>
      </c>
      <c r="C52" t="s">
        <v>6</v>
      </c>
      <c r="D52" t="s">
        <v>3</v>
      </c>
      <c r="E52" t="s">
        <v>9</v>
      </c>
      <c r="F52">
        <f>'Real Execution Times'!E16*'Processor Speed'!$B$4/'Processor Speed'!$B$5</f>
        <v>967508.1722846442</v>
      </c>
      <c r="G52">
        <f>'Real Execution Times'!F16*'Processor Speed'!$B$4/'Processor Speed'!$B$5</f>
        <v>1347170.7827715357</v>
      </c>
      <c r="H52">
        <f>'Real Execution Times'!G16*'Processor Speed'!$B$4/'Processor Speed'!$B$5</f>
        <v>1368085.6966292134</v>
      </c>
      <c r="I52">
        <f>'Real Execution Times'!H16*'Processor Speed'!$B$4/'Processor Speed'!$B$5</f>
        <v>1374620.9737827715</v>
      </c>
      <c r="J52">
        <f>'Real Execution Times'!I16*'Processor Speed'!$B$4/'Processor Speed'!$B$5</f>
        <v>1860652.0187265917</v>
      </c>
      <c r="K52">
        <f>'Real Execution Times'!J16*'Processor Speed'!$B$4/'Processor Speed'!$B$5</f>
        <v>2665149.872659176</v>
      </c>
      <c r="M52" s="1">
        <f>100*(F52-'Real Execution Times'!E$4)/'Real Execution Times'!E$4</f>
        <v>-3.760311755800522</v>
      </c>
      <c r="N52" s="1">
        <f>100*(G52-'Real Execution Times'!F$4)/'Real Execution Times'!F$4</f>
        <v>-0.3339696178077227</v>
      </c>
      <c r="O52" s="1">
        <f>100*(H52-'Real Execution Times'!G$4)/'Real Execution Times'!G$4</f>
        <v>-8.828567350062151</v>
      </c>
      <c r="P52" s="1">
        <f>100*(I52-'Real Execution Times'!H$4)/'Real Execution Times'!H$4</f>
        <v>-10.153025522088091</v>
      </c>
      <c r="Q52" s="1">
        <f>100*(J52-'Real Execution Times'!I$4)/'Real Execution Times'!I$4</f>
        <v>-8.61421657390044</v>
      </c>
      <c r="R52" s="1">
        <f>100*(K52-'Real Execution Times'!J$4)/'Real Execution Times'!J$4</f>
        <v>-6.547385782635617</v>
      </c>
      <c r="S52" s="1">
        <f t="shared" si="1"/>
        <v>6.895432969298804</v>
      </c>
    </row>
    <row r="53" spans="1:19" ht="12.75">
      <c r="A53" t="s">
        <v>15</v>
      </c>
      <c r="B53" t="s">
        <v>14</v>
      </c>
      <c r="C53" t="s">
        <v>6</v>
      </c>
      <c r="D53" t="s">
        <v>3</v>
      </c>
      <c r="E53" t="s">
        <v>10</v>
      </c>
      <c r="F53">
        <f>'Real Execution Times'!E17*'Processor Speed'!$B$4/'Processor Speed'!$B$5</f>
        <v>1042364.0374531836</v>
      </c>
      <c r="G53">
        <f>'Real Execution Times'!F17*'Processor Speed'!$B$4/'Processor Speed'!$B$5</f>
        <v>1366502.9737827715</v>
      </c>
      <c r="H53">
        <f>'Real Execution Times'!G17*'Processor Speed'!$B$4/'Processor Speed'!$B$5</f>
        <v>1374195.3108614231</v>
      </c>
      <c r="I53">
        <f>'Real Execution Times'!H17*'Processor Speed'!$B$4/'Processor Speed'!$B$5</f>
        <v>1849807.7490636704</v>
      </c>
      <c r="J53">
        <f>'Real Execution Times'!I17*'Processor Speed'!$B$4/'Processor Speed'!$B$5</f>
        <v>2458699.9775280897</v>
      </c>
      <c r="K53">
        <f>'Real Execution Times'!J17*'Processor Speed'!$B$4/'Processor Speed'!$B$5</f>
        <v>2670752.7453183522</v>
      </c>
      <c r="M53" s="1">
        <f>100*(F53-'Real Execution Times'!E$5)/'Real Execution Times'!E$5</f>
        <v>-4.533003609152147</v>
      </c>
      <c r="N53" s="1">
        <f>100*(G53-'Real Execution Times'!F$5)/'Real Execution Times'!F$5</f>
        <v>-9.043936789316431</v>
      </c>
      <c r="O53" s="1">
        <f>100*(H53-'Real Execution Times'!G$5)/'Real Execution Times'!G$5</f>
        <v>-10.021056869123921</v>
      </c>
      <c r="P53" s="1">
        <f>100*(I53-'Real Execution Times'!H$5)/'Real Execution Times'!H$5</f>
        <v>-9.082351489574082</v>
      </c>
      <c r="Q53" s="1">
        <f>100*(J53-'Real Execution Times'!I$5)/'Real Execution Times'!I$5</f>
        <v>-7.101009751689137</v>
      </c>
      <c r="R53" s="1">
        <f>100*(K53-'Real Execution Times'!J$5)/'Real Execution Times'!J$5</f>
        <v>-7.444951494434496</v>
      </c>
      <c r="S53" s="1">
        <f t="shared" si="1"/>
        <v>8.538661278827615</v>
      </c>
    </row>
    <row r="54" spans="1:19" ht="12.75">
      <c r="A54" t="s">
        <v>15</v>
      </c>
      <c r="B54" t="s">
        <v>14</v>
      </c>
      <c r="C54" t="s">
        <v>6</v>
      </c>
      <c r="D54" t="s">
        <v>3</v>
      </c>
      <c r="E54" t="s">
        <v>11</v>
      </c>
      <c r="F54">
        <f>'Real Execution Times'!E18*'Processor Speed'!$B$4/'Processor Speed'!$B$5</f>
        <v>1609002.4644194758</v>
      </c>
      <c r="G54">
        <f>'Real Execution Times'!F18*'Processor Speed'!$B$4/'Processor Speed'!$B$5</f>
        <v>2242248.6928838952</v>
      </c>
      <c r="H54">
        <f>'Real Execution Times'!G18*'Processor Speed'!$B$4/'Processor Speed'!$B$5</f>
        <v>2666867.7265917603</v>
      </c>
      <c r="I54">
        <f>'Real Execution Times'!H18*'Processor Speed'!$B$4/'Processor Speed'!$B$5</f>
        <v>2835460.647940075</v>
      </c>
      <c r="J54">
        <f>'Real Execution Times'!I18*'Processor Speed'!$B$4/'Processor Speed'!$B$5</f>
        <v>2847063.3408239703</v>
      </c>
      <c r="K54">
        <f>'Real Execution Times'!J18*'Processor Speed'!$B$4/'Processor Speed'!$B$5</f>
        <v>3690561.715355805</v>
      </c>
      <c r="M54" s="1">
        <f>100*(F54-'Real Execution Times'!E$6)/'Real Execution Times'!E$6</f>
        <v>7.30410125246674</v>
      </c>
      <c r="N54" s="1">
        <f>100*(G54-'Real Execution Times'!F$6)/'Real Execution Times'!F$6</f>
        <v>-6.712901777171941</v>
      </c>
      <c r="O54" s="1">
        <f>100*(H54-'Real Execution Times'!G$6)/'Real Execution Times'!G$6</f>
        <v>-8.048017155851333</v>
      </c>
      <c r="P54" s="1">
        <f>100*(I54-'Real Execution Times'!H$6)/'Real Execution Times'!H$6</f>
        <v>-7.310353044741885</v>
      </c>
      <c r="Q54" s="1">
        <f>100*(J54-'Real Execution Times'!I$6)/'Real Execution Times'!I$6</f>
        <v>-8.634905540992547</v>
      </c>
      <c r="R54" s="1">
        <f>100*(K54-'Real Execution Times'!J$6)/'Real Execution Times'!J$6</f>
        <v>-6.892825093741246</v>
      </c>
      <c r="S54" s="1">
        <f t="shared" si="1"/>
        <v>7.51980052249979</v>
      </c>
    </row>
    <row r="55" spans="1:19" ht="12.75">
      <c r="A55" t="s">
        <v>15</v>
      </c>
      <c r="B55" t="s">
        <v>14</v>
      </c>
      <c r="C55" t="s">
        <v>6</v>
      </c>
      <c r="D55" t="s">
        <v>4</v>
      </c>
      <c r="E55" t="s">
        <v>8</v>
      </c>
      <c r="F55">
        <f>'Real Execution Times'!E15*'Processor Speed'!$B$2/'Processor Speed'!$B$5</f>
        <v>1526874.0823970037</v>
      </c>
      <c r="G55">
        <f>'Real Execution Times'!F15*'Processor Speed'!$B$2/'Processor Speed'!$B$5</f>
        <v>1256005.2696629213</v>
      </c>
      <c r="H55">
        <f>'Real Execution Times'!G15*'Processor Speed'!$B$2/'Processor Speed'!$B$5</f>
        <v>1258969.4007490636</v>
      </c>
      <c r="I55">
        <f>'Real Execution Times'!H15*'Processor Speed'!$B$2/'Processor Speed'!$B$5</f>
        <v>1353534.6479400748</v>
      </c>
      <c r="J55">
        <f>'Real Execution Times'!I15*'Processor Speed'!$B$2/'Processor Speed'!$B$5</f>
        <v>1620349.6741573033</v>
      </c>
      <c r="K55">
        <f>'Real Execution Times'!J15*'Processor Speed'!$B$2/'Processor Speed'!$B$5</f>
        <v>1840154.490636704</v>
      </c>
      <c r="M55" s="1">
        <f>100*(F55-'Real Execution Times'!E$7)/'Real Execution Times'!E$7</f>
        <v>-16.06943436484258</v>
      </c>
      <c r="N55" s="1">
        <f>100*(G55-'Real Execution Times'!F$7)/'Real Execution Times'!F$7</f>
        <v>-18.77245585127394</v>
      </c>
      <c r="O55" s="1">
        <f>100*(H55-'Real Execution Times'!G$7)/'Real Execution Times'!G$7</f>
        <v>-18.82623357793106</v>
      </c>
      <c r="P55" s="1">
        <f>100*(I55-'Real Execution Times'!H$7)/'Real Execution Times'!H$7</f>
        <v>-21.78324731116499</v>
      </c>
      <c r="Q55" s="1">
        <f>100*(J55-'Real Execution Times'!I$7)/'Real Execution Times'!I$7</f>
        <v>-18.210876809393056</v>
      </c>
      <c r="R55" s="1">
        <f>100*(K55-'Real Execution Times'!J$7)/'Real Execution Times'!J$7</f>
        <v>-17.64000736537715</v>
      </c>
      <c r="S55" s="1">
        <f t="shared" si="1"/>
        <v>19.04656418302804</v>
      </c>
    </row>
    <row r="56" spans="1:19" ht="12.75">
      <c r="A56" t="s">
        <v>15</v>
      </c>
      <c r="B56" t="s">
        <v>14</v>
      </c>
      <c r="C56" t="s">
        <v>6</v>
      </c>
      <c r="D56" t="s">
        <v>4</v>
      </c>
      <c r="E56" t="s">
        <v>9</v>
      </c>
      <c r="F56">
        <f>'Real Execution Times'!E16*'Processor Speed'!$B$2/'Processor Speed'!$B$5</f>
        <v>426904.936329588</v>
      </c>
      <c r="G56">
        <f>'Real Execution Times'!F16*'Processor Speed'!$B$2/'Processor Speed'!$B$5</f>
        <v>594427.9063670412</v>
      </c>
      <c r="H56">
        <f>'Real Execution Times'!G16*'Processor Speed'!$B$2/'Processor Speed'!$B$5</f>
        <v>603656.4382022471</v>
      </c>
      <c r="I56">
        <f>'Real Execution Times'!H16*'Processor Speed'!$B$2/'Processor Speed'!$B$5</f>
        <v>606540.074906367</v>
      </c>
      <c r="J56">
        <f>'Real Execution Times'!I16*'Processor Speed'!$B$2/'Processor Speed'!$B$5</f>
        <v>820997.2322097379</v>
      </c>
      <c r="K56">
        <f>'Real Execution Times'!J16*'Processor Speed'!$B$2/'Processor Speed'!$B$5</f>
        <v>1175975.2209737827</v>
      </c>
      <c r="M56" s="1">
        <f>100*(F56-'Real Execution Times'!E$8)/'Real Execution Times'!E$8</f>
        <v>-20.899732198089684</v>
      </c>
      <c r="N56" s="1">
        <f>100*(G56-'Real Execution Times'!F$8)/'Real Execution Times'!F$8</f>
        <v>-10.382709021757831</v>
      </c>
      <c r="O56" s="1">
        <f>100*(H56-'Real Execution Times'!G$8)/'Real Execution Times'!G$8</f>
        <v>-12.351473420085965</v>
      </c>
      <c r="P56" s="1">
        <f>100*(I56-'Real Execution Times'!H$8)/'Real Execution Times'!H$8</f>
        <v>-12.951367225324528</v>
      </c>
      <c r="Q56" s="1">
        <f>100*(J56-'Real Execution Times'!I$8)/'Real Execution Times'!I$8</f>
        <v>-20.924290077868367</v>
      </c>
      <c r="R56" s="1">
        <f>100*(K56-'Real Execution Times'!J$8)/'Real Execution Times'!J$8</f>
        <v>-16.774989722359287</v>
      </c>
      <c r="S56" s="1">
        <f t="shared" si="1"/>
        <v>14.676965893479196</v>
      </c>
    </row>
    <row r="57" spans="1:19" ht="12.75">
      <c r="A57" t="s">
        <v>15</v>
      </c>
      <c r="B57" t="s">
        <v>14</v>
      </c>
      <c r="C57" t="s">
        <v>6</v>
      </c>
      <c r="D57" t="s">
        <v>4</v>
      </c>
      <c r="E57" t="s">
        <v>10</v>
      </c>
      <c r="F57">
        <f>'Real Execution Times'!E17*'Processor Speed'!$B$2/'Processor Speed'!$B$5</f>
        <v>459934.46441947564</v>
      </c>
      <c r="G57">
        <f>'Real Execution Times'!F17*'Processor Speed'!$B$2/'Processor Speed'!$B$5</f>
        <v>602958.074906367</v>
      </c>
      <c r="H57">
        <f>'Real Execution Times'!G17*'Processor Speed'!$B$2/'Processor Speed'!$B$5</f>
        <v>606352.254681648</v>
      </c>
      <c r="I57">
        <f>'Real Execution Times'!H17*'Processor Speed'!$B$2/'Processor Speed'!$B$5</f>
        <v>816212.2883895132</v>
      </c>
      <c r="J57">
        <f>'Real Execution Times'!I17*'Processor Speed'!$B$2/'Processor Speed'!$B$5</f>
        <v>1084880.9213483145</v>
      </c>
      <c r="K57">
        <f>'Real Execution Times'!J17*'Processor Speed'!$B$2/'Processor Speed'!$B$5</f>
        <v>1178447.4419475656</v>
      </c>
      <c r="M57" s="1">
        <f>100*(F57-'Real Execution Times'!E$9)/'Real Execution Times'!E$9</f>
        <v>-22.92277195472649</v>
      </c>
      <c r="N57" s="1">
        <f>100*(G57-'Real Execution Times'!F$9)/'Real Execution Times'!F$9</f>
        <v>-13.22933442324191</v>
      </c>
      <c r="O57" s="1">
        <f>100*(H57-'Real Execution Times'!G$9)/'Real Execution Times'!G$9</f>
        <v>-13.445514531328799</v>
      </c>
      <c r="P57" s="1">
        <f>100*(I57-'Real Execution Times'!H$9)/'Real Execution Times'!H$9</f>
        <v>-25.572555781944807</v>
      </c>
      <c r="Q57" s="1">
        <f>100*(J57-'Real Execution Times'!I$9)/'Real Execution Times'!I$9</f>
        <v>-20.343323351416686</v>
      </c>
      <c r="R57" s="1">
        <f>100*(K57-'Real Execution Times'!J$9)/'Real Execution Times'!J$9</f>
        <v>-16.45830938760071</v>
      </c>
      <c r="S57" s="1">
        <f t="shared" si="1"/>
        <v>17.809807495106583</v>
      </c>
    </row>
    <row r="58" spans="1:19" ht="12.75">
      <c r="A58" t="s">
        <v>15</v>
      </c>
      <c r="B58" t="s">
        <v>14</v>
      </c>
      <c r="C58" t="s">
        <v>6</v>
      </c>
      <c r="D58" t="s">
        <v>4</v>
      </c>
      <c r="E58" t="s">
        <v>11</v>
      </c>
      <c r="F58">
        <f>'Real Execution Times'!E18*'Processor Speed'!$B$2/'Processor Speed'!$B$5</f>
        <v>709958.9588014982</v>
      </c>
      <c r="G58">
        <f>'Real Execution Times'!F18*'Processor Speed'!$B$2/'Processor Speed'!$B$5</f>
        <v>989373.5917602996</v>
      </c>
      <c r="H58">
        <f>'Real Execution Times'!G18*'Processor Speed'!$B$2/'Processor Speed'!$B$5</f>
        <v>1176733.2097378278</v>
      </c>
      <c r="I58">
        <f>'Real Execution Times'!H18*'Processor Speed'!$B$2/'Processor Speed'!$B$5</f>
        <v>1251123.4344569289</v>
      </c>
      <c r="J58">
        <f>'Real Execution Times'!I18*'Processor Speed'!$B$2/'Processor Speed'!$B$5</f>
        <v>1256243.0262172285</v>
      </c>
      <c r="K58">
        <f>'Real Execution Times'!J18*'Processor Speed'!$B$2/'Processor Speed'!$B$5</f>
        <v>1628429.6704119851</v>
      </c>
      <c r="M58" s="1">
        <f>100*(F58-'Real Execution Times'!E$10)/'Real Execution Times'!E$10</f>
        <v>-18.74575578809749</v>
      </c>
      <c r="N58" s="1">
        <f>100*(G58-'Real Execution Times'!F$10)/'Real Execution Times'!F$10</f>
        <v>-24.65170537677821</v>
      </c>
      <c r="O58" s="1">
        <f>100*(H58-'Real Execution Times'!G$10)/'Real Execution Times'!G$10</f>
        <v>-23.15833952138225</v>
      </c>
      <c r="P58" s="1">
        <f>100*(I58-'Real Execution Times'!H$10)/'Real Execution Times'!H$10</f>
        <v>-18.69592061079731</v>
      </c>
      <c r="Q58" s="1">
        <f>100*(J58-'Real Execution Times'!I$10)/'Real Execution Times'!I$10</f>
        <v>-18.774887272351595</v>
      </c>
      <c r="R58" s="1">
        <f>100*(K58-'Real Execution Times'!J$10)/'Real Execution Times'!J$10</f>
        <v>-18.02873520643027</v>
      </c>
      <c r="S58" s="1">
        <f t="shared" si="1"/>
        <v>20.661917597547923</v>
      </c>
    </row>
    <row r="59" spans="1:19" ht="12.75">
      <c r="A59" t="s">
        <v>15</v>
      </c>
      <c r="B59" t="s">
        <v>14</v>
      </c>
      <c r="C59" t="s">
        <v>6</v>
      </c>
      <c r="D59" t="s">
        <v>5</v>
      </c>
      <c r="E59" t="s">
        <v>8</v>
      </c>
      <c r="F59">
        <f>'Real Execution Times'!E15*'Processor Speed'!$B$3/'Processor Speed'!$B$5</f>
        <v>2562693.1835205993</v>
      </c>
      <c r="G59">
        <f>'Real Execution Times'!F15*'Processor Speed'!$B$3/'Processor Speed'!$B$5</f>
        <v>2108069.146067416</v>
      </c>
      <c r="H59">
        <f>'Real Execution Times'!G15*'Processor Speed'!$B$3/'Processor Speed'!$B$5</f>
        <v>2113044.119850187</v>
      </c>
      <c r="I59">
        <f>'Real Execution Times'!H15*'Processor Speed'!$B$3/'Processor Speed'!$B$5</f>
        <v>2271761.670411985</v>
      </c>
      <c r="J59">
        <f>'Real Execution Times'!I15*'Processor Speed'!$B$3/'Processor Speed'!$B$5</f>
        <v>2719581.8651685393</v>
      </c>
      <c r="K59">
        <f>'Real Execution Times'!J15*'Processor Speed'!$B$3/'Processor Speed'!$B$5</f>
        <v>3088500.501872659</v>
      </c>
      <c r="M59" s="1">
        <f>100*(F59-'Real Execution Times'!E$11)/'Real Execution Times'!E$11</f>
        <v>48.349762022695614</v>
      </c>
      <c r="N59" s="1">
        <f>100*(G59-'Real Execution Times'!F$11)/'Real Execution Times'!F$11</f>
        <v>17.908014968872067</v>
      </c>
      <c r="O59" s="1">
        <f>100*(H59-'Real Execution Times'!G$11)/'Real Execution Times'!G$11</f>
        <v>17.914421466906642</v>
      </c>
      <c r="P59" s="1">
        <f>100*(I59-'Real Execution Times'!H$11)/'Real Execution Times'!H$11</f>
        <v>24.963855716072626</v>
      </c>
      <c r="Q59" s="1">
        <f>100*(J59-'Real Execution Times'!I$11)/'Real Execution Times'!I$11</f>
        <v>26.247553121186545</v>
      </c>
      <c r="R59" s="1">
        <f>100*(K59-'Real Execution Times'!J$11)/'Real Execution Times'!J$11</f>
        <v>18.10700343145662</v>
      </c>
      <c r="S59" s="1">
        <f t="shared" si="1"/>
        <v>21.0281697408989</v>
      </c>
    </row>
    <row r="60" spans="1:19" ht="12.75">
      <c r="A60" t="s">
        <v>15</v>
      </c>
      <c r="B60" t="s">
        <v>14</v>
      </c>
      <c r="C60" t="s">
        <v>6</v>
      </c>
      <c r="D60" t="s">
        <v>5</v>
      </c>
      <c r="E60" t="s">
        <v>9</v>
      </c>
      <c r="F60">
        <f>'Real Execution Times'!E16*'Processor Speed'!$B$3/'Processor Speed'!$B$5</f>
        <v>716513.8127340823</v>
      </c>
      <c r="G60">
        <f>'Real Execution Times'!F16*'Processor Speed'!$B$3/'Processor Speed'!$B$5</f>
        <v>997683.0187265917</v>
      </c>
      <c r="H60">
        <f>'Real Execution Times'!G16*'Processor Speed'!$B$3/'Processor Speed'!$B$5</f>
        <v>1013172.1123595505</v>
      </c>
      <c r="I60">
        <f>'Real Execution Times'!H16*'Processor Speed'!$B$3/'Processor Speed'!$B$5</f>
        <v>1018011.9850187266</v>
      </c>
      <c r="J60">
        <f>'Real Execution Times'!I16*'Processor Speed'!$B$3/'Processor Speed'!$B$5</f>
        <v>1377955.1535580524</v>
      </c>
      <c r="K60">
        <f>'Real Execution Times'!J16*'Processor Speed'!$B$3/'Processor Speed'!$B$5</f>
        <v>1973747.3558052434</v>
      </c>
      <c r="M60" s="1">
        <f>100*(F60-'Real Execution Times'!E$12)/'Real Execution Times'!E$12</f>
        <v>16.51559436997132</v>
      </c>
      <c r="N60" s="1">
        <f>100*(G60-'Real Execution Times'!F$12)/'Real Execution Times'!F$12</f>
        <v>19.461679140679294</v>
      </c>
      <c r="O60" s="1">
        <f>100*(H60-'Real Execution Times'!G$12)/'Real Execution Times'!G$12</f>
        <v>17.559870782638274</v>
      </c>
      <c r="P60" s="1">
        <f>100*(I60-'Real Execution Times'!H$12)/'Real Execution Times'!H$12</f>
        <v>17.423990779064006</v>
      </c>
      <c r="Q60" s="1">
        <f>100*(J60-'Real Execution Times'!I$12)/'Real Execution Times'!I$12</f>
        <v>7.151145073845901</v>
      </c>
      <c r="R60" s="1">
        <f>100*(K60-'Real Execution Times'!J$12)/'Real Execution Times'!J$12</f>
        <v>16.72368698939378</v>
      </c>
      <c r="S60" s="1">
        <f t="shared" si="1"/>
        <v>15.664074553124252</v>
      </c>
    </row>
    <row r="61" spans="1:19" ht="12.75">
      <c r="A61" t="s">
        <v>15</v>
      </c>
      <c r="B61" t="s">
        <v>14</v>
      </c>
      <c r="C61" t="s">
        <v>6</v>
      </c>
      <c r="D61" t="s">
        <v>5</v>
      </c>
      <c r="E61" t="s">
        <v>10</v>
      </c>
      <c r="F61">
        <f>'Real Execution Times'!E17*'Processor Speed'!$B$3/'Processor Speed'!$B$5</f>
        <v>771950.3071161049</v>
      </c>
      <c r="G61">
        <f>'Real Execution Times'!F17*'Processor Speed'!$B$3/'Processor Speed'!$B$5</f>
        <v>1011999.9850187266</v>
      </c>
      <c r="H61">
        <f>'Real Execution Times'!G17*'Processor Speed'!$B$3/'Processor Speed'!$B$5</f>
        <v>1017696.7490636704</v>
      </c>
      <c r="I61">
        <f>'Real Execution Times'!H17*'Processor Speed'!$B$3/'Processor Speed'!$B$5</f>
        <v>1369924.1423220974</v>
      </c>
      <c r="J61">
        <f>'Real Execution Times'!I17*'Processor Speed'!$B$3/'Processor Speed'!$B$5</f>
        <v>1820855.4157303371</v>
      </c>
      <c r="K61">
        <f>'Real Execution Times'!J17*'Processor Speed'!$B$3/'Processor Speed'!$B$5</f>
        <v>1977896.711610487</v>
      </c>
      <c r="M61" s="1">
        <f>100*(F61-'Real Execution Times'!E$13)/'Real Execution Times'!E$13</f>
        <v>15.547758141792343</v>
      </c>
      <c r="N61" s="1">
        <f>100*(G61-'Real Execution Times'!F$13)/'Real Execution Times'!F$13</f>
        <v>17.245380568863304</v>
      </c>
      <c r="O61" s="1">
        <f>100*(H61-'Real Execution Times'!G$13)/'Real Execution Times'!G$13</f>
        <v>16.936852411555424</v>
      </c>
      <c r="P61" s="1">
        <f>100*(I61-'Real Execution Times'!H$13)/'Real Execution Times'!H$13</f>
        <v>8.04474264778677</v>
      </c>
      <c r="Q61" s="1">
        <f>100*(J61-'Real Execution Times'!I$13)/'Real Execution Times'!I$13</f>
        <v>19.4734493779038</v>
      </c>
      <c r="R61" s="1">
        <f>100*(K61-'Real Execution Times'!J$13)/'Real Execution Times'!J$13</f>
        <v>15.570638593872856</v>
      </c>
      <c r="S61" s="1">
        <f t="shared" si="1"/>
        <v>15.45421271999643</v>
      </c>
    </row>
    <row r="62" spans="1:19" ht="12.75">
      <c r="A62" t="s">
        <v>15</v>
      </c>
      <c r="B62" t="s">
        <v>14</v>
      </c>
      <c r="C62" t="s">
        <v>6</v>
      </c>
      <c r="D62" t="s">
        <v>5</v>
      </c>
      <c r="E62" t="s">
        <v>11</v>
      </c>
      <c r="F62">
        <f>'Real Execution Times'!E18*'Processor Speed'!$B$3/'Processor Speed'!$B$5</f>
        <v>1191589.4082397004</v>
      </c>
      <c r="G62">
        <f>'Real Execution Times'!F18*'Processor Speed'!$B$3/'Processor Speed'!$B$5</f>
        <v>1660556.68164794</v>
      </c>
      <c r="H62">
        <f>'Real Execution Times'!G18*'Processor Speed'!$B$3/'Processor Speed'!$B$5</f>
        <v>1975019.5580524344</v>
      </c>
      <c r="I62">
        <f>'Real Execution Times'!H18*'Processor Speed'!$B$3/'Processor Speed'!$B$5</f>
        <v>2099875.5131086144</v>
      </c>
      <c r="J62">
        <f>'Real Execution Times'!I18*'Processor Speed'!$B$3/'Processor Speed'!$B$5</f>
        <v>2108468.1947565544</v>
      </c>
      <c r="K62">
        <f>'Real Execution Times'!J18*'Processor Speed'!$B$3/'Processor Speed'!$B$5</f>
        <v>2733143.265917603</v>
      </c>
      <c r="M62" s="1">
        <f>100*(F62-'Real Execution Times'!E$14)/'Real Execution Times'!E$14</f>
        <v>31.492982591006438</v>
      </c>
      <c r="N62" s="1">
        <f>100*(G62-'Real Execution Times'!F$14)/'Real Execution Times'!F$14</f>
        <v>17.49332646873603</v>
      </c>
      <c r="O62" s="1">
        <f>100*(H62-'Real Execution Times'!G$14)/'Real Execution Times'!G$14</f>
        <v>18.25671320560743</v>
      </c>
      <c r="P62" s="1">
        <f>100*(I62-'Real Execution Times'!H$14)/'Real Execution Times'!H$14</f>
        <v>24.320813669268937</v>
      </c>
      <c r="Q62" s="1">
        <f>100*(J62-'Real Execution Times'!I$14)/'Real Execution Times'!I$14</f>
        <v>17.90580225842112</v>
      </c>
      <c r="R62" s="1">
        <f>100*(K62-'Real Execution Times'!J$14)/'Real Execution Times'!J$14</f>
        <v>17.99990354639998</v>
      </c>
      <c r="S62" s="1">
        <f t="shared" si="1"/>
        <v>19.195311829686695</v>
      </c>
    </row>
    <row r="63" spans="1:19" ht="12.75">
      <c r="A63" t="s">
        <v>15</v>
      </c>
      <c r="B63" t="s">
        <v>14</v>
      </c>
      <c r="C63" t="s">
        <v>6</v>
      </c>
      <c r="D63" t="s">
        <v>7</v>
      </c>
      <c r="E63" t="s">
        <v>8</v>
      </c>
      <c r="F63">
        <f>'Real Execution Times'!E15*'Processor Speed'!$B$6/'Processor Speed'!$B$5</f>
        <v>767273.4082397004</v>
      </c>
      <c r="G63">
        <f>'Real Execution Times'!F15*'Processor Speed'!$B$6/'Processor Speed'!$B$5</f>
        <v>631158.4269662921</v>
      </c>
      <c r="H63">
        <f>'Real Execution Times'!G15*'Processor Speed'!$B$6/'Processor Speed'!$B$5</f>
        <v>632647.9400749063</v>
      </c>
      <c r="I63">
        <f>'Real Execution Times'!H15*'Processor Speed'!$B$6/'Processor Speed'!$B$5</f>
        <v>680168.1647940074</v>
      </c>
      <c r="J63">
        <f>'Real Execution Times'!I15*'Processor Speed'!$B$6/'Processor Speed'!$B$5</f>
        <v>814246.0674157303</v>
      </c>
      <c r="K63">
        <f>'Real Execution Times'!J15*'Processor Speed'!$B$6/'Processor Speed'!$B$5</f>
        <v>924700.7490636704</v>
      </c>
      <c r="M63" s="1">
        <f>100*(F63-'Real Execution Times'!E$19)/'Real Execution Times'!E$19</f>
        <v>-53.00119150428962</v>
      </c>
      <c r="N63" s="1">
        <f>100*(G63-'Real Execution Times'!F$19)/'Real Execution Times'!F$19</f>
        <v>-61.05059085392009</v>
      </c>
      <c r="O63" s="1">
        <f>100*(H63-'Real Execution Times'!G$19)/'Real Execution Times'!G$19</f>
        <v>-61.32686954920998</v>
      </c>
      <c r="P63" s="1">
        <f>100*(I63-'Real Execution Times'!H$19)/'Real Execution Times'!H$19</f>
        <v>-63.94068198911239</v>
      </c>
      <c r="Q63" s="1">
        <f>100*(J63-'Real Execution Times'!I$19)/'Real Execution Times'!I$19</f>
        <v>-60.89209829659565</v>
      </c>
      <c r="R63" s="1">
        <f>100*(K63-'Real Execution Times'!J$19)/'Real Execution Times'!J$19</f>
        <v>-65.75595875965827</v>
      </c>
      <c r="S63" s="1">
        <f t="shared" si="1"/>
        <v>62.59323988969927</v>
      </c>
    </row>
    <row r="64" spans="1:19" ht="12.75">
      <c r="A64" t="s">
        <v>15</v>
      </c>
      <c r="B64" t="s">
        <v>14</v>
      </c>
      <c r="C64" t="s">
        <v>6</v>
      </c>
      <c r="D64" t="s">
        <v>7</v>
      </c>
      <c r="E64" t="s">
        <v>9</v>
      </c>
      <c r="F64">
        <f>'Real Execution Times'!E16*'Processor Speed'!$B$6/'Processor Speed'!$B$5</f>
        <v>214525.0936329588</v>
      </c>
      <c r="G64">
        <f>'Real Execution Times'!F16*'Processor Speed'!$B$6/'Processor Speed'!$B$5</f>
        <v>298707.49063670414</v>
      </c>
      <c r="H64">
        <f>'Real Execution Times'!G16*'Processor Speed'!$B$6/'Processor Speed'!$B$5</f>
        <v>303344.9438202247</v>
      </c>
      <c r="I64">
        <f>'Real Execution Times'!H16*'Processor Speed'!$B$6/'Processor Speed'!$B$5</f>
        <v>304794.0074906367</v>
      </c>
      <c r="J64">
        <f>'Real Execution Times'!I16*'Processor Speed'!$B$6/'Processor Speed'!$B$5</f>
        <v>412561.4232209738</v>
      </c>
      <c r="K64">
        <f>'Real Execution Times'!J16*'Processor Speed'!$B$6/'Processor Speed'!$B$5</f>
        <v>590942.3220973783</v>
      </c>
      <c r="M64" s="1">
        <f>100*(F64-'Real Execution Times'!E$20)/'Real Execution Times'!E$20</f>
        <v>-63.01967336435775</v>
      </c>
      <c r="N64" s="1">
        <f>100*(G64-'Real Execution Times'!F$20)/'Real Execution Times'!F$20</f>
        <v>-52.2554627305124</v>
      </c>
      <c r="O64" s="1">
        <f>100*(H64-'Real Execution Times'!G$20)/'Real Execution Times'!G$20</f>
        <v>-52.38398847523805</v>
      </c>
      <c r="P64" s="1">
        <f>100*(I64-'Real Execution Times'!H$20)/'Real Execution Times'!H$20</f>
        <v>-57.506614279809845</v>
      </c>
      <c r="Q64" s="1">
        <f>100*(J64-'Real Execution Times'!I$20)/'Real Execution Times'!I$20</f>
        <v>-58.93660923415748</v>
      </c>
      <c r="R64" s="1">
        <f>100*(K64-'Real Execution Times'!J$20)/'Real Execution Times'!J$20</f>
        <v>-57.610009741512144</v>
      </c>
      <c r="S64" s="1">
        <f t="shared" si="1"/>
        <v>55.73853689224599</v>
      </c>
    </row>
    <row r="65" spans="1:19" ht="12.75">
      <c r="A65" t="s">
        <v>15</v>
      </c>
      <c r="B65" t="s">
        <v>14</v>
      </c>
      <c r="C65" t="s">
        <v>6</v>
      </c>
      <c r="D65" t="s">
        <v>7</v>
      </c>
      <c r="E65" t="s">
        <v>10</v>
      </c>
      <c r="F65">
        <f>'Real Execution Times'!E17*'Processor Speed'!$B$6/'Processor Speed'!$B$5</f>
        <v>231122.84644194756</v>
      </c>
      <c r="G65">
        <f>'Real Execution Times'!F17*'Processor Speed'!$B$6/'Processor Speed'!$B$5</f>
        <v>302994.0074906367</v>
      </c>
      <c r="H65">
        <f>'Real Execution Times'!G17*'Processor Speed'!$B$6/'Processor Speed'!$B$5</f>
        <v>304699.6254681648</v>
      </c>
      <c r="I65">
        <f>'Real Execution Times'!H17*'Processor Speed'!$B$6/'Processor Speed'!$B$5</f>
        <v>410156.92883895134</v>
      </c>
      <c r="J65">
        <f>'Real Execution Times'!I17*'Processor Speed'!$B$6/'Processor Speed'!$B$5</f>
        <v>545166.2921348314</v>
      </c>
      <c r="K65">
        <f>'Real Execution Times'!J17*'Processor Speed'!$B$6/'Processor Speed'!$B$5</f>
        <v>592184.6441947565</v>
      </c>
      <c r="M65" s="1">
        <f>100*(F65-'Real Execution Times'!E$21)/'Real Execution Times'!E$21</f>
        <v>-62.87117580520337</v>
      </c>
      <c r="N65" s="1">
        <f>100*(G65-'Real Execution Times'!F$21)/'Real Execution Times'!F$21</f>
        <v>-52.14665091150008</v>
      </c>
      <c r="O65" s="1">
        <f>100*(H65-'Real Execution Times'!G$21)/'Real Execution Times'!G$21</f>
        <v>-52.4915647136526</v>
      </c>
      <c r="P65" s="1">
        <f>100*(I65-'Real Execution Times'!H$21)/'Real Execution Times'!H$21</f>
        <v>-59.83818741350631</v>
      </c>
      <c r="Q65" s="1">
        <f>100*(J65-'Real Execution Times'!I$21)/'Real Execution Times'!I$21</f>
        <v>-57.21984863311387</v>
      </c>
      <c r="R65" s="1">
        <f>100*(K65-'Real Execution Times'!J$21)/'Real Execution Times'!J$21</f>
        <v>-57.445924368282924</v>
      </c>
      <c r="S65" s="1">
        <f t="shared" si="1"/>
        <v>55.82843520801116</v>
      </c>
    </row>
    <row r="66" spans="1:19" ht="12.75">
      <c r="A66" t="s">
        <v>15</v>
      </c>
      <c r="B66" t="s">
        <v>14</v>
      </c>
      <c r="C66" t="s">
        <v>6</v>
      </c>
      <c r="D66" t="s">
        <v>7</v>
      </c>
      <c r="E66" t="s">
        <v>11</v>
      </c>
      <c r="F66">
        <f>'Real Execution Times'!E18*'Processor Speed'!$B$6/'Processor Speed'!$B$5</f>
        <v>356763.2958801498</v>
      </c>
      <c r="G66">
        <f>'Real Execution Times'!F18*'Processor Speed'!$B$6/'Processor Speed'!$B$5</f>
        <v>497172.65917602996</v>
      </c>
      <c r="H66">
        <f>'Real Execution Times'!G18*'Processor Speed'!$B$6/'Processor Speed'!$B$5</f>
        <v>591323.2209737828</v>
      </c>
      <c r="I66">
        <f>'Real Execution Times'!H18*'Processor Speed'!$B$6/'Processor Speed'!$B$5</f>
        <v>628705.2434456929</v>
      </c>
      <c r="J66">
        <f>'Real Execution Times'!I18*'Processor Speed'!$B$6/'Processor Speed'!$B$5</f>
        <v>631277.9026217229</v>
      </c>
      <c r="K66">
        <f>'Real Execution Times'!J18*'Processor Speed'!$B$6/'Processor Speed'!$B$5</f>
        <v>818306.3670411985</v>
      </c>
      <c r="M66" s="1">
        <f>100*(F66-'Real Execution Times'!E$22)/'Real Execution Times'!E$22</f>
        <v>-58.202267024528254</v>
      </c>
      <c r="N66" s="1">
        <f>100*(G66-'Real Execution Times'!F$22)/'Real Execution Times'!F$22</f>
        <v>-66.2331481322936</v>
      </c>
      <c r="O66" s="1">
        <f>100*(H66-'Real Execution Times'!G$22)/'Real Execution Times'!G$22</f>
        <v>-62.19397883164719</v>
      </c>
      <c r="P66" s="1">
        <f>100*(I66-'Real Execution Times'!H$22)/'Real Execution Times'!H$22</f>
        <v>-60.35961396212077</v>
      </c>
      <c r="Q66" s="1">
        <f>100*(J66-'Real Execution Times'!I$22)/'Real Execution Times'!I$22</f>
        <v>-61.06933252371055</v>
      </c>
      <c r="R66" s="1">
        <f>100*(K66-'Real Execution Times'!J$22)/'Real Execution Times'!J$22</f>
        <v>-61.13481989830451</v>
      </c>
      <c r="S66" s="1">
        <f t="shared" si="1"/>
        <v>62.198178669615324</v>
      </c>
    </row>
    <row r="67" spans="1:19" ht="12.75">
      <c r="A67" t="s">
        <v>15</v>
      </c>
      <c r="B67" t="s">
        <v>14</v>
      </c>
      <c r="C67" t="s">
        <v>7</v>
      </c>
      <c r="D67" t="s">
        <v>3</v>
      </c>
      <c r="E67" t="s">
        <v>8</v>
      </c>
      <c r="F67">
        <f>'Real Execution Times'!E19*'Processor Speed'!$B$4/'Processor Speed'!$B$6</f>
        <v>7362746.38</v>
      </c>
      <c r="G67">
        <f>'Real Execution Times'!F19*'Processor Speed'!$B$4/'Processor Speed'!$B$6</f>
        <v>7308261.07</v>
      </c>
      <c r="H67">
        <f>'Real Execution Times'!G19*'Processor Speed'!$B$4/'Processor Speed'!$B$6</f>
        <v>7377841.35</v>
      </c>
      <c r="I67">
        <f>'Real Execution Times'!H19*'Processor Speed'!$B$4/'Processor Speed'!$B$6</f>
        <v>8506978.48</v>
      </c>
      <c r="J67">
        <f>'Real Execution Times'!I19*'Processor Speed'!$B$4/'Processor Speed'!$B$6</f>
        <v>9390045.5</v>
      </c>
      <c r="K67">
        <f>'Real Execution Times'!J19*'Processor Speed'!$B$4/'Processor Speed'!$B$6</f>
        <v>12178470.26</v>
      </c>
      <c r="M67" s="1">
        <f>100*(F67-'Real Execution Times'!E$3)/'Real Execution Times'!E$3</f>
        <v>154.2267167195993</v>
      </c>
      <c r="N67" s="1">
        <f>100*(G67-'Real Execution Times'!F$3)/'Real Execution Times'!F$3</f>
        <v>134.56361652850546</v>
      </c>
      <c r="O67" s="1">
        <f>100*(H67-'Real Execution Times'!G$3)/'Real Execution Times'!G$3</f>
        <v>136.266856952361</v>
      </c>
      <c r="P67" s="1">
        <f>100*(I67-'Real Execution Times'!H$3)/'Real Execution Times'!H$3</f>
        <v>168.6301997695465</v>
      </c>
      <c r="Q67" s="1">
        <f>100*(J67-'Real Execution Times'!I$3)/'Real Execution Times'!I$3</f>
        <v>154.21855921855922</v>
      </c>
      <c r="R67" s="1">
        <f>100*(K67-'Real Execution Times'!J$3)/'Real Execution Times'!J$3</f>
        <v>171.69463621252044</v>
      </c>
      <c r="S67" s="1">
        <f aca="true" t="shared" si="2" ref="S67:S82">(ABS(N67)+ABS(O67)+ABS(P67)+ABS(Q67)+ABS(R67))/5</f>
        <v>153.0747737362985</v>
      </c>
    </row>
    <row r="68" spans="1:19" ht="12.75">
      <c r="A68" t="s">
        <v>15</v>
      </c>
      <c r="B68" t="s">
        <v>14</v>
      </c>
      <c r="C68" t="s">
        <v>7</v>
      </c>
      <c r="D68" t="s">
        <v>3</v>
      </c>
      <c r="E68" t="s">
        <v>9</v>
      </c>
      <c r="F68">
        <f>'Real Execution Times'!E20*'Processor Speed'!$B$4/'Processor Speed'!$B$6</f>
        <v>2616278.06</v>
      </c>
      <c r="G68">
        <f>'Real Execution Times'!F20*'Processor Speed'!$B$4/'Processor Speed'!$B$6</f>
        <v>2821622.87</v>
      </c>
      <c r="H68">
        <f>'Real Execution Times'!G20*'Processor Speed'!$B$4/'Processor Speed'!$B$6</f>
        <v>2873163.15</v>
      </c>
      <c r="I68">
        <f>'Real Execution Times'!H20*'Processor Speed'!$B$4/'Processor Speed'!$B$6</f>
        <v>3234905.74</v>
      </c>
      <c r="J68">
        <f>'Real Execution Times'!I20*'Processor Speed'!$B$4/'Processor Speed'!$B$6</f>
        <v>4531169.94</v>
      </c>
      <c r="K68">
        <f>'Real Execution Times'!J20*'Processor Speed'!$B$4/'Processor Speed'!$B$6</f>
        <v>6287215.11</v>
      </c>
      <c r="M68" s="1">
        <f>100*(F68-'Real Execution Times'!E$4)/'Real Execution Times'!E$4</f>
        <v>160.2456413985324</v>
      </c>
      <c r="N68" s="1">
        <f>100*(G68-'Real Execution Times'!F$4)/'Real Execution Times'!F$4</f>
        <v>108.74855236242172</v>
      </c>
      <c r="O68" s="1">
        <f>100*(H68-'Real Execution Times'!G$4)/'Real Execution Times'!G$4</f>
        <v>91.47221644661607</v>
      </c>
      <c r="P68" s="1">
        <f>100*(I68-'Real Execution Times'!H$4)/'Real Execution Times'!H$4</f>
        <v>111.43755188050916</v>
      </c>
      <c r="Q68" s="1">
        <f>100*(J68-'Real Execution Times'!I$4)/'Real Execution Times'!I$4</f>
        <v>122.54806951333497</v>
      </c>
      <c r="R68" s="1">
        <f>100*(K68-'Real Execution Times'!J$4)/'Real Execution Times'!J$4</f>
        <v>120.45915473795644</v>
      </c>
      <c r="S68" s="1">
        <f t="shared" si="2"/>
        <v>110.93310898816767</v>
      </c>
    </row>
    <row r="69" spans="1:19" ht="12.75">
      <c r="A69" t="s">
        <v>15</v>
      </c>
      <c r="B69" t="s">
        <v>14</v>
      </c>
      <c r="C69" t="s">
        <v>7</v>
      </c>
      <c r="D69" t="s">
        <v>3</v>
      </c>
      <c r="E69" t="s">
        <v>10</v>
      </c>
      <c r="F69">
        <f>'Real Execution Times'!E21*'Processor Speed'!$B$4/'Processor Speed'!$B$6</f>
        <v>2807425.39</v>
      </c>
      <c r="G69">
        <f>'Real Execution Times'!F21*'Processor Speed'!$B$4/'Processor Speed'!$B$6</f>
        <v>2855605.72</v>
      </c>
      <c r="H69">
        <f>'Real Execution Times'!G21*'Processor Speed'!$B$4/'Processor Speed'!$B$6</f>
        <v>2892529.09</v>
      </c>
      <c r="I69">
        <f>'Real Execution Times'!H21*'Processor Speed'!$B$4/'Processor Speed'!$B$6</f>
        <v>4605887.11</v>
      </c>
      <c r="J69">
        <f>'Real Execution Times'!I21*'Processor Speed'!$B$4/'Processor Speed'!$B$6</f>
        <v>5747291.44</v>
      </c>
      <c r="K69">
        <f>'Real Execution Times'!J21*'Processor Speed'!$B$4/'Processor Speed'!$B$6</f>
        <v>6276138.55</v>
      </c>
      <c r="M69" s="1">
        <f>100*(F69-'Real Execution Times'!E$5)/'Real Execution Times'!E$5</f>
        <v>157.12367267538454</v>
      </c>
      <c r="N69" s="1">
        <f>100*(G69-'Real Execution Times'!F$5)/'Real Execution Times'!F$5</f>
        <v>90.07251309092194</v>
      </c>
      <c r="O69" s="1">
        <f>100*(H69-'Real Execution Times'!G$5)/'Real Execution Times'!G$5</f>
        <v>89.39572012537641</v>
      </c>
      <c r="P69" s="1">
        <f>100*(I69-'Real Execution Times'!H$5)/'Real Execution Times'!H$5</f>
        <v>126.37834961911378</v>
      </c>
      <c r="Q69" s="1">
        <f>100*(J69-'Real Execution Times'!I$5)/'Real Execution Times'!I$5</f>
        <v>117.15442157182058</v>
      </c>
      <c r="R69" s="1">
        <f>100*(K69-'Real Execution Times'!J$5)/'Real Execution Times'!J$5</f>
        <v>117.49984491868715</v>
      </c>
      <c r="S69" s="1">
        <f t="shared" si="2"/>
        <v>108.10016986518399</v>
      </c>
    </row>
    <row r="70" spans="1:19" ht="12.75">
      <c r="A70" t="s">
        <v>15</v>
      </c>
      <c r="B70" t="s">
        <v>14</v>
      </c>
      <c r="C70" t="s">
        <v>7</v>
      </c>
      <c r="D70" t="s">
        <v>3</v>
      </c>
      <c r="E70" t="s">
        <v>11</v>
      </c>
      <c r="F70">
        <f>'Real Execution Times'!E22*'Processor Speed'!$B$4/'Processor Speed'!$B$6</f>
        <v>3849496.97</v>
      </c>
      <c r="G70">
        <f>'Real Execution Times'!F22*'Processor Speed'!$B$4/'Processor Speed'!$B$6</f>
        <v>6640384.19</v>
      </c>
      <c r="H70">
        <f>'Real Execution Times'!G22*'Processor Speed'!$B$4/'Processor Speed'!$B$6</f>
        <v>7054081.98</v>
      </c>
      <c r="I70">
        <f>'Real Execution Times'!H22*'Processor Speed'!$B$4/'Processor Speed'!$B$6</f>
        <v>7152959.22</v>
      </c>
      <c r="J70">
        <f>'Real Execution Times'!I22*'Processor Speed'!$B$4/'Processor Speed'!$B$6</f>
        <v>7313163.44</v>
      </c>
      <c r="K70">
        <f>'Real Execution Times'!J22*'Processor Speed'!$B$4/'Processor Speed'!$B$6</f>
        <v>9495805</v>
      </c>
      <c r="M70" s="1">
        <f>100*(F70-'Real Execution Times'!E$6)/'Real Execution Times'!E$6</f>
        <v>156.72229954537545</v>
      </c>
      <c r="N70" s="1">
        <f>100*(G70-'Real Execution Times'!F$6)/'Real Execution Times'!F$6</f>
        <v>176.26827217507076</v>
      </c>
      <c r="O70" s="1">
        <f>100*(H70-'Real Execution Times'!G$6)/'Real Execution Times'!G$6</f>
        <v>143.2204712436683</v>
      </c>
      <c r="P70" s="1">
        <f>100*(I70-'Real Execution Times'!H$6)/'Real Execution Times'!H$6</f>
        <v>133.82629741972372</v>
      </c>
      <c r="Q70" s="1">
        <f>100*(J70-'Real Execution Times'!I$6)/'Real Execution Times'!I$6</f>
        <v>134.6866888800532</v>
      </c>
      <c r="R70" s="1">
        <f>100*(K70-'Real Execution Times'!J$6)/'Real Execution Times'!J$6</f>
        <v>139.5645013419016</v>
      </c>
      <c r="S70" s="1">
        <f t="shared" si="2"/>
        <v>145.51324621208352</v>
      </c>
    </row>
    <row r="71" spans="1:19" ht="12.75">
      <c r="A71" t="s">
        <v>15</v>
      </c>
      <c r="B71" t="s">
        <v>14</v>
      </c>
      <c r="C71" t="s">
        <v>7</v>
      </c>
      <c r="D71" t="s">
        <v>4</v>
      </c>
      <c r="E71" t="s">
        <v>8</v>
      </c>
      <c r="F71">
        <f>'Real Execution Times'!E19*'Processor Speed'!$B$2/'Processor Speed'!$B$6</f>
        <v>3248750.62</v>
      </c>
      <c r="G71">
        <f>'Real Execution Times'!F19*'Processor Speed'!$B$2/'Processor Speed'!$B$6</f>
        <v>3224709.43</v>
      </c>
      <c r="H71">
        <f>'Real Execution Times'!G19*'Processor Speed'!$B$2/'Processor Speed'!$B$6</f>
        <v>3255411.15</v>
      </c>
      <c r="I71">
        <f>'Real Execution Times'!H19*'Processor Speed'!$B$2/'Processor Speed'!$B$6</f>
        <v>3753633.52</v>
      </c>
      <c r="J71">
        <f>'Real Execution Times'!I19*'Processor Speed'!$B$2/'Processor Speed'!$B$6</f>
        <v>4143279.5</v>
      </c>
      <c r="K71">
        <f>'Real Execution Times'!J19*'Processor Speed'!$B$2/'Processor Speed'!$B$6</f>
        <v>5373648.74</v>
      </c>
      <c r="M71" s="1">
        <f>100*(F71-'Real Execution Times'!E$7)/'Real Execution Times'!E$7</f>
        <v>78.58019877848145</v>
      </c>
      <c r="N71" s="1">
        <f>100*(G71-'Real Execution Times'!F$7)/'Real Execution Times'!F$7</f>
        <v>108.54628075122231</v>
      </c>
      <c r="O71" s="1">
        <f>100*(H71-'Real Execution Times'!G$7)/'Real Execution Times'!G$7</f>
        <v>109.8970667124019</v>
      </c>
      <c r="P71" s="1">
        <f>100*(I71-'Real Execution Times'!H$7)/'Real Execution Times'!H$7</f>
        <v>116.91134775543603</v>
      </c>
      <c r="Q71" s="1">
        <f>100*(J71-'Real Execution Times'!I$7)/'Real Execution Times'!I$7</f>
        <v>109.13707876965229</v>
      </c>
      <c r="R71" s="1">
        <f>100*(K71-'Real Execution Times'!J$7)/'Real Execution Times'!J$7</f>
        <v>140.50897514279754</v>
      </c>
      <c r="S71" s="1">
        <f t="shared" si="2"/>
        <v>117.000149826302</v>
      </c>
    </row>
    <row r="72" spans="1:19" ht="12.75">
      <c r="A72" t="s">
        <v>15</v>
      </c>
      <c r="B72" t="s">
        <v>14</v>
      </c>
      <c r="C72" t="s">
        <v>7</v>
      </c>
      <c r="D72" t="s">
        <v>4</v>
      </c>
      <c r="E72" t="s">
        <v>9</v>
      </c>
      <c r="F72">
        <f>'Real Execution Times'!E20*'Processor Speed'!$B$2/'Processor Speed'!$B$6</f>
        <v>1154410.94</v>
      </c>
      <c r="G72">
        <f>'Real Execution Times'!F20*'Processor Speed'!$B$2/'Processor Speed'!$B$6</f>
        <v>1245017.63</v>
      </c>
      <c r="H72">
        <f>'Real Execution Times'!G20*'Processor Speed'!$B$2/'Processor Speed'!$B$6</f>
        <v>1267759.35</v>
      </c>
      <c r="I72">
        <f>'Real Execution Times'!H20*'Processor Speed'!$B$2/'Processor Speed'!$B$6</f>
        <v>1427375.26</v>
      </c>
      <c r="J72">
        <f>'Real Execution Times'!I20*'Processor Speed'!$B$2/'Processor Speed'!$B$6</f>
        <v>1999341.06</v>
      </c>
      <c r="K72">
        <f>'Real Execution Times'!J20*'Processor Speed'!$B$2/'Processor Speed'!$B$6</f>
        <v>2774181.39</v>
      </c>
      <c r="M72" s="1">
        <f>100*(F72-'Real Execution Times'!E$8)/'Real Execution Times'!E$8</f>
        <v>113.89823995138048</v>
      </c>
      <c r="N72" s="1">
        <f>100*(G72-'Real Execution Times'!F$8)/'Real Execution Times'!F$8</f>
        <v>87.70166411375915</v>
      </c>
      <c r="O72" s="1">
        <f>100*(H72-'Real Execution Times'!G$8)/'Real Execution Times'!G$8</f>
        <v>84.0736419814033</v>
      </c>
      <c r="P72" s="1">
        <f>100*(I72-'Real Execution Times'!H$8)/'Real Execution Times'!H$8</f>
        <v>104.85219358107187</v>
      </c>
      <c r="Q72" s="1">
        <f>100*(J72-'Real Execution Times'!I$8)/'Real Execution Times'!I$8</f>
        <v>92.56984980380297</v>
      </c>
      <c r="R72" s="1">
        <f>100*(K72-'Real Execution Times'!J$8)/'Real Execution Times'!J$8</f>
        <v>96.33175136428906</v>
      </c>
      <c r="S72" s="1">
        <f t="shared" si="2"/>
        <v>93.10582016886528</v>
      </c>
    </row>
    <row r="73" spans="1:19" ht="12.75">
      <c r="A73" t="s">
        <v>15</v>
      </c>
      <c r="B73" t="s">
        <v>14</v>
      </c>
      <c r="C73" t="s">
        <v>7</v>
      </c>
      <c r="D73" t="s">
        <v>4</v>
      </c>
      <c r="E73" t="s">
        <v>10</v>
      </c>
      <c r="F73">
        <f>'Real Execution Times'!E21*'Processor Speed'!$B$2/'Processor Speed'!$B$6</f>
        <v>1238753.11</v>
      </c>
      <c r="G73">
        <f>'Real Execution Times'!F21*'Processor Speed'!$B$2/'Processor Speed'!$B$6</f>
        <v>1260012.28</v>
      </c>
      <c r="H73">
        <f>'Real Execution Times'!G21*'Processor Speed'!$B$2/'Processor Speed'!$B$6</f>
        <v>1276304.41</v>
      </c>
      <c r="I73">
        <f>'Real Execution Times'!H21*'Processor Speed'!$B$2/'Processor Speed'!$B$6</f>
        <v>2032309.39</v>
      </c>
      <c r="J73">
        <f>'Real Execution Times'!I21*'Processor Speed'!$B$2/'Processor Speed'!$B$6</f>
        <v>2535944.56</v>
      </c>
      <c r="K73">
        <f>'Real Execution Times'!J21*'Processor Speed'!$B$2/'Processor Speed'!$B$6</f>
        <v>2769293.95</v>
      </c>
      <c r="M73" s="1">
        <f>100*(F73-'Real Execution Times'!E$9)/'Real Execution Times'!E$9</f>
        <v>107.5940451033066</v>
      </c>
      <c r="N73" s="1">
        <f>100*(G73-'Real Execution Times'!F$9)/'Real Execution Times'!F$9</f>
        <v>81.32621275113796</v>
      </c>
      <c r="O73" s="1">
        <f>100*(H73-'Real Execution Times'!G$9)/'Real Execution Times'!G$9</f>
        <v>82.187615624429</v>
      </c>
      <c r="P73" s="1">
        <f>100*(I73-'Real Execution Times'!H$9)/'Real Execution Times'!H$9</f>
        <v>85.31893713155002</v>
      </c>
      <c r="Q73" s="1">
        <f>100*(J73-'Real Execution Times'!I$9)/'Real Execution Times'!I$9</f>
        <v>86.20008135417997</v>
      </c>
      <c r="R73" s="1">
        <f>100*(K73-'Real Execution Times'!J$9)/'Real Execution Times'!J$9</f>
        <v>96.31889395367963</v>
      </c>
      <c r="S73" s="1">
        <f t="shared" si="2"/>
        <v>86.2703481629953</v>
      </c>
    </row>
    <row r="74" spans="1:19" ht="12.75">
      <c r="A74" t="s">
        <v>15</v>
      </c>
      <c r="B74" t="s">
        <v>14</v>
      </c>
      <c r="C74" t="s">
        <v>7</v>
      </c>
      <c r="D74" t="s">
        <v>4</v>
      </c>
      <c r="E74" t="s">
        <v>11</v>
      </c>
      <c r="F74">
        <f>'Real Execution Times'!E22*'Processor Speed'!$B$2/'Processor Speed'!$B$6</f>
        <v>1698558.53</v>
      </c>
      <c r="G74">
        <f>'Real Execution Times'!F22*'Processor Speed'!$B$2/'Processor Speed'!$B$6</f>
        <v>2930014.31</v>
      </c>
      <c r="H74">
        <f>'Real Execution Times'!G22*'Processor Speed'!$B$2/'Processor Speed'!$B$6</f>
        <v>3112555.02</v>
      </c>
      <c r="I74">
        <f>'Real Execution Times'!H22*'Processor Speed'!$B$2/'Processor Speed'!$B$6</f>
        <v>3156183.78</v>
      </c>
      <c r="J74">
        <f>'Real Execution Times'!I22*'Processor Speed'!$B$2/'Processor Speed'!$B$6</f>
        <v>3226872.56</v>
      </c>
      <c r="K74">
        <f>'Real Execution Times'!J22*'Processor Speed'!$B$2/'Processor Speed'!$B$6</f>
        <v>4189945</v>
      </c>
      <c r="M74" s="1">
        <f>100*(F74-'Real Execution Times'!E$10)/'Real Execution Times'!E$10</f>
        <v>94.39868726752503</v>
      </c>
      <c r="N74" s="1">
        <f>100*(G74-'Real Execution Times'!F$10)/'Real Execution Times'!F$10</f>
        <v>123.14278783946287</v>
      </c>
      <c r="O74" s="1">
        <f>100*(H74-'Real Execution Times'!G$10)/'Real Execution Times'!G$10</f>
        <v>103.25243996567788</v>
      </c>
      <c r="P74" s="1">
        <f>100*(I74-'Real Execution Times'!H$10)/'Real Execution Times'!H$10</f>
        <v>105.10415643155143</v>
      </c>
      <c r="Q74" s="1">
        <f>100*(J74-'Real Execution Times'!I$10)/'Real Execution Times'!I$10</f>
        <v>108.64043180641127</v>
      </c>
      <c r="R74" s="1">
        <f>100*(K74-'Real Execution Times'!J$10)/'Real Execution Times'!J$10</f>
        <v>110.91183568191863</v>
      </c>
      <c r="S74" s="1">
        <f t="shared" si="2"/>
        <v>110.21033034500442</v>
      </c>
    </row>
    <row r="75" spans="1:19" ht="12.75">
      <c r="A75" t="s">
        <v>15</v>
      </c>
      <c r="B75" t="s">
        <v>14</v>
      </c>
      <c r="C75" t="s">
        <v>7</v>
      </c>
      <c r="D75" t="s">
        <v>5</v>
      </c>
      <c r="E75" t="s">
        <v>8</v>
      </c>
      <c r="F75">
        <f>'Real Execution Times'!E19*'Processor Speed'!$B$3/'Processor Speed'!$B$6</f>
        <v>5452676.92</v>
      </c>
      <c r="G75">
        <f>'Real Execution Times'!F19*'Processor Speed'!$B$3/'Processor Speed'!$B$6</f>
        <v>5412326.38</v>
      </c>
      <c r="H75">
        <f>'Real Execution Times'!G19*'Processor Speed'!$B$3/'Processor Speed'!$B$6</f>
        <v>5463855.9</v>
      </c>
      <c r="I75">
        <f>'Real Execution Times'!H19*'Processor Speed'!$B$3/'Processor Speed'!$B$6</f>
        <v>6300068.32</v>
      </c>
      <c r="J75">
        <f>'Real Execution Times'!I19*'Processor Speed'!$B$3/'Processor Speed'!$B$6</f>
        <v>6954047</v>
      </c>
      <c r="K75">
        <f>'Real Execution Times'!J19*'Processor Speed'!$B$3/'Processor Speed'!$B$6</f>
        <v>9019088.84</v>
      </c>
      <c r="M75" s="1">
        <f>100*(F75-'Real Execution Times'!E$11)/'Real Execution Times'!E$11</f>
        <v>215.64579352311796</v>
      </c>
      <c r="N75" s="1">
        <f>100*(G75-'Real Execution Times'!F$11)/'Real Execution Times'!F$11</f>
        <v>202.72093352342674</v>
      </c>
      <c r="O75" s="1">
        <f>100*(H75-'Real Execution Times'!G$11)/'Real Execution Times'!G$11</f>
        <v>204.9001208137209</v>
      </c>
      <c r="P75" s="1">
        <f>100*(I75-'Real Execution Times'!H$11)/'Real Execution Times'!H$11</f>
        <v>246.55080187135403</v>
      </c>
      <c r="Q75" s="1">
        <f>100*(J75-'Real Execution Times'!I$11)/'Real Execution Times'!I$11</f>
        <v>222.81852930554098</v>
      </c>
      <c r="R75" s="1">
        <f>100*(K75-'Real Execution Times'!J$11)/'Real Execution Times'!J$11</f>
        <v>244.89797101493613</v>
      </c>
      <c r="S75" s="1">
        <f t="shared" si="2"/>
        <v>224.37767130579573</v>
      </c>
    </row>
    <row r="76" spans="1:19" ht="12.75">
      <c r="A76" t="s">
        <v>15</v>
      </c>
      <c r="B76" t="s">
        <v>14</v>
      </c>
      <c r="C76" t="s">
        <v>7</v>
      </c>
      <c r="D76" t="s">
        <v>5</v>
      </c>
      <c r="E76" t="s">
        <v>9</v>
      </c>
      <c r="F76">
        <f>'Real Execution Times'!E20*'Processor Speed'!$B$3/'Processor Speed'!$B$6</f>
        <v>1937554.04</v>
      </c>
      <c r="G76">
        <f>'Real Execution Times'!F20*'Processor Speed'!$B$3/'Processor Speed'!$B$6</f>
        <v>2089627.58</v>
      </c>
      <c r="H76">
        <f>'Real Execution Times'!G20*'Processor Speed'!$B$3/'Processor Speed'!$B$6</f>
        <v>2127797.1</v>
      </c>
      <c r="I76">
        <f>'Real Execution Times'!H20*'Processor Speed'!$B$3/'Processor Speed'!$B$6</f>
        <v>2395695.16</v>
      </c>
      <c r="J76">
        <f>'Real Execution Times'!I20*'Processor Speed'!$B$3/'Processor Speed'!$B$6</f>
        <v>3355677.96</v>
      </c>
      <c r="K76">
        <f>'Real Execution Times'!J20*'Processor Speed'!$B$3/'Processor Speed'!$B$6</f>
        <v>4656163.74</v>
      </c>
      <c r="M76" s="1">
        <f>100*(F76-'Real Execution Times'!E$12)/'Real Execution Times'!E$12</f>
        <v>215.07454089838052</v>
      </c>
      <c r="N76" s="1">
        <f>100*(G76-'Real Execution Times'!F$12)/'Real Execution Times'!F$12</f>
        <v>150.21015172142936</v>
      </c>
      <c r="O76" s="1">
        <f>100*(H76-'Real Execution Times'!G$12)/'Real Execution Times'!G$12</f>
        <v>146.89146994494308</v>
      </c>
      <c r="P76" s="1">
        <f>100*(I76-'Real Execution Times'!H$12)/'Real Execution Times'!H$12</f>
        <v>176.33474901782563</v>
      </c>
      <c r="Q76" s="1">
        <f>100*(J76-'Real Execution Times'!I$12)/'Real Execution Times'!I$12</f>
        <v>160.94081145139316</v>
      </c>
      <c r="R76" s="1">
        <f>100*(K76-'Real Execution Times'!J$12)/'Real Execution Times'!J$12</f>
        <v>175.35672048431746</v>
      </c>
      <c r="S76" s="1">
        <f t="shared" si="2"/>
        <v>161.94678052398177</v>
      </c>
    </row>
    <row r="77" spans="1:19" ht="12.75">
      <c r="A77" t="s">
        <v>15</v>
      </c>
      <c r="B77" t="s">
        <v>14</v>
      </c>
      <c r="C77" t="s">
        <v>7</v>
      </c>
      <c r="D77" t="s">
        <v>5</v>
      </c>
      <c r="E77" t="s">
        <v>10</v>
      </c>
      <c r="F77">
        <f>'Real Execution Times'!E21*'Processor Speed'!$B$3/'Processor Speed'!$B$6</f>
        <v>2079113.26</v>
      </c>
      <c r="G77">
        <f>'Real Execution Times'!F21*'Processor Speed'!$B$3/'Processor Speed'!$B$6</f>
        <v>2114794.48</v>
      </c>
      <c r="H77">
        <f>'Real Execution Times'!G21*'Processor Speed'!$B$3/'Processor Speed'!$B$6</f>
        <v>2142139.06</v>
      </c>
      <c r="I77">
        <f>'Real Execution Times'!H21*'Processor Speed'!$B$3/'Processor Speed'!$B$6</f>
        <v>3411011.74</v>
      </c>
      <c r="J77">
        <f>'Real Execution Times'!I21*'Processor Speed'!$B$3/'Processor Speed'!$B$6</f>
        <v>4256308.96</v>
      </c>
      <c r="K77">
        <f>'Real Execution Times'!J21*'Processor Speed'!$B$3/'Processor Speed'!$B$6</f>
        <v>4647960.7</v>
      </c>
      <c r="M77" s="1">
        <f>100*(F77-'Real Execution Times'!E$13)/'Real Execution Times'!E$13</f>
        <v>211.20769549708942</v>
      </c>
      <c r="N77" s="1">
        <f>100*(G77-'Real Execution Times'!F$13)/'Real Execution Times'!F$13</f>
        <v>145.00977006234163</v>
      </c>
      <c r="O77" s="1">
        <f>100*(H77-'Real Execution Times'!G$13)/'Real Execution Times'!G$13</f>
        <v>146.13913656962688</v>
      </c>
      <c r="P77" s="1">
        <f>100*(I77-'Real Execution Times'!H$13)/'Real Execution Times'!H$13</f>
        <v>169.02357162067415</v>
      </c>
      <c r="Q77" s="1">
        <f>100*(J77-'Real Execution Times'!I$13)/'Real Execution Times'!I$13</f>
        <v>179.2730870755682</v>
      </c>
      <c r="R77" s="1">
        <f>100*(K77-'Real Execution Times'!J$13)/'Real Execution Times'!J$13</f>
        <v>171.58535787282827</v>
      </c>
      <c r="S77" s="1">
        <f t="shared" si="2"/>
        <v>162.20618464020782</v>
      </c>
    </row>
    <row r="78" spans="1:19" ht="12.75">
      <c r="A78" t="s">
        <v>15</v>
      </c>
      <c r="B78" t="s">
        <v>14</v>
      </c>
      <c r="C78" t="s">
        <v>7</v>
      </c>
      <c r="D78" t="s">
        <v>5</v>
      </c>
      <c r="E78" t="s">
        <v>11</v>
      </c>
      <c r="F78">
        <f>'Real Execution Times'!E22*'Processor Speed'!$B$3/'Processor Speed'!$B$6</f>
        <v>2850846.98</v>
      </c>
      <c r="G78">
        <f>'Real Execution Times'!F22*'Processor Speed'!$B$3/'Processor Speed'!$B$6</f>
        <v>4917712.46</v>
      </c>
      <c r="H78">
        <f>'Real Execution Times'!G22*'Processor Speed'!$B$3/'Processor Speed'!$B$6</f>
        <v>5224087.32</v>
      </c>
      <c r="I78">
        <f>'Real Execution Times'!H22*'Processor Speed'!$B$3/'Processor Speed'!$B$6</f>
        <v>5297313.48</v>
      </c>
      <c r="J78">
        <f>'Real Execution Times'!I22*'Processor Speed'!$B$3/'Processor Speed'!$B$6</f>
        <v>5415956.96</v>
      </c>
      <c r="K78">
        <f>'Real Execution Times'!J22*'Processor Speed'!$B$3/'Processor Speed'!$B$6</f>
        <v>7032370</v>
      </c>
      <c r="M78" s="1">
        <f>100*(F78-'Real Execution Times'!E$14)/'Real Execution Times'!E$14</f>
        <v>214.59357536967556</v>
      </c>
      <c r="N78" s="1">
        <f>100*(G78-'Real Execution Times'!F$14)/'Real Execution Times'!F$14</f>
        <v>247.95463589279143</v>
      </c>
      <c r="O78" s="1">
        <f>100*(H78-'Real Execution Times'!G$14)/'Real Execution Times'!G$14</f>
        <v>212.7986218888314</v>
      </c>
      <c r="P78" s="1">
        <f>100*(I78-'Real Execution Times'!H$14)/'Real Execution Times'!H$14</f>
        <v>213.62160184431983</v>
      </c>
      <c r="Q78" s="1">
        <f>100*(J78-'Real Execution Times'!I$14)/'Real Execution Times'!I$14</f>
        <v>202.8609831316947</v>
      </c>
      <c r="R78" s="1">
        <f>100*(K78-'Real Execution Times'!J$14)/'Real Execution Times'!J$14</f>
        <v>203.6134227028894</v>
      </c>
      <c r="S78" s="1">
        <f t="shared" si="2"/>
        <v>216.16985309210537</v>
      </c>
    </row>
    <row r="79" spans="1:19" ht="12.75">
      <c r="A79" t="s">
        <v>15</v>
      </c>
      <c r="B79" t="s">
        <v>14</v>
      </c>
      <c r="C79" t="s">
        <v>7</v>
      </c>
      <c r="D79" t="s">
        <v>6</v>
      </c>
      <c r="E79" t="s">
        <v>8</v>
      </c>
      <c r="F79">
        <f>'Real Execution Times'!E19*'Processor Speed'!$B$5/'Processor Speed'!$B$6</f>
        <v>4358876.46</v>
      </c>
      <c r="G79">
        <f>'Real Execution Times'!F19*'Processor Speed'!$B$5/'Processor Speed'!$B$6</f>
        <v>4326620.19</v>
      </c>
      <c r="H79">
        <f>'Real Execution Times'!G19*'Processor Speed'!$B$5/'Processor Speed'!$B$6</f>
        <v>4367812.95</v>
      </c>
      <c r="I79">
        <f>'Real Execution Times'!H19*'Processor Speed'!$B$5/'Processor Speed'!$B$6</f>
        <v>5036282.16</v>
      </c>
      <c r="J79">
        <f>'Real Execution Times'!I19*'Processor Speed'!$B$5/'Processor Speed'!$B$6</f>
        <v>5559073.5</v>
      </c>
      <c r="K79">
        <f>'Real Execution Times'!J19*'Processor Speed'!$B$5/'Processor Speed'!$B$6</f>
        <v>7209870.42</v>
      </c>
      <c r="M79" s="1">
        <f>100*(F79-'Real Execution Times'!E$15)/'Real Execution Times'!E$15</f>
        <v>112.77135144633948</v>
      </c>
      <c r="N79" s="1">
        <f>100*(G79-'Real Execution Times'!F$15)/'Real Execution Times'!F$15</f>
        <v>156.74330417940263</v>
      </c>
      <c r="O79" s="1">
        <f>100*(H79-'Real Execution Times'!G$15)/'Real Execution Times'!G$15</f>
        <v>158.57746407999196</v>
      </c>
      <c r="P79" s="1">
        <f>100*(I79-'Real Execution Times'!H$15)/'Real Execution Times'!H$15</f>
        <v>177.32082999963106</v>
      </c>
      <c r="Q79" s="1">
        <f>100*(J79-'Real Execution Times'!I$15)/'Real Execution Times'!I$15</f>
        <v>155.70280082629688</v>
      </c>
      <c r="R79" s="1">
        <f>100*(K79-'Real Execution Times'!J$15)/'Real Execution Times'!J$15</f>
        <v>192.02160836727825</v>
      </c>
      <c r="S79" s="1">
        <f t="shared" si="2"/>
        <v>168.07320149052015</v>
      </c>
    </row>
    <row r="80" spans="1:19" ht="12.75">
      <c r="A80" t="s">
        <v>15</v>
      </c>
      <c r="B80" t="s">
        <v>14</v>
      </c>
      <c r="C80" t="s">
        <v>7</v>
      </c>
      <c r="D80" t="s">
        <v>6</v>
      </c>
      <c r="E80" t="s">
        <v>9</v>
      </c>
      <c r="F80">
        <f>'Real Execution Times'!E20*'Processor Speed'!$B$5/'Processor Speed'!$B$6</f>
        <v>1548883.02</v>
      </c>
      <c r="G80">
        <f>'Real Execution Times'!F20*'Processor Speed'!$B$5/'Processor Speed'!$B$6</f>
        <v>1670450.79</v>
      </c>
      <c r="H80">
        <f>'Real Execution Times'!G20*'Processor Speed'!$B$5/'Processor Speed'!$B$6</f>
        <v>1700963.55</v>
      </c>
      <c r="I80">
        <f>'Real Execution Times'!H20*'Processor Speed'!$B$5/'Processor Speed'!$B$6</f>
        <v>1915121.58</v>
      </c>
      <c r="J80">
        <f>'Real Execution Times'!I20*'Processor Speed'!$B$5/'Processor Speed'!$B$6</f>
        <v>2682532.98</v>
      </c>
      <c r="K80">
        <f>'Real Execution Times'!J20*'Processor Speed'!$B$5/'Processor Speed'!$B$6</f>
        <v>3722142.87</v>
      </c>
      <c r="M80" s="1">
        <f>100*(F80-'Real Execution Times'!E$16)/'Real Execution Times'!E$16</f>
        <v>170.41405281590553</v>
      </c>
      <c r="N80" s="1">
        <f>100*(G80-'Real Execution Times'!F$16)/'Real Execution Times'!F$16</f>
        <v>109.44804519847683</v>
      </c>
      <c r="O80" s="1">
        <f>100*(H80-'Real Execution Times'!G$16)/'Real Execution Times'!G$16</f>
        <v>110.01339002952103</v>
      </c>
      <c r="P80" s="1">
        <f>100*(I80-'Real Execution Times'!H$16)/'Real Execution Times'!H$16</f>
        <v>135.33074219710002</v>
      </c>
      <c r="Q80" s="1">
        <f>100*(J80-'Real Execution Times'!I$16)/'Real Execution Times'!I$16</f>
        <v>143.52591964515102</v>
      </c>
      <c r="R80" s="1">
        <f>100*(K80-'Real Execution Times'!J$16)/'Real Execution Times'!J$16</f>
        <v>135.9047487159466</v>
      </c>
      <c r="S80" s="1">
        <f t="shared" si="2"/>
        <v>126.84456915723908</v>
      </c>
    </row>
    <row r="81" spans="1:19" ht="12.75">
      <c r="A81" t="s">
        <v>15</v>
      </c>
      <c r="B81" t="s">
        <v>14</v>
      </c>
      <c r="C81" t="s">
        <v>7</v>
      </c>
      <c r="D81" t="s">
        <v>6</v>
      </c>
      <c r="E81" t="s">
        <v>10</v>
      </c>
      <c r="F81">
        <f>'Real Execution Times'!E21*'Processor Speed'!$B$5/'Processor Speed'!$B$6</f>
        <v>1662045.63</v>
      </c>
      <c r="G81">
        <f>'Real Execution Times'!F21*'Processor Speed'!$B$5/'Processor Speed'!$B$6</f>
        <v>1690569.24</v>
      </c>
      <c r="H81">
        <f>'Real Execution Times'!G21*'Processor Speed'!$B$5/'Processor Speed'!$B$6</f>
        <v>1712428.53</v>
      </c>
      <c r="I81">
        <f>'Real Execution Times'!H21*'Processor Speed'!$B$5/'Processor Speed'!$B$6</f>
        <v>2726766.87</v>
      </c>
      <c r="J81">
        <f>'Real Execution Times'!I21*'Processor Speed'!$B$5/'Processor Speed'!$B$6</f>
        <v>3402498.48</v>
      </c>
      <c r="K81">
        <f>'Real Execution Times'!J21*'Processor Speed'!$B$5/'Processor Speed'!$B$6</f>
        <v>3715585.35</v>
      </c>
      <c r="M81" s="1">
        <f>100*(F81-'Real Execution Times'!E$17)/'Real Execution Times'!E$17</f>
        <v>169.33252579006898</v>
      </c>
      <c r="N81" s="1">
        <f>100*(G81-'Real Execution Times'!F$17)/'Real Execution Times'!F$17</f>
        <v>108.97178965480585</v>
      </c>
      <c r="O81" s="1">
        <f>100*(H81-'Real Execution Times'!G$17)/'Real Execution Times'!G$17</f>
        <v>110.48893611686096</v>
      </c>
      <c r="P81" s="1">
        <f>100*(I81-'Real Execution Times'!H$17)/'Real Execution Times'!H$17</f>
        <v>148.99274599381437</v>
      </c>
      <c r="Q81" s="1">
        <f>100*(J81-'Real Execution Times'!I$17)/'Real Execution Times'!I$17</f>
        <v>133.75326361609075</v>
      </c>
      <c r="R81" s="1">
        <f>100*(K81-'Real Execution Times'!J$17)/'Real Execution Times'!J$17</f>
        <v>134.99511742528932</v>
      </c>
      <c r="S81" s="1">
        <f t="shared" si="2"/>
        <v>127.44037056137225</v>
      </c>
    </row>
    <row r="82" spans="1:19" ht="12.75">
      <c r="A82" t="s">
        <v>15</v>
      </c>
      <c r="B82" t="s">
        <v>14</v>
      </c>
      <c r="C82" t="s">
        <v>7</v>
      </c>
      <c r="D82" t="s">
        <v>6</v>
      </c>
      <c r="E82" t="s">
        <v>11</v>
      </c>
      <c r="F82">
        <f>'Real Execution Times'!E22*'Processor Speed'!$B$5/'Processor Speed'!$B$6</f>
        <v>2278970.49</v>
      </c>
      <c r="G82">
        <f>'Real Execution Times'!F22*'Processor Speed'!$B$5/'Processor Speed'!$B$6</f>
        <v>3931225.23</v>
      </c>
      <c r="H82">
        <f>'Real Execution Times'!G22*'Processor Speed'!$B$5/'Processor Speed'!$B$6</f>
        <v>4176141.66</v>
      </c>
      <c r="I82">
        <f>'Real Execution Times'!H22*'Processor Speed'!$B$5/'Processor Speed'!$B$6</f>
        <v>4234678.74</v>
      </c>
      <c r="J82">
        <f>'Real Execution Times'!I22*'Processor Speed'!$B$5/'Processor Speed'!$B$6</f>
        <v>4329522.48</v>
      </c>
      <c r="K82">
        <f>'Real Execution Times'!J22*'Processor Speed'!$B$5/'Processor Speed'!$B$6</f>
        <v>5621685</v>
      </c>
      <c r="M82" s="1">
        <f>100*(F82-'Real Execution Times'!E$18)/'Real Execution Times'!E$18</f>
        <v>139.2474253536268</v>
      </c>
      <c r="N82" s="1">
        <f>100*(G82-'Real Execution Times'!F$18)/'Real Execution Times'!F$18</f>
        <v>196.14842506427732</v>
      </c>
      <c r="O82" s="1">
        <f>100*(H82-'Real Execution Times'!G$18)/'Real Execution Times'!G$18</f>
        <v>164.50813100562252</v>
      </c>
      <c r="P82" s="1">
        <f>100*(I82-'Real Execution Times'!H$18)/'Real Execution Times'!H$18</f>
        <v>152.26797716965433</v>
      </c>
      <c r="Q82" s="1">
        <f>100*(J82-'Real Execution Times'!I$18)/'Real Execution Times'!I$18</f>
        <v>156.866903350436</v>
      </c>
      <c r="R82" s="1">
        <f>100*(K82-'Real Execution Times'!J$18)/'Real Execution Times'!J$18</f>
        <v>157.29972108282476</v>
      </c>
      <c r="S82" s="1">
        <f t="shared" si="2"/>
        <v>165.41823153456298</v>
      </c>
    </row>
    <row r="83" ht="12.75">
      <c r="S83" s="1"/>
    </row>
    <row r="84" spans="1:19" ht="12.75">
      <c r="A84" t="s">
        <v>15</v>
      </c>
      <c r="B84" t="s">
        <v>16</v>
      </c>
      <c r="C84" t="s">
        <v>3</v>
      </c>
      <c r="D84" t="s">
        <v>4</v>
      </c>
      <c r="E84" t="s">
        <v>8</v>
      </c>
      <c r="F84">
        <f>'Real Execution Times'!E24*'Processor Speed'!$B$2/'Processor Speed'!$B$4</f>
        <v>1342258.5299334812</v>
      </c>
      <c r="G84">
        <f>'Real Execution Times'!F24*'Processor Speed'!$B$2/'Processor Speed'!$B$4</f>
        <v>2107625.3259423506</v>
      </c>
      <c r="H84">
        <f>'Real Execution Times'!G24*'Processor Speed'!$B$2/'Processor Speed'!$B$4</f>
        <v>2134579.0155210644</v>
      </c>
      <c r="I84">
        <f>'Real Execution Times'!H24*'Processor Speed'!$B$2/'Processor Speed'!$B$4</f>
        <v>2308361.6119733923</v>
      </c>
      <c r="J84">
        <f>'Real Execution Times'!I24*'Processor Speed'!$B$2/'Processor Speed'!$B$4</f>
        <v>2504567.6696230597</v>
      </c>
      <c r="K84">
        <f>'Real Execution Times'!J24*'Processor Speed'!$B$2/'Processor Speed'!$B$4</f>
        <v>2836322.7317073173</v>
      </c>
      <c r="M84" s="1">
        <f>100*(F84-'Real Execution Times'!E$29)/'Real Execution Times'!E$29</f>
        <v>-33.39682093430523</v>
      </c>
      <c r="N84" s="1">
        <f>100*(G84-'Real Execution Times'!F$29)/'Real Execution Times'!F$29</f>
        <v>-17.153450753854816</v>
      </c>
      <c r="O84" s="1">
        <f>100*(H84-'Real Execution Times'!G$29)/'Real Execution Times'!G$29</f>
        <v>-20.835642946137803</v>
      </c>
      <c r="P84" s="1">
        <f>100*(I84-'Real Execution Times'!H$29)/'Real Execution Times'!H$29</f>
        <v>-15.792778648372378</v>
      </c>
      <c r="Q84" s="1">
        <f>100*(J84-'Real Execution Times'!I$29)/'Real Execution Times'!I$29</f>
        <v>-15.162238490370363</v>
      </c>
      <c r="R84" s="1">
        <f>100*(K84-'Real Execution Times'!J$29)/'Real Execution Times'!J$29</f>
        <v>-11.845795817959365</v>
      </c>
      <c r="S84" s="1">
        <f aca="true" t="shared" si="3" ref="S84:S115">(ABS(N84)+ABS(O84)+ABS(P84)+ABS(Q84)+ABS(R84))/5</f>
        <v>16.157981331338945</v>
      </c>
    </row>
    <row r="85" spans="1:19" ht="12.75">
      <c r="A85" t="s">
        <v>15</v>
      </c>
      <c r="B85" t="s">
        <v>16</v>
      </c>
      <c r="C85" t="s">
        <v>3</v>
      </c>
      <c r="D85" t="s">
        <v>4</v>
      </c>
      <c r="E85" t="s">
        <v>9</v>
      </c>
      <c r="F85">
        <f>'Real Execution Times'!E25*'Processor Speed'!$B$2/'Processor Speed'!$B$4</f>
        <v>413125.32372505544</v>
      </c>
      <c r="G85">
        <f>'Real Execution Times'!F25*'Processor Speed'!$B$2/'Processor Speed'!$B$4</f>
        <v>597731.1374722838</v>
      </c>
      <c r="H85">
        <f>'Real Execution Times'!G25*'Processor Speed'!$B$2/'Processor Speed'!$B$4</f>
        <v>613963.0953436807</v>
      </c>
      <c r="I85">
        <f>'Real Execution Times'!H25*'Processor Speed'!$B$2/'Processor Speed'!$B$4</f>
        <v>647524.3791574279</v>
      </c>
      <c r="J85">
        <f>'Real Execution Times'!I25*'Processor Speed'!$B$2/'Processor Speed'!$B$4</f>
        <v>930874.3458980045</v>
      </c>
      <c r="K85">
        <f>'Real Execution Times'!J25*'Processor Speed'!$B$2/'Processor Speed'!$B$4</f>
        <v>1248318.6164079823</v>
      </c>
      <c r="M85" s="1">
        <f>100*(F85-'Real Execution Times'!E$30)/'Real Execution Times'!E$30</f>
        <v>-13.71038801313054</v>
      </c>
      <c r="N85" s="1">
        <f>100*(G85-'Real Execution Times'!F$30)/'Real Execution Times'!F$30</f>
        <v>-0.4993686904315253</v>
      </c>
      <c r="O85" s="1">
        <f>100*(H85-'Real Execution Times'!G$30)/'Real Execution Times'!G$30</f>
        <v>0.16152348369026093</v>
      </c>
      <c r="P85" s="1">
        <f>100*(I85-'Real Execution Times'!H$30)/'Real Execution Times'!H$30</f>
        <v>0.7033227202136123</v>
      </c>
      <c r="Q85" s="1">
        <f>100*(J85-'Real Execution Times'!I$30)/'Real Execution Times'!I$30</f>
        <v>-11.036979981287102</v>
      </c>
      <c r="R85" s="1">
        <f>100*(K85-'Real Execution Times'!J$30)/'Real Execution Times'!J$30</f>
        <v>-5.025904541312902</v>
      </c>
      <c r="S85" s="1">
        <f t="shared" si="3"/>
        <v>3.48541988338708</v>
      </c>
    </row>
    <row r="86" spans="1:19" ht="12.75">
      <c r="A86" t="s">
        <v>15</v>
      </c>
      <c r="B86" t="s">
        <v>16</v>
      </c>
      <c r="C86" t="s">
        <v>3</v>
      </c>
      <c r="D86" t="s">
        <v>4</v>
      </c>
      <c r="E86" t="s">
        <v>17</v>
      </c>
      <c r="F86">
        <f>'Real Execution Times'!E26*'Processor Speed'!$B$2/'Processor Speed'!$B$4</f>
        <v>1072684.1286031043</v>
      </c>
      <c r="G86">
        <f>'Real Execution Times'!F26*'Processor Speed'!$B$2/'Processor Speed'!$B$4</f>
        <v>1418232.8470066518</v>
      </c>
      <c r="H86">
        <f>'Real Execution Times'!G26*'Processor Speed'!$B$2/'Processor Speed'!$B$4</f>
        <v>1438477.0155210644</v>
      </c>
      <c r="I86">
        <f>'Real Execution Times'!H26*'Processor Speed'!$B$2/'Processor Speed'!$B$4</f>
        <v>1474930.197339246</v>
      </c>
      <c r="J86">
        <f>'Real Execution Times'!I26*'Processor Speed'!$B$2/'Processor Speed'!$B$4</f>
        <v>1657520.8603104213</v>
      </c>
      <c r="K86">
        <f>'Real Execution Times'!J26*'Processor Speed'!$B$2/'Processor Speed'!$B$4</f>
        <v>2544643.0044345898</v>
      </c>
      <c r="M86" s="1">
        <f>100*(F86-'Real Execution Times'!E$31)/'Real Execution Times'!E$31</f>
        <v>-18.060985115775477</v>
      </c>
      <c r="N86" s="1">
        <f>100*(G86-'Real Execution Times'!F$31)/'Real Execution Times'!F$31</f>
        <v>-12.848879265331483</v>
      </c>
      <c r="O86" s="1">
        <f>100*(H86-'Real Execution Times'!G$31)/'Real Execution Times'!G$31</f>
        <v>-13.453046066995428</v>
      </c>
      <c r="P86" s="1">
        <f>100*(I86-'Real Execution Times'!H$31)/'Real Execution Times'!H$31</f>
        <v>-12.087592478439815</v>
      </c>
      <c r="Q86" s="1">
        <f>100*(J86-'Real Execution Times'!I$31)/'Real Execution Times'!I$31</f>
        <v>-10.97500025187601</v>
      </c>
      <c r="R86" s="1">
        <f>100*(K86-'Real Execution Times'!J$31)/'Real Execution Times'!J$31</f>
        <v>-47.87726221508286</v>
      </c>
      <c r="S86" s="1">
        <f t="shared" si="3"/>
        <v>19.44835605554512</v>
      </c>
    </row>
    <row r="87" spans="1:19" ht="12.75">
      <c r="A87" t="s">
        <v>15</v>
      </c>
      <c r="B87" t="s">
        <v>16</v>
      </c>
      <c r="C87" t="s">
        <v>3</v>
      </c>
      <c r="D87" t="s">
        <v>4</v>
      </c>
      <c r="E87" t="s">
        <v>10</v>
      </c>
      <c r="F87">
        <f>'Real Execution Times'!E27*'Processor Speed'!$B$2/'Processor Speed'!$B$4</f>
        <v>537994.955654102</v>
      </c>
      <c r="G87">
        <f>'Real Execution Times'!F27*'Processor Speed'!$B$2/'Processor Speed'!$B$4</f>
        <v>661404.5188470066</v>
      </c>
      <c r="H87">
        <f>'Real Execution Times'!G27*'Processor Speed'!$B$2/'Processor Speed'!$B$4</f>
        <v>783451.5277161862</v>
      </c>
      <c r="I87">
        <f>'Real Execution Times'!H27*'Processor Speed'!$B$2/'Processor Speed'!$B$4</f>
        <v>1023983.401330377</v>
      </c>
      <c r="J87">
        <f>'Real Execution Times'!I27*'Processor Speed'!$B$2/'Processor Speed'!$B$4</f>
        <v>1261255.8226164079</v>
      </c>
      <c r="K87">
        <f>'Real Execution Times'!J27*'Processor Speed'!$B$2/'Processor Speed'!$B$4</f>
        <v>2618218.290465632</v>
      </c>
      <c r="M87" s="1">
        <f>100*(F87-'Real Execution Times'!E$32)/'Real Execution Times'!E$32</f>
        <v>-16.640332875609783</v>
      </c>
      <c r="N87" s="1">
        <f>100*(G87-'Real Execution Times'!F$32)/'Real Execution Times'!F$32</f>
        <v>-3.6747919429033673</v>
      </c>
      <c r="O87" s="1">
        <f>100*(H87-'Real Execution Times'!G$32)/'Real Execution Times'!G$32</f>
        <v>12.700406626386366</v>
      </c>
      <c r="P87" s="1">
        <f>100*(I87-'Real Execution Times'!H$32)/'Real Execution Times'!H$32</f>
        <v>-13.447442446233257</v>
      </c>
      <c r="Q87" s="1">
        <f>100*(J87-'Real Execution Times'!I$32)/'Real Execution Times'!I$32</f>
        <v>-11.541659732658362</v>
      </c>
      <c r="R87" s="1">
        <f>100*(K87-'Real Execution Times'!J$32)/'Real Execution Times'!J$32</f>
        <v>-36.79457679758613</v>
      </c>
      <c r="S87" s="1">
        <f t="shared" si="3"/>
        <v>15.631775509153496</v>
      </c>
    </row>
    <row r="88" spans="1:19" ht="12.75">
      <c r="A88" t="s">
        <v>15</v>
      </c>
      <c r="B88" t="s">
        <v>16</v>
      </c>
      <c r="C88" t="s">
        <v>3</v>
      </c>
      <c r="D88" t="s">
        <v>4</v>
      </c>
      <c r="E88" t="s">
        <v>11</v>
      </c>
      <c r="F88">
        <f>'Real Execution Times'!E28*'Processor Speed'!$B$2/'Processor Speed'!$B$4</f>
        <v>755285.3059866963</v>
      </c>
      <c r="G88">
        <f>'Real Execution Times'!F28*'Processor Speed'!$B$2/'Processor Speed'!$B$4</f>
        <v>1188680.3902439023</v>
      </c>
      <c r="H88">
        <f>'Real Execution Times'!G28*'Processor Speed'!$B$2/'Processor Speed'!$B$4</f>
        <v>1395117.0776053215</v>
      </c>
      <c r="I88">
        <f>'Real Execution Times'!H28*'Processor Speed'!$B$2/'Processor Speed'!$B$4</f>
        <v>1820782.931263858</v>
      </c>
      <c r="J88">
        <f>'Real Execution Times'!I28*'Processor Speed'!$B$2/'Processor Speed'!$B$4</f>
        <v>2102650.3259423506</v>
      </c>
      <c r="K88">
        <f>'Real Execution Times'!J28*'Processor Speed'!$B$2/'Processor Speed'!$B$4</f>
        <v>2647212.2815964525</v>
      </c>
      <c r="M88" s="1">
        <f>100*(F88-'Real Execution Times'!E$33)/'Real Execution Times'!E$33</f>
        <v>-17.88592020148986</v>
      </c>
      <c r="N88" s="1">
        <f>100*(G88-'Real Execution Times'!F$33)/'Real Execution Times'!F$33</f>
        <v>-16.954999707000617</v>
      </c>
      <c r="O88" s="1">
        <f>100*(H88-'Real Execution Times'!G$33)/'Real Execution Times'!G$33</f>
        <v>-14.700849642426526</v>
      </c>
      <c r="P88" s="1">
        <f>100*(I88-'Real Execution Times'!H$33)/'Real Execution Times'!H$33</f>
        <v>-17.904871411173932</v>
      </c>
      <c r="Q88" s="1">
        <f>100*(J88-'Real Execution Times'!I$33)/'Real Execution Times'!I$33</f>
        <v>-15.895938176540282</v>
      </c>
      <c r="R88" s="1">
        <f>100*(K88-'Real Execution Times'!J$33)/'Real Execution Times'!J$33</f>
        <v>-17.356949339331553</v>
      </c>
      <c r="S88" s="1">
        <f t="shared" si="3"/>
        <v>16.56272165529458</v>
      </c>
    </row>
    <row r="89" spans="1:19" ht="12.75">
      <c r="A89" t="s">
        <v>15</v>
      </c>
      <c r="B89" t="s">
        <v>16</v>
      </c>
      <c r="C89" t="s">
        <v>3</v>
      </c>
      <c r="D89" t="s">
        <v>5</v>
      </c>
      <c r="E89" t="s">
        <v>8</v>
      </c>
      <c r="F89">
        <f>'Real Execution Times'!E24*'Processor Speed'!$B$3/'Processor Speed'!$B$4</f>
        <v>2252835.9246119736</v>
      </c>
      <c r="G89">
        <f>'Real Execution Times'!F24*'Processor Speed'!$B$3/'Processor Speed'!$B$4</f>
        <v>3537421.401330377</v>
      </c>
      <c r="H89">
        <f>'Real Execution Times'!G24*'Processor Speed'!$B$3/'Processor Speed'!$B$4</f>
        <v>3582660.2572062085</v>
      </c>
      <c r="I89">
        <f>'Real Execution Times'!H24*'Processor Speed'!$B$3/'Processor Speed'!$B$4</f>
        <v>3874335.5698447893</v>
      </c>
      <c r="J89">
        <f>'Real Execution Times'!I24*'Processor Speed'!$B$3/'Processor Speed'!$B$4</f>
        <v>4203646.239467849</v>
      </c>
      <c r="K89">
        <f>'Real Execution Times'!J24*'Processor Speed'!$B$3/'Processor Speed'!$B$4</f>
        <v>4760461.268292683</v>
      </c>
      <c r="M89" s="1">
        <f>100*(F89-'Real Execution Times'!E$34)/'Real Execution Times'!E$34</f>
        <v>-4.237738748837482</v>
      </c>
      <c r="N89" s="1">
        <f>100*(G89-'Real Execution Times'!F$34)/'Real Execution Times'!F$34</f>
        <v>21.36339671806792</v>
      </c>
      <c r="O89" s="1">
        <f>100*(H89-'Real Execution Times'!G$34)/'Real Execution Times'!G$34</f>
        <v>14.601158058274875</v>
      </c>
      <c r="P89" s="1">
        <f>100*(I89-'Real Execution Times'!H$34)/'Real Execution Times'!H$34</f>
        <v>19.37896178400902</v>
      </c>
      <c r="Q89" s="1">
        <f>100*(J89-'Real Execution Times'!I$34)/'Real Execution Times'!I$34</f>
        <v>21.637470719270976</v>
      </c>
      <c r="R89" s="1">
        <f>100*(K89-'Real Execution Times'!J$34)/'Real Execution Times'!J$34</f>
        <v>17.407828821487183</v>
      </c>
      <c r="S89" s="1">
        <f t="shared" si="3"/>
        <v>18.877763220221997</v>
      </c>
    </row>
    <row r="90" spans="1:19" ht="12.75">
      <c r="A90" t="s">
        <v>15</v>
      </c>
      <c r="B90" t="s">
        <v>16</v>
      </c>
      <c r="C90" t="s">
        <v>3</v>
      </c>
      <c r="D90" t="s">
        <v>5</v>
      </c>
      <c r="E90" t="s">
        <v>9</v>
      </c>
      <c r="F90">
        <f>'Real Execution Times'!E25*'Processor Speed'!$B$3/'Processor Speed'!$B$4</f>
        <v>693386.22172949</v>
      </c>
      <c r="G90">
        <f>'Real Execution Times'!F25*'Processor Speed'!$B$3/'Processor Speed'!$B$4</f>
        <v>1003227.1352549889</v>
      </c>
      <c r="H90">
        <f>'Real Execution Times'!G25*'Processor Speed'!$B$3/'Processor Speed'!$B$4</f>
        <v>1030470.7228381374</v>
      </c>
      <c r="I90">
        <f>'Real Execution Times'!H25*'Processor Speed'!$B$3/'Processor Speed'!$B$4</f>
        <v>1086799.711751663</v>
      </c>
      <c r="J90">
        <f>'Real Execution Times'!I25*'Processor Speed'!$B$3/'Processor Speed'!$B$4</f>
        <v>1562372.0177383593</v>
      </c>
      <c r="K90">
        <f>'Real Execution Times'!J25*'Processor Speed'!$B$3/'Processor Speed'!$B$4</f>
        <v>2095167.929046563</v>
      </c>
      <c r="M90" s="1">
        <f>100*(F90-'Real Execution Times'!E$35)/'Real Execution Times'!E$35</f>
        <v>19.89248914643462</v>
      </c>
      <c r="N90" s="1">
        <f>100*(G90-'Real Execution Times'!F$35)/'Real Execution Times'!F$35</f>
        <v>28.516215286378813</v>
      </c>
      <c r="O90" s="1">
        <f>100*(H90-'Real Execution Times'!G$35)/'Real Execution Times'!G$35</f>
        <v>25.64938653045879</v>
      </c>
      <c r="P90" s="1">
        <f>100*(I90-'Real Execution Times'!H$35)/'Real Execution Times'!H$35</f>
        <v>13.982075375403957</v>
      </c>
      <c r="Q90" s="1">
        <f>100*(J90-'Real Execution Times'!I$35)/'Real Execution Times'!I$35</f>
        <v>18.837587071416348</v>
      </c>
      <c r="R90" s="1">
        <f>100*(K90-'Real Execution Times'!J$35)/'Real Execution Times'!J$35</f>
        <v>28.82773263818438</v>
      </c>
      <c r="S90" s="1">
        <f t="shared" si="3"/>
        <v>23.16259938036846</v>
      </c>
    </row>
    <row r="91" spans="1:19" ht="12.75">
      <c r="A91" t="s">
        <v>15</v>
      </c>
      <c r="B91" t="s">
        <v>16</v>
      </c>
      <c r="C91" t="s">
        <v>3</v>
      </c>
      <c r="D91" t="s">
        <v>5</v>
      </c>
      <c r="E91" t="s">
        <v>17</v>
      </c>
      <c r="F91">
        <f>'Real Execution Times'!E26*'Processor Speed'!$B$3/'Processor Speed'!$B$4</f>
        <v>1800384.4168514411</v>
      </c>
      <c r="G91">
        <f>'Real Execution Times'!F26*'Processor Speed'!$B$3/'Processor Speed'!$B$4</f>
        <v>2380350.6075388025</v>
      </c>
      <c r="H91">
        <f>'Real Execution Times'!G26*'Processor Speed'!$B$3/'Processor Speed'!$B$4</f>
        <v>2414328.2572062085</v>
      </c>
      <c r="I91">
        <f>'Real Execution Times'!H26*'Processor Speed'!$B$3/'Processor Speed'!$B$4</f>
        <v>2475510.9844789356</v>
      </c>
      <c r="J91">
        <f>'Real Execution Times'!I26*'Processor Speed'!$B$3/'Processor Speed'!$B$4</f>
        <v>2781969.685144124</v>
      </c>
      <c r="K91">
        <f>'Real Execution Times'!J26*'Processor Speed'!$B$3/'Processor Speed'!$B$4</f>
        <v>4270908.359201774</v>
      </c>
      <c r="M91" s="1">
        <f>100*(F91-'Real Execution Times'!E$36)/'Real Execution Times'!E$36</f>
        <v>33.1543837156963</v>
      </c>
      <c r="N91" s="1">
        <f>100*(G91-'Real Execution Times'!F$36)/'Real Execution Times'!F$36</f>
        <v>27.391209349929706</v>
      </c>
      <c r="O91" s="1">
        <f>100*(H91-'Real Execution Times'!G$36)/'Real Execution Times'!G$36</f>
        <v>26.103095749911525</v>
      </c>
      <c r="P91" s="1">
        <f>100*(I91-'Real Execution Times'!H$36)/'Real Execution Times'!H$36</f>
        <v>28.429980133982436</v>
      </c>
      <c r="Q91" s="1">
        <f>100*(J91-'Real Execution Times'!I$36)/'Real Execution Times'!I$36</f>
        <v>28.264436252485627</v>
      </c>
      <c r="R91" s="1">
        <f>100*(K91-'Real Execution Times'!J$36)/'Real Execution Times'!J$36</f>
        <v>-19.34750792045288</v>
      </c>
      <c r="S91" s="1">
        <f t="shared" si="3"/>
        <v>25.907245881352434</v>
      </c>
    </row>
    <row r="92" spans="1:19" ht="12.75">
      <c r="A92" t="s">
        <v>15</v>
      </c>
      <c r="B92" t="s">
        <v>16</v>
      </c>
      <c r="C92" t="s">
        <v>3</v>
      </c>
      <c r="D92" t="s">
        <v>5</v>
      </c>
      <c r="E92" t="s">
        <v>10</v>
      </c>
      <c r="F92">
        <f>'Real Execution Times'!E27*'Processor Speed'!$B$3/'Processor Speed'!$B$4</f>
        <v>902966.4079822616</v>
      </c>
      <c r="G92">
        <f>'Real Execution Times'!F27*'Processor Speed'!$B$3/'Processor Speed'!$B$4</f>
        <v>1110096.0266075388</v>
      </c>
      <c r="H92">
        <f>'Real Execution Times'!G27*'Processor Speed'!$B$3/'Processor Speed'!$B$4</f>
        <v>1314938.7450110866</v>
      </c>
      <c r="I92">
        <f>'Real Execution Times'!H27*'Processor Speed'!$B$3/'Processor Speed'!$B$4</f>
        <v>1718645.5077605322</v>
      </c>
      <c r="J92">
        <f>'Real Execution Times'!I27*'Processor Speed'!$B$3/'Processor Speed'!$B$4</f>
        <v>2116881.6319290465</v>
      </c>
      <c r="K92">
        <f>'Real Execution Times'!J27*'Processor Speed'!$B$3/'Processor Speed'!$B$4</f>
        <v>4394396.527716186</v>
      </c>
      <c r="M92" s="1">
        <f>100*(F92-'Real Execution Times'!E$37)/'Real Execution Times'!E$37</f>
        <v>21.037990719038206</v>
      </c>
      <c r="N92" s="1">
        <f>100*(G92-'Real Execution Times'!F$37)/'Real Execution Times'!F$37</f>
        <v>32.83093599509152</v>
      </c>
      <c r="O92" s="1">
        <f>100*(H92-'Real Execution Times'!G$37)/'Real Execution Times'!G$37</f>
        <v>21.817316004306566</v>
      </c>
      <c r="P92" s="1">
        <f>100*(I92-'Real Execution Times'!H$37)/'Real Execution Times'!H$37</f>
        <v>32.90986541245219</v>
      </c>
      <c r="Q92" s="1">
        <f>100*(J92-'Real Execution Times'!I$37)/'Real Execution Times'!I$37</f>
        <v>27.736679489063725</v>
      </c>
      <c r="R92" s="1">
        <f>100*(K92-'Real Execution Times'!J$37)/'Real Execution Times'!J$37</f>
        <v>-25.06086289701137</v>
      </c>
      <c r="S92" s="1">
        <f t="shared" si="3"/>
        <v>28.071131959585074</v>
      </c>
    </row>
    <row r="93" spans="1:19" ht="12.75">
      <c r="A93" t="s">
        <v>15</v>
      </c>
      <c r="B93" t="s">
        <v>16</v>
      </c>
      <c r="C93" t="s">
        <v>3</v>
      </c>
      <c r="D93" t="s">
        <v>5</v>
      </c>
      <c r="E93" t="s">
        <v>11</v>
      </c>
      <c r="F93">
        <f>'Real Execution Times'!E28*'Processor Speed'!$B$3/'Processor Speed'!$B$4</f>
        <v>1267664.7849223947</v>
      </c>
      <c r="G93">
        <f>'Real Execution Times'!F28*'Processor Speed'!$B$3/'Processor Speed'!$B$4</f>
        <v>1995071.6097560977</v>
      </c>
      <c r="H93">
        <f>'Real Execution Times'!G28*'Processor Speed'!$B$3/'Processor Speed'!$B$4</f>
        <v>2341553.286031042</v>
      </c>
      <c r="I93">
        <f>'Real Execution Times'!H28*'Processor Speed'!$B$3/'Processor Speed'!$B$4</f>
        <v>3055987.4323725053</v>
      </c>
      <c r="J93">
        <f>'Real Execution Times'!I28*'Processor Speed'!$B$3/'Processor Speed'!$B$4</f>
        <v>3529071.401330377</v>
      </c>
      <c r="K93">
        <f>'Real Execution Times'!J28*'Processor Speed'!$B$3/'Processor Speed'!$B$4</f>
        <v>4443059.809312639</v>
      </c>
      <c r="M93" s="1">
        <f>100*(F93-'Real Execution Times'!E$38)/'Real Execution Times'!E$38</f>
        <v>22.61889438951415</v>
      </c>
      <c r="N93" s="1">
        <f>100*(G93-'Real Execution Times'!F$38)/'Real Execution Times'!F$38</f>
        <v>22.86852983418564</v>
      </c>
      <c r="O93" s="1">
        <f>100*(H93-'Real Execution Times'!G$38)/'Real Execution Times'!G$38</f>
        <v>24.486543161053806</v>
      </c>
      <c r="P93" s="1">
        <f>100*(I93-'Real Execution Times'!H$38)/'Real Execution Times'!H$38</f>
        <v>20.733038730832376</v>
      </c>
      <c r="Q93" s="1">
        <f>100*(J93-'Real Execution Times'!I$38)/'Real Execution Times'!I$38</f>
        <v>23.25572238058519</v>
      </c>
      <c r="R93" s="1">
        <f>100*(K93-'Real Execution Times'!J$38)/'Real Execution Times'!J$38</f>
        <v>16.75861143773927</v>
      </c>
      <c r="S93" s="1">
        <f t="shared" si="3"/>
        <v>21.62048910887925</v>
      </c>
    </row>
    <row r="94" spans="1:19" ht="12.75">
      <c r="A94" t="s">
        <v>15</v>
      </c>
      <c r="B94" t="s">
        <v>16</v>
      </c>
      <c r="C94" t="s">
        <v>3</v>
      </c>
      <c r="D94" t="s">
        <v>6</v>
      </c>
      <c r="E94" t="s">
        <v>8</v>
      </c>
      <c r="F94">
        <f>'Real Execution Times'!E29*'Processor Speed'!$B$5/'Processor Speed'!$B$4</f>
        <v>1193097.4922394678</v>
      </c>
      <c r="G94">
        <f>'Real Execution Times'!F29*'Processor Speed'!$B$5/'Processor Speed'!$B$4</f>
        <v>1506099.6385809314</v>
      </c>
      <c r="H94">
        <f>'Real Execution Times'!G29*'Processor Speed'!$B$5/'Processor Speed'!$B$4</f>
        <v>1596310.1175166296</v>
      </c>
      <c r="I94">
        <f>'Real Execution Times'!H29*'Processor Speed'!$B$5/'Processor Speed'!$B$4</f>
        <v>1622890.5299334812</v>
      </c>
      <c r="J94">
        <f>'Real Execution Times'!I29*'Processor Speed'!$B$5/'Processor Speed'!$B$4</f>
        <v>1747745.8869179601</v>
      </c>
      <c r="K94">
        <f>'Real Execution Times'!J29*'Processor Speed'!$B$5/'Processor Speed'!$B$4</f>
        <v>1904791.024390244</v>
      </c>
      <c r="M94" s="1">
        <f>100*(F94-'Real Execution Times'!E$39)/'Real Execution Times'!E$39</f>
        <v>-39.654165583962985</v>
      </c>
      <c r="N94" s="1">
        <f>100*(G94-'Real Execution Times'!F$39)/'Real Execution Times'!F$39</f>
        <v>-44.08844435160134</v>
      </c>
      <c r="O94" s="1">
        <f>100*(H94-'Real Execution Times'!G$39)/'Real Execution Times'!G$39</f>
        <v>-42.73719298456573</v>
      </c>
      <c r="P94" s="1">
        <f>100*(I94-'Real Execution Times'!H$39)/'Real Execution Times'!H$39</f>
        <v>-45.587530693033585</v>
      </c>
      <c r="Q94" s="1">
        <f>100*(J94-'Real Execution Times'!I$39)/'Real Execution Times'!I$39</f>
        <v>-45.53021371847243</v>
      </c>
      <c r="R94" s="1">
        <f>100*(K94-'Real Execution Times'!J$39)/'Real Execution Times'!J$39</f>
        <v>-49.891392491032896</v>
      </c>
      <c r="S94" s="1">
        <f t="shared" si="3"/>
        <v>45.566954847741194</v>
      </c>
    </row>
    <row r="95" spans="1:19" ht="12.75">
      <c r="A95" t="s">
        <v>15</v>
      </c>
      <c r="B95" t="s">
        <v>16</v>
      </c>
      <c r="C95" t="s">
        <v>3</v>
      </c>
      <c r="D95" t="s">
        <v>6</v>
      </c>
      <c r="E95" t="s">
        <v>9</v>
      </c>
      <c r="F95">
        <f>'Real Execution Times'!E30*'Processor Speed'!$B$5/'Processor Speed'!$B$4</f>
        <v>283437.9645232816</v>
      </c>
      <c r="G95">
        <f>'Real Execution Times'!F30*'Processor Speed'!$B$5/'Processor Speed'!$B$4</f>
        <v>355643.4079822616</v>
      </c>
      <c r="H95">
        <f>'Real Execution Times'!G30*'Processor Speed'!$B$5/'Processor Speed'!$B$4</f>
        <v>362890.889135255</v>
      </c>
      <c r="I95">
        <f>'Real Execution Times'!H30*'Processor Speed'!$B$5/'Processor Speed'!$B$4</f>
        <v>380668.58980044344</v>
      </c>
      <c r="J95">
        <f>'Real Execution Times'!I30*'Processor Speed'!$B$5/'Processor Speed'!$B$4</f>
        <v>619464.2727272727</v>
      </c>
      <c r="K95">
        <f>'Real Execution Times'!J30*'Processor Speed'!$B$5/'Processor Speed'!$B$4</f>
        <v>778135.0909090909</v>
      </c>
      <c r="M95" s="1">
        <f>100*(F95-'Real Execution Times'!E$40)/'Real Execution Times'!E$40</f>
        <v>-47.22896757952639</v>
      </c>
      <c r="N95" s="1">
        <f>100*(G95-'Real Execution Times'!F$40)/'Real Execution Times'!F$40</f>
        <v>-51.62518611253775</v>
      </c>
      <c r="O95" s="1">
        <f>100*(H95-'Real Execution Times'!G$40)/'Real Execution Times'!G$40</f>
        <v>-53.13503503850992</v>
      </c>
      <c r="P95" s="1">
        <f>100*(I95-'Real Execution Times'!H$40)/'Real Execution Times'!H$40</f>
        <v>-52.67488058335871</v>
      </c>
      <c r="Q95" s="1">
        <f>100*(J95-'Real Execution Times'!I$40)/'Real Execution Times'!I$40</f>
        <v>-48.09535648880884</v>
      </c>
      <c r="R95" s="1">
        <f>100*(K95-'Real Execution Times'!J$40)/'Real Execution Times'!J$40</f>
        <v>-49.47620918483232</v>
      </c>
      <c r="S95" s="1">
        <f t="shared" si="3"/>
        <v>51.00133348160951</v>
      </c>
    </row>
    <row r="96" spans="1:19" ht="12.75">
      <c r="A96" t="s">
        <v>15</v>
      </c>
      <c r="B96" t="s">
        <v>16</v>
      </c>
      <c r="C96" t="s">
        <v>3</v>
      </c>
      <c r="D96" t="s">
        <v>6</v>
      </c>
      <c r="E96" t="s">
        <v>17</v>
      </c>
      <c r="F96">
        <f>'Real Execution Times'!E31*'Processor Speed'!$B$5/'Processor Speed'!$B$4</f>
        <v>775025.22172949</v>
      </c>
      <c r="G96">
        <f>'Real Execution Times'!F31*'Processor Speed'!$B$5/'Processor Speed'!$B$4</f>
        <v>963405.8580931263</v>
      </c>
      <c r="H96">
        <f>'Real Execution Times'!G31*'Processor Speed'!$B$5/'Processor Speed'!$B$4</f>
        <v>983979.066518847</v>
      </c>
      <c r="I96">
        <f>'Real Execution Times'!H31*'Processor Speed'!$B$5/'Processor Speed'!$B$4</f>
        <v>993244.1441241686</v>
      </c>
      <c r="J96">
        <f>'Real Execution Times'!I31*'Processor Speed'!$B$5/'Processor Speed'!$B$4</f>
        <v>1102254.1463414633</v>
      </c>
      <c r="K96">
        <f>'Real Execution Times'!J31*'Processor Speed'!$B$5/'Processor Speed'!$B$4</f>
        <v>2890243.031042129</v>
      </c>
      <c r="M96" s="1">
        <f>100*(F96-'Real Execution Times'!E$41)/'Real Execution Times'!E$41</f>
        <v>-36.14822178753703</v>
      </c>
      <c r="N96" s="1">
        <f>100*(G96-'Real Execution Times'!F$41)/'Real Execution Times'!F$41</f>
        <v>-41.49280153930408</v>
      </c>
      <c r="O96" s="1">
        <f>100*(H96-'Real Execution Times'!G$41)/'Real Execution Times'!G$41</f>
        <v>-42.38347386333192</v>
      </c>
      <c r="P96" s="1">
        <f>100*(I96-'Real Execution Times'!H$41)/'Real Execution Times'!H$41</f>
        <v>-44.79910010058385</v>
      </c>
      <c r="Q96" s="1">
        <f>100*(J96-'Real Execution Times'!I$41)/'Real Execution Times'!I$41</f>
        <v>-46.742182577042314</v>
      </c>
      <c r="R96" s="1">
        <f>100*(K96-'Real Execution Times'!J$41)/'Real Execution Times'!J$41</f>
        <v>-43.659408808001004</v>
      </c>
      <c r="S96" s="1">
        <f t="shared" si="3"/>
        <v>43.815393377652626</v>
      </c>
    </row>
    <row r="97" spans="1:19" ht="12.75">
      <c r="A97" t="s">
        <v>15</v>
      </c>
      <c r="B97" t="s">
        <v>16</v>
      </c>
      <c r="C97" t="s">
        <v>3</v>
      </c>
      <c r="D97" t="s">
        <v>6</v>
      </c>
      <c r="E97" t="s">
        <v>10</v>
      </c>
      <c r="F97">
        <f>'Real Execution Times'!E32*'Processor Speed'!$B$5/'Processor Speed'!$B$4</f>
        <v>382082.32815964526</v>
      </c>
      <c r="G97">
        <f>'Real Execution Times'!F32*'Processor Speed'!$B$5/'Processor Speed'!$B$4</f>
        <v>406501.2838137472</v>
      </c>
      <c r="H97">
        <f>'Real Execution Times'!G32*'Processor Speed'!$B$5/'Processor Speed'!$B$4</f>
        <v>411548.82705099776</v>
      </c>
      <c r="I97">
        <f>'Real Execution Times'!H32*'Processor Speed'!$B$5/'Processor Speed'!$B$4</f>
        <v>700402.5698447893</v>
      </c>
      <c r="J97">
        <f>'Real Execution Times'!I32*'Processor Speed'!$B$5/'Processor Speed'!$B$4</f>
        <v>844110.1396895787</v>
      </c>
      <c r="K97">
        <f>'Real Execution Times'!J32*'Processor Speed'!$B$5/'Processor Speed'!$B$4</f>
        <v>2452371.3192904657</v>
      </c>
      <c r="M97" s="1">
        <f>100*(F97-'Real Execution Times'!E$42)/'Real Execution Times'!E$42</f>
        <v>-41.95941556312372</v>
      </c>
      <c r="N97" s="1">
        <f>100*(G97-'Real Execution Times'!F$42)/'Real Execution Times'!F$42</f>
        <v>-47.60615889091066</v>
      </c>
      <c r="O97" s="1">
        <f>100*(H97-'Real Execution Times'!G$42)/'Real Execution Times'!G$42</f>
        <v>-58.740317701862956</v>
      </c>
      <c r="P97" s="1">
        <f>100*(I97-'Real Execution Times'!H$42)/'Real Execution Times'!H$42</f>
        <v>-42.49771396865387</v>
      </c>
      <c r="Q97" s="1">
        <f>100*(J97-'Real Execution Times'!I$42)/'Real Execution Times'!I$42</f>
        <v>-42.59530963616169</v>
      </c>
      <c r="R97" s="1">
        <f>100*(K97-'Real Execution Times'!J$42)/'Real Execution Times'!J$42</f>
        <v>-42.16933285045123</v>
      </c>
      <c r="S97" s="1">
        <f t="shared" si="3"/>
        <v>46.72176660960808</v>
      </c>
    </row>
    <row r="98" spans="1:19" ht="12.75">
      <c r="A98" t="s">
        <v>15</v>
      </c>
      <c r="B98" t="s">
        <v>16</v>
      </c>
      <c r="C98" t="s">
        <v>3</v>
      </c>
      <c r="D98" t="s">
        <v>6</v>
      </c>
      <c r="E98" t="s">
        <v>11</v>
      </c>
      <c r="F98">
        <f>'Real Execution Times'!E33*'Processor Speed'!$B$5/'Processor Speed'!$B$4</f>
        <v>544537.9157427938</v>
      </c>
      <c r="G98">
        <f>'Real Execution Times'!F33*'Processor Speed'!$B$5/'Processor Speed'!$B$4</f>
        <v>847395.8381374723</v>
      </c>
      <c r="H98">
        <f>'Real Execution Times'!G33*'Processor Speed'!$B$5/'Processor Speed'!$B$4</f>
        <v>968279.3481152994</v>
      </c>
      <c r="I98">
        <f>'Real Execution Times'!H33*'Processor Speed'!$B$5/'Processor Speed'!$B$4</f>
        <v>1313032.5898004435</v>
      </c>
      <c r="J98">
        <f>'Real Execution Times'!I33*'Processor Speed'!$B$5/'Processor Speed'!$B$4</f>
        <v>1480078.6829268292</v>
      </c>
      <c r="K98">
        <f>'Real Execution Times'!J33*'Processor Speed'!$B$5/'Processor Speed'!$B$4</f>
        <v>1896344.1152993347</v>
      </c>
      <c r="M98" s="1">
        <f>100*(F98-'Real Execution Times'!E$43)/'Real Execution Times'!E$43</f>
        <v>-41.31204881131021</v>
      </c>
      <c r="N98" s="1">
        <f>100*(G98-'Real Execution Times'!F$43)/'Real Execution Times'!F$43</f>
        <v>-42.76757753582803</v>
      </c>
      <c r="O98" s="1">
        <f>100*(H98-'Real Execution Times'!G$43)/'Real Execution Times'!G$43</f>
        <v>-41.62737006400452</v>
      </c>
      <c r="P98" s="1">
        <f>100*(I98-'Real Execution Times'!H$43)/'Real Execution Times'!H$43</f>
        <v>-39.16983056923008</v>
      </c>
      <c r="Q98" s="1">
        <f>100*(J98-'Real Execution Times'!I$43)/'Real Execution Times'!I$43</f>
        <v>-43.95955143797337</v>
      </c>
      <c r="R98" s="1">
        <f>100*(K98-'Real Execution Times'!J$43)/'Real Execution Times'!J$43</f>
        <v>-46.57842488758898</v>
      </c>
      <c r="S98" s="1">
        <f t="shared" si="3"/>
        <v>42.820550898925</v>
      </c>
    </row>
    <row r="99" spans="1:19" ht="12.75">
      <c r="A99" t="s">
        <v>15</v>
      </c>
      <c r="B99" t="s">
        <v>16</v>
      </c>
      <c r="C99" t="s">
        <v>3</v>
      </c>
      <c r="D99" t="s">
        <v>7</v>
      </c>
      <c r="E99" t="s">
        <v>8</v>
      </c>
      <c r="F99">
        <f>'Real Execution Times'!E24*'Processor Speed'!$B$6/'Processor Speed'!$B$4</f>
        <v>674501.7738359201</v>
      </c>
      <c r="G99">
        <f>'Real Execution Times'!F24*'Processor Speed'!$B$6/'Processor Speed'!$B$4</f>
        <v>1059108.203991131</v>
      </c>
      <c r="H99">
        <f>'Real Execution Times'!G24*'Processor Speed'!$B$6/'Processor Speed'!$B$4</f>
        <v>1072652.7716186254</v>
      </c>
      <c r="I99">
        <f>'Real Execution Times'!H24*'Processor Speed'!$B$6/'Processor Speed'!$B$4</f>
        <v>1159980.709534368</v>
      </c>
      <c r="J99">
        <f>'Real Execution Times'!I24*'Processor Speed'!$B$6/'Processor Speed'!$B$4</f>
        <v>1258576.7184035478</v>
      </c>
      <c r="K99">
        <f>'Real Execution Times'!J24*'Processor Speed'!$B$6/'Processor Speed'!$B$4</f>
        <v>1425287.8048780488</v>
      </c>
      <c r="M99" s="1">
        <f>100*(F99-'Real Execution Times'!E$44)/'Real Execution Times'!E$44</f>
        <v>-62.47011255398307</v>
      </c>
      <c r="N99" s="1">
        <f>100*(G99-'Real Execution Times'!F$44)/'Real Execution Times'!F$44</f>
        <v>-59.28672540755702</v>
      </c>
      <c r="O99" s="1">
        <f>100*(H99-'Real Execution Times'!G$44)/'Real Execution Times'!G$44</f>
        <v>-59.300146778676485</v>
      </c>
      <c r="P99" s="1">
        <f>100*(I99-'Real Execution Times'!H$44)/'Real Execution Times'!H$44</f>
        <v>-57.708525609577286</v>
      </c>
      <c r="Q99" s="1">
        <f>100*(J99-'Real Execution Times'!I$44)/'Real Execution Times'!I$44</f>
        <v>-58.621894952259524</v>
      </c>
      <c r="R99" s="1">
        <f>100*(K99-'Real Execution Times'!J$44)/'Real Execution Times'!J$44</f>
        <v>-62.784013442100914</v>
      </c>
      <c r="S99" s="1">
        <f t="shared" si="3"/>
        <v>59.54026123803425</v>
      </c>
    </row>
    <row r="100" spans="1:19" ht="12.75">
      <c r="A100" t="s">
        <v>15</v>
      </c>
      <c r="B100" t="s">
        <v>16</v>
      </c>
      <c r="C100" t="s">
        <v>3</v>
      </c>
      <c r="D100" t="s">
        <v>7</v>
      </c>
      <c r="E100" t="s">
        <v>9</v>
      </c>
      <c r="F100">
        <f>'Real Execution Times'!E25*'Processor Speed'!$B$6/'Processor Speed'!$B$4</f>
        <v>207600.66518847007</v>
      </c>
      <c r="G100">
        <f>'Real Execution Times'!F25*'Processor Speed'!$B$6/'Processor Speed'!$B$4</f>
        <v>300367.40576496674</v>
      </c>
      <c r="H100">
        <f>'Real Execution Times'!G25*'Processor Speed'!$B$6/'Processor Speed'!$B$4</f>
        <v>308524.1685144124</v>
      </c>
      <c r="I100">
        <f>'Real Execution Times'!H25*'Processor Speed'!$B$6/'Processor Speed'!$B$4</f>
        <v>325389.1352549889</v>
      </c>
      <c r="J100">
        <f>'Real Execution Times'!I25*'Processor Speed'!$B$6/'Processor Speed'!$B$4</f>
        <v>467776.0532150776</v>
      </c>
      <c r="K100">
        <f>'Real Execution Times'!J25*'Processor Speed'!$B$6/'Processor Speed'!$B$4</f>
        <v>627295.7871396895</v>
      </c>
      <c r="M100" s="1">
        <f>100*(F100-'Real Execution Times'!E$45)/'Real Execution Times'!E$45</f>
        <v>-59.70116350123749</v>
      </c>
      <c r="N100" s="1">
        <f>100*(G100-'Real Execution Times'!F$45)/'Real Execution Times'!F$45</f>
        <v>-44.08190436950034</v>
      </c>
      <c r="O100" s="1">
        <f>100*(H100-'Real Execution Times'!G$45)/'Real Execution Times'!G$45</f>
        <v>-45.75027236779095</v>
      </c>
      <c r="P100" s="1">
        <f>100*(I100-'Real Execution Times'!H$45)/'Real Execution Times'!H$45</f>
        <v>-49.8982016864901</v>
      </c>
      <c r="Q100" s="1">
        <f>100*(J100-'Real Execution Times'!I$45)/'Real Execution Times'!I$45</f>
        <v>-60.205257699453696</v>
      </c>
      <c r="R100" s="1">
        <f>100*(K100-'Real Execution Times'!J$45)/'Real Execution Times'!J$45</f>
        <v>-52.707212696861255</v>
      </c>
      <c r="S100" s="1">
        <f t="shared" si="3"/>
        <v>50.528569764019274</v>
      </c>
    </row>
    <row r="101" spans="1:19" ht="12.75">
      <c r="A101" t="s">
        <v>15</v>
      </c>
      <c r="B101" t="s">
        <v>16</v>
      </c>
      <c r="C101" t="s">
        <v>3</v>
      </c>
      <c r="D101" t="s">
        <v>7</v>
      </c>
      <c r="E101" t="s">
        <v>17</v>
      </c>
      <c r="F101">
        <f>'Real Execution Times'!E26*'Processor Speed'!$B$6/'Processor Speed'!$B$4</f>
        <v>539037.2505543238</v>
      </c>
      <c r="G101">
        <f>'Real Execution Times'!F26*'Processor Speed'!$B$6/'Processor Speed'!$B$4</f>
        <v>712679.822616408</v>
      </c>
      <c r="H101">
        <f>'Real Execution Times'!G26*'Processor Speed'!$B$6/'Processor Speed'!$B$4</f>
        <v>722852.7716186253</v>
      </c>
      <c r="I101">
        <f>'Real Execution Times'!H26*'Processor Speed'!$B$6/'Processor Speed'!$B$4</f>
        <v>741170.9534368071</v>
      </c>
      <c r="J101">
        <f>'Real Execution Times'!I26*'Processor Speed'!$B$6/'Processor Speed'!$B$4</f>
        <v>832925.0554323725</v>
      </c>
      <c r="K101">
        <f>'Real Execution Times'!J26*'Processor Speed'!$B$6/'Processor Speed'!$B$4</f>
        <v>1278715.0776053215</v>
      </c>
      <c r="M101" s="1">
        <f>100*(F101-'Real Execution Times'!E$46)/'Real Execution Times'!E$46</f>
        <v>-65.74831577525308</v>
      </c>
      <c r="N101" s="1">
        <f>100*(G101-'Real Execution Times'!F$46)/'Real Execution Times'!F$46</f>
        <v>-58.411685053318344</v>
      </c>
      <c r="O101" s="1">
        <f>100*(H101-'Real Execution Times'!G$46)/'Real Execution Times'!G$46</f>
        <v>-59.80021857905008</v>
      </c>
      <c r="P101" s="1">
        <f>100*(I101-'Real Execution Times'!H$46)/'Real Execution Times'!H$46</f>
        <v>-60.245415683572475</v>
      </c>
      <c r="Q101" s="1">
        <f>100*(J101-'Real Execution Times'!I$46)/'Real Execution Times'!I$46</f>
        <v>-61.03945353818044</v>
      </c>
      <c r="R101" s="1">
        <f>100*(K101-'Real Execution Times'!J$46)/'Real Execution Times'!J$46</f>
        <v>-79.0364542432962</v>
      </c>
      <c r="S101" s="1">
        <f t="shared" si="3"/>
        <v>63.70664541948351</v>
      </c>
    </row>
    <row r="102" spans="1:19" ht="12.75">
      <c r="A102" t="s">
        <v>15</v>
      </c>
      <c r="B102" t="s">
        <v>16</v>
      </c>
      <c r="C102" t="s">
        <v>3</v>
      </c>
      <c r="D102" t="s">
        <v>7</v>
      </c>
      <c r="E102" t="s">
        <v>10</v>
      </c>
      <c r="F102">
        <f>'Real Execution Times'!E27*'Processor Speed'!$B$6/'Processor Speed'!$B$4</f>
        <v>270349.2239467849</v>
      </c>
      <c r="G102">
        <f>'Real Execution Times'!F27*'Processor Speed'!$B$6/'Processor Speed'!$B$4</f>
        <v>332364.0798226164</v>
      </c>
      <c r="H102">
        <f>'Real Execution Times'!G27*'Processor Speed'!$B$6/'Processor Speed'!$B$4</f>
        <v>393694.23503325944</v>
      </c>
      <c r="I102">
        <f>'Real Execution Times'!H27*'Processor Speed'!$B$6/'Processor Speed'!$B$4</f>
        <v>514564.5232815964</v>
      </c>
      <c r="J102">
        <f>'Real Execution Times'!I27*'Processor Speed'!$B$6/'Processor Speed'!$B$4</f>
        <v>633796.8957871397</v>
      </c>
      <c r="K102">
        <f>'Real Execution Times'!J27*'Processor Speed'!$B$6/'Processor Speed'!$B$4</f>
        <v>1315687.5831485589</v>
      </c>
      <c r="M102" s="1">
        <f>100*(F102-'Real Execution Times'!E$47)/'Real Execution Times'!E$47</f>
        <v>-59.97891630458081</v>
      </c>
      <c r="N102" s="1">
        <f>100*(G102-'Real Execution Times'!F$47)/'Real Execution Times'!F$47</f>
        <v>-46.00604982428684</v>
      </c>
      <c r="O102" s="1">
        <f>100*(H102-'Real Execution Times'!G$47)/'Real Execution Times'!G$47</f>
        <v>-59.92126300941467</v>
      </c>
      <c r="P102" s="1">
        <f>100*(I102-'Real Execution Times'!H$47)/'Real Execution Times'!H$47</f>
        <v>-56.673541059694074</v>
      </c>
      <c r="Q102" s="1">
        <f>100*(J102-'Real Execution Times'!I$47)/'Real Execution Times'!I$47</f>
        <v>-53.05385531456666</v>
      </c>
      <c r="R102" s="1">
        <f>100*(K102-'Real Execution Times'!J$47)/'Real Execution Times'!J$47</f>
        <v>-73.77470102541032</v>
      </c>
      <c r="S102" s="1">
        <f t="shared" si="3"/>
        <v>57.88588204667451</v>
      </c>
    </row>
    <row r="103" spans="1:19" ht="12.75">
      <c r="A103" t="s">
        <v>15</v>
      </c>
      <c r="B103" t="s">
        <v>16</v>
      </c>
      <c r="C103" t="s">
        <v>3</v>
      </c>
      <c r="D103" t="s">
        <v>7</v>
      </c>
      <c r="E103" t="s">
        <v>11</v>
      </c>
      <c r="F103">
        <f>'Real Execution Times'!E28*'Processor Speed'!$B$6/'Processor Speed'!$B$4</f>
        <v>379540.35476718406</v>
      </c>
      <c r="G103">
        <f>'Real Execution Times'!F28*'Processor Speed'!$B$6/'Processor Speed'!$B$4</f>
        <v>597326.8292682926</v>
      </c>
      <c r="H103">
        <f>'Real Execution Times'!G28*'Processor Speed'!$B$6/'Processor Speed'!$B$4</f>
        <v>701063.8580931263</v>
      </c>
      <c r="I103">
        <f>'Real Execution Times'!H28*'Processor Speed'!$B$6/'Processor Speed'!$B$4</f>
        <v>914966.2971175166</v>
      </c>
      <c r="J103">
        <f>'Real Execution Times'!I28*'Processor Speed'!$B$6/'Processor Speed'!$B$4</f>
        <v>1056608.203991131</v>
      </c>
      <c r="K103">
        <f>'Real Execution Times'!J28*'Processor Speed'!$B$6/'Processor Speed'!$B$4</f>
        <v>1330257.4279379158</v>
      </c>
      <c r="M103" s="1">
        <f>100*(F103-'Real Execution Times'!E$48)/'Real Execution Times'!E$48</f>
        <v>-62.39262926670114</v>
      </c>
      <c r="N103" s="1">
        <f>100*(G103-'Real Execution Times'!F$48)/'Real Execution Times'!F$48</f>
        <v>-60.930737470776705</v>
      </c>
      <c r="O103" s="1">
        <f>100*(H103-'Real Execution Times'!G$48)/'Real Execution Times'!G$48</f>
        <v>-59.80228320048312</v>
      </c>
      <c r="P103" s="1">
        <f>100*(I103-'Real Execution Times'!H$48)/'Real Execution Times'!H$48</f>
        <v>-59.625384913656184</v>
      </c>
      <c r="Q103" s="1">
        <f>100*(J103-'Real Execution Times'!I$48)/'Real Execution Times'!I$48</f>
        <v>-58.29454166423732</v>
      </c>
      <c r="R103" s="1">
        <f>100*(K103-'Real Execution Times'!J$48)/'Real Execution Times'!J$48</f>
        <v>-64.12363924270986</v>
      </c>
      <c r="S103" s="1">
        <f t="shared" si="3"/>
        <v>60.55531729837264</v>
      </c>
    </row>
    <row r="104" spans="1:19" ht="12.75">
      <c r="A104" t="s">
        <v>15</v>
      </c>
      <c r="B104" t="s">
        <v>16</v>
      </c>
      <c r="C104" t="s">
        <v>4</v>
      </c>
      <c r="D104" t="s">
        <v>3</v>
      </c>
      <c r="E104" t="s">
        <v>8</v>
      </c>
      <c r="F104">
        <f>'Real Execution Times'!E29*'Processor Speed'!$B$4/'Processor Speed'!$B$2</f>
        <v>4567354.055276382</v>
      </c>
      <c r="G104">
        <f>'Real Execution Times'!F29*'Processor Speed'!$B$4/'Processor Speed'!$B$2</f>
        <v>5765572.668341708</v>
      </c>
      <c r="H104">
        <f>'Real Execution Times'!G29*'Processor Speed'!$B$4/'Processor Speed'!$B$2</f>
        <v>6110911.7537688445</v>
      </c>
      <c r="I104">
        <f>'Real Execution Times'!H29*'Processor Speed'!$B$4/'Processor Speed'!$B$2</f>
        <v>6212665.512562814</v>
      </c>
      <c r="J104">
        <f>'Real Execution Times'!I29*'Processor Speed'!$B$4/'Processor Speed'!$B$2</f>
        <v>6690630.326633166</v>
      </c>
      <c r="K104">
        <f>'Real Execution Times'!J29*'Processor Speed'!$B$4/'Processor Speed'!$B$2</f>
        <v>7291822.391959799</v>
      </c>
      <c r="M104" s="1">
        <f>100*(F104-'Real Execution Times'!E$24)/'Real Execution Times'!E$24</f>
        <v>50.14298326715594</v>
      </c>
      <c r="N104" s="1">
        <f>100*(G104-'Real Execution Times'!F$24)/'Real Execution Times'!F$24</f>
        <v>20.705087791756114</v>
      </c>
      <c r="O104" s="1">
        <f>100*(H104-'Real Execution Times'!G$24)/'Real Execution Times'!G$24</f>
        <v>26.319474725174064</v>
      </c>
      <c r="P104" s="1">
        <f>100*(I104-'Real Execution Times'!H$24)/'Real Execution Times'!H$24</f>
        <v>18.754660698784733</v>
      </c>
      <c r="Q104" s="1">
        <f>100*(J104-'Real Execution Times'!I$24)/'Real Execution Times'!I$24</f>
        <v>17.872039785784942</v>
      </c>
      <c r="R104" s="1">
        <f>100*(K104-'Real Execution Times'!J$24)/'Real Execution Times'!J$24</f>
        <v>13.437584659601166</v>
      </c>
      <c r="S104" s="1">
        <f t="shared" si="3"/>
        <v>19.417769532220202</v>
      </c>
    </row>
    <row r="105" spans="1:19" ht="12.75">
      <c r="A105" t="s">
        <v>15</v>
      </c>
      <c r="B105" t="s">
        <v>16</v>
      </c>
      <c r="C105" t="s">
        <v>4</v>
      </c>
      <c r="D105" t="s">
        <v>3</v>
      </c>
      <c r="E105" t="s">
        <v>9</v>
      </c>
      <c r="F105">
        <f>'Real Execution Times'!E30*'Processor Speed'!$B$4/'Processor Speed'!$B$2</f>
        <v>1085042.5427135678</v>
      </c>
      <c r="G105">
        <f>'Real Execution Times'!F30*'Processor Speed'!$B$4/'Processor Speed'!$B$2</f>
        <v>1361455.6834170853</v>
      </c>
      <c r="H105">
        <f>'Real Execution Times'!G30*'Processor Speed'!$B$4/'Processor Speed'!$B$2</f>
        <v>1389200.1155778894</v>
      </c>
      <c r="I105">
        <f>'Real Execution Times'!H30*'Processor Speed'!$B$4/'Processor Speed'!$B$2</f>
        <v>1457255.7889447236</v>
      </c>
      <c r="J105">
        <f>'Real Execution Times'!I30*'Processor Speed'!$B$4/'Processor Speed'!$B$2</f>
        <v>2371401.0603015074</v>
      </c>
      <c r="K105">
        <f>'Real Execution Times'!J30*'Processor Speed'!$B$4/'Processor Speed'!$B$2</f>
        <v>2978816.472361809</v>
      </c>
      <c r="M105" s="1">
        <f>100*(F105-'Real Execution Times'!E$25)/'Real Execution Times'!E$25</f>
        <v>15.888804802154896</v>
      </c>
      <c r="N105" s="1">
        <f>100*(G105-'Real Execution Times'!F$25)/'Real Execution Times'!F$25</f>
        <v>0.5018748965299206</v>
      </c>
      <c r="O105" s="1">
        <f>100*(H105-'Real Execution Times'!G$25)/'Real Execution Times'!G$25</f>
        <v>-0.16126300606496752</v>
      </c>
      <c r="P105" s="1">
        <f>100*(I105-'Real Execution Times'!H$25)/'Real Execution Times'!H$25</f>
        <v>-0.698410639505586</v>
      </c>
      <c r="Q105" s="1">
        <f>100*(J105-'Real Execution Times'!I$25)/'Real Execution Times'!I$25</f>
        <v>12.40625596901446</v>
      </c>
      <c r="R105" s="1">
        <f>100*(K105-'Real Execution Times'!J$25)/'Real Execution Times'!J$25</f>
        <v>5.291868816480734</v>
      </c>
      <c r="S105" s="1">
        <f t="shared" si="3"/>
        <v>3.8119346655191335</v>
      </c>
    </row>
    <row r="106" spans="1:19" ht="12.75">
      <c r="A106" t="s">
        <v>15</v>
      </c>
      <c r="B106" t="s">
        <v>16</v>
      </c>
      <c r="C106" t="s">
        <v>4</v>
      </c>
      <c r="D106" t="s">
        <v>3</v>
      </c>
      <c r="E106" t="s">
        <v>17</v>
      </c>
      <c r="F106">
        <f>'Real Execution Times'!E31*'Processor Speed'!$B$4/'Processor Speed'!$B$2</f>
        <v>2966911.432160804</v>
      </c>
      <c r="G106">
        <f>'Real Execution Times'!F31*'Processor Speed'!$B$4/'Processor Speed'!$B$2</f>
        <v>3688060.432160804</v>
      </c>
      <c r="H106">
        <f>'Real Execution Times'!G31*'Processor Speed'!$B$4/'Processor Speed'!$B$2</f>
        <v>3766817.7236180906</v>
      </c>
      <c r="I106">
        <f>'Real Execution Times'!H31*'Processor Speed'!$B$4/'Processor Speed'!$B$2</f>
        <v>3802285.814070352</v>
      </c>
      <c r="J106">
        <f>'Real Execution Times'!I31*'Processor Speed'!$B$4/'Processor Speed'!$B$2</f>
        <v>4219592.261306533</v>
      </c>
      <c r="K106">
        <f>'Real Execution Times'!J31*'Processor Speed'!$B$4/'Processor Speed'!$B$2</f>
        <v>11064278.748743718</v>
      </c>
      <c r="M106" s="1">
        <f>100*(F106-'Real Execution Times'!E$26)/'Real Execution Times'!E$26</f>
        <v>22.04198468982657</v>
      </c>
      <c r="N106" s="1">
        <f>100*(G106-'Real Execution Times'!F$26)/'Real Execution Times'!F$26</f>
        <v>14.743217479038364</v>
      </c>
      <c r="O106" s="1">
        <f>100*(H106-'Real Execution Times'!G$26)/'Real Execution Times'!G$26</f>
        <v>15.544216700462218</v>
      </c>
      <c r="P106" s="1">
        <f>100*(I106-'Real Execution Times'!H$26)/'Real Execution Times'!H$26</f>
        <v>13.749586456809725</v>
      </c>
      <c r="Q106" s="1">
        <f>100*(J106-'Real Execution Times'!I$26)/'Real Execution Times'!I$26</f>
        <v>12.327998071246595</v>
      </c>
      <c r="R106" s="1">
        <f>100*(K106-'Real Execution Times'!J$26)/'Real Execution Times'!J$26</f>
        <v>91.85484924573012</v>
      </c>
      <c r="S106" s="1">
        <f t="shared" si="3"/>
        <v>29.643973590657406</v>
      </c>
    </row>
    <row r="107" spans="1:19" ht="12.75">
      <c r="A107" t="s">
        <v>15</v>
      </c>
      <c r="B107" t="s">
        <v>16</v>
      </c>
      <c r="C107" t="s">
        <v>4</v>
      </c>
      <c r="D107" t="s">
        <v>3</v>
      </c>
      <c r="E107" t="s">
        <v>10</v>
      </c>
      <c r="F107">
        <f>'Real Execution Times'!E32*'Processor Speed'!$B$4/'Processor Speed'!$B$2</f>
        <v>1462667.7889447236</v>
      </c>
      <c r="G107">
        <f>'Real Execution Times'!F32*'Processor Speed'!$B$4/'Processor Speed'!$B$2</f>
        <v>1556147.1708542714</v>
      </c>
      <c r="H107">
        <f>'Real Execution Times'!G32*'Processor Speed'!$B$4/'Processor Speed'!$B$2</f>
        <v>1575469.9145728643</v>
      </c>
      <c r="I107">
        <f>'Real Execution Times'!H32*'Processor Speed'!$B$4/'Processor Speed'!$B$2</f>
        <v>2681244.8592964825</v>
      </c>
      <c r="J107">
        <f>'Real Execution Times'!I32*'Processor Speed'!$B$4/'Processor Speed'!$B$2</f>
        <v>3231378.7386934673</v>
      </c>
      <c r="K107">
        <f>'Real Execution Times'!J32*'Processor Speed'!$B$4/'Processor Speed'!$B$2</f>
        <v>9388040.929648241</v>
      </c>
      <c r="M107" s="1">
        <f>100*(F107-'Real Execution Times'!E$27)/'Real Execution Times'!E$27</f>
        <v>19.962091320229113</v>
      </c>
      <c r="N107" s="1">
        <f>100*(G107-'Real Execution Times'!F$27)/'Real Execution Times'!F$27</f>
        <v>3.8149846930256666</v>
      </c>
      <c r="O107" s="1">
        <f>100*(H107-'Real Execution Times'!G$27)/'Real Execution Times'!G$27</f>
        <v>-11.269175512817396</v>
      </c>
      <c r="P107" s="1">
        <f>100*(I107-'Real Execution Times'!H$27)/'Real Execution Times'!H$27</f>
        <v>15.53673608995282</v>
      </c>
      <c r="Q107" s="1">
        <f>100*(J107-'Real Execution Times'!I$27)/'Real Execution Times'!I$27</f>
        <v>13.047565325979189</v>
      </c>
      <c r="R107" s="1">
        <f>100*(K107-'Real Execution Times'!J$27)/'Real Execution Times'!J$27</f>
        <v>58.21427170854053</v>
      </c>
      <c r="S107" s="1">
        <f t="shared" si="3"/>
        <v>20.37654666606312</v>
      </c>
    </row>
    <row r="108" spans="1:19" ht="12.75">
      <c r="A108" t="s">
        <v>15</v>
      </c>
      <c r="B108" t="s">
        <v>16</v>
      </c>
      <c r="C108" t="s">
        <v>4</v>
      </c>
      <c r="D108" t="s">
        <v>3</v>
      </c>
      <c r="E108" t="s">
        <v>11</v>
      </c>
      <c r="F108">
        <f>'Real Execution Times'!E33*'Processor Speed'!$B$4/'Processor Speed'!$B$2</f>
        <v>2084571.8592964825</v>
      </c>
      <c r="G108">
        <f>'Real Execution Times'!F33*'Processor Speed'!$B$4/'Processor Speed'!$B$2</f>
        <v>3243956.879396985</v>
      </c>
      <c r="H108">
        <f>'Real Execution Times'!G33*'Processor Speed'!$B$4/'Processor Speed'!$B$2</f>
        <v>3706716.8743718592</v>
      </c>
      <c r="I108">
        <f>'Real Execution Times'!H33*'Processor Speed'!$B$4/'Processor Speed'!$B$2</f>
        <v>5026483.386934673</v>
      </c>
      <c r="J108">
        <f>'Real Execution Times'!I33*'Processor Speed'!$B$4/'Processor Speed'!$B$2</f>
        <v>5665960.592964824</v>
      </c>
      <c r="K108">
        <f>'Real Execution Times'!J33*'Processor Speed'!$B$4/'Processor Speed'!$B$2</f>
        <v>7259486.371859296</v>
      </c>
      <c r="M108" s="1">
        <f>100*(F108-'Real Execution Times'!E$28)/'Real Execution Times'!E$28</f>
        <v>21.781794602555344</v>
      </c>
      <c r="N108" s="1">
        <f>100*(G108-'Real Execution Times'!F$28)/'Real Execution Times'!F$28</f>
        <v>20.41664115501231</v>
      </c>
      <c r="O108" s="1">
        <f>100*(H108-'Real Execution Times'!G$28)/'Real Execution Times'!G$28</f>
        <v>17.234461985612594</v>
      </c>
      <c r="P108" s="1">
        <f>100*(I108-'Real Execution Times'!H$28)/'Real Execution Times'!H$28</f>
        <v>21.809907261185476</v>
      </c>
      <c r="Q108" s="1">
        <f>100*(J108-'Real Execution Times'!I$28)/'Real Execution Times'!I$28</f>
        <v>18.900321615746666</v>
      </c>
      <c r="R108" s="1">
        <f>100*(K108-'Real Execution Times'!J$28)/'Real Execution Times'!J$28</f>
        <v>21.002309571798136</v>
      </c>
      <c r="S108" s="1">
        <f t="shared" si="3"/>
        <v>19.872728317871037</v>
      </c>
    </row>
    <row r="109" spans="1:19" ht="12.75">
      <c r="A109" t="s">
        <v>15</v>
      </c>
      <c r="B109" t="s">
        <v>16</v>
      </c>
      <c r="C109" t="s">
        <v>4</v>
      </c>
      <c r="D109" t="s">
        <v>5</v>
      </c>
      <c r="E109" t="s">
        <v>8</v>
      </c>
      <c r="F109">
        <f>'Real Execution Times'!E29*'Processor Speed'!$B$3/'Processor Speed'!$B$2</f>
        <v>3382475.0653266334</v>
      </c>
      <c r="G109">
        <f>'Real Execution Times'!F29*'Processor Speed'!$B$3/'Processor Speed'!$B$2</f>
        <v>4269847.608040201</v>
      </c>
      <c r="H109">
        <f>'Real Execution Times'!G29*'Processor Speed'!$B$3/'Processor Speed'!$B$2</f>
        <v>4525597.618090453</v>
      </c>
      <c r="I109">
        <f>'Real Execution Times'!H29*'Processor Speed'!$B$3/'Processor Speed'!$B$2</f>
        <v>4600954.060301508</v>
      </c>
      <c r="J109">
        <f>'Real Execution Times'!I29*'Processor Speed'!$B$3/'Processor Speed'!$B$2</f>
        <v>4954923.567839196</v>
      </c>
      <c r="K109">
        <f>'Real Execution Times'!J29*'Processor Speed'!$B$3/'Processor Speed'!$B$2</f>
        <v>5400152.281407035</v>
      </c>
      <c r="M109" s="1">
        <f>100*(F109-'Real Execution Times'!E$34)/'Real Execution Times'!E$34</f>
        <v>43.780315886583104</v>
      </c>
      <c r="N109" s="1">
        <f>100*(G109-'Real Execution Times'!F$34)/'Real Execution Times'!F$34</f>
        <v>46.491794555601125</v>
      </c>
      <c r="O109" s="1">
        <f>100*(H109-'Real Execution Times'!G$34)/'Real Execution Times'!G$34</f>
        <v>44.763580888179305</v>
      </c>
      <c r="P109" s="1">
        <f>100*(I109-'Real Execution Times'!H$34)/'Real Execution Times'!H$34</f>
        <v>41.76808101233181</v>
      </c>
      <c r="Q109" s="1">
        <f>100*(J109-'Real Execution Times'!I$34)/'Real Execution Times'!I$34</f>
        <v>43.37656788064161</v>
      </c>
      <c r="R109" s="1">
        <f>100*(K109-'Real Execution Times'!J$34)/'Real Execution Times'!J$34</f>
        <v>33.184605216374116</v>
      </c>
      <c r="S109" s="1">
        <f t="shared" si="3"/>
        <v>41.91692591062559</v>
      </c>
    </row>
    <row r="110" spans="1:19" ht="12.75">
      <c r="A110" t="s">
        <v>15</v>
      </c>
      <c r="B110" t="s">
        <v>16</v>
      </c>
      <c r="C110" t="s">
        <v>4</v>
      </c>
      <c r="D110" t="s">
        <v>5</v>
      </c>
      <c r="E110" t="s">
        <v>9</v>
      </c>
      <c r="F110">
        <f>'Real Execution Times'!E30*'Processor Speed'!$B$3/'Processor Speed'!$B$2</f>
        <v>803557.0050251256</v>
      </c>
      <c r="G110">
        <f>'Real Execution Times'!F30*'Processor Speed'!$B$3/'Processor Speed'!$B$2</f>
        <v>1008262.08040201</v>
      </c>
      <c r="H110">
        <f>'Real Execution Times'!G30*'Processor Speed'!$B$3/'Processor Speed'!$B$2</f>
        <v>1028808.9547738694</v>
      </c>
      <c r="I110">
        <f>'Real Execution Times'!H30*'Processor Speed'!$B$3/'Processor Speed'!$B$2</f>
        <v>1079209.3869346734</v>
      </c>
      <c r="J110">
        <f>'Real Execution Times'!I30*'Processor Speed'!$B$3/'Processor Speed'!$B$2</f>
        <v>1756203.8894472362</v>
      </c>
      <c r="K110">
        <f>'Real Execution Times'!J30*'Processor Speed'!$B$3/'Processor Speed'!$B$2</f>
        <v>2206041.4673366835</v>
      </c>
      <c r="M110" s="1">
        <f>100*(F110-'Real Execution Times'!E$35)/'Real Execution Times'!E$35</f>
        <v>38.941972719356365</v>
      </c>
      <c r="N110" s="1">
        <f>100*(G110-'Real Execution Times'!F$35)/'Real Execution Times'!F$35</f>
        <v>29.161205908871505</v>
      </c>
      <c r="O110" s="1">
        <f>100*(H110-'Real Execution Times'!G$35)/'Real Execution Times'!G$35</f>
        <v>25.4467605526376</v>
      </c>
      <c r="P110" s="1">
        <f>100*(I110-'Real Execution Times'!H$35)/'Real Execution Times'!H$35</f>
        <v>13.186012433852875</v>
      </c>
      <c r="Q110" s="1">
        <f>100*(J110-'Real Execution Times'!I$35)/'Real Execution Times'!I$35</f>
        <v>33.5808823108967</v>
      </c>
      <c r="R110" s="1">
        <f>100*(K110-'Real Execution Times'!J$35)/'Real Execution Times'!J$35</f>
        <v>35.64512724864364</v>
      </c>
      <c r="S110" s="1">
        <f t="shared" si="3"/>
        <v>27.403997690980464</v>
      </c>
    </row>
    <row r="111" spans="1:19" ht="12.75">
      <c r="A111" t="s">
        <v>15</v>
      </c>
      <c r="B111" t="s">
        <v>16</v>
      </c>
      <c r="C111" t="s">
        <v>4</v>
      </c>
      <c r="D111" t="s">
        <v>5</v>
      </c>
      <c r="E111" t="s">
        <v>17</v>
      </c>
      <c r="F111">
        <f>'Real Execution Times'!E31*'Processor Speed'!$B$3/'Processor Speed'!$B$2</f>
        <v>2197224.8743718592</v>
      </c>
      <c r="G111">
        <f>'Real Execution Times'!F31*'Processor Speed'!$B$3/'Processor Speed'!$B$2</f>
        <v>2731290.8743718592</v>
      </c>
      <c r="H111">
        <f>'Real Execution Times'!G31*'Processor Speed'!$B$3/'Processor Speed'!$B$2</f>
        <v>2789616.673366834</v>
      </c>
      <c r="I111">
        <f>'Real Execution Times'!H31*'Processor Speed'!$B$3/'Processor Speed'!$B$2</f>
        <v>2815883.5075376886</v>
      </c>
      <c r="J111">
        <f>'Real Execution Times'!I31*'Processor Speed'!$B$3/'Processor Speed'!$B$2</f>
        <v>3124930.854271357</v>
      </c>
      <c r="K111">
        <f>'Real Execution Times'!J31*'Processor Speed'!$B$3/'Processor Speed'!$B$2</f>
        <v>8193944.793969849</v>
      </c>
      <c r="M111" s="1">
        <f>100*(F111-'Real Execution Times'!E$36)/'Real Execution Times'!E$36</f>
        <v>62.50425258814301</v>
      </c>
      <c r="N111" s="1">
        <f>100*(G111-'Real Execution Times'!F$36)/'Real Execution Times'!F$36</f>
        <v>46.1727723935669</v>
      </c>
      <c r="O111" s="1">
        <f>100*(H111-'Real Execution Times'!G$36)/'Real Execution Times'!G$36</f>
        <v>45.7048342192691</v>
      </c>
      <c r="P111" s="1">
        <f>100*(I111-'Real Execution Times'!H$36)/'Real Execution Times'!H$36</f>
        <v>46.08857128896792</v>
      </c>
      <c r="Q111" s="1">
        <f>100*(J111-'Real Execution Times'!I$36)/'Real Execution Times'!I$36</f>
        <v>44.07687347978739</v>
      </c>
      <c r="R111" s="1">
        <f>100*(K111-'Real Execution Times'!J$36)/'Real Execution Times'!J$36</f>
        <v>54.73571709213955</v>
      </c>
      <c r="S111" s="1">
        <f t="shared" si="3"/>
        <v>47.35575369474617</v>
      </c>
    </row>
    <row r="112" spans="1:19" ht="12.75">
      <c r="A112" t="s">
        <v>15</v>
      </c>
      <c r="B112" t="s">
        <v>16</v>
      </c>
      <c r="C112" t="s">
        <v>4</v>
      </c>
      <c r="D112" t="s">
        <v>5</v>
      </c>
      <c r="E112" t="s">
        <v>10</v>
      </c>
      <c r="F112">
        <f>'Real Execution Times'!E32*'Processor Speed'!$B$3/'Processor Speed'!$B$2</f>
        <v>1083217.3869346734</v>
      </c>
      <c r="G112">
        <f>'Real Execution Times'!F32*'Processor Speed'!$B$3/'Processor Speed'!$B$2</f>
        <v>1152446.0201005025</v>
      </c>
      <c r="H112">
        <f>'Real Execution Times'!G32*'Processor Speed'!$B$3/'Processor Speed'!$B$2</f>
        <v>1166755.9899497489</v>
      </c>
      <c r="I112">
        <f>'Real Execution Times'!H32*'Processor Speed'!$B$3/'Processor Speed'!$B$2</f>
        <v>1985666.9246231157</v>
      </c>
      <c r="J112">
        <f>'Real Execution Times'!I32*'Processor Speed'!$B$3/'Processor Speed'!$B$2</f>
        <v>2393083.145728643</v>
      </c>
      <c r="K112">
        <f>'Real Execution Times'!J32*'Processor Speed'!$B$3/'Processor Speed'!$B$2</f>
        <v>6952562.4623115575</v>
      </c>
      <c r="M112" s="1">
        <f>100*(F112-'Real Execution Times'!E$37)/'Real Execution Times'!E$37</f>
        <v>45.199704958543066</v>
      </c>
      <c r="N112" s="1">
        <f>100*(G112-'Real Execution Times'!F$37)/'Real Execution Times'!F$37</f>
        <v>37.89841587090698</v>
      </c>
      <c r="O112" s="1">
        <f>100*(H112-'Real Execution Times'!G$37)/'Real Execution Times'!G$37</f>
        <v>8.089508858777865</v>
      </c>
      <c r="P112" s="1">
        <f>100*(I112-'Real Execution Times'!H$37)/'Real Execution Times'!H$37</f>
        <v>53.559720439096374</v>
      </c>
      <c r="Q112" s="1">
        <f>100*(J112-'Real Execution Times'!I$37)/'Real Execution Times'!I$37</f>
        <v>44.40320619063597</v>
      </c>
      <c r="R112" s="1">
        <f>100*(K112-'Real Execution Times'!J$37)/'Real Execution Times'!J$37</f>
        <v>18.56440999215815</v>
      </c>
      <c r="S112" s="1">
        <f t="shared" si="3"/>
        <v>32.50305227031507</v>
      </c>
    </row>
    <row r="113" spans="1:19" ht="12.75">
      <c r="A113" t="s">
        <v>15</v>
      </c>
      <c r="B113" t="s">
        <v>16</v>
      </c>
      <c r="C113" t="s">
        <v>4</v>
      </c>
      <c r="D113" t="s">
        <v>5</v>
      </c>
      <c r="E113" t="s">
        <v>11</v>
      </c>
      <c r="F113">
        <f>'Real Execution Times'!E33*'Processor Speed'!$B$3/'Processor Speed'!$B$2</f>
        <v>1543784.9246231157</v>
      </c>
      <c r="G113">
        <f>'Real Execution Times'!F33*'Processor Speed'!$B$3/'Processor Speed'!$B$2</f>
        <v>2402398.2211055276</v>
      </c>
      <c r="H113">
        <f>'Real Execution Times'!G33*'Processor Speed'!$B$3/'Processor Speed'!$B$2</f>
        <v>2745107.3969849246</v>
      </c>
      <c r="I113">
        <f>'Real Execution Times'!H33*'Processor Speed'!$B$3/'Processor Speed'!$B$2</f>
        <v>3722495.4572864324</v>
      </c>
      <c r="J113">
        <f>'Real Execution Times'!I33*'Processor Speed'!$B$3/'Processor Speed'!$B$2</f>
        <v>4196077.2462311555</v>
      </c>
      <c r="K113">
        <f>'Real Execution Times'!J33*'Processor Speed'!$B$3/'Processor Speed'!$B$2</f>
        <v>5376204.984924623</v>
      </c>
      <c r="M113" s="1">
        <f>100*(F113-'Real Execution Times'!E$38)/'Real Execution Times'!E$38</f>
        <v>49.32749010936239</v>
      </c>
      <c r="N113" s="1">
        <f>100*(G113-'Real Execution Times'!F$38)/'Real Execution Times'!F$38</f>
        <v>47.95415666287056</v>
      </c>
      <c r="O113" s="1">
        <f>100*(H113-'Real Execution Times'!G$38)/'Real Execution Times'!G$38</f>
        <v>45.94112911934883</v>
      </c>
      <c r="P113" s="1">
        <f>100*(I113-'Real Execution Times'!H$38)/'Real Execution Times'!H$38</f>
        <v>47.06480251163808</v>
      </c>
      <c r="Q113" s="1">
        <f>100*(J113-'Real Execution Times'!I$38)/'Real Execution Times'!I$38</f>
        <v>46.55145032032761</v>
      </c>
      <c r="R113" s="1">
        <f>100*(K113-'Real Execution Times'!J$38)/'Real Execution Times'!J$38</f>
        <v>41.28061646362617</v>
      </c>
      <c r="S113" s="1">
        <f t="shared" si="3"/>
        <v>45.758431015562245</v>
      </c>
    </row>
    <row r="114" spans="1:19" ht="12.75">
      <c r="A114" t="s">
        <v>15</v>
      </c>
      <c r="B114" t="s">
        <v>16</v>
      </c>
      <c r="C114" t="s">
        <v>4</v>
      </c>
      <c r="D114" t="s">
        <v>6</v>
      </c>
      <c r="E114" t="s">
        <v>8</v>
      </c>
      <c r="F114">
        <f>'Real Execution Times'!E29*'Processor Speed'!$B$5/'Processor Speed'!$B$2</f>
        <v>2703954.618090452</v>
      </c>
      <c r="G114">
        <f>'Real Execution Times'!F29*'Processor Speed'!$B$5/'Processor Speed'!$B$2</f>
        <v>3413321.2914572866</v>
      </c>
      <c r="H114">
        <f>'Real Execution Times'!G29*'Processor Speed'!$B$5/'Processor Speed'!$B$2</f>
        <v>3617768.1557788947</v>
      </c>
      <c r="I114">
        <f>'Real Execution Times'!H29*'Processor Speed'!$B$5/'Processor Speed'!$B$2</f>
        <v>3678008.185929648</v>
      </c>
      <c r="J114">
        <f>'Real Execution Times'!I29*'Processor Speed'!$B$5/'Processor Speed'!$B$2</f>
        <v>3960971.834170854</v>
      </c>
      <c r="K114">
        <f>'Real Execution Times'!J29*'Processor Speed'!$B$5/'Processor Speed'!$B$2</f>
        <v>4316888.201005025</v>
      </c>
      <c r="M114" s="1">
        <f>100*(F114-'Real Execution Times'!E$39)/'Real Execution Times'!E$39</f>
        <v>36.76367498307886</v>
      </c>
      <c r="N114" s="1">
        <f>100*(G114-'Real Execution Times'!F$39)/'Real Execution Times'!F$39</f>
        <v>26.714128630290425</v>
      </c>
      <c r="O114" s="1">
        <f>100*(H114-'Real Execution Times'!G$39)/'Real Execution Times'!G$39</f>
        <v>29.77651238171285</v>
      </c>
      <c r="P114" s="1">
        <f>100*(I114-'Real Execution Times'!H$39)/'Real Execution Times'!H$39</f>
        <v>23.316701796190205</v>
      </c>
      <c r="Q114" s="1">
        <f>100*(J114-'Real Execution Times'!I$39)/'Real Execution Times'!I$39</f>
        <v>23.446601070195655</v>
      </c>
      <c r="R114" s="1">
        <f>100*(K114-'Real Execution Times'!J$39)/'Real Execution Times'!J$39</f>
        <v>13.562723550473185</v>
      </c>
      <c r="S114" s="1">
        <f t="shared" si="3"/>
        <v>23.363333485772465</v>
      </c>
    </row>
    <row r="115" spans="1:19" ht="12.75">
      <c r="A115" t="s">
        <v>15</v>
      </c>
      <c r="B115" t="s">
        <v>16</v>
      </c>
      <c r="C115" t="s">
        <v>4</v>
      </c>
      <c r="D115" t="s">
        <v>6</v>
      </c>
      <c r="E115" t="s">
        <v>9</v>
      </c>
      <c r="F115">
        <f>'Real Execution Times'!E30*'Processor Speed'!$B$5/'Processor Speed'!$B$2</f>
        <v>642364.432160804</v>
      </c>
      <c r="G115">
        <f>'Real Execution Times'!F30*'Processor Speed'!$B$5/'Processor Speed'!$B$2</f>
        <v>806005.9145728643</v>
      </c>
      <c r="H115">
        <f>'Real Execution Times'!G30*'Processor Speed'!$B$5/'Processor Speed'!$B$2</f>
        <v>822431.1105527638</v>
      </c>
      <c r="I115">
        <f>'Real Execution Times'!H30*'Processor Speed'!$B$5/'Processor Speed'!$B$2</f>
        <v>862721.2763819095</v>
      </c>
      <c r="J115">
        <f>'Real Execution Times'!I30*'Processor Speed'!$B$5/'Processor Speed'!$B$2</f>
        <v>1403911.4924623116</v>
      </c>
      <c r="K115">
        <f>'Real Execution Times'!J30*'Processor Speed'!$B$5/'Processor Speed'!$B$2</f>
        <v>1763512.190954774</v>
      </c>
      <c r="M115" s="1">
        <f>100*(F115-'Real Execution Times'!E$40)/'Real Execution Times'!E$40</f>
        <v>19.596661415244213</v>
      </c>
      <c r="N115" s="1">
        <f>100*(G115-'Real Execution Times'!F$40)/'Real Execution Times'!F$40</f>
        <v>9.633372177112951</v>
      </c>
      <c r="O115" s="1">
        <f>100*(H115-'Real Execution Times'!G$40)/'Real Execution Times'!G$40</f>
        <v>6.211553756944855</v>
      </c>
      <c r="P115" s="1">
        <f>100*(I115-'Real Execution Times'!H$40)/'Real Execution Times'!H$40</f>
        <v>7.254416366357915</v>
      </c>
      <c r="Q115" s="1">
        <f>100*(J115-'Real Execution Times'!I$40)/'Real Execution Times'!I$40</f>
        <v>17.633136801744804</v>
      </c>
      <c r="R115" s="1">
        <f>100*(K115-'Real Execution Times'!J$40)/'Real Execution Times'!J$40</f>
        <v>14.503666621309671</v>
      </c>
      <c r="S115" s="1">
        <f t="shared" si="3"/>
        <v>11.04722914469404</v>
      </c>
    </row>
    <row r="116" spans="1:19" ht="12.75">
      <c r="A116" t="s">
        <v>15</v>
      </c>
      <c r="B116" t="s">
        <v>16</v>
      </c>
      <c r="C116" t="s">
        <v>4</v>
      </c>
      <c r="D116" t="s">
        <v>6</v>
      </c>
      <c r="E116" t="s">
        <v>17</v>
      </c>
      <c r="F116">
        <f>'Real Execution Times'!E31*'Processor Speed'!$B$5/'Processor Speed'!$B$2</f>
        <v>1756464.1959798995</v>
      </c>
      <c r="G116">
        <f>'Real Execution Times'!F31*'Processor Speed'!$B$5/'Processor Speed'!$B$2</f>
        <v>2183397.1959798997</v>
      </c>
      <c r="H116">
        <f>'Real Execution Times'!G31*'Processor Speed'!$B$5/'Processor Speed'!$B$2</f>
        <v>2230022.9095477387</v>
      </c>
      <c r="I116">
        <f>'Real Execution Times'!H31*'Processor Speed'!$B$5/'Processor Speed'!$B$2</f>
        <v>2251020.648241206</v>
      </c>
      <c r="J116">
        <f>'Real Execution Times'!I31*'Processor Speed'!$B$5/'Processor Speed'!$B$2</f>
        <v>2498073.4673366835</v>
      </c>
      <c r="K116">
        <f>'Real Execution Times'!J31*'Processor Speed'!$B$5/'Processor Speed'!$B$2</f>
        <v>6550249.281407035</v>
      </c>
      <c r="M116" s="1">
        <f>100*(F116-'Real Execution Times'!E$41)/'Real Execution Times'!E$41</f>
        <v>44.709306401109544</v>
      </c>
      <c r="N116" s="1">
        <f>100*(G116-'Real Execution Times'!F$41)/'Real Execution Times'!F$41</f>
        <v>32.596716109416406</v>
      </c>
      <c r="O116" s="1">
        <f>100*(H116-'Real Execution Times'!G$41)/'Real Execution Times'!G$41</f>
        <v>30.578157224308057</v>
      </c>
      <c r="P116" s="1">
        <f>100*(I116-'Real Execution Times'!H$41)/'Real Execution Times'!H$41</f>
        <v>25.10354700822453</v>
      </c>
      <c r="Q116" s="1">
        <f>100*(J116-'Real Execution Times'!I$41)/'Real Execution Times'!I$41</f>
        <v>20.699877677155374</v>
      </c>
      <c r="R116" s="1">
        <f>100*(K116-'Real Execution Times'!J$41)/'Real Execution Times'!J$41</f>
        <v>27.68646546528415</v>
      </c>
      <c r="S116" s="1">
        <f aca="true" t="shared" si="4" ref="S116:S147">(ABS(N116)+ABS(O116)+ABS(P116)+ABS(Q116)+ABS(R116))/5</f>
        <v>27.332952696877705</v>
      </c>
    </row>
    <row r="117" spans="1:19" ht="12.75">
      <c r="A117" t="s">
        <v>15</v>
      </c>
      <c r="B117" t="s">
        <v>16</v>
      </c>
      <c r="C117" t="s">
        <v>4</v>
      </c>
      <c r="D117" t="s">
        <v>6</v>
      </c>
      <c r="E117" t="s">
        <v>10</v>
      </c>
      <c r="F117">
        <f>'Real Execution Times'!E32*'Processor Speed'!$B$5/'Processor Speed'!$B$2</f>
        <v>865925.2763819095</v>
      </c>
      <c r="G117">
        <f>'Real Execution Times'!F32*'Processor Speed'!$B$5/'Processor Speed'!$B$2</f>
        <v>921266.7286432161</v>
      </c>
      <c r="H117">
        <f>'Real Execution Times'!G32*'Processor Speed'!$B$5/'Processor Speed'!$B$2</f>
        <v>932706.1356783919</v>
      </c>
      <c r="I117">
        <f>'Real Execution Times'!H32*'Processor Speed'!$B$5/'Processor Speed'!$B$2</f>
        <v>1587344.5175879397</v>
      </c>
      <c r="J117">
        <f>'Real Execution Times'!I32*'Processor Speed'!$B$5/'Processor Speed'!$B$2</f>
        <v>1913033.5326633167</v>
      </c>
      <c r="K117">
        <f>'Real Execution Times'!J32*'Processor Speed'!$B$5/'Processor Speed'!$B$2</f>
        <v>5557886.75879397</v>
      </c>
      <c r="M117" s="1">
        <f>100*(F117-'Real Execution Times'!E$42)/'Real Execution Times'!E$42</f>
        <v>31.539213975031142</v>
      </c>
      <c r="N117" s="1">
        <f>100*(G117-'Real Execution Times'!F$42)/'Real Execution Times'!F$42</f>
        <v>18.741820805021554</v>
      </c>
      <c r="O117" s="1">
        <f>100*(H117-'Real Execution Times'!G$42)/'Real Execution Times'!G$42</f>
        <v>-6.491875796684388</v>
      </c>
      <c r="P117" s="1">
        <f>100*(I117-'Real Execution Times'!H$42)/'Real Execution Times'!H$42</f>
        <v>30.31925125697038</v>
      </c>
      <c r="Q117" s="1">
        <f>100*(J117-'Real Execution Times'!I$42)/'Real Execution Times'!I$42</f>
        <v>30.09806710598534</v>
      </c>
      <c r="R117" s="1">
        <f>100*(K117-'Real Execution Times'!J$42)/'Real Execution Times'!J$42</f>
        <v>31.063471781138162</v>
      </c>
      <c r="S117" s="1">
        <f t="shared" si="4"/>
        <v>23.342897349159962</v>
      </c>
    </row>
    <row r="118" spans="1:19" ht="12.75">
      <c r="A118" t="s">
        <v>15</v>
      </c>
      <c r="B118" t="s">
        <v>16</v>
      </c>
      <c r="C118" t="s">
        <v>4</v>
      </c>
      <c r="D118" t="s">
        <v>6</v>
      </c>
      <c r="E118" t="s">
        <v>11</v>
      </c>
      <c r="F118">
        <f>'Real Execution Times'!E33*'Processor Speed'!$B$5/'Processor Speed'!$B$2</f>
        <v>1234103.5175879397</v>
      </c>
      <c r="G118">
        <f>'Real Execution Times'!F33*'Processor Speed'!$B$5/'Processor Speed'!$B$2</f>
        <v>1920480.015075377</v>
      </c>
      <c r="H118">
        <f>'Real Execution Times'!G33*'Processor Speed'!$B$5/'Processor Speed'!$B$2</f>
        <v>2194442.1407035175</v>
      </c>
      <c r="I118">
        <f>'Real Execution Times'!H33*'Processor Speed'!$B$5/'Processor Speed'!$B$2</f>
        <v>2975767.326633166</v>
      </c>
      <c r="J118">
        <f>'Real Execution Times'!I33*'Processor Speed'!$B$5/'Processor Speed'!$B$2</f>
        <v>3354349.175879397</v>
      </c>
      <c r="K118">
        <f>'Real Execution Times'!J33*'Processor Speed'!$B$5/'Processor Speed'!$B$2</f>
        <v>4297744.703517588</v>
      </c>
      <c r="M118" s="1">
        <f>100*(F118-'Real Execution Times'!E$43)/'Real Execution Times'!E$43</f>
        <v>33.00636173919141</v>
      </c>
      <c r="N118" s="1">
        <f>100*(G118-'Real Execution Times'!F$43)/'Real Execution Times'!F$43</f>
        <v>29.707650911264114</v>
      </c>
      <c r="O118" s="1">
        <f>100*(H118-'Real Execution Times'!G$43)/'Real Execution Times'!G$43</f>
        <v>32.29173920167818</v>
      </c>
      <c r="P118" s="1">
        <f>100*(I118-'Real Execution Times'!H$43)/'Real Execution Times'!H$43</f>
        <v>37.86133876018711</v>
      </c>
      <c r="Q118" s="1">
        <f>100*(J118-'Real Execution Times'!I$43)/'Real Execution Times'!I$43</f>
        <v>27.006242720974935</v>
      </c>
      <c r="R118" s="1">
        <f>100*(K118-'Real Execution Times'!J$43)/'Real Execution Times'!J$43</f>
        <v>21.0710069130521</v>
      </c>
      <c r="S118" s="1">
        <f t="shared" si="4"/>
        <v>29.587595701431287</v>
      </c>
    </row>
    <row r="119" spans="1:19" ht="12.75">
      <c r="A119" t="s">
        <v>15</v>
      </c>
      <c r="B119" t="s">
        <v>16</v>
      </c>
      <c r="C119" t="s">
        <v>4</v>
      </c>
      <c r="D119" t="s">
        <v>7</v>
      </c>
      <c r="E119" t="s">
        <v>8</v>
      </c>
      <c r="F119">
        <f>'Real Execution Times'!E29*'Processor Speed'!$B$6/'Processor Speed'!$B$2</f>
        <v>1012717.0854271357</v>
      </c>
      <c r="G119">
        <f>'Real Execution Times'!F29*'Processor Speed'!$B$6/'Processor Speed'!$B$2</f>
        <v>1278397.4874371858</v>
      </c>
      <c r="H119">
        <f>'Real Execution Times'!G29*'Processor Speed'!$B$6/'Processor Speed'!$B$2</f>
        <v>1354969.3467336684</v>
      </c>
      <c r="I119">
        <f>'Real Execution Times'!H29*'Processor Speed'!$B$6/'Processor Speed'!$B$2</f>
        <v>1377531.1557788944</v>
      </c>
      <c r="J119">
        <f>'Real Execution Times'!I29*'Processor Speed'!$B$6/'Processor Speed'!$B$2</f>
        <v>1483510.0502512562</v>
      </c>
      <c r="K119">
        <f>'Real Execution Times'!J29*'Processor Speed'!$B$6/'Processor Speed'!$B$2</f>
        <v>1616812.0603015076</v>
      </c>
      <c r="M119" s="1">
        <f>100*(F119-'Real Execution Times'!E$44)/'Real Execution Times'!E$44</f>
        <v>-43.651507371744344</v>
      </c>
      <c r="N119" s="1">
        <f>100*(G119-'Real Execution Times'!F$44)/'Real Execution Times'!F$44</f>
        <v>-50.857006160292975</v>
      </c>
      <c r="O119" s="1">
        <f>100*(H119-'Real Execution Times'!G$44)/'Real Execution Times'!G$44</f>
        <v>-48.58815919690731</v>
      </c>
      <c r="P119" s="1">
        <f>100*(I119-'Real Execution Times'!H$44)/'Real Execution Times'!H$44</f>
        <v>-49.77690308314006</v>
      </c>
      <c r="Q119" s="1">
        <f>100*(J119-'Real Execution Times'!I$44)/'Real Execution Times'!I$44</f>
        <v>-51.22678355552346</v>
      </c>
      <c r="R119" s="1">
        <f>100*(K119-'Real Execution Times'!J$44)/'Real Execution Times'!J$44</f>
        <v>-57.78308374147743</v>
      </c>
      <c r="S119" s="1">
        <f t="shared" si="4"/>
        <v>51.646387147468246</v>
      </c>
    </row>
    <row r="120" spans="1:19" ht="12.75">
      <c r="A120" t="s">
        <v>15</v>
      </c>
      <c r="B120" t="s">
        <v>16</v>
      </c>
      <c r="C120" t="s">
        <v>4</v>
      </c>
      <c r="D120" t="s">
        <v>7</v>
      </c>
      <c r="E120" t="s">
        <v>9</v>
      </c>
      <c r="F120">
        <f>'Real Execution Times'!E30*'Processor Speed'!$B$6/'Processor Speed'!$B$2</f>
        <v>240585.9296482412</v>
      </c>
      <c r="G120">
        <f>'Real Execution Times'!F30*'Processor Speed'!$B$6/'Processor Speed'!$B$2</f>
        <v>301874.8743718593</v>
      </c>
      <c r="H120">
        <f>'Real Execution Times'!G30*'Processor Speed'!$B$6/'Processor Speed'!$B$2</f>
        <v>308026.6331658292</v>
      </c>
      <c r="I120">
        <f>'Real Execution Times'!H30*'Processor Speed'!$B$6/'Processor Speed'!$B$2</f>
        <v>323116.58291457285</v>
      </c>
      <c r="J120">
        <f>'Real Execution Times'!I30*'Processor Speed'!$B$6/'Processor Speed'!$B$2</f>
        <v>525809.5477386934</v>
      </c>
      <c r="K120">
        <f>'Real Execution Times'!J30*'Processor Speed'!$B$6/'Processor Speed'!$B$2</f>
        <v>660491.4572864322</v>
      </c>
      <c r="M120" s="1">
        <f>100*(F120-'Real Execution Times'!E$45)/'Real Execution Times'!E$45</f>
        <v>-53.298160032409555</v>
      </c>
      <c r="N120" s="1">
        <f>100*(G120-'Real Execution Times'!F$45)/'Real Execution Times'!F$45</f>
        <v>-43.80126548491326</v>
      </c>
      <c r="O120" s="1">
        <f>100*(H120-'Real Execution Times'!G$45)/'Real Execution Times'!G$45</f>
        <v>-45.837757109352694</v>
      </c>
      <c r="P120" s="1">
        <f>100*(I120-'Real Execution Times'!H$45)/'Real Execution Times'!H$45</f>
        <v>-50.24811797649527</v>
      </c>
      <c r="Q120" s="1">
        <f>100*(J120-'Real Execution Times'!I$45)/'Real Execution Times'!I$45</f>
        <v>-55.26822010743825</v>
      </c>
      <c r="R120" s="1">
        <f>100*(K120-'Real Execution Times'!J$45)/'Real Execution Times'!J$45</f>
        <v>-50.2045404331219</v>
      </c>
      <c r="S120" s="1">
        <f t="shared" si="4"/>
        <v>49.07198022226428</v>
      </c>
    </row>
    <row r="121" spans="1:19" ht="12.75">
      <c r="A121" t="s">
        <v>15</v>
      </c>
      <c r="B121" t="s">
        <v>16</v>
      </c>
      <c r="C121" t="s">
        <v>4</v>
      </c>
      <c r="D121" t="s">
        <v>7</v>
      </c>
      <c r="E121" t="s">
        <v>17</v>
      </c>
      <c r="F121">
        <f>'Real Execution Times'!E31*'Processor Speed'!$B$6/'Processor Speed'!$B$2</f>
        <v>657851.7587939699</v>
      </c>
      <c r="G121">
        <f>'Real Execution Times'!F31*'Processor Speed'!$B$6/'Processor Speed'!$B$2</f>
        <v>817751.7587939699</v>
      </c>
      <c r="H121">
        <f>'Real Execution Times'!G31*'Processor Speed'!$B$6/'Processor Speed'!$B$2</f>
        <v>835214.5728643216</v>
      </c>
      <c r="I121">
        <f>'Real Execution Times'!H31*'Processor Speed'!$B$6/'Processor Speed'!$B$2</f>
        <v>843078.8944723618</v>
      </c>
      <c r="J121">
        <f>'Real Execution Times'!I31*'Processor Speed'!$B$6/'Processor Speed'!$B$2</f>
        <v>935608.0402010051</v>
      </c>
      <c r="K121">
        <f>'Real Execution Times'!J31*'Processor Speed'!$B$6/'Processor Speed'!$B$2</f>
        <v>2453276.8844221104</v>
      </c>
      <c r="M121" s="1">
        <f>100*(F121-'Real Execution Times'!E$46)/'Real Execution Times'!E$46</f>
        <v>-58.198564782426615</v>
      </c>
      <c r="N121" s="1">
        <f>100*(G121-'Real Execution Times'!F$46)/'Real Execution Times'!F$46</f>
        <v>-52.28022933486165</v>
      </c>
      <c r="O121" s="1">
        <f>100*(H121-'Real Execution Times'!G$46)/'Real Execution Times'!G$46</f>
        <v>-53.55147744186547</v>
      </c>
      <c r="P121" s="1">
        <f>100*(I121-'Real Execution Times'!H$46)/'Real Execution Times'!H$46</f>
        <v>-54.77932474243996</v>
      </c>
      <c r="Q121" s="1">
        <f>100*(J121-'Real Execution Times'!I$46)/'Real Execution Times'!I$46</f>
        <v>-56.236398121820194</v>
      </c>
      <c r="R121" s="1">
        <f>100*(K121-'Real Execution Times'!J$46)/'Real Execution Times'!J$46</f>
        <v>-59.78042089191629</v>
      </c>
      <c r="S121" s="1">
        <f t="shared" si="4"/>
        <v>55.32557010658072</v>
      </c>
    </row>
    <row r="122" spans="1:19" ht="12.75">
      <c r="A122" t="s">
        <v>15</v>
      </c>
      <c r="B122" t="s">
        <v>16</v>
      </c>
      <c r="C122" t="s">
        <v>4</v>
      </c>
      <c r="D122" t="s">
        <v>7</v>
      </c>
      <c r="E122" t="s">
        <v>10</v>
      </c>
      <c r="F122">
        <f>'Real Execution Times'!E32*'Processor Speed'!$B$6/'Processor Speed'!$B$2</f>
        <v>324316.58291457285</v>
      </c>
      <c r="G122">
        <f>'Real Execution Times'!F32*'Processor Speed'!$B$6/'Processor Speed'!$B$2</f>
        <v>345043.7185929648</v>
      </c>
      <c r="H122">
        <f>'Real Execution Times'!G32*'Processor Speed'!$B$6/'Processor Speed'!$B$2</f>
        <v>349328.1407035176</v>
      </c>
      <c r="I122">
        <f>'Real Execution Times'!H32*'Processor Speed'!$B$6/'Processor Speed'!$B$2</f>
        <v>594511.0552763819</v>
      </c>
      <c r="J122">
        <f>'Real Execution Times'!I32*'Processor Speed'!$B$6/'Processor Speed'!$B$2</f>
        <v>716491.9597989949</v>
      </c>
      <c r="K122">
        <f>'Real Execution Times'!J32*'Processor Speed'!$B$6/'Processor Speed'!$B$2</f>
        <v>2081605.527638191</v>
      </c>
      <c r="M122" s="1">
        <f>100*(F122-'Real Execution Times'!E$47)/'Real Execution Times'!E$47</f>
        <v>-51.989871029955886</v>
      </c>
      <c r="N122" s="1">
        <f>100*(G122-'Real Execution Times'!F$47)/'Real Execution Times'!F$47</f>
        <v>-43.946188889923484</v>
      </c>
      <c r="O122" s="1">
        <f>100*(H122-'Real Execution Times'!G$47)/'Real Execution Times'!G$47</f>
        <v>-64.43780622420421</v>
      </c>
      <c r="P122" s="1">
        <f>100*(I122-'Real Execution Times'!H$47)/'Real Execution Times'!H$47</f>
        <v>-49.94202347701696</v>
      </c>
      <c r="Q122" s="1">
        <f>100*(J122-'Real Execution Times'!I$47)/'Real Execution Times'!I$47</f>
        <v>-46.928526418706035</v>
      </c>
      <c r="R122" s="1">
        <f>100*(K122-'Real Execution Times'!J$47)/'Real Execution Times'!J$47</f>
        <v>-58.50783422396559</v>
      </c>
      <c r="S122" s="1">
        <f t="shared" si="4"/>
        <v>52.752475846763254</v>
      </c>
    </row>
    <row r="123" spans="1:19" ht="12.75">
      <c r="A123" t="s">
        <v>15</v>
      </c>
      <c r="B123" t="s">
        <v>16</v>
      </c>
      <c r="C123" t="s">
        <v>4</v>
      </c>
      <c r="D123" t="s">
        <v>7</v>
      </c>
      <c r="E123" t="s">
        <v>11</v>
      </c>
      <c r="F123">
        <f>'Real Execution Times'!E33*'Processor Speed'!$B$6/'Processor Speed'!$B$2</f>
        <v>462211.0552763819</v>
      </c>
      <c r="G123">
        <f>'Real Execution Times'!F33*'Processor Speed'!$B$6/'Processor Speed'!$B$2</f>
        <v>719280.904522613</v>
      </c>
      <c r="H123">
        <f>'Real Execution Times'!G33*'Processor Speed'!$B$6/'Processor Speed'!$B$2</f>
        <v>821888.4422110553</v>
      </c>
      <c r="I123">
        <f>'Real Execution Times'!H33*'Processor Speed'!$B$6/'Processor Speed'!$B$2</f>
        <v>1114519.5979899499</v>
      </c>
      <c r="J123">
        <f>'Real Execution Times'!I33*'Processor Speed'!$B$6/'Processor Speed'!$B$2</f>
        <v>1256310.552763819</v>
      </c>
      <c r="K123">
        <f>'Real Execution Times'!J33*'Processor Speed'!$B$6/'Processor Speed'!$B$2</f>
        <v>1609642.2110552764</v>
      </c>
      <c r="M123" s="1">
        <f>100*(F123-'Real Execution Times'!E$48)/'Real Execution Times'!E$48</f>
        <v>-54.20106901815248</v>
      </c>
      <c r="N123" s="1">
        <f>100*(G123-'Real Execution Times'!F$48)/'Real Execution Times'!F$48</f>
        <v>-52.954106338275494</v>
      </c>
      <c r="O123" s="1">
        <f>100*(H123-'Real Execution Times'!G$48)/'Real Execution Times'!G$48</f>
        <v>-52.874422979586164</v>
      </c>
      <c r="P123" s="1">
        <f>100*(I123-'Real Execution Times'!H$48)/'Real Execution Times'!H$48</f>
        <v>-50.81971880626399</v>
      </c>
      <c r="Q123" s="1">
        <f>100*(J123-'Real Execution Times'!I$48)/'Real Execution Times'!I$48</f>
        <v>-50.41207590745696</v>
      </c>
      <c r="R123" s="1">
        <f>100*(K123-'Real Execution Times'!J$48)/'Real Execution Times'!J$48</f>
        <v>-56.58877489336868</v>
      </c>
      <c r="S123" s="1">
        <f t="shared" si="4"/>
        <v>52.72981978499026</v>
      </c>
    </row>
    <row r="124" spans="1:19" ht="12.75">
      <c r="A124" t="s">
        <v>15</v>
      </c>
      <c r="B124" t="s">
        <v>16</v>
      </c>
      <c r="C124" t="s">
        <v>5</v>
      </c>
      <c r="D124" t="s">
        <v>3</v>
      </c>
      <c r="E124" t="s">
        <v>8</v>
      </c>
      <c r="F124">
        <f>'Real Execution Times'!E34*'Processor Speed'!$B$4/'Processor Speed'!$B$3</f>
        <v>3176619.850299401</v>
      </c>
      <c r="G124">
        <f>'Real Execution Times'!F34*'Processor Speed'!$B$4/'Processor Speed'!$B$3</f>
        <v>3935764.9251497006</v>
      </c>
      <c r="H124">
        <f>'Real Execution Times'!G34*'Processor Speed'!$B$4/'Processor Speed'!$B$3</f>
        <v>4221304.63772455</v>
      </c>
      <c r="I124">
        <f>'Real Execution Times'!H34*'Processor Speed'!$B$4/'Processor Speed'!$B$3</f>
        <v>4382273.8293413175</v>
      </c>
      <c r="J124">
        <f>'Real Execution Times'!I34*'Processor Speed'!$B$4/'Processor Speed'!$B$3</f>
        <v>4666474.044910179</v>
      </c>
      <c r="K124">
        <f>'Real Execution Times'!J34*'Processor Speed'!$B$4/'Processor Speed'!$B$3</f>
        <v>5474973.913173652</v>
      </c>
      <c r="M124" s="1">
        <f>100*(F124-'Real Execution Times'!E$24)/'Real Execution Times'!E$24</f>
        <v>4.425270136137315</v>
      </c>
      <c r="N124" s="1">
        <f>100*(G124-'Real Execution Times'!F$24)/'Real Execution Times'!F$24</f>
        <v>-17.602833552603965</v>
      </c>
      <c r="O124" s="1">
        <f>100*(H124-'Real Execution Times'!G$24)/'Real Execution Times'!G$24</f>
        <v>-12.740846868973321</v>
      </c>
      <c r="P124" s="1">
        <f>100*(I124-'Real Execution Times'!H$24)/'Real Execution Times'!H$24</f>
        <v>-16.23314652297877</v>
      </c>
      <c r="Q124" s="1">
        <f>100*(J124-'Real Execution Times'!I$24)/'Real Execution Times'!I$24</f>
        <v>-17.788491154348684</v>
      </c>
      <c r="R124" s="1">
        <f>100*(K124-'Real Execution Times'!J$24)/'Real Execution Times'!J$24</f>
        <v>-14.826804137528962</v>
      </c>
      <c r="S124" s="1">
        <f t="shared" si="4"/>
        <v>15.83842444728674</v>
      </c>
    </row>
    <row r="125" spans="1:19" ht="12.75">
      <c r="A125" t="s">
        <v>15</v>
      </c>
      <c r="B125" t="s">
        <v>16</v>
      </c>
      <c r="C125" t="s">
        <v>5</v>
      </c>
      <c r="D125" t="s">
        <v>3</v>
      </c>
      <c r="E125" t="s">
        <v>9</v>
      </c>
      <c r="F125">
        <f>'Real Execution Times'!E35*'Processor Speed'!$B$4/'Processor Speed'!$B$3</f>
        <v>780932.1556886227</v>
      </c>
      <c r="G125">
        <f>'Real Execution Times'!F35*'Processor Speed'!$B$4/'Processor Speed'!$B$3</f>
        <v>1054074.7694610779</v>
      </c>
      <c r="H125">
        <f>'Real Execution Times'!G35*'Processor Speed'!$B$4/'Processor Speed'!$B$3</f>
        <v>1107402.1437125748</v>
      </c>
      <c r="I125">
        <f>'Real Execution Times'!H35*'Processor Speed'!$B$4/'Processor Speed'!$B$3</f>
        <v>1287487.5239520958</v>
      </c>
      <c r="J125">
        <f>'Real Execution Times'!I35*'Processor Speed'!$B$4/'Processor Speed'!$B$3</f>
        <v>1775254.8263473054</v>
      </c>
      <c r="K125">
        <f>'Real Execution Times'!J35*'Processor Speed'!$B$4/'Processor Speed'!$B$3</f>
        <v>2196036.476047904</v>
      </c>
      <c r="M125" s="1">
        <f>100*(F125-'Real Execution Times'!E$25)/'Real Execution Times'!E$25</f>
        <v>-16.591939401757088</v>
      </c>
      <c r="N125" s="1">
        <f>100*(G125-'Real Execution Times'!F$25)/'Real Execution Times'!F$25</f>
        <v>-22.18880724337763</v>
      </c>
      <c r="O125" s="1">
        <f>100*(H125-'Real Execution Times'!G$25)/'Real Execution Times'!G$25</f>
        <v>-20.413459419669433</v>
      </c>
      <c r="P125" s="1">
        <f>100*(I125-'Real Execution Times'!H$25)/'Real Execution Times'!H$25</f>
        <v>-12.266907168827652</v>
      </c>
      <c r="Q125" s="1">
        <f>100*(J125-'Real Execution Times'!I$25)/'Real Execution Times'!I$25</f>
        <v>-15.851539513416533</v>
      </c>
      <c r="R125" s="1">
        <f>100*(K125-'Real Execution Times'!J$25)/'Real Execution Times'!J$25</f>
        <v>-22.37696189154219</v>
      </c>
      <c r="S125" s="1">
        <f t="shared" si="4"/>
        <v>18.61953504736669</v>
      </c>
    </row>
    <row r="126" spans="1:19" ht="12.75">
      <c r="A126" t="s">
        <v>15</v>
      </c>
      <c r="B126" t="s">
        <v>16</v>
      </c>
      <c r="C126" t="s">
        <v>5</v>
      </c>
      <c r="D126" t="s">
        <v>3</v>
      </c>
      <c r="E126" t="s">
        <v>17</v>
      </c>
      <c r="F126">
        <f>'Real Execution Times'!E36*'Processor Speed'!$B$4/'Processor Speed'!$B$3</f>
        <v>1825743.8712574851</v>
      </c>
      <c r="G126">
        <f>'Real Execution Times'!F36*'Processor Speed'!$B$4/'Processor Speed'!$B$3</f>
        <v>2523083.041916168</v>
      </c>
      <c r="H126">
        <f>'Real Execution Times'!G36*'Processor Speed'!$B$4/'Processor Speed'!$B$3</f>
        <v>2585238.6736526946</v>
      </c>
      <c r="I126">
        <f>'Real Execution Times'!H36*'Processor Speed'!$B$4/'Processor Speed'!$B$3</f>
        <v>2602726.401197605</v>
      </c>
      <c r="J126">
        <f>'Real Execution Times'!I36*'Processor Speed'!$B$4/'Processor Speed'!$B$3</f>
        <v>2928708.931137725</v>
      </c>
      <c r="K126">
        <f>'Real Execution Times'!J36*'Processor Speed'!$B$4/'Processor Speed'!$B$3</f>
        <v>7150436.21257485</v>
      </c>
      <c r="M126" s="1">
        <f>100*(F126-'Real Execution Times'!E$26)/'Real Execution Times'!E$26</f>
        <v>-24.899205561632623</v>
      </c>
      <c r="N126" s="1">
        <f>100*(G126-'Real Execution Times'!F$26)/'Real Execution Times'!F$26</f>
        <v>-21.501647947064424</v>
      </c>
      <c r="O126" s="1">
        <f>100*(H126-'Real Execution Times'!G$26)/'Real Execution Times'!G$26</f>
        <v>-20.699805658759836</v>
      </c>
      <c r="P126" s="1">
        <f>100*(I126-'Real Execution Times'!H$26)/'Real Execution Times'!H$26</f>
        <v>-22.136560407720484</v>
      </c>
      <c r="Q126" s="1">
        <f>100*(J126-'Real Execution Times'!I$26)/'Real Execution Times'!I$26</f>
        <v>-22.036066331627357</v>
      </c>
      <c r="R126" s="1">
        <f>100*(K126-'Real Execution Times'!J$26)/'Real Execution Times'!J$26</f>
        <v>23.988729203023922</v>
      </c>
      <c r="S126" s="1">
        <f t="shared" si="4"/>
        <v>22.0725619096392</v>
      </c>
    </row>
    <row r="127" spans="1:19" ht="12.75">
      <c r="A127" t="s">
        <v>15</v>
      </c>
      <c r="B127" t="s">
        <v>16</v>
      </c>
      <c r="C127" t="s">
        <v>5</v>
      </c>
      <c r="D127" t="s">
        <v>3</v>
      </c>
      <c r="E127" t="s">
        <v>10</v>
      </c>
      <c r="F127">
        <f>'Real Execution Times'!E37*'Processor Speed'!$B$4/'Processor Speed'!$B$3</f>
        <v>1007349.0089820359</v>
      </c>
      <c r="G127">
        <f>'Real Execution Times'!F37*'Processor Speed'!$B$4/'Processor Speed'!$B$3</f>
        <v>1128473.5658682634</v>
      </c>
      <c r="H127">
        <f>'Real Execution Times'!G37*'Processor Speed'!$B$4/'Processor Speed'!$B$3</f>
        <v>1457560.4341317366</v>
      </c>
      <c r="I127">
        <f>'Real Execution Times'!H37*'Processor Speed'!$B$4/'Processor Speed'!$B$3</f>
        <v>1746060.002994012</v>
      </c>
      <c r="J127">
        <f>'Real Execution Times'!I37*'Processor Speed'!$B$4/'Processor Speed'!$B$3</f>
        <v>2237747.224550898</v>
      </c>
      <c r="K127">
        <f>'Real Execution Times'!J37*'Processor Speed'!$B$4/'Processor Speed'!$B$3</f>
        <v>7918093.574850299</v>
      </c>
      <c r="M127" s="1">
        <f>100*(F127-'Real Execution Times'!E$27)/'Real Execution Times'!E$27</f>
        <v>-17.381311928643175</v>
      </c>
      <c r="N127" s="1">
        <f>100*(G127-'Real Execution Times'!F$27)/'Real Execution Times'!F$27</f>
        <v>-24.716332644305634</v>
      </c>
      <c r="O127" s="1">
        <f>100*(H127-'Real Execution Times'!G$27)/'Real Execution Times'!G$27</f>
        <v>-17.909864311519758</v>
      </c>
      <c r="P127" s="1">
        <f>100*(I127-'Real Execution Times'!H$27)/'Real Execution Times'!H$27</f>
        <v>-24.76104035642857</v>
      </c>
      <c r="Q127" s="1">
        <f>100*(J127-'Real Execution Times'!I$27)/'Real Execution Times'!I$27</f>
        <v>-21.71395060526716</v>
      </c>
      <c r="R127" s="1">
        <f>100*(K127-'Real Execution Times'!J$27)/'Real Execution Times'!J$27</f>
        <v>33.44162191588928</v>
      </c>
      <c r="S127" s="1">
        <f t="shared" si="4"/>
        <v>24.508561966682077</v>
      </c>
    </row>
    <row r="128" spans="1:19" ht="12.75">
      <c r="A128" t="s">
        <v>15</v>
      </c>
      <c r="B128" t="s">
        <v>16</v>
      </c>
      <c r="C128" t="s">
        <v>5</v>
      </c>
      <c r="D128" t="s">
        <v>3</v>
      </c>
      <c r="E128" t="s">
        <v>11</v>
      </c>
      <c r="F128">
        <f>'Real Execution Times'!E38*'Processor Speed'!$B$4/'Processor Speed'!$B$3</f>
        <v>1395973.2784431137</v>
      </c>
      <c r="G128">
        <f>'Real Execution Times'!F38*'Processor Speed'!$B$4/'Processor Speed'!$B$3</f>
        <v>2192541.901197605</v>
      </c>
      <c r="H128">
        <f>'Real Execution Times'!G38*'Processor Speed'!$B$4/'Processor Speed'!$B$3</f>
        <v>2539871.3143712576</v>
      </c>
      <c r="I128">
        <f>'Real Execution Times'!H38*'Processor Speed'!$B$4/'Processor Speed'!$B$3</f>
        <v>3417869.7425149702</v>
      </c>
      <c r="J128">
        <f>'Real Execution Times'!I38*'Processor Speed'!$B$4/'Processor Speed'!$B$3</f>
        <v>3866192.098802395</v>
      </c>
      <c r="K128">
        <f>'Real Execution Times'!J38*'Processor Speed'!$B$4/'Processor Speed'!$B$3</f>
        <v>5138345.622754491</v>
      </c>
      <c r="M128" s="1">
        <f>100*(F128-'Real Execution Times'!E$28)/'Real Execution Times'!E$28</f>
        <v>-18.446500029320465</v>
      </c>
      <c r="N128" s="1">
        <f>100*(G128-'Real Execution Times'!F$28)/'Real Execution Times'!F$28</f>
        <v>-18.61219456686535</v>
      </c>
      <c r="O128" s="1">
        <f>100*(H128-'Real Execution Times'!G$28)/'Real Execution Times'!G$28</f>
        <v>-19.67003222940689</v>
      </c>
      <c r="P128" s="1">
        <f>100*(I128-'Real Execution Times'!H$28)/'Real Execution Times'!H$28</f>
        <v>-17.172630581307192</v>
      </c>
      <c r="Q128" s="1">
        <f>100*(J128-'Real Execution Times'!I$28)/'Real Execution Times'!I$28</f>
        <v>-18.86786425118413</v>
      </c>
      <c r="R128" s="1">
        <f>100*(K128-'Real Execution Times'!J$28)/'Real Execution Times'!J$28</f>
        <v>-14.353212351001348</v>
      </c>
      <c r="S128" s="1">
        <f t="shared" si="4"/>
        <v>17.73518679595298</v>
      </c>
    </row>
    <row r="129" spans="1:19" ht="12.75">
      <c r="A129" t="s">
        <v>15</v>
      </c>
      <c r="B129" t="s">
        <v>16</v>
      </c>
      <c r="C129" t="s">
        <v>5</v>
      </c>
      <c r="D129" t="s">
        <v>4</v>
      </c>
      <c r="E129" t="s">
        <v>8</v>
      </c>
      <c r="F129">
        <f>'Real Execution Times'!E34*'Processor Speed'!$B$2/'Processor Speed'!$B$3</f>
        <v>1401657.0958083833</v>
      </c>
      <c r="G129">
        <f>'Real Execution Times'!F34*'Processor Speed'!$B$2/'Processor Speed'!$B$3</f>
        <v>1736623.5479041915</v>
      </c>
      <c r="H129">
        <f>'Real Execution Times'!G34*'Processor Speed'!$B$2/'Processor Speed'!$B$3</f>
        <v>1862615.5718562875</v>
      </c>
      <c r="I129">
        <f>'Real Execution Times'!H34*'Processor Speed'!$B$2/'Processor Speed'!$B$3</f>
        <v>1933641.889221557</v>
      </c>
      <c r="J129">
        <f>'Real Execution Times'!I34*'Processor Speed'!$B$2/'Processor Speed'!$B$3</f>
        <v>2059042.8712574851</v>
      </c>
      <c r="K129">
        <f>'Real Execution Times'!J34*'Processor Speed'!$B$2/'Processor Speed'!$B$3</f>
        <v>2415786.7155688624</v>
      </c>
      <c r="M129" s="1">
        <f>100*(F129-'Real Execution Times'!E$29)/'Real Execution Times'!E$29</f>
        <v>-30.449450341392982</v>
      </c>
      <c r="N129" s="1">
        <f>100*(G129-'Real Execution Times'!F$29)/'Real Execution Times'!F$29</f>
        <v>-31.736790921729835</v>
      </c>
      <c r="O129" s="1">
        <f>100*(H129-'Real Execution Times'!G$29)/'Real Execution Times'!G$29</f>
        <v>-30.921852453177653</v>
      </c>
      <c r="P129" s="1">
        <f>100*(I129-'Real Execution Times'!H$29)/'Real Execution Times'!H$29</f>
        <v>-29.462260273311152</v>
      </c>
      <c r="Q129" s="1">
        <f>100*(J129-'Real Execution Times'!I$29)/'Real Execution Times'!I$29</f>
        <v>-30.25359619205825</v>
      </c>
      <c r="R129" s="1">
        <f>100*(K129-'Real Execution Times'!J$29)/'Real Execution Times'!J$29</f>
        <v>-24.91624701102789</v>
      </c>
      <c r="S129" s="1">
        <f t="shared" si="4"/>
        <v>29.45814937026096</v>
      </c>
    </row>
    <row r="130" spans="1:19" ht="12.75">
      <c r="A130" t="s">
        <v>15</v>
      </c>
      <c r="B130" t="s">
        <v>16</v>
      </c>
      <c r="C130" t="s">
        <v>5</v>
      </c>
      <c r="D130" t="s">
        <v>4</v>
      </c>
      <c r="E130" t="s">
        <v>9</v>
      </c>
      <c r="F130">
        <f>'Real Execution Times'!E35*'Processor Speed'!$B$2/'Processor Speed'!$B$3</f>
        <v>344579.82035928144</v>
      </c>
      <c r="G130">
        <f>'Real Execution Times'!F35*'Processor Speed'!$B$2/'Processor Speed'!$B$3</f>
        <v>465101.72754491016</v>
      </c>
      <c r="H130">
        <f>'Real Execution Times'!G35*'Processor Speed'!$B$2/'Processor Speed'!$B$3</f>
        <v>488631.9880239521</v>
      </c>
      <c r="I130">
        <f>'Real Execution Times'!H35*'Processor Speed'!$B$2/'Processor Speed'!$B$3</f>
        <v>568093.1646706586</v>
      </c>
      <c r="J130">
        <f>'Real Execution Times'!I35*'Processor Speed'!$B$2/'Processor Speed'!$B$3</f>
        <v>783316.4311377245</v>
      </c>
      <c r="K130">
        <f>'Real Execution Times'!J35*'Processor Speed'!$B$2/'Processor Speed'!$B$3</f>
        <v>968982.8353293414</v>
      </c>
      <c r="M130" s="1">
        <f>100*(F130-'Real Execution Times'!E$30)/'Real Execution Times'!E$30</f>
        <v>-28.027508144003242</v>
      </c>
      <c r="N130" s="1">
        <f>100*(G130-'Real Execution Times'!F$30)/'Real Execution Times'!F$30</f>
        <v>-22.577371977655528</v>
      </c>
      <c r="O130" s="1">
        <f>100*(H130-'Real Execution Times'!G$30)/'Real Execution Times'!G$30</f>
        <v>-20.284908466775516</v>
      </c>
      <c r="P130" s="1">
        <f>100*(I130-'Real Execution Times'!H$30)/'Real Execution Times'!H$30</f>
        <v>-11.649860393799917</v>
      </c>
      <c r="Q130" s="1">
        <f>100*(J130-'Real Execution Times'!I$30)/'Real Execution Times'!I$30</f>
        <v>-25.13898825188204</v>
      </c>
      <c r="R130" s="1">
        <f>100*(K130-'Real Execution Times'!J$30)/'Real Execution Times'!J$30</f>
        <v>-26.278221688940217</v>
      </c>
      <c r="S130" s="1">
        <f t="shared" si="4"/>
        <v>21.185870155810644</v>
      </c>
    </row>
    <row r="131" spans="1:19" ht="12.75">
      <c r="A131" t="s">
        <v>15</v>
      </c>
      <c r="B131" t="s">
        <v>16</v>
      </c>
      <c r="C131" t="s">
        <v>5</v>
      </c>
      <c r="D131" t="s">
        <v>4</v>
      </c>
      <c r="E131" t="s">
        <v>17</v>
      </c>
      <c r="F131">
        <f>'Real Execution Times'!E36*'Processor Speed'!$B$2/'Processor Speed'!$B$3</f>
        <v>805594.3023952096</v>
      </c>
      <c r="G131">
        <f>'Real Execution Times'!F36*'Processor Speed'!$B$2/'Processor Speed'!$B$3</f>
        <v>1113289.4131736527</v>
      </c>
      <c r="H131">
        <f>'Real Execution Times'!G36*'Processor Speed'!$B$2/'Processor Speed'!$B$3</f>
        <v>1140715.0688622755</v>
      </c>
      <c r="I131">
        <f>'Real Execution Times'!H36*'Processor Speed'!$B$2/'Processor Speed'!$B$3</f>
        <v>1148431.383233533</v>
      </c>
      <c r="J131">
        <f>'Real Execution Times'!I36*'Processor Speed'!$B$2/'Processor Speed'!$B$3</f>
        <v>1292268.4640718563</v>
      </c>
      <c r="K131">
        <f>'Real Execution Times'!J36*'Processor Speed'!$B$2/'Processor Speed'!$B$3</f>
        <v>3155070.523952096</v>
      </c>
      <c r="M131" s="1">
        <f>100*(F131-'Real Execution Times'!E$31)/'Real Execution Times'!E$31</f>
        <v>-38.46314886697531</v>
      </c>
      <c r="N131" s="1">
        <f>100*(G131-'Real Execution Times'!F$31)/'Real Execution Times'!F$31</f>
        <v>-31.587806427620972</v>
      </c>
      <c r="O131" s="1">
        <f>100*(H131-'Real Execution Times'!G$31)/'Real Execution Times'!G$31</f>
        <v>-31.36809733470378</v>
      </c>
      <c r="P131" s="1">
        <f>100*(I131-'Real Execution Times'!H$31)/'Real Execution Times'!H$31</f>
        <v>-31.548375675331386</v>
      </c>
      <c r="Q131" s="1">
        <f>100*(J131-'Real Execution Times'!I$31)/'Real Execution Times'!I$31</f>
        <v>-30.592608248103705</v>
      </c>
      <c r="R131" s="1">
        <f>100*(K131-'Real Execution Times'!J$31)/'Real Execution Times'!J$31</f>
        <v>-35.373679794656844</v>
      </c>
      <c r="S131" s="1">
        <f t="shared" si="4"/>
        <v>32.09411349608334</v>
      </c>
    </row>
    <row r="132" spans="1:19" ht="12.75">
      <c r="A132" t="s">
        <v>15</v>
      </c>
      <c r="B132" t="s">
        <v>16</v>
      </c>
      <c r="C132" t="s">
        <v>5</v>
      </c>
      <c r="D132" t="s">
        <v>4</v>
      </c>
      <c r="E132" t="s">
        <v>10</v>
      </c>
      <c r="F132">
        <f>'Real Execution Times'!E37*'Processor Speed'!$B$2/'Processor Speed'!$B$3</f>
        <v>444484.374251497</v>
      </c>
      <c r="G132">
        <f>'Real Execution Times'!F37*'Processor Speed'!$B$2/'Processor Speed'!$B$3</f>
        <v>497929.57784431137</v>
      </c>
      <c r="H132">
        <f>'Real Execution Times'!G37*'Processor Speed'!$B$2/'Processor Speed'!$B$3</f>
        <v>643136.4221556886</v>
      </c>
      <c r="I132">
        <f>'Real Execution Times'!H37*'Processor Speed'!$B$2/'Processor Speed'!$B$3</f>
        <v>770434.4580838323</v>
      </c>
      <c r="J132">
        <f>'Real Execution Times'!I37*'Processor Speed'!$B$2/'Processor Speed'!$B$3</f>
        <v>987387.3562874252</v>
      </c>
      <c r="K132">
        <f>'Real Execution Times'!J37*'Processor Speed'!$B$2/'Processor Speed'!$B$3</f>
        <v>3493792.9520958085</v>
      </c>
      <c r="M132" s="1">
        <f>100*(F132-'Real Execution Times'!E$32)/'Real Execution Times'!E$32</f>
        <v>-31.12933664117867</v>
      </c>
      <c r="N132" s="1">
        <f>100*(G132-'Real Execution Times'!F$32)/'Real Execution Times'!F$32</f>
        <v>-27.482850786614854</v>
      </c>
      <c r="O132" s="1">
        <f>100*(H132-'Real Execution Times'!G$32)/'Real Execution Times'!G$32</f>
        <v>-7.484083278930463</v>
      </c>
      <c r="P132" s="1">
        <f>100*(I132-'Real Execution Times'!H$32)/'Real Execution Times'!H$32</f>
        <v>-34.87875615164252</v>
      </c>
      <c r="Q132" s="1">
        <f>100*(J132-'Real Execution Times'!I$32)/'Real Execution Times'!I$32</f>
        <v>-30.74946004454807</v>
      </c>
      <c r="R132" s="1">
        <f>100*(K132-'Real Execution Times'!J$32)/'Real Execution Times'!J$32</f>
        <v>-15.657658139897126</v>
      </c>
      <c r="S132" s="1">
        <f t="shared" si="4"/>
        <v>23.250561680326605</v>
      </c>
    </row>
    <row r="133" spans="1:19" ht="12.75">
      <c r="A133" t="s">
        <v>15</v>
      </c>
      <c r="B133" t="s">
        <v>16</v>
      </c>
      <c r="C133" t="s">
        <v>5</v>
      </c>
      <c r="D133" t="s">
        <v>4</v>
      </c>
      <c r="E133" t="s">
        <v>11</v>
      </c>
      <c r="F133">
        <f>'Real Execution Times'!E38*'Processor Speed'!$B$2/'Processor Speed'!$B$3</f>
        <v>615961.6017964071</v>
      </c>
      <c r="G133">
        <f>'Real Execution Times'!F38*'Processor Speed'!$B$2/'Processor Speed'!$B$3</f>
        <v>967440.8832335329</v>
      </c>
      <c r="H133">
        <f>'Real Execution Times'!G38*'Processor Speed'!$B$2/'Processor Speed'!$B$3</f>
        <v>1120697.0988023952</v>
      </c>
      <c r="I133">
        <f>'Real Execution Times'!H38*'Processor Speed'!$B$2/'Processor Speed'!$B$3</f>
        <v>1508106.604790419</v>
      </c>
      <c r="J133">
        <f>'Real Execution Times'!I38*'Processor Speed'!$B$2/'Processor Speed'!$B$3</f>
        <v>1705925.116766467</v>
      </c>
      <c r="K133">
        <f>'Real Execution Times'!J38*'Processor Speed'!$B$2/'Processor Speed'!$B$3</f>
        <v>2267252.2814371255</v>
      </c>
      <c r="M133" s="1">
        <f>100*(F133-'Real Execution Times'!E$33)/'Real Execution Times'!E$33</f>
        <v>-33.03309395559827</v>
      </c>
      <c r="N133" s="1">
        <f>100*(G133-'Real Execution Times'!F$33)/'Real Execution Times'!F$33</f>
        <v>-32.41149673958756</v>
      </c>
      <c r="O133" s="1">
        <f>100*(H133-'Real Execution Times'!G$33)/'Real Execution Times'!G$33</f>
        <v>-31.479220009171478</v>
      </c>
      <c r="P133" s="1">
        <f>100*(I133-'Real Execution Times'!H$33)/'Real Execution Times'!H$33</f>
        <v>-32.00276456898215</v>
      </c>
      <c r="Q133" s="1">
        <f>100*(J133-'Real Execution Times'!I$33)/'Real Execution Times'!I$33</f>
        <v>-31.764578391122647</v>
      </c>
      <c r="R133" s="1">
        <f>100*(K133-'Real Execution Times'!J$33)/'Real Execution Times'!J$33</f>
        <v>-29.218881894002926</v>
      </c>
      <c r="S133" s="1">
        <f t="shared" si="4"/>
        <v>31.375388320573354</v>
      </c>
    </row>
    <row r="134" spans="1:19" ht="12.75">
      <c r="A134" t="s">
        <v>15</v>
      </c>
      <c r="B134" t="s">
        <v>16</v>
      </c>
      <c r="C134" t="s">
        <v>5</v>
      </c>
      <c r="D134" t="s">
        <v>6</v>
      </c>
      <c r="E134" t="s">
        <v>8</v>
      </c>
      <c r="F134">
        <f>'Real Execution Times'!E34*'Processor Speed'!$B$5/'Processor Speed'!$B$3</f>
        <v>1880615.2994011976</v>
      </c>
      <c r="G134">
        <f>'Real Execution Times'!F34*'Processor Speed'!$B$5/'Processor Speed'!$B$3</f>
        <v>2330042.649700599</v>
      </c>
      <c r="H134">
        <f>'Real Execution Times'!G34*'Processor Speed'!$B$5/'Processor Speed'!$B$3</f>
        <v>2499087.224550898</v>
      </c>
      <c r="I134">
        <f>'Real Execution Times'!H34*'Processor Speed'!$B$5/'Processor Speed'!$B$3</f>
        <v>2594383.8413173654</v>
      </c>
      <c r="J134">
        <f>'Real Execution Times'!I34*'Processor Speed'!$B$5/'Processor Speed'!$B$3</f>
        <v>2762635.4101796406</v>
      </c>
      <c r="K134">
        <f>'Real Execution Times'!J34*'Processor Speed'!$B$5/'Processor Speed'!$B$3</f>
        <v>3241281.6736526946</v>
      </c>
      <c r="M134" s="1">
        <f>100*(F134-'Real Execution Times'!E$39)/'Real Execution Times'!E$39</f>
        <v>-4.880112315957838</v>
      </c>
      <c r="N134" s="1">
        <f>100*(G134-'Real Execution Times'!F$39)/'Real Execution Times'!F$39</f>
        <v>-13.500869441396658</v>
      </c>
      <c r="O134" s="1">
        <f>100*(H134-'Real Execution Times'!G$39)/'Real Execution Times'!G$39</f>
        <v>-10.352789295840243</v>
      </c>
      <c r="P134" s="1">
        <f>100*(I134-'Real Execution Times'!H$39)/'Real Execution Times'!H$39</f>
        <v>-13.015185847466316</v>
      </c>
      <c r="Q134" s="1">
        <f>100*(J134-'Real Execution Times'!I$39)/'Real Execution Times'!I$39</f>
        <v>-13.900435130402403</v>
      </c>
      <c r="R134" s="1">
        <f>100*(K134-'Real Execution Times'!J$39)/'Real Execution Times'!J$39</f>
        <v>-14.73284516181346</v>
      </c>
      <c r="S134" s="1">
        <f t="shared" si="4"/>
        <v>13.100424975383813</v>
      </c>
    </row>
    <row r="135" spans="1:19" ht="12.75">
      <c r="A135" t="s">
        <v>15</v>
      </c>
      <c r="B135" t="s">
        <v>16</v>
      </c>
      <c r="C135" t="s">
        <v>5</v>
      </c>
      <c r="D135" t="s">
        <v>6</v>
      </c>
      <c r="E135" t="s">
        <v>9</v>
      </c>
      <c r="F135">
        <f>'Real Execution Times'!E35*'Processor Speed'!$B$5/'Processor Speed'!$B$3</f>
        <v>462325.6886227545</v>
      </c>
      <c r="G135">
        <f>'Real Execution Times'!F35*'Processor Speed'!$B$5/'Processor Speed'!$B$3</f>
        <v>624030.9610778443</v>
      </c>
      <c r="H135">
        <f>'Real Execution Times'!G35*'Processor Speed'!$B$5/'Processor Speed'!$B$3</f>
        <v>655601.7125748503</v>
      </c>
      <c r="I135">
        <f>'Real Execution Times'!H35*'Processor Speed'!$B$5/'Processor Speed'!$B$3</f>
        <v>762215.4520958083</v>
      </c>
      <c r="J135">
        <f>'Real Execution Times'!I35*'Processor Speed'!$B$5/'Processor Speed'!$B$3</f>
        <v>1050982.3473053891</v>
      </c>
      <c r="K135">
        <f>'Real Execution Times'!J35*'Processor Speed'!$B$5/'Processor Speed'!$B$3</f>
        <v>1300092.5479041915</v>
      </c>
      <c r="M135" s="1">
        <f>100*(F135-'Real Execution Times'!E$40)/'Real Execution Times'!E$40</f>
        <v>-13.923302602869347</v>
      </c>
      <c r="N135" s="1">
        <f>100*(G135-'Real Execution Times'!F$40)/'Real Execution Times'!F$40</f>
        <v>-15.118962070961345</v>
      </c>
      <c r="O135" s="1">
        <f>100*(H135-'Real Execution Times'!G$40)/'Real Execution Times'!G$40</f>
        <v>-15.333362703791483</v>
      </c>
      <c r="P135" s="1">
        <f>100*(I135-'Real Execution Times'!H$40)/'Real Execution Times'!H$40</f>
        <v>-5.240573406507666</v>
      </c>
      <c r="Q135" s="1">
        <f>100*(J135-'Real Execution Times'!I$40)/'Real Execution Times'!I$40</f>
        <v>-11.938643639166166</v>
      </c>
      <c r="R135" s="1">
        <f>100*(K135-'Real Execution Times'!J$40)/'Real Execution Times'!J$40</f>
        <v>-15.585860735403138</v>
      </c>
      <c r="S135" s="1">
        <f t="shared" si="4"/>
        <v>12.64348051116596</v>
      </c>
    </row>
    <row r="136" spans="1:19" ht="12.75">
      <c r="A136" t="s">
        <v>15</v>
      </c>
      <c r="B136" t="s">
        <v>16</v>
      </c>
      <c r="C136" t="s">
        <v>5</v>
      </c>
      <c r="D136" t="s">
        <v>6</v>
      </c>
      <c r="E136" t="s">
        <v>17</v>
      </c>
      <c r="F136">
        <f>'Real Execution Times'!E36*'Processor Speed'!$B$5/'Processor Speed'!$B$3</f>
        <v>1080872.75748503</v>
      </c>
      <c r="G136">
        <f>'Real Execution Times'!F36*'Processor Speed'!$B$5/'Processor Speed'!$B$3</f>
        <v>1493709.9161676646</v>
      </c>
      <c r="H136">
        <f>'Real Execution Times'!G36*'Processor Speed'!$B$5/'Processor Speed'!$B$3</f>
        <v>1530507.1526946109</v>
      </c>
      <c r="I136">
        <f>'Real Execution Times'!H36*'Processor Speed'!$B$5/'Processor Speed'!$B$3</f>
        <v>1540860.1976047903</v>
      </c>
      <c r="J136">
        <f>'Real Execution Times'!I36*'Processor Speed'!$B$5/'Processor Speed'!$B$3</f>
        <v>1733847.637724551</v>
      </c>
      <c r="K136">
        <f>'Real Execution Times'!J36*'Processor Speed'!$B$5/'Processor Speed'!$B$3</f>
        <v>4233185.074850299</v>
      </c>
      <c r="M136" s="1">
        <f>100*(F136-'Real Execution Times'!E$41)/'Real Execution Times'!E$41</f>
        <v>-10.950449544316635</v>
      </c>
      <c r="N136" s="1">
        <f>100*(G136-'Real Execution Times'!F$41)/'Real Execution Times'!F$41</f>
        <v>-9.287677904608184</v>
      </c>
      <c r="O136" s="1">
        <f>100*(H136-'Real Execution Times'!G$41)/'Real Execution Times'!G$41</f>
        <v>-10.381726231675424</v>
      </c>
      <c r="P136" s="1">
        <f>100*(I136-'Real Execution Times'!H$41)/'Real Execution Times'!H$41</f>
        <v>-14.364589985094955</v>
      </c>
      <c r="Q136" s="1">
        <f>100*(J136-'Real Execution Times'!I$41)/'Real Execution Times'!I$41</f>
        <v>-16.225363056557153</v>
      </c>
      <c r="R136" s="1">
        <f>100*(K136-'Real Execution Times'!J$41)/'Real Execution Times'!J$41</f>
        <v>-17.480935969520562</v>
      </c>
      <c r="S136" s="1">
        <f t="shared" si="4"/>
        <v>13.548058629491257</v>
      </c>
    </row>
    <row r="137" spans="1:19" ht="12.75">
      <c r="A137" t="s">
        <v>15</v>
      </c>
      <c r="B137" t="s">
        <v>16</v>
      </c>
      <c r="C137" t="s">
        <v>5</v>
      </c>
      <c r="D137" t="s">
        <v>6</v>
      </c>
      <c r="E137" t="s">
        <v>10</v>
      </c>
      <c r="F137">
        <f>'Real Execution Times'!E37*'Processor Speed'!$B$5/'Processor Speed'!$B$3</f>
        <v>596368.4820359282</v>
      </c>
      <c r="G137">
        <f>'Real Execution Times'!F37*'Processor Speed'!$B$5/'Processor Speed'!$B$3</f>
        <v>668076.368263473</v>
      </c>
      <c r="H137">
        <f>'Real Execution Times'!G37*'Processor Speed'!$B$5/'Processor Speed'!$B$3</f>
        <v>862901.631736527</v>
      </c>
      <c r="I137">
        <f>'Real Execution Times'!H37*'Processor Speed'!$B$5/'Processor Speed'!$B$3</f>
        <v>1033698.494011976</v>
      </c>
      <c r="J137">
        <f>'Real Execution Times'!I37*'Processor Speed'!$B$5/'Processor Speed'!$B$3</f>
        <v>1324786.0508982036</v>
      </c>
      <c r="K137">
        <f>'Real Execution Times'!J37*'Processor Speed'!$B$5/'Processor Speed'!$B$3</f>
        <v>4687651.850299401</v>
      </c>
      <c r="M137" s="1">
        <f>100*(F137-'Real Execution Times'!E$42)/'Real Execution Times'!E$42</f>
        <v>-9.408070758416628</v>
      </c>
      <c r="N137" s="1">
        <f>100*(G137-'Real Execution Times'!F$42)/'Real Execution Times'!F$42</f>
        <v>-13.891816628132114</v>
      </c>
      <c r="O137" s="1">
        <f>100*(H137-'Real Execution Times'!G$42)/'Real Execution Times'!G$42</f>
        <v>-13.490101684626254</v>
      </c>
      <c r="P137" s="1">
        <f>100*(I137-'Real Execution Times'!H$42)/'Real Execution Times'!H$42</f>
        <v>-15.134482607594638</v>
      </c>
      <c r="Q137" s="1">
        <f>100*(J137-'Real Execution Times'!I$42)/'Real Execution Times'!I$42</f>
        <v>-9.906386057498963</v>
      </c>
      <c r="R137" s="1">
        <f>100*(K137-'Real Execution Times'!J$42)/'Real Execution Times'!J$42</f>
        <v>10.542001423367013</v>
      </c>
      <c r="S137" s="1">
        <f t="shared" si="4"/>
        <v>12.592957680243796</v>
      </c>
    </row>
    <row r="138" spans="1:19" ht="12.75">
      <c r="A138" t="s">
        <v>15</v>
      </c>
      <c r="B138" t="s">
        <v>16</v>
      </c>
      <c r="C138" t="s">
        <v>5</v>
      </c>
      <c r="D138" t="s">
        <v>6</v>
      </c>
      <c r="E138" t="s">
        <v>11</v>
      </c>
      <c r="F138">
        <f>'Real Execution Times'!E38*'Processor Speed'!$B$5/'Processor Speed'!$B$3</f>
        <v>826440.9431137724</v>
      </c>
      <c r="G138">
        <f>'Real Execution Times'!F38*'Processor Speed'!$B$5/'Processor Speed'!$B$3</f>
        <v>1298023.6976047903</v>
      </c>
      <c r="H138">
        <f>'Real Execution Times'!G38*'Processor Speed'!$B$5/'Processor Speed'!$B$3</f>
        <v>1503648.8712574851</v>
      </c>
      <c r="I138">
        <f>'Real Execution Times'!H38*'Processor Speed'!$B$5/'Processor Speed'!$B$3</f>
        <v>2023439.51497006</v>
      </c>
      <c r="J138">
        <f>'Real Execution Times'!I38*'Processor Speed'!$B$5/'Processor Speed'!$B$3</f>
        <v>2288854.3023952097</v>
      </c>
      <c r="K138">
        <f>'Real Execution Times'!J38*'Processor Speed'!$B$5/'Processor Speed'!$B$3</f>
        <v>3041991.754491018</v>
      </c>
      <c r="M138" s="1">
        <f>100*(F138-'Real Execution Times'!E$43)/'Real Execution Times'!E$43</f>
        <v>-10.929754701038588</v>
      </c>
      <c r="N138" s="1">
        <f>100*(G138-'Real Execution Times'!F$43)/'Real Execution Times'!F$43</f>
        <v>-12.332540134835877</v>
      </c>
      <c r="O138" s="1">
        <f>100*(H138-'Real Execution Times'!G$43)/'Real Execution Times'!G$43</f>
        <v>-9.352668435577431</v>
      </c>
      <c r="P138" s="1">
        <f>100*(I138-'Real Execution Times'!H$43)/'Real Execution Times'!H$43</f>
        <v>-6.258100914882499</v>
      </c>
      <c r="Q138" s="1">
        <f>100*(J138-'Real Execution Times'!I$43)/'Real Execution Times'!I$43</f>
        <v>-13.336754809748639</v>
      </c>
      <c r="R138" s="1">
        <f>100*(K138-'Real Execution Times'!J$43)/'Real Execution Times'!J$43</f>
        <v>-14.304587604752696</v>
      </c>
      <c r="S138" s="1">
        <f t="shared" si="4"/>
        <v>11.11693037995943</v>
      </c>
    </row>
    <row r="139" spans="1:19" ht="12.75">
      <c r="A139" t="s">
        <v>15</v>
      </c>
      <c r="B139" t="s">
        <v>16</v>
      </c>
      <c r="C139" t="s">
        <v>5</v>
      </c>
      <c r="D139" t="s">
        <v>7</v>
      </c>
      <c r="E139" t="s">
        <v>8</v>
      </c>
      <c r="F139">
        <f>'Real Execution Times'!E34*'Processor Speed'!$B$6/'Processor Speed'!$B$3</f>
        <v>704350.2994011976</v>
      </c>
      <c r="G139">
        <f>'Real Execution Times'!F34*'Processor Speed'!$B$6/'Processor Speed'!$B$3</f>
        <v>872675.1497005988</v>
      </c>
      <c r="H139">
        <f>'Real Execution Times'!G34*'Processor Speed'!$B$6/'Processor Speed'!$B$3</f>
        <v>935987.7245508982</v>
      </c>
      <c r="I139">
        <f>'Real Execution Times'!H34*'Processor Speed'!$B$6/'Processor Speed'!$B$3</f>
        <v>971679.3413173653</v>
      </c>
      <c r="J139">
        <f>'Real Execution Times'!I34*'Processor Speed'!$B$6/'Processor Speed'!$B$3</f>
        <v>1034694.9101796407</v>
      </c>
      <c r="K139">
        <f>'Real Execution Times'!J34*'Processor Speed'!$B$6/'Processor Speed'!$B$3</f>
        <v>1213963.1736526946</v>
      </c>
      <c r="M139" s="1">
        <f>100*(F139-'Real Execution Times'!E$44)/'Real Execution Times'!E$44</f>
        <v>-60.80931365270854</v>
      </c>
      <c r="N139" s="1">
        <f>100*(G139-'Real Execution Times'!F$44)/'Real Execution Times'!F$44</f>
        <v>-66.45341536787937</v>
      </c>
      <c r="O139" s="1">
        <f>100*(H139-'Real Execution Times'!G$44)/'Real Execution Times'!G$44</f>
        <v>-64.48565275350222</v>
      </c>
      <c r="P139" s="1">
        <f>100*(I139-'Real Execution Times'!H$44)/'Real Execution Times'!H$44</f>
        <v>-64.57376261410263</v>
      </c>
      <c r="Q139" s="1">
        <f>100*(J139-'Real Execution Times'!I$44)/'Real Execution Times'!I$44</f>
        <v>-65.98243550851394</v>
      </c>
      <c r="R139" s="1">
        <f>100*(K139-'Real Execution Times'!J$44)/'Real Execution Times'!J$44</f>
        <v>-68.30195487688971</v>
      </c>
      <c r="S139" s="1">
        <f t="shared" si="4"/>
        <v>65.95944422417759</v>
      </c>
    </row>
    <row r="140" spans="1:19" ht="12.75">
      <c r="A140" t="s">
        <v>15</v>
      </c>
      <c r="B140" t="s">
        <v>16</v>
      </c>
      <c r="C140" t="s">
        <v>5</v>
      </c>
      <c r="D140" t="s">
        <v>7</v>
      </c>
      <c r="E140" t="s">
        <v>9</v>
      </c>
      <c r="F140">
        <f>'Real Execution Times'!E35*'Processor Speed'!$B$6/'Processor Speed'!$B$3</f>
        <v>173155.6886227545</v>
      </c>
      <c r="G140">
        <f>'Real Execution Times'!F35*'Processor Speed'!$B$6/'Processor Speed'!$B$3</f>
        <v>233719.46107784432</v>
      </c>
      <c r="H140">
        <f>'Real Execution Times'!G35*'Processor Speed'!$B$6/'Processor Speed'!$B$3</f>
        <v>245543.7125748503</v>
      </c>
      <c r="I140">
        <f>'Real Execution Times'!H35*'Processor Speed'!$B$6/'Processor Speed'!$B$3</f>
        <v>285473.9520958084</v>
      </c>
      <c r="J140">
        <f>'Real Execution Times'!I35*'Processor Speed'!$B$6/'Processor Speed'!$B$3</f>
        <v>393626.34730538924</v>
      </c>
      <c r="K140">
        <f>'Real Execution Times'!J35*'Processor Speed'!$B$6/'Processor Speed'!$B$3</f>
        <v>486926.0479041916</v>
      </c>
      <c r="M140" s="1">
        <f>100*(F140-'Real Execution Times'!E$45)/'Real Execution Times'!E$45</f>
        <v>-66.38752203272533</v>
      </c>
      <c r="N140" s="1">
        <f>100*(G140-'Real Execution Times'!F$45)/'Real Execution Times'!F$45</f>
        <v>-56.48946282311948</v>
      </c>
      <c r="O140" s="1">
        <f>100*(H140-'Real Execution Times'!G$45)/'Real Execution Times'!G$45</f>
        <v>-56.82451850327313</v>
      </c>
      <c r="P140" s="1">
        <f>100*(I140-'Real Execution Times'!H$45)/'Real Execution Times'!H$45</f>
        <v>-56.04414277552161</v>
      </c>
      <c r="Q140" s="1">
        <f>100*(J140-'Real Execution Times'!I$45)/'Real Execution Times'!I$45</f>
        <v>-66.51333699948708</v>
      </c>
      <c r="R140" s="1">
        <f>100*(K140-'Real Execution Times'!J$45)/'Real Execution Times'!J$45</f>
        <v>-63.28990168913272</v>
      </c>
      <c r="S140" s="1">
        <f t="shared" si="4"/>
        <v>59.83227255810681</v>
      </c>
    </row>
    <row r="141" spans="1:19" ht="12.75">
      <c r="A141" t="s">
        <v>15</v>
      </c>
      <c r="B141" t="s">
        <v>16</v>
      </c>
      <c r="C141" t="s">
        <v>5</v>
      </c>
      <c r="D141" t="s">
        <v>7</v>
      </c>
      <c r="E141" t="s">
        <v>17</v>
      </c>
      <c r="F141">
        <f>'Real Execution Times'!E36*'Processor Speed'!$B$6/'Processor Speed'!$B$3</f>
        <v>404821.2574850299</v>
      </c>
      <c r="G141">
        <f>'Real Execution Times'!F36*'Processor Speed'!$B$6/'Processor Speed'!$B$3</f>
        <v>559441.9161676647</v>
      </c>
      <c r="H141">
        <f>'Real Execution Times'!G36*'Processor Speed'!$B$6/'Processor Speed'!$B$3</f>
        <v>573223.6526946108</v>
      </c>
      <c r="I141">
        <f>'Real Execution Times'!H36*'Processor Speed'!$B$6/'Processor Speed'!$B$3</f>
        <v>577101.1976047904</v>
      </c>
      <c r="J141">
        <f>'Real Execution Times'!I36*'Processor Speed'!$B$6/'Processor Speed'!$B$3</f>
        <v>649381.1377245509</v>
      </c>
      <c r="K141">
        <f>'Real Execution Times'!J36*'Processor Speed'!$B$6/'Processor Speed'!$B$3</f>
        <v>1585462.5748502994</v>
      </c>
      <c r="M141" s="1">
        <f>100*(F141-'Real Execution Times'!E$46)/'Real Execution Times'!E$46</f>
        <v>-74.2767130386941</v>
      </c>
      <c r="N141" s="1">
        <f>100*(G141-'Real Execution Times'!F$46)/'Real Execution Times'!F$46</f>
        <v>-67.3538581202702</v>
      </c>
      <c r="O141" s="1">
        <f>100*(H141-'Real Execution Times'!G$46)/'Real Execution Times'!G$46</f>
        <v>-68.12149520843295</v>
      </c>
      <c r="P141" s="1">
        <f>100*(I141-'Real Execution Times'!H$46)/'Real Execution Times'!H$46</f>
        <v>-69.04571325561663</v>
      </c>
      <c r="Q141" s="1">
        <f>100*(J141-'Real Execution Times'!I$46)/'Real Execution Times'!I$46</f>
        <v>-69.6248253996715</v>
      </c>
      <c r="R141" s="1">
        <f>100*(K141-'Real Execution Times'!J$46)/'Real Execution Times'!J$46</f>
        <v>-74.00756602036853</v>
      </c>
      <c r="S141" s="1">
        <f t="shared" si="4"/>
        <v>69.63069160087197</v>
      </c>
    </row>
    <row r="142" spans="1:19" ht="12.75">
      <c r="A142" t="s">
        <v>15</v>
      </c>
      <c r="B142" t="s">
        <v>16</v>
      </c>
      <c r="C142" t="s">
        <v>5</v>
      </c>
      <c r="D142" t="s">
        <v>7</v>
      </c>
      <c r="E142" t="s">
        <v>10</v>
      </c>
      <c r="F142">
        <f>'Real Execution Times'!E37*'Processor Speed'!$B$6/'Processor Speed'!$B$3</f>
        <v>223358.98203592814</v>
      </c>
      <c r="G142">
        <f>'Real Execution Times'!F37*'Processor Speed'!$B$6/'Processor Speed'!$B$3</f>
        <v>250215.86826347306</v>
      </c>
      <c r="H142">
        <f>'Real Execution Times'!G37*'Processor Speed'!$B$6/'Processor Speed'!$B$3</f>
        <v>323184.13173652696</v>
      </c>
      <c r="I142">
        <f>'Real Execution Times'!H37*'Processor Speed'!$B$6/'Processor Speed'!$B$3</f>
        <v>387152.99401197606</v>
      </c>
      <c r="J142">
        <f>'Real Execution Times'!I37*'Processor Speed'!$B$6/'Processor Speed'!$B$3</f>
        <v>496174.55089820357</v>
      </c>
      <c r="K142">
        <f>'Real Execution Times'!J37*'Processor Speed'!$B$6/'Processor Speed'!$B$3</f>
        <v>1755674.8502994012</v>
      </c>
      <c r="M142" s="1">
        <f>100*(F142-'Real Execution Times'!E$47)/'Real Execution Times'!E$47</f>
        <v>-66.93510569890496</v>
      </c>
      <c r="N142" s="1">
        <f>100*(G142-'Real Execution Times'!F$47)/'Real Execution Times'!F$47</f>
        <v>-59.351374157516744</v>
      </c>
      <c r="O142" s="1">
        <f>100*(H142-'Real Execution Times'!G$47)/'Real Execution Times'!G$47</f>
        <v>-67.0993104221994</v>
      </c>
      <c r="P142" s="1">
        <f>100*(I142-'Real Execution Times'!H$47)/'Real Execution Times'!H$47</f>
        <v>-67.40162304291466</v>
      </c>
      <c r="Q142" s="1">
        <f>100*(J142-'Real Execution Times'!I$47)/'Real Execution Times'!I$47</f>
        <v>-63.24771798263891</v>
      </c>
      <c r="R142" s="1">
        <f>100*(K142-'Real Execution Times'!J$47)/'Real Execution Times'!J$47</f>
        <v>-65.00453569601645</v>
      </c>
      <c r="S142" s="1">
        <f t="shared" si="4"/>
        <v>64.42091226025723</v>
      </c>
    </row>
    <row r="143" spans="1:19" ht="12.75">
      <c r="A143" t="s">
        <v>15</v>
      </c>
      <c r="B143" t="s">
        <v>16</v>
      </c>
      <c r="C143" t="s">
        <v>5</v>
      </c>
      <c r="D143" t="s">
        <v>7</v>
      </c>
      <c r="E143" t="s">
        <v>11</v>
      </c>
      <c r="F143">
        <f>'Real Execution Times'!E38*'Processor Speed'!$B$6/'Processor Speed'!$B$3</f>
        <v>309528.44311377243</v>
      </c>
      <c r="G143">
        <f>'Real Execution Times'!F38*'Processor Speed'!$B$6/'Processor Speed'!$B$3</f>
        <v>486151.19760479045</v>
      </c>
      <c r="H143">
        <f>'Real Execution Times'!G38*'Processor Speed'!$B$6/'Processor Speed'!$B$3</f>
        <v>563164.371257485</v>
      </c>
      <c r="I143">
        <f>'Real Execution Times'!H38*'Processor Speed'!$B$6/'Processor Speed'!$B$3</f>
        <v>757842.5149700599</v>
      </c>
      <c r="J143">
        <f>'Real Execution Times'!I38*'Processor Speed'!$B$6/'Processor Speed'!$B$3</f>
        <v>857248.8023952096</v>
      </c>
      <c r="K143">
        <f>'Real Execution Times'!J38*'Processor Speed'!$B$6/'Processor Speed'!$B$3</f>
        <v>1139322.754491018</v>
      </c>
      <c r="M143" s="1">
        <f>100*(F143-'Real Execution Times'!E$48)/'Real Execution Times'!E$48</f>
        <v>-69.32987292004577</v>
      </c>
      <c r="N143" s="1">
        <f>100*(G143-'Real Execution Times'!F$48)/'Real Execution Times'!F$48</f>
        <v>-68.20238462855515</v>
      </c>
      <c r="O143" s="1">
        <f>100*(H143-'Real Execution Times'!G$48)/'Real Execution Times'!G$48</f>
        <v>-67.7091870504338</v>
      </c>
      <c r="P143" s="1">
        <f>100*(I143-'Real Execution Times'!H$48)/'Real Execution Times'!H$48</f>
        <v>-66.55876841105872</v>
      </c>
      <c r="Q143" s="1">
        <f>100*(J143-'Real Execution Times'!I$48)/'Real Execution Times'!I$48</f>
        <v>-66.16347092836318</v>
      </c>
      <c r="R143" s="1">
        <f>100*(K143-'Real Execution Times'!J$48)/'Real Execution Times'!J$48</f>
        <v>-69.27304948601503</v>
      </c>
      <c r="S143" s="1">
        <f t="shared" si="4"/>
        <v>67.58137210088516</v>
      </c>
    </row>
    <row r="144" spans="1:19" ht="12.75">
      <c r="A144" t="s">
        <v>15</v>
      </c>
      <c r="B144" t="s">
        <v>16</v>
      </c>
      <c r="C144" t="s">
        <v>6</v>
      </c>
      <c r="D144" t="s">
        <v>3</v>
      </c>
      <c r="E144" t="s">
        <v>8</v>
      </c>
      <c r="F144">
        <f>'Real Execution Times'!E39*'Processor Speed'!$B$4/'Processor Speed'!$B$5</f>
        <v>3339595.880149813</v>
      </c>
      <c r="G144">
        <f>'Real Execution Times'!F39*'Processor Speed'!$B$4/'Processor Speed'!$B$5</f>
        <v>4550062.988764045</v>
      </c>
      <c r="H144">
        <f>'Real Execution Times'!G39*'Processor Speed'!$B$4/'Processor Speed'!$B$5</f>
        <v>4708796.408239701</v>
      </c>
      <c r="I144">
        <f>'Real Execution Times'!H39*'Processor Speed'!$B$4/'Processor Speed'!$B$5</f>
        <v>5037975.734082397</v>
      </c>
      <c r="J144">
        <f>'Real Execution Times'!I39*'Processor Speed'!$B$4/'Processor Speed'!$B$5</f>
        <v>5419857.872659176</v>
      </c>
      <c r="K144">
        <f>'Real Execution Times'!J39*'Processor Speed'!$B$4/'Processor Speed'!$B$5</f>
        <v>6420964.700374532</v>
      </c>
      <c r="M144" s="1">
        <f>100*(F144-'Real Execution Times'!E$24)/'Real Execution Times'!E$24</f>
        <v>9.782793776002618</v>
      </c>
      <c r="N144" s="1">
        <f>100*(G144-'Real Execution Times'!F$24)/'Real Execution Times'!F$24</f>
        <v>-4.742202707376602</v>
      </c>
      <c r="O144" s="1">
        <f>100*(H144-'Real Execution Times'!G$24)/'Real Execution Times'!G$24</f>
        <v>-2.663839236464111</v>
      </c>
      <c r="P144" s="1">
        <f>100*(I144-'Real Execution Times'!H$24)/'Real Execution Times'!H$24</f>
        <v>-3.6994511132363224</v>
      </c>
      <c r="Q144" s="1">
        <f>100*(J144-'Real Execution Times'!I$24)/'Real Execution Times'!I$24</f>
        <v>-4.515767332663006</v>
      </c>
      <c r="R144" s="1">
        <f>100*(K144-'Real Execution Times'!J$24)/'Real Execution Times'!J$24</f>
        <v>-0.11019363305109794</v>
      </c>
      <c r="S144" s="1">
        <f t="shared" si="4"/>
        <v>3.1462908045582276</v>
      </c>
    </row>
    <row r="145" spans="1:19" ht="12.75">
      <c r="A145" t="s">
        <v>15</v>
      </c>
      <c r="B145" t="s">
        <v>16</v>
      </c>
      <c r="C145" t="s">
        <v>6</v>
      </c>
      <c r="D145" t="s">
        <v>3</v>
      </c>
      <c r="E145" t="s">
        <v>9</v>
      </c>
      <c r="F145">
        <f>'Real Execution Times'!E40*'Processor Speed'!$B$4/'Processor Speed'!$B$5</f>
        <v>907251.531835206</v>
      </c>
      <c r="G145">
        <f>'Real Execution Times'!F40*'Processor Speed'!$B$4/'Processor Speed'!$B$5</f>
        <v>1241825.9662921347</v>
      </c>
      <c r="H145">
        <f>'Real Execution Times'!G40*'Processor Speed'!$B$4/'Processor Speed'!$B$5</f>
        <v>1307955.7415730336</v>
      </c>
      <c r="I145">
        <f>'Real Execution Times'!H40*'Processor Speed'!$B$4/'Processor Speed'!$B$5</f>
        <v>1358690.7078651686</v>
      </c>
      <c r="J145">
        <f>'Real Execution Times'!I40*'Processor Speed'!$B$4/'Processor Speed'!$B$5</f>
        <v>2015929.4606741574</v>
      </c>
      <c r="K145">
        <f>'Real Execution Times'!J40*'Processor Speed'!$B$4/'Processor Speed'!$B$5</f>
        <v>2601503.1310861423</v>
      </c>
      <c r="M145" s="1">
        <f>100*(F145-'Real Execution Times'!E$25)/'Real Execution Times'!E$25</f>
        <v>-3.100301103067999</v>
      </c>
      <c r="N145" s="1">
        <f>100*(G145-'Real Execution Times'!F$25)/'Real Execution Times'!F$25</f>
        <v>-8.329121962819023</v>
      </c>
      <c r="O145" s="1">
        <f>100*(H145-'Real Execution Times'!G$25)/'Real Execution Times'!G$25</f>
        <v>-6.000116312763315</v>
      </c>
      <c r="P145" s="1">
        <f>100*(I145-'Real Execution Times'!H$25)/'Real Execution Times'!H$25</f>
        <v>-7.4149179822100395</v>
      </c>
      <c r="Q145" s="1">
        <f>100*(J145-'Real Execution Times'!I$25)/'Real Execution Times'!I$25</f>
        <v>-4.443374524254629</v>
      </c>
      <c r="R145" s="1">
        <f>100*(K145-'Real Execution Times'!J$25)/'Real Execution Times'!J$25</f>
        <v>-8.044980633934196</v>
      </c>
      <c r="S145" s="1">
        <f t="shared" si="4"/>
        <v>6.84650228319624</v>
      </c>
    </row>
    <row r="146" spans="1:19" ht="12.75">
      <c r="A146" t="s">
        <v>15</v>
      </c>
      <c r="B146" t="s">
        <v>16</v>
      </c>
      <c r="C146" t="s">
        <v>6</v>
      </c>
      <c r="D146" t="s">
        <v>3</v>
      </c>
      <c r="E146" t="s">
        <v>17</v>
      </c>
      <c r="F146">
        <f>'Real Execution Times'!E41*'Processor Speed'!$B$4/'Processor Speed'!$B$5</f>
        <v>2050256.1348314607</v>
      </c>
      <c r="G146">
        <f>'Real Execution Times'!F41*'Processor Speed'!$B$4/'Processor Speed'!$B$5</f>
        <v>2781411.5917602996</v>
      </c>
      <c r="H146">
        <f>'Real Execution Times'!G41*'Processor Speed'!$B$4/'Processor Speed'!$B$5</f>
        <v>2884722.6853932585</v>
      </c>
      <c r="I146">
        <f>'Real Execution Times'!H41*'Processor Speed'!$B$4/'Processor Speed'!$B$5</f>
        <v>3039310.958801498</v>
      </c>
      <c r="J146">
        <f>'Real Execution Times'!I41*'Processor Speed'!$B$4/'Processor Speed'!$B$5</f>
        <v>3495937.479400749</v>
      </c>
      <c r="K146">
        <f>'Real Execution Times'!J41*'Processor Speed'!$B$4/'Processor Speed'!$B$5</f>
        <v>8665193.063670412</v>
      </c>
      <c r="M146" s="1">
        <f>100*(F146-'Real Execution Times'!E$26)/'Real Execution Times'!E$26</f>
        <v>-15.664038668289253</v>
      </c>
      <c r="N146" s="1">
        <f>100*(G146-'Real Execution Times'!F$26)/'Real Execution Times'!F$26</f>
        <v>-13.464510399824414</v>
      </c>
      <c r="O146" s="1">
        <f>100*(H146-'Real Execution Times'!G$26)/'Real Execution Times'!G$26</f>
        <v>-11.51336551489269</v>
      </c>
      <c r="P146" s="1">
        <f>100*(I146-'Real Execution Times'!H$26)/'Real Execution Times'!H$26</f>
        <v>-9.07565038956759</v>
      </c>
      <c r="Q146" s="1">
        <f>100*(J146-'Real Execution Times'!I$26)/'Real Execution Times'!I$26</f>
        <v>-6.936112750918974</v>
      </c>
      <c r="R146" s="1">
        <f>100*(K146-'Real Execution Times'!J$26)/'Real Execution Times'!J$26</f>
        <v>50.254648013490744</v>
      </c>
      <c r="S146" s="1">
        <f t="shared" si="4"/>
        <v>18.248857413738882</v>
      </c>
    </row>
    <row r="147" spans="1:19" ht="12.75">
      <c r="A147" t="s">
        <v>15</v>
      </c>
      <c r="B147" t="s">
        <v>16</v>
      </c>
      <c r="C147" t="s">
        <v>6</v>
      </c>
      <c r="D147" t="s">
        <v>3</v>
      </c>
      <c r="E147" t="s">
        <v>10</v>
      </c>
      <c r="F147">
        <f>'Real Execution Times'!E42*'Processor Speed'!$B$4/'Processor Speed'!$B$5</f>
        <v>1111963.3033707866</v>
      </c>
      <c r="G147">
        <f>'Real Execution Times'!F42*'Processor Speed'!$B$4/'Processor Speed'!$B$5</f>
        <v>1310529.9887640448</v>
      </c>
      <c r="H147">
        <f>'Real Execution Times'!G42*'Processor Speed'!$B$4/'Processor Speed'!$B$5</f>
        <v>1684848.1647940075</v>
      </c>
      <c r="I147">
        <f>'Real Execution Times'!H42*'Processor Speed'!$B$4/'Processor Speed'!$B$5</f>
        <v>2057443.4194756555</v>
      </c>
      <c r="J147">
        <f>'Real Execution Times'!I42*'Processor Speed'!$B$4/'Processor Speed'!$B$5</f>
        <v>2483802.265917603</v>
      </c>
      <c r="K147">
        <f>'Real Execution Times'!J42*'Processor Speed'!$B$4/'Processor Speed'!$B$5</f>
        <v>7162972.872659176</v>
      </c>
      <c r="M147" s="1">
        <f>100*(F147-'Real Execution Times'!E$27)/'Real Execution Times'!E$27</f>
        <v>-8.801270970799319</v>
      </c>
      <c r="N147" s="1">
        <f>100*(G147-'Real Execution Times'!F$27)/'Real Execution Times'!F$27</f>
        <v>-12.570833098901451</v>
      </c>
      <c r="O147" s="1">
        <f>100*(H147-'Real Execution Times'!G$27)/'Real Execution Times'!G$27</f>
        <v>-5.108967543553415</v>
      </c>
      <c r="P147" s="1">
        <f>100*(I147-'Real Execution Times'!H$27)/'Real Execution Times'!H$27</f>
        <v>-11.34330885455182</v>
      </c>
      <c r="Q147" s="1">
        <f>100*(J147-'Real Execution Times'!I$27)/'Real Execution Times'!I$27</f>
        <v>-13.1058840144918</v>
      </c>
      <c r="R147" s="1">
        <f>100*(K147-'Real Execution Times'!J$27)/'Real Execution Times'!J$27</f>
        <v>20.715764322755973</v>
      </c>
      <c r="S147" s="1">
        <f t="shared" si="4"/>
        <v>12.568951566850892</v>
      </c>
    </row>
    <row r="148" spans="1:19" ht="12.75">
      <c r="A148" t="s">
        <v>15</v>
      </c>
      <c r="B148" t="s">
        <v>16</v>
      </c>
      <c r="C148" t="s">
        <v>6</v>
      </c>
      <c r="D148" t="s">
        <v>3</v>
      </c>
      <c r="E148" t="s">
        <v>11</v>
      </c>
      <c r="F148">
        <f>'Real Execution Times'!E43*'Processor Speed'!$B$4/'Processor Speed'!$B$5</f>
        <v>1567272.2958801498</v>
      </c>
      <c r="G148">
        <f>'Real Execution Times'!F43*'Processor Speed'!$B$4/'Processor Speed'!$B$5</f>
        <v>2500975.7378277155</v>
      </c>
      <c r="H148">
        <f>'Real Execution Times'!G43*'Processor Speed'!$B$4/'Processor Speed'!$B$5</f>
        <v>2801926.179775281</v>
      </c>
      <c r="I148">
        <f>'Real Execution Times'!H43*'Processor Speed'!$B$4/'Processor Speed'!$B$5</f>
        <v>3646042.7790262173</v>
      </c>
      <c r="J148">
        <f>'Real Execution Times'!I43*'Processor Speed'!$B$4/'Processor Speed'!$B$5</f>
        <v>4461167.003745318</v>
      </c>
      <c r="K148">
        <f>'Real Execution Times'!J43*'Processor Speed'!$B$4/'Processor Speed'!$B$5</f>
        <v>5996056.8239700375</v>
      </c>
      <c r="M148" s="1">
        <f>100*(F148-'Real Execution Times'!E$28)/'Real Execution Times'!E$28</f>
        <v>-8.43912049759396</v>
      </c>
      <c r="N148" s="1">
        <f>100*(G148-'Real Execution Times'!F$28)/'Real Execution Times'!F$28</f>
        <v>-7.163039104461137</v>
      </c>
      <c r="O148" s="1">
        <f>100*(H148-'Real Execution Times'!G$28)/'Real Execution Times'!G$28</f>
        <v>-11.3818725998536</v>
      </c>
      <c r="P148" s="1">
        <f>100*(I148-'Real Execution Times'!H$28)/'Real Execution Times'!H$28</f>
        <v>-11.64317106112211</v>
      </c>
      <c r="Q148" s="1">
        <f>100*(J148-'Real Execution Times'!I$28)/'Real Execution Times'!I$28</f>
        <v>-6.382301319657566</v>
      </c>
      <c r="R148" s="1">
        <f>100*(K148-'Real Execution Times'!J$28)/'Real Execution Times'!J$28</f>
        <v>-0.05674136443194626</v>
      </c>
      <c r="S148" s="1">
        <f aca="true" t="shared" si="5" ref="S148:S179">(ABS(N148)+ABS(O148)+ABS(P148)+ABS(Q148)+ABS(R148))/5</f>
        <v>7.325425089905271</v>
      </c>
    </row>
    <row r="149" spans="1:19" ht="12.75">
      <c r="A149" t="s">
        <v>15</v>
      </c>
      <c r="B149" t="s">
        <v>16</v>
      </c>
      <c r="C149" t="s">
        <v>6</v>
      </c>
      <c r="D149" t="s">
        <v>4</v>
      </c>
      <c r="E149" t="s">
        <v>8</v>
      </c>
      <c r="F149">
        <f>'Real Execution Times'!E39*'Processor Speed'!$B$2/'Processor Speed'!$B$5</f>
        <v>1473568.913857678</v>
      </c>
      <c r="G149">
        <f>'Real Execution Times'!F39*'Processor Speed'!$B$2/'Processor Speed'!$B$5</f>
        <v>2007677.4606741574</v>
      </c>
      <c r="H149">
        <f>'Real Execution Times'!G39*'Processor Speed'!$B$2/'Processor Speed'!$B$5</f>
        <v>2077717.2621722845</v>
      </c>
      <c r="I149">
        <f>'Real Execution Times'!H39*'Processor Speed'!$B$2/'Processor Speed'!$B$5</f>
        <v>2222964.902621723</v>
      </c>
      <c r="J149">
        <f>'Real Execution Times'!I39*'Processor Speed'!$B$2/'Processor Speed'!$B$5</f>
        <v>2391467.2209737827</v>
      </c>
      <c r="K149">
        <f>'Real Execution Times'!J39*'Processor Speed'!$B$2/'Processor Speed'!$B$5</f>
        <v>2833197.284644195</v>
      </c>
      <c r="M149" s="1">
        <f>100*(F149-'Real Execution Times'!E$29)/'Real Execution Times'!E$29</f>
        <v>-26.881169278046574</v>
      </c>
      <c r="N149" s="1">
        <f>100*(G149-'Real Execution Times'!F$29)/'Real Execution Times'!F$29</f>
        <v>-21.082202055173607</v>
      </c>
      <c r="O149" s="1">
        <f>100*(H149-'Real Execution Times'!G$29)/'Real Execution Times'!G$29</f>
        <v>-22.944454150633142</v>
      </c>
      <c r="P149" s="1">
        <f>100*(I149-'Real Execution Times'!H$29)/'Real Execution Times'!H$29</f>
        <v>-18.907983636090535</v>
      </c>
      <c r="Q149" s="1">
        <f>100*(J149-'Real Execution Times'!I$29)/'Real Execution Times'!I$29</f>
        <v>-18.99331441038476</v>
      </c>
      <c r="R149" s="1">
        <f>100*(K149-'Real Execution Times'!J$29)/'Real Execution Times'!J$29</f>
        <v>-11.94293613823484</v>
      </c>
      <c r="S149" s="1">
        <f t="shared" si="5"/>
        <v>18.774178078103375</v>
      </c>
    </row>
    <row r="150" spans="1:19" ht="12.75">
      <c r="A150" t="s">
        <v>15</v>
      </c>
      <c r="B150" t="s">
        <v>16</v>
      </c>
      <c r="C150" t="s">
        <v>6</v>
      </c>
      <c r="D150" t="s">
        <v>4</v>
      </c>
      <c r="E150" t="s">
        <v>9</v>
      </c>
      <c r="F150">
        <f>'Real Execution Times'!E40*'Processor Speed'!$B$2/'Processor Speed'!$B$5</f>
        <v>400317.1947565543</v>
      </c>
      <c r="G150">
        <f>'Real Execution Times'!F40*'Processor Speed'!$B$2/'Processor Speed'!$B$5</f>
        <v>547945.3820224719</v>
      </c>
      <c r="H150">
        <f>'Real Execution Times'!G40*'Processor Speed'!$B$2/'Processor Speed'!$B$5</f>
        <v>577124.595505618</v>
      </c>
      <c r="I150">
        <f>'Real Execution Times'!H40*'Processor Speed'!$B$2/'Processor Speed'!$B$5</f>
        <v>599510.9775280899</v>
      </c>
      <c r="J150">
        <f>'Real Execution Times'!I40*'Processor Speed'!$B$2/'Processor Speed'!$B$5</f>
        <v>889512.1123595505</v>
      </c>
      <c r="K150">
        <f>'Real Execution Times'!J40*'Processor Speed'!$B$2/'Processor Speed'!$B$5</f>
        <v>1147891.6254681647</v>
      </c>
      <c r="M150" s="1">
        <f>100*(F150-'Real Execution Times'!E$30)/'Real Execution Times'!E$30</f>
        <v>-16.385625805392547</v>
      </c>
      <c r="N150" s="1">
        <f>100*(G150-'Real Execution Times'!F$30)/'Real Execution Times'!F$30</f>
        <v>-8.78689762598037</v>
      </c>
      <c r="O150" s="1">
        <f>100*(H150-'Real Execution Times'!G$30)/'Real Execution Times'!G$30</f>
        <v>-5.848284425966882</v>
      </c>
      <c r="P150" s="1">
        <f>100*(I150-'Real Execution Times'!H$30)/'Real Execution Times'!H$30</f>
        <v>-6.763746064850515</v>
      </c>
      <c r="Q150" s="1">
        <f>100*(J150-'Real Execution Times'!I$30)/'Real Execution Times'!I$30</f>
        <v>-14.989940148806143</v>
      </c>
      <c r="R150" s="1">
        <f>100*(K150-'Real Execution Times'!J$30)/'Real Execution Times'!J$30</f>
        <v>-12.666552128218466</v>
      </c>
      <c r="S150" s="1">
        <f t="shared" si="5"/>
        <v>9.811084078764475</v>
      </c>
    </row>
    <row r="151" spans="1:19" ht="12.75">
      <c r="A151" t="s">
        <v>15</v>
      </c>
      <c r="B151" t="s">
        <v>16</v>
      </c>
      <c r="C151" t="s">
        <v>6</v>
      </c>
      <c r="D151" t="s">
        <v>4</v>
      </c>
      <c r="E151" t="s">
        <v>17</v>
      </c>
      <c r="F151">
        <f>'Real Execution Times'!E41*'Processor Speed'!$B$2/'Processor Speed'!$B$5</f>
        <v>904658.4719101123</v>
      </c>
      <c r="G151">
        <f>'Real Execution Times'!F41*'Processor Speed'!$B$2/'Processor Speed'!$B$5</f>
        <v>1227274.7378277155</v>
      </c>
      <c r="H151">
        <f>'Real Execution Times'!G41*'Processor Speed'!$B$2/'Processor Speed'!$B$5</f>
        <v>1272859.8988764044</v>
      </c>
      <c r="I151">
        <f>'Real Execution Times'!H41*'Processor Speed'!$B$2/'Processor Speed'!$B$5</f>
        <v>1341070.6891385769</v>
      </c>
      <c r="J151">
        <f>'Real Execution Times'!I41*'Processor Speed'!$B$2/'Processor Speed'!$B$5</f>
        <v>1542553.3445692884</v>
      </c>
      <c r="K151">
        <f>'Real Execution Times'!J41*'Processor Speed'!$B$2/'Processor Speed'!$B$5</f>
        <v>3823444.3895131084</v>
      </c>
      <c r="M151" s="1">
        <f>100*(F151-'Real Execution Times'!E$31)/'Real Execution Times'!E$31</f>
        <v>-30.895944091655704</v>
      </c>
      <c r="N151" s="1">
        <f>100*(G151-'Real Execution Times'!F$31)/'Real Execution Times'!F$31</f>
        <v>-24.583350980214448</v>
      </c>
      <c r="O151" s="1">
        <f>100*(H151-'Real Execution Times'!G$31)/'Real Execution Times'!G$31</f>
        <v>-23.417513215308052</v>
      </c>
      <c r="P151" s="1">
        <f>100*(I151-'Real Execution Times'!H$31)/'Real Execution Times'!H$31</f>
        <v>-20.066215234148533</v>
      </c>
      <c r="Q151" s="1">
        <f>100*(J151-'Real Execution Times'!I$31)/'Real Execution Times'!I$31</f>
        <v>-17.149874610911215</v>
      </c>
      <c r="R151" s="1">
        <f>100*(K151-'Real Execution Times'!J$31)/'Real Execution Times'!J$31</f>
        <v>-21.683163806278007</v>
      </c>
      <c r="S151" s="1">
        <f t="shared" si="5"/>
        <v>21.38002356937205</v>
      </c>
    </row>
    <row r="152" spans="1:19" ht="12.75">
      <c r="A152" t="s">
        <v>15</v>
      </c>
      <c r="B152" t="s">
        <v>16</v>
      </c>
      <c r="C152" t="s">
        <v>6</v>
      </c>
      <c r="D152" t="s">
        <v>4</v>
      </c>
      <c r="E152" t="s">
        <v>10</v>
      </c>
      <c r="F152">
        <f>'Real Execution Times'!E42*'Processor Speed'!$B$2/'Processor Speed'!$B$5</f>
        <v>490644.5617977528</v>
      </c>
      <c r="G152">
        <f>'Real Execution Times'!F42*'Processor Speed'!$B$2/'Processor Speed'!$B$5</f>
        <v>578260.4606741572</v>
      </c>
      <c r="H152">
        <f>'Real Execution Times'!G42*'Processor Speed'!$B$2/'Processor Speed'!$B$5</f>
        <v>743425.2434456929</v>
      </c>
      <c r="I152">
        <f>'Real Execution Times'!H42*'Processor Speed'!$B$2/'Processor Speed'!$B$5</f>
        <v>907829.8014981273</v>
      </c>
      <c r="J152">
        <f>'Real Execution Times'!I42*'Processor Speed'!$B$2/'Processor Speed'!$B$5</f>
        <v>1095957.0973782772</v>
      </c>
      <c r="K152">
        <f>'Real Execution Times'!J42*'Processor Speed'!$B$2/'Processor Speed'!$B$5</f>
        <v>3160602.2209737827</v>
      </c>
      <c r="M152" s="1">
        <f>100*(F152-'Real Execution Times'!E$32)/'Real Execution Times'!E$32</f>
        <v>-23.977043059583693</v>
      </c>
      <c r="N152" s="1">
        <f>100*(G152-'Real Execution Times'!F$32)/'Real Execution Times'!F$32</f>
        <v>-15.783673079930551</v>
      </c>
      <c r="O152" s="1">
        <f>100*(H152-'Real Execution Times'!G$32)/'Real Execution Times'!G$32</f>
        <v>6.942579430391568</v>
      </c>
      <c r="P152" s="1">
        <f>100*(I152-'Real Execution Times'!H$32)/'Real Execution Times'!H$32</f>
        <v>-23.26536637107075</v>
      </c>
      <c r="Q152" s="1">
        <f>100*(J152-'Real Execution Times'!I$32)/'Real Execution Times'!I$32</f>
        <v>-23.134907209240637</v>
      </c>
      <c r="R152" s="1">
        <f>100*(K152-'Real Execution Times'!J$32)/'Real Execution Times'!J$32</f>
        <v>-23.701090287773553</v>
      </c>
      <c r="S152" s="1">
        <f t="shared" si="5"/>
        <v>18.56552327568141</v>
      </c>
    </row>
    <row r="153" spans="1:19" ht="12.75">
      <c r="A153" t="s">
        <v>15</v>
      </c>
      <c r="B153" t="s">
        <v>16</v>
      </c>
      <c r="C153" t="s">
        <v>6</v>
      </c>
      <c r="D153" t="s">
        <v>4</v>
      </c>
      <c r="E153" t="s">
        <v>11</v>
      </c>
      <c r="F153">
        <f>'Real Execution Times'!E43*'Processor Speed'!$B$2/'Processor Speed'!$B$5</f>
        <v>691545.8689138577</v>
      </c>
      <c r="G153">
        <f>'Real Execution Times'!F43*'Processor Speed'!$B$2/'Processor Speed'!$B$5</f>
        <v>1103534.7490636704</v>
      </c>
      <c r="H153">
        <f>'Real Execution Times'!G43*'Processor Speed'!$B$2/'Processor Speed'!$B$5</f>
        <v>1236326.629213483</v>
      </c>
      <c r="I153">
        <f>'Real Execution Times'!H43*'Processor Speed'!$B$2/'Processor Speed'!$B$5</f>
        <v>1608786.0599250935</v>
      </c>
      <c r="J153">
        <f>'Real Execution Times'!I43*'Processor Speed'!$B$2/'Processor Speed'!$B$5</f>
        <v>1968452.8464419476</v>
      </c>
      <c r="K153">
        <f>'Real Execution Times'!J43*'Processor Speed'!$B$2/'Processor Speed'!$B$5</f>
        <v>2645710.2172284643</v>
      </c>
      <c r="M153" s="1">
        <f>100*(F153-'Real Execution Times'!E$33)/'Real Execution Times'!E$33</f>
        <v>-24.815626341176593</v>
      </c>
      <c r="N153" s="1">
        <f>100*(G153-'Real Execution Times'!F$33)/'Real Execution Times'!F$33</f>
        <v>-22.903545552288026</v>
      </c>
      <c r="O153" s="1">
        <f>100*(H153-'Real Execution Times'!G$33)/'Real Execution Times'!G$33</f>
        <v>-24.409490264883114</v>
      </c>
      <c r="P153" s="1">
        <f>100*(I153-'Real Execution Times'!H$33)/'Real Execution Times'!H$33</f>
        <v>-27.463347665619114</v>
      </c>
      <c r="Q153" s="1">
        <f>100*(J153-'Real Execution Times'!I$33)/'Real Execution Times'!I$33</f>
        <v>-21.263712824184577</v>
      </c>
      <c r="R153" s="1">
        <f>100*(K153-'Real Execution Times'!J$33)/'Real Execution Times'!J$33</f>
        <v>-17.403842133884606</v>
      </c>
      <c r="S153" s="1">
        <f t="shared" si="5"/>
        <v>22.68878768817189</v>
      </c>
    </row>
    <row r="154" spans="1:19" ht="12.75">
      <c r="A154" t="s">
        <v>15</v>
      </c>
      <c r="B154" t="s">
        <v>16</v>
      </c>
      <c r="C154" t="s">
        <v>6</v>
      </c>
      <c r="D154" t="s">
        <v>5</v>
      </c>
      <c r="E154" t="s">
        <v>8</v>
      </c>
      <c r="F154">
        <f>'Real Execution Times'!E39*'Processor Speed'!$B$3/'Processor Speed'!$B$5</f>
        <v>2473226.2172284643</v>
      </c>
      <c r="G154">
        <f>'Real Execution Times'!F39*'Processor Speed'!$B$3/'Processor Speed'!$B$5</f>
        <v>3369669.7078651683</v>
      </c>
      <c r="H154">
        <f>'Real Execution Times'!G39*'Processor Speed'!$B$3/'Processor Speed'!$B$5</f>
        <v>3487223.947565543</v>
      </c>
      <c r="I154">
        <f>'Real Execution Times'!H39*'Processor Speed'!$B$3/'Processor Speed'!$B$5</f>
        <v>3731006.4194756555</v>
      </c>
      <c r="J154">
        <f>'Real Execution Times'!I39*'Processor Speed'!$B$3/'Processor Speed'!$B$5</f>
        <v>4013819.3558052434</v>
      </c>
      <c r="K154">
        <f>'Real Execution Times'!J39*'Processor Speed'!$B$3/'Processor Speed'!$B$5</f>
        <v>4755215.543071161</v>
      </c>
      <c r="M154" s="1">
        <f>100*(F154-'Real Execution Times'!E$34)/'Real Execution Times'!E$34</f>
        <v>5.130485784600593</v>
      </c>
      <c r="N154" s="1">
        <f>100*(G154-'Real Execution Times'!F$34)/'Real Execution Times'!F$34</f>
        <v>15.60809843313949</v>
      </c>
      <c r="O154" s="1">
        <f>100*(H154-'Real Execution Times'!G$34)/'Real Execution Times'!G$34</f>
        <v>11.548367444476279</v>
      </c>
      <c r="P154" s="1">
        <f>100*(I154-'Real Execution Times'!H$34)/'Real Execution Times'!H$34</f>
        <v>14.962595453320539</v>
      </c>
      <c r="Q154" s="1">
        <f>100*(J154-'Real Execution Times'!I$34)/'Real Execution Times'!I$34</f>
        <v>16.14460555225262</v>
      </c>
      <c r="R154" s="1">
        <f>100*(K154-'Real Execution Times'!J$34)/'Real Execution Times'!J$34</f>
        <v>17.27845286942237</v>
      </c>
      <c r="S154" s="1">
        <f t="shared" si="5"/>
        <v>15.10842395052226</v>
      </c>
    </row>
    <row r="155" spans="1:19" ht="12.75">
      <c r="A155" t="s">
        <v>15</v>
      </c>
      <c r="B155" t="s">
        <v>16</v>
      </c>
      <c r="C155" t="s">
        <v>6</v>
      </c>
      <c r="D155" t="s">
        <v>5</v>
      </c>
      <c r="E155" t="s">
        <v>9</v>
      </c>
      <c r="F155">
        <f>'Real Execution Times'!E40*'Processor Speed'!$B$3/'Processor Speed'!$B$5</f>
        <v>671889.1610486892</v>
      </c>
      <c r="G155">
        <f>'Real Execution Times'!F40*'Processor Speed'!$B$3/'Processor Speed'!$B$5</f>
        <v>919667.1235955056</v>
      </c>
      <c r="H155">
        <f>'Real Execution Times'!G40*'Processor Speed'!$B$3/'Processor Speed'!$B$5</f>
        <v>968641.2808988764</v>
      </c>
      <c r="I155">
        <f>'Real Execution Times'!H40*'Processor Speed'!$B$3/'Processor Speed'!$B$5</f>
        <v>1006214.404494382</v>
      </c>
      <c r="J155">
        <f>'Real Execution Times'!I40*'Processor Speed'!$B$3/'Processor Speed'!$B$5</f>
        <v>1492949.97752809</v>
      </c>
      <c r="K155">
        <f>'Real Execution Times'!J40*'Processor Speed'!$B$3/'Processor Speed'!$B$5</f>
        <v>1926612.074906367</v>
      </c>
      <c r="M155" s="1">
        <f>100*(F155-'Real Execution Times'!E$35)/'Real Execution Times'!E$35</f>
        <v>16.175460982932037</v>
      </c>
      <c r="N155" s="1">
        <f>100*(G155-'Real Execution Times'!F$35)/'Real Execution Times'!F$35</f>
        <v>17.81194297317727</v>
      </c>
      <c r="O155" s="1">
        <f>100*(H155-'Real Execution Times'!G$35)/'Real Execution Times'!G$35</f>
        <v>18.110277192357714</v>
      </c>
      <c r="P155" s="1">
        <f>100*(I155-'Real Execution Times'!H$35)/'Real Execution Times'!H$35</f>
        <v>5.530397971896927</v>
      </c>
      <c r="Q155" s="1">
        <f>100*(J155-'Real Execution Times'!I$35)/'Real Execution Times'!I$35</f>
        <v>13.55718800224611</v>
      </c>
      <c r="R155" s="1">
        <f>100*(K155-'Real Execution Times'!J$35)/'Real Execution Times'!J$35</f>
        <v>18.46356649630593</v>
      </c>
      <c r="S155" s="1">
        <f t="shared" si="5"/>
        <v>14.69467452719679</v>
      </c>
    </row>
    <row r="156" spans="1:19" ht="12.75">
      <c r="A156" t="s">
        <v>15</v>
      </c>
      <c r="B156" t="s">
        <v>16</v>
      </c>
      <c r="C156" t="s">
        <v>6</v>
      </c>
      <c r="D156" t="s">
        <v>5</v>
      </c>
      <c r="E156" t="s">
        <v>17</v>
      </c>
      <c r="F156">
        <f>'Real Execution Times'!E41*'Processor Speed'!$B$3/'Processor Speed'!$B$5</f>
        <v>1518371.5056179776</v>
      </c>
      <c r="G156">
        <f>'Real Execution Times'!F41*'Processor Speed'!$B$3/'Processor Speed'!$B$5</f>
        <v>2059848.052434457</v>
      </c>
      <c r="H156">
        <f>'Real Execution Times'!G41*'Processor Speed'!$B$3/'Processor Speed'!$B$5</f>
        <v>2136357.820224719</v>
      </c>
      <c r="I156">
        <f>'Real Execution Times'!H41*'Processor Speed'!$B$3/'Processor Speed'!$B$5</f>
        <v>2250842.2621722845</v>
      </c>
      <c r="J156">
        <f>'Real Execution Times'!I41*'Processor Speed'!$B$3/'Processor Speed'!$B$5</f>
        <v>2589009.1310861423</v>
      </c>
      <c r="K156">
        <f>'Real Execution Times'!J41*'Processor Speed'!$B$3/'Processor Speed'!$B$5</f>
        <v>6417238.322097378</v>
      </c>
      <c r="M156" s="1">
        <f>100*(F156-'Real Execution Times'!E$36)/'Real Execution Times'!E$36</f>
        <v>12.297029561947395</v>
      </c>
      <c r="N156" s="1">
        <f>100*(G156-'Real Execution Times'!F$36)/'Real Execution Times'!F$36</f>
        <v>10.23860671854634</v>
      </c>
      <c r="O156" s="1">
        <f>100*(H156-'Real Execution Times'!G$36)/'Real Execution Times'!G$36</f>
        <v>11.584385410629094</v>
      </c>
      <c r="P156" s="1">
        <f>100*(I156-'Real Execution Times'!H$36)/'Real Execution Times'!H$36</f>
        <v>16.774124141631077</v>
      </c>
      <c r="Q156" s="1">
        <f>100*(J156-'Real Execution Times'!I$36)/'Real Execution Times'!I$36</f>
        <v>19.367870334682642</v>
      </c>
      <c r="R156" s="1">
        <f>100*(K156-'Real Execution Times'!J$36)/'Real Execution Times'!J$36</f>
        <v>21.184118088232015</v>
      </c>
      <c r="S156" s="1">
        <f t="shared" si="5"/>
        <v>15.829820938744234</v>
      </c>
    </row>
    <row r="157" spans="1:19" ht="12.75">
      <c r="A157" t="s">
        <v>15</v>
      </c>
      <c r="B157" t="s">
        <v>16</v>
      </c>
      <c r="C157" t="s">
        <v>6</v>
      </c>
      <c r="D157" t="s">
        <v>5</v>
      </c>
      <c r="E157" t="s">
        <v>10</v>
      </c>
      <c r="F157">
        <f>'Real Execution Times'!E42*'Processor Speed'!$B$3/'Processor Speed'!$B$5</f>
        <v>823493.8876404495</v>
      </c>
      <c r="G157">
        <f>'Real Execution Times'!F42*'Processor Speed'!$B$3/'Processor Speed'!$B$5</f>
        <v>970547.7078651686</v>
      </c>
      <c r="H157">
        <f>'Real Execution Times'!G42*'Processor Speed'!$B$3/'Processor Speed'!$B$5</f>
        <v>1247758.9513108614</v>
      </c>
      <c r="I157">
        <f>'Real Execution Times'!H42*'Processor Speed'!$B$3/'Processor Speed'!$B$5</f>
        <v>1523694.2397003744</v>
      </c>
      <c r="J157">
        <f>'Real Execution Times'!I42*'Processor Speed'!$B$3/'Processor Speed'!$B$5</f>
        <v>1839445.5805243445</v>
      </c>
      <c r="K157">
        <f>'Real Execution Times'!J42*'Processor Speed'!$B$3/'Processor Speed'!$B$5</f>
        <v>5304729.355805243</v>
      </c>
      <c r="M157" s="1">
        <f>100*(F157-'Real Execution Times'!E$37)/'Real Execution Times'!E$37</f>
        <v>10.385109178244717</v>
      </c>
      <c r="N157" s="1">
        <f>100*(G157-'Real Execution Times'!F$37)/'Real Execution Times'!F$37</f>
        <v>16.132980727439968</v>
      </c>
      <c r="O157" s="1">
        <f>100*(H157-'Real Execution Times'!G$37)/'Real Execution Times'!G$37</f>
        <v>15.593708867218629</v>
      </c>
      <c r="P157" s="1">
        <f>100*(I157-'Real Execution Times'!H$37)/'Real Execution Times'!H$37</f>
        <v>17.83348888054858</v>
      </c>
      <c r="Q157" s="1">
        <f>100*(J157-'Real Execution Times'!I$37)/'Real Execution Times'!I$37</f>
        <v>10.995658431263895</v>
      </c>
      <c r="R157" s="1">
        <f>100*(K157-'Real Execution Times'!J$37)/'Real Execution Times'!J$37</f>
        <v>-9.536647869249258</v>
      </c>
      <c r="S157" s="1">
        <f t="shared" si="5"/>
        <v>14.018496955144064</v>
      </c>
    </row>
    <row r="158" spans="1:19" ht="12.75">
      <c r="A158" t="s">
        <v>15</v>
      </c>
      <c r="B158" t="s">
        <v>16</v>
      </c>
      <c r="C158" t="s">
        <v>6</v>
      </c>
      <c r="D158" t="s">
        <v>5</v>
      </c>
      <c r="E158" t="s">
        <v>11</v>
      </c>
      <c r="F158">
        <f>'Real Execution Times'!E43*'Processor Speed'!$B$3/'Processor Speed'!$B$5</f>
        <v>1160685.0262172285</v>
      </c>
      <c r="G158">
        <f>'Real Execution Times'!F43*'Processor Speed'!$B$3/'Processor Speed'!$B$5</f>
        <v>1852163.850187266</v>
      </c>
      <c r="H158">
        <f>'Real Execution Times'!G43*'Processor Speed'!$B$3/'Processor Speed'!$B$5</f>
        <v>2075040.6741573033</v>
      </c>
      <c r="I158">
        <f>'Real Execution Times'!H43*'Processor Speed'!$B$3/'Processor Speed'!$B$5</f>
        <v>2700173.5880149812</v>
      </c>
      <c r="J158">
        <f>'Real Execution Times'!I43*'Processor Speed'!$B$3/'Processor Speed'!$B$5</f>
        <v>3303835.4307116107</v>
      </c>
      <c r="K158">
        <f>'Real Execution Times'!J43*'Processor Speed'!$B$3/'Processor Speed'!$B$5</f>
        <v>4440538.756554307</v>
      </c>
      <c r="M158" s="1">
        <f>100*(F158-'Real Execution Times'!E$38)/'Real Execution Times'!E$38</f>
        <v>12.270938139165576</v>
      </c>
      <c r="N158" s="1">
        <f>100*(G158-'Real Execution Times'!F$38)/'Real Execution Times'!F$38</f>
        <v>14.067408995086423</v>
      </c>
      <c r="O158" s="1">
        <f>100*(H158-'Real Execution Times'!G$38)/'Real Execution Times'!G$38</f>
        <v>10.31764341450089</v>
      </c>
      <c r="P158" s="1">
        <f>100*(I158-'Real Execution Times'!H$38)/'Real Execution Times'!H$38</f>
        <v>6.675884504110757</v>
      </c>
      <c r="Q158" s="1">
        <f>100*(J158-'Real Execution Times'!I$38)/'Real Execution Times'!I$38</f>
        <v>15.389170784535638</v>
      </c>
      <c r="R158" s="1">
        <f>100*(K158-'Real Execution Times'!J$38)/'Real Execution Times'!J$38</f>
        <v>16.692361008517704</v>
      </c>
      <c r="S158" s="1">
        <f t="shared" si="5"/>
        <v>12.628493741350283</v>
      </c>
    </row>
    <row r="159" spans="1:19" ht="12.75">
      <c r="A159" t="s">
        <v>15</v>
      </c>
      <c r="B159" t="s">
        <v>16</v>
      </c>
      <c r="C159" t="s">
        <v>6</v>
      </c>
      <c r="D159" t="s">
        <v>7</v>
      </c>
      <c r="E159" t="s">
        <v>8</v>
      </c>
      <c r="F159">
        <f>'Real Execution Times'!E39*'Processor Speed'!$B$6/'Processor Speed'!$B$5</f>
        <v>740486.8913857678</v>
      </c>
      <c r="G159">
        <f>'Real Execution Times'!F39*'Processor Speed'!$B$6/'Processor Speed'!$B$5</f>
        <v>1008883.1460674157</v>
      </c>
      <c r="H159">
        <f>'Real Execution Times'!G39*'Processor Speed'!$B$6/'Processor Speed'!$B$5</f>
        <v>1044079.0262172285</v>
      </c>
      <c r="I159">
        <f>'Real Execution Times'!H39*'Processor Speed'!$B$6/'Processor Speed'!$B$5</f>
        <v>1117067.7902621722</v>
      </c>
      <c r="J159">
        <f>'Real Execution Times'!I39*'Processor Speed'!$B$6/'Processor Speed'!$B$5</f>
        <v>1201742.3220973783</v>
      </c>
      <c r="K159">
        <f>'Real Execution Times'!J39*'Processor Speed'!$B$6/'Processor Speed'!$B$5</f>
        <v>1423717.2284644195</v>
      </c>
      <c r="M159" s="1">
        <f>100*(F159-'Real Execution Times'!E$44)/'Real Execution Times'!E$44</f>
        <v>-58.798641060773335</v>
      </c>
      <c r="N159" s="1">
        <f>100*(G159-'Real Execution Times'!F$44)/'Real Execution Times'!F$44</f>
        <v>-61.217431417541526</v>
      </c>
      <c r="O159" s="1">
        <f>100*(H159-'Real Execution Times'!G$44)/'Real Execution Times'!G$44</f>
        <v>-60.384325437969416</v>
      </c>
      <c r="P159" s="1">
        <f>100*(I159-'Real Execution Times'!H$44)/'Real Execution Times'!H$44</f>
        <v>-59.27307802971783</v>
      </c>
      <c r="Q159" s="1">
        <f>100*(J159-'Real Execution Times'!I$44)/'Real Execution Times'!I$44</f>
        <v>-60.49043390288037</v>
      </c>
      <c r="R159" s="1">
        <f>100*(K159-'Real Execution Times'!J$44)/'Real Execution Times'!J$44</f>
        <v>-62.82502308976486</v>
      </c>
      <c r="S159" s="1">
        <f t="shared" si="5"/>
        <v>60.8380583755748</v>
      </c>
    </row>
    <row r="160" spans="1:19" ht="12.75">
      <c r="A160" t="s">
        <v>15</v>
      </c>
      <c r="B160" t="s">
        <v>16</v>
      </c>
      <c r="C160" t="s">
        <v>6</v>
      </c>
      <c r="D160" t="s">
        <v>7</v>
      </c>
      <c r="E160" t="s">
        <v>9</v>
      </c>
      <c r="F160">
        <f>'Real Execution Times'!E40*'Processor Speed'!$B$6/'Processor Speed'!$B$5</f>
        <v>201164.41947565542</v>
      </c>
      <c r="G160">
        <f>'Real Execution Times'!F40*'Processor Speed'!$B$6/'Processor Speed'!$B$5</f>
        <v>275349.4382022472</v>
      </c>
      <c r="H160">
        <f>'Real Execution Times'!G40*'Processor Speed'!$B$6/'Processor Speed'!$B$5</f>
        <v>290012.3595505618</v>
      </c>
      <c r="I160">
        <f>'Real Execution Times'!H40*'Processor Speed'!$B$6/'Processor Speed'!$B$5</f>
        <v>301261.797752809</v>
      </c>
      <c r="J160">
        <f>'Real Execution Times'!I40*'Processor Speed'!$B$6/'Processor Speed'!$B$5</f>
        <v>446991.01123595505</v>
      </c>
      <c r="K160">
        <f>'Real Execution Times'!J40*'Processor Speed'!$B$6/'Processor Speed'!$B$5</f>
        <v>576829.9625468164</v>
      </c>
      <c r="M160" s="1">
        <f>100*(F160-'Real Execution Times'!E$45)/'Real Execution Times'!E$45</f>
        <v>-60.950548773732194</v>
      </c>
      <c r="N160" s="1">
        <f>100*(G160-'Real Execution Times'!F$45)/'Real Execution Times'!F$45</f>
        <v>-48.73939075385042</v>
      </c>
      <c r="O160" s="1">
        <f>100*(H160-'Real Execution Times'!G$45)/'Real Execution Times'!G$45</f>
        <v>-49.00531912508078</v>
      </c>
      <c r="P160" s="1">
        <f>100*(I160-'Real Execution Times'!H$45)/'Real Execution Times'!H$45</f>
        <v>-53.613208939049144</v>
      </c>
      <c r="Q160" s="1">
        <f>100*(J160-'Real Execution Times'!I$45)/'Real Execution Times'!I$45</f>
        <v>-61.97348714082896</v>
      </c>
      <c r="R160" s="1">
        <f>100*(K160-'Real Execution Times'!J$45)/'Real Execution Times'!J$45</f>
        <v>-56.51190827664646</v>
      </c>
      <c r="S160" s="1">
        <f t="shared" si="5"/>
        <v>53.96866284709115</v>
      </c>
    </row>
    <row r="161" spans="1:19" ht="12.75">
      <c r="A161" t="s">
        <v>15</v>
      </c>
      <c r="B161" t="s">
        <v>16</v>
      </c>
      <c r="C161" t="s">
        <v>6</v>
      </c>
      <c r="D161" t="s">
        <v>7</v>
      </c>
      <c r="E161" t="s">
        <v>17</v>
      </c>
      <c r="F161">
        <f>'Real Execution Times'!E41*'Processor Speed'!$B$6/'Processor Speed'!$B$5</f>
        <v>454602.2471910112</v>
      </c>
      <c r="G161">
        <f>'Real Execution Times'!F41*'Processor Speed'!$B$6/'Processor Speed'!$B$5</f>
        <v>616720.9737827715</v>
      </c>
      <c r="H161">
        <f>'Real Execution Times'!G41*'Processor Speed'!$B$6/'Processor Speed'!$B$5</f>
        <v>639628.0898876404</v>
      </c>
      <c r="I161">
        <f>'Real Execution Times'!H41*'Processor Speed'!$B$6/'Processor Speed'!$B$5</f>
        <v>673904.8689138577</v>
      </c>
      <c r="J161">
        <f>'Real Execution Times'!I41*'Processor Speed'!$B$6/'Processor Speed'!$B$5</f>
        <v>775152.4344569289</v>
      </c>
      <c r="K161">
        <f>'Real Execution Times'!J41*'Processor Speed'!$B$6/'Processor Speed'!$B$5</f>
        <v>1921328.8389513108</v>
      </c>
      <c r="M161" s="1">
        <f>100*(F161-'Real Execution Times'!E$46)/'Real Execution Times'!E$46</f>
        <v>-71.11351283675776</v>
      </c>
      <c r="N161" s="1">
        <f>100*(G161-'Real Execution Times'!F$46)/'Real Execution Times'!F$46</f>
        <v>-64.01134804442603</v>
      </c>
      <c r="O161" s="1">
        <f>100*(H161-'Real Execution Times'!G$46)/'Real Execution Times'!G$46</f>
        <v>-64.42856635023196</v>
      </c>
      <c r="P161" s="1">
        <f>100*(I161-'Real Execution Times'!H$46)/'Real Execution Times'!H$46</f>
        <v>-63.853402769957306</v>
      </c>
      <c r="Q161" s="1">
        <f>100*(J161-'Real Execution Times'!I$46)/'Real Execution Times'!I$46</f>
        <v>-63.74180096914641</v>
      </c>
      <c r="R161" s="1">
        <f>100*(K161-'Real Execution Times'!J$46)/'Real Execution Times'!J$46</f>
        <v>-68.50129811211764</v>
      </c>
      <c r="S161" s="1">
        <f t="shared" si="5"/>
        <v>64.90728324917588</v>
      </c>
    </row>
    <row r="162" spans="1:19" ht="12.75">
      <c r="A162" t="s">
        <v>15</v>
      </c>
      <c r="B162" t="s">
        <v>16</v>
      </c>
      <c r="C162" t="s">
        <v>6</v>
      </c>
      <c r="D162" t="s">
        <v>7</v>
      </c>
      <c r="E162" t="s">
        <v>10</v>
      </c>
      <c r="F162">
        <f>'Real Execution Times'!E42*'Processor Speed'!$B$6/'Processor Speed'!$B$5</f>
        <v>246555.05617977527</v>
      </c>
      <c r="G162">
        <f>'Real Execution Times'!F42*'Processor Speed'!$B$6/'Processor Speed'!$B$5</f>
        <v>290583.1460674157</v>
      </c>
      <c r="H162">
        <f>'Real Execution Times'!G42*'Processor Speed'!$B$6/'Processor Speed'!$B$5</f>
        <v>373580.5243445693</v>
      </c>
      <c r="I162">
        <f>'Real Execution Times'!H42*'Processor Speed'!$B$6/'Processor Speed'!$B$5</f>
        <v>456195.8801498127</v>
      </c>
      <c r="J162">
        <f>'Real Execution Times'!I42*'Processor Speed'!$B$6/'Processor Speed'!$B$5</f>
        <v>550732.2097378278</v>
      </c>
      <c r="K162">
        <f>'Real Execution Times'!J42*'Processor Speed'!$B$6/'Processor Speed'!$B$5</f>
        <v>1588242.3220973783</v>
      </c>
      <c r="M162" s="1">
        <f>100*(F162-'Real Execution Times'!E$47)/'Real Execution Times'!E$47</f>
        <v>-63.50128032606503</v>
      </c>
      <c r="N162" s="1">
        <f>100*(G162-'Real Execution Times'!F$47)/'Real Execution Times'!F$47</f>
        <v>-52.79353918437975</v>
      </c>
      <c r="O162" s="1">
        <f>100*(H162-'Real Execution Times'!G$47)/'Real Execution Times'!G$47</f>
        <v>-61.96887267412982</v>
      </c>
      <c r="P162" s="1">
        <f>100*(I162-'Real Execution Times'!H$47)/'Real Execution Times'!H$47</f>
        <v>-61.58819511303355</v>
      </c>
      <c r="Q162" s="1">
        <f>100*(J162-'Real Execution Times'!I$47)/'Real Execution Times'!I$47</f>
        <v>-59.20656258631505</v>
      </c>
      <c r="R162" s="1">
        <f>100*(K162-'Real Execution Times'!J$47)/'Real Execution Times'!J$47</f>
        <v>-68.34192989689618</v>
      </c>
      <c r="S162" s="1">
        <f t="shared" si="5"/>
        <v>60.779819890950876</v>
      </c>
    </row>
    <row r="163" spans="1:19" ht="12.75">
      <c r="A163" t="s">
        <v>15</v>
      </c>
      <c r="B163" t="s">
        <v>16</v>
      </c>
      <c r="C163" t="s">
        <v>6</v>
      </c>
      <c r="D163" t="s">
        <v>7</v>
      </c>
      <c r="E163" t="s">
        <v>11</v>
      </c>
      <c r="F163">
        <f>'Real Execution Times'!E43*'Processor Speed'!$B$6/'Processor Speed'!$B$5</f>
        <v>347510.48689138575</v>
      </c>
      <c r="G163">
        <f>'Real Execution Times'!F43*'Processor Speed'!$B$6/'Processor Speed'!$B$5</f>
        <v>554540.074906367</v>
      </c>
      <c r="H163">
        <f>'Real Execution Times'!G43*'Processor Speed'!$B$6/'Processor Speed'!$B$5</f>
        <v>621269.6629213484</v>
      </c>
      <c r="I163">
        <f>'Real Execution Times'!H43*'Processor Speed'!$B$6/'Processor Speed'!$B$5</f>
        <v>808435.2059925094</v>
      </c>
      <c r="J163">
        <f>'Real Execution Times'!I43*'Processor Speed'!$B$6/'Processor Speed'!$B$5</f>
        <v>989172.2846441948</v>
      </c>
      <c r="K163">
        <f>'Real Execution Times'!J43*'Processor Speed'!$B$6/'Processor Speed'!$B$5</f>
        <v>1329502.6217228465</v>
      </c>
      <c r="M163" s="1">
        <f>100*(F163-'Real Execution Times'!E$48)/'Real Execution Times'!E$48</f>
        <v>-65.56636059886112</v>
      </c>
      <c r="N163" s="1">
        <f>100*(G163-'Real Execution Times'!F$48)/'Real Execution Times'!F$48</f>
        <v>-63.72928402356955</v>
      </c>
      <c r="O163" s="1">
        <f>100*(H163-'Real Execution Times'!G$48)/'Real Execution Times'!G$48</f>
        <v>-64.37753611465406</v>
      </c>
      <c r="P163" s="1">
        <f>100*(I163-'Real Execution Times'!H$48)/'Real Execution Times'!H$48</f>
        <v>-64.3262704134288</v>
      </c>
      <c r="Q163" s="1">
        <f>100*(J163-'Real Execution Times'!I$48)/'Real Execution Times'!I$48</f>
        <v>-60.956309681969934</v>
      </c>
      <c r="R163" s="1">
        <f>100*(K163-'Real Execution Times'!J$48)/'Real Execution Times'!J$48</f>
        <v>-64.14399597931208</v>
      </c>
      <c r="S163" s="1">
        <f t="shared" si="5"/>
        <v>63.50667924258689</v>
      </c>
    </row>
    <row r="164" spans="1:19" ht="12.75">
      <c r="A164" t="s">
        <v>15</v>
      </c>
      <c r="B164" t="s">
        <v>16</v>
      </c>
      <c r="C164" t="s">
        <v>7</v>
      </c>
      <c r="D164" t="s">
        <v>3</v>
      </c>
      <c r="E164" t="s">
        <v>8</v>
      </c>
      <c r="F164">
        <f>'Real Execution Times'!E44*'Processor Speed'!$B$4/'Processor Speed'!$B$6</f>
        <v>8105547.89</v>
      </c>
      <c r="G164">
        <f>'Real Execution Times'!F44*'Processor Speed'!$B$4/'Processor Speed'!$B$6</f>
        <v>11732237.33</v>
      </c>
      <c r="H164">
        <f>'Real Execution Times'!G44*'Processor Speed'!$B$4/'Processor Speed'!$B$6</f>
        <v>11886195.2</v>
      </c>
      <c r="I164">
        <f>'Real Execution Times'!H44*'Processor Speed'!$B$4/'Processor Speed'!$B$6</f>
        <v>12370136.24</v>
      </c>
      <c r="J164">
        <f>'Real Execution Times'!I44*'Processor Speed'!$B$4/'Processor Speed'!$B$6</f>
        <v>13717836.99</v>
      </c>
      <c r="K164">
        <f>'Real Execution Times'!J44*'Processor Speed'!$B$4/'Processor Speed'!$B$6</f>
        <v>17272276.23</v>
      </c>
      <c r="M164" s="1">
        <f>100*(F164-'Real Execution Times'!E$24)/'Real Execution Times'!E$24</f>
        <v>166.45430297077286</v>
      </c>
      <c r="N164" s="1">
        <f>100*(G164-'Real Execution Times'!F$24)/'Real Execution Times'!F$24</f>
        <v>145.62013495854146</v>
      </c>
      <c r="O164" s="1">
        <f>100*(H164-'Real Execution Times'!G$24)/'Real Execution Times'!G$24</f>
        <v>145.70113178591978</v>
      </c>
      <c r="P164" s="1">
        <f>100*(I164-'Real Execution Times'!H$24)/'Real Execution Times'!H$24</f>
        <v>136.45427699405508</v>
      </c>
      <c r="Q164" s="1">
        <f>100*(J164-'Real Execution Times'!I$24)/'Real Execution Times'!I$24</f>
        <v>141.67370614150605</v>
      </c>
      <c r="R164" s="1">
        <f>100*(K164-'Real Execution Times'!J$24)/'Real Execution Times'!J$24</f>
        <v>168.7017307587</v>
      </c>
      <c r="S164" s="1">
        <f t="shared" si="5"/>
        <v>147.63019612774445</v>
      </c>
    </row>
    <row r="165" spans="1:19" ht="12.75">
      <c r="A165" t="s">
        <v>15</v>
      </c>
      <c r="B165" t="s">
        <v>16</v>
      </c>
      <c r="C165" t="s">
        <v>7</v>
      </c>
      <c r="D165" t="s">
        <v>3</v>
      </c>
      <c r="E165" t="s">
        <v>9</v>
      </c>
      <c r="F165">
        <f>'Real Execution Times'!E45*'Processor Speed'!$B$4/'Processor Speed'!$B$6</f>
        <v>2323340.03</v>
      </c>
      <c r="G165">
        <f>'Real Execution Times'!F45*'Processor Speed'!$B$4/'Processor Speed'!$B$6</f>
        <v>2422573.56</v>
      </c>
      <c r="H165">
        <f>'Real Execution Times'!G45*'Processor Speed'!$B$4/'Processor Speed'!$B$6</f>
        <v>2564886.61</v>
      </c>
      <c r="I165">
        <f>'Real Execution Times'!H45*'Processor Speed'!$B$4/'Processor Speed'!$B$6</f>
        <v>2929046.56</v>
      </c>
      <c r="J165">
        <f>'Real Execution Times'!I45*'Processor Speed'!$B$4/'Processor Speed'!$B$6</f>
        <v>5301378.72</v>
      </c>
      <c r="K165">
        <f>'Real Execution Times'!J45*'Processor Speed'!$B$4/'Processor Speed'!$B$6</f>
        <v>5982104.59</v>
      </c>
      <c r="M165" s="1">
        <f>100*(F165-'Real Execution Times'!E$25)/'Real Execution Times'!E$25</f>
        <v>148.1461220426817</v>
      </c>
      <c r="N165" s="1">
        <f>100*(G165-'Real Execution Times'!F$25)/'Real Execution Times'!F$25</f>
        <v>78.83298576687677</v>
      </c>
      <c r="O165" s="1">
        <f>100*(H165-'Real Execution Times'!G$25)/'Real Execution Times'!G$25</f>
        <v>84.33272269670931</v>
      </c>
      <c r="P165" s="1">
        <f>100*(I165-'Real Execution Times'!H$25)/'Real Execution Times'!H$25</f>
        <v>99.59363409323988</v>
      </c>
      <c r="Q165" s="1">
        <f>100*(J165-'Real Execution Times'!I$25)/'Real Execution Times'!I$25</f>
        <v>151.28947750122057</v>
      </c>
      <c r="R165" s="1">
        <f>100*(K165-'Real Execution Times'!J$25)/'Real Execution Times'!J$25</f>
        <v>111.44873394544705</v>
      </c>
      <c r="S165" s="1">
        <f t="shared" si="5"/>
        <v>105.09951080069872</v>
      </c>
    </row>
    <row r="166" spans="1:19" ht="12.75">
      <c r="A166" t="s">
        <v>15</v>
      </c>
      <c r="B166" t="s">
        <v>16</v>
      </c>
      <c r="C166" t="s">
        <v>7</v>
      </c>
      <c r="D166" t="s">
        <v>3</v>
      </c>
      <c r="E166" t="s">
        <v>17</v>
      </c>
      <c r="F166">
        <f>'Real Execution Times'!E46*'Processor Speed'!$B$4/'Processor Speed'!$B$6</f>
        <v>7097630.54</v>
      </c>
      <c r="G166">
        <f>'Real Execution Times'!F46*'Processor Speed'!$B$4/'Processor Speed'!$B$6</f>
        <v>7728579.54</v>
      </c>
      <c r="H166">
        <f>'Real Execution Times'!G46*'Processor Speed'!$B$4/'Processor Speed'!$B$6</f>
        <v>8109661.01</v>
      </c>
      <c r="I166">
        <f>'Real Execution Times'!H46*'Processor Speed'!$B$4/'Processor Speed'!$B$6</f>
        <v>8408290.66</v>
      </c>
      <c r="J166">
        <f>'Real Execution Times'!I46*'Processor Speed'!$B$4/'Processor Speed'!$B$6</f>
        <v>9641784.68</v>
      </c>
      <c r="K166">
        <f>'Real Execution Times'!J46*'Processor Speed'!$B$4/'Processor Speed'!$B$6</f>
        <v>27509683.08</v>
      </c>
      <c r="M166" s="1">
        <f>100*(F166-'Real Execution Times'!E$26)/'Real Execution Times'!E$26</f>
        <v>191.95644612345737</v>
      </c>
      <c r="N166" s="1">
        <f>100*(G166-'Real Execution Times'!F$26)/'Real Execution Times'!F$26</f>
        <v>140.45215616022222</v>
      </c>
      <c r="O166" s="1">
        <f>100*(H166-'Real Execution Times'!G$26)/'Real Execution Times'!G$26</f>
        <v>148.75757147247938</v>
      </c>
      <c r="P166" s="1">
        <f>100*(I166-'Real Execution Times'!H$26)/'Real Execution Times'!H$26</f>
        <v>151.5433168764833</v>
      </c>
      <c r="Q166" s="1">
        <f>100*(J166-'Real Execution Times'!I$26)/'Real Execution Times'!I$26</f>
        <v>156.66991118309315</v>
      </c>
      <c r="R166" s="1">
        <f>100*(K166-'Real Execution Times'!J$26)/'Real Execution Times'!J$26</f>
        <v>377.0185404729144</v>
      </c>
      <c r="S166" s="1">
        <f t="shared" si="5"/>
        <v>194.88829923303848</v>
      </c>
    </row>
    <row r="167" spans="1:19" ht="12.75">
      <c r="A167" t="s">
        <v>15</v>
      </c>
      <c r="B167" t="s">
        <v>16</v>
      </c>
      <c r="C167" t="s">
        <v>7</v>
      </c>
      <c r="D167" t="s">
        <v>3</v>
      </c>
      <c r="E167" t="s">
        <v>10</v>
      </c>
      <c r="F167">
        <f>'Real Execution Times'!E47*'Processor Speed'!$B$4/'Processor Speed'!$B$6</f>
        <v>3046581.67</v>
      </c>
      <c r="G167">
        <f>'Real Execution Times'!F47*'Processor Speed'!$B$4/'Processor Speed'!$B$6</f>
        <v>2776166.58</v>
      </c>
      <c r="H167">
        <f>'Real Execution Times'!G47*'Processor Speed'!$B$4/'Processor Speed'!$B$6</f>
        <v>4430182.02</v>
      </c>
      <c r="I167">
        <f>'Real Execution Times'!H47*'Processor Speed'!$B$4/'Processor Speed'!$B$6</f>
        <v>5356278.95</v>
      </c>
      <c r="J167">
        <f>'Real Execution Times'!I47*'Processor Speed'!$B$4/'Processor Speed'!$B$6</f>
        <v>6088730.01</v>
      </c>
      <c r="K167">
        <f>'Real Execution Times'!J47*'Processor Speed'!$B$4/'Processor Speed'!$B$6</f>
        <v>22626056.64</v>
      </c>
      <c r="M167" s="1">
        <f>100*(F167-'Real Execution Times'!E$27)/'Real Execution Times'!E$27</f>
        <v>149.86829632363495</v>
      </c>
      <c r="N167" s="1">
        <f>100*(G167-'Real Execution Times'!F$27)/'Real Execution Times'!F$27</f>
        <v>85.20593450667862</v>
      </c>
      <c r="O167" s="1">
        <f>100*(H167-'Real Execution Times'!G$27)/'Real Execution Times'!G$27</f>
        <v>149.50886057983925</v>
      </c>
      <c r="P167" s="1">
        <f>100*(I167-'Real Execution Times'!H$27)/'Real Execution Times'!H$27</f>
        <v>130.80584577146584</v>
      </c>
      <c r="Q167" s="1">
        <f>100*(J167-'Real Execution Times'!I$27)/'Real Execution Times'!I$27</f>
        <v>113.01003664956633</v>
      </c>
      <c r="R167" s="1">
        <f>100*(K167-'Real Execution Times'!J$27)/'Real Execution Times'!J$27</f>
        <v>281.3111915211811</v>
      </c>
      <c r="S167" s="1">
        <f t="shared" si="5"/>
        <v>151.96837380574624</v>
      </c>
    </row>
    <row r="168" spans="1:19" ht="12.75">
      <c r="A168" t="s">
        <v>15</v>
      </c>
      <c r="B168" t="s">
        <v>16</v>
      </c>
      <c r="C168" t="s">
        <v>7</v>
      </c>
      <c r="D168" t="s">
        <v>3</v>
      </c>
      <c r="E168" t="s">
        <v>11</v>
      </c>
      <c r="F168">
        <f>'Real Execution Times'!E48*'Processor Speed'!$B$4/'Processor Speed'!$B$6</f>
        <v>4551573.18</v>
      </c>
      <c r="G168">
        <f>'Real Execution Times'!F48*'Processor Speed'!$B$4/'Processor Speed'!$B$6</f>
        <v>6895302.92</v>
      </c>
      <c r="H168">
        <f>'Real Execution Times'!G48*'Processor Speed'!$B$4/'Processor Speed'!$B$6</f>
        <v>7865615.89</v>
      </c>
      <c r="I168">
        <f>'Real Execution Times'!H48*'Processor Speed'!$B$4/'Processor Speed'!$B$6</f>
        <v>10220525.92</v>
      </c>
      <c r="J168">
        <f>'Real Execution Times'!I48*'Processor Speed'!$B$4/'Processor Speed'!$B$6</f>
        <v>11426089.51</v>
      </c>
      <c r="K168">
        <f>'Real Execution Times'!J48*'Processor Speed'!$B$4/'Processor Speed'!$B$6</f>
        <v>16722601.94</v>
      </c>
      <c r="M168" s="1">
        <f>100*(F168-'Real Execution Times'!E$28)/'Real Execution Times'!E$28</f>
        <v>165.905321350893</v>
      </c>
      <c r="N168" s="1">
        <f>100*(G168-'Real Execution Times'!F$28)/'Real Execution Times'!F$28</f>
        <v>155.95568875967726</v>
      </c>
      <c r="O168" s="1">
        <f>100*(H168-'Real Execution Times'!G$28)/'Real Execution Times'!G$28</f>
        <v>148.77034807410212</v>
      </c>
      <c r="P168" s="1">
        <f>100*(I168-'Real Execution Times'!H$28)/'Real Execution Times'!H$28</f>
        <v>147.68037982812544</v>
      </c>
      <c r="Q168" s="1">
        <f>100*(J168-'Real Execution Times'!I$28)/'Real Execution Times'!I$28</f>
        <v>139.77676781518406</v>
      </c>
      <c r="R168" s="1">
        <f>100*(K168-'Real Execution Times'!J$28)/'Real Execution Times'!J$28</f>
        <v>178.73507203397105</v>
      </c>
      <c r="S168" s="1">
        <f t="shared" si="5"/>
        <v>154.18365130221198</v>
      </c>
    </row>
    <row r="169" spans="1:19" ht="12.75">
      <c r="A169" t="s">
        <v>15</v>
      </c>
      <c r="B169" t="s">
        <v>16</v>
      </c>
      <c r="C169" t="s">
        <v>7</v>
      </c>
      <c r="D169" t="s">
        <v>4</v>
      </c>
      <c r="E169" t="s">
        <v>8</v>
      </c>
      <c r="F169">
        <f>'Real Execution Times'!E44*'Processor Speed'!$B$2/'Processor Speed'!$B$6</f>
        <v>3576505.61</v>
      </c>
      <c r="G169">
        <f>'Real Execution Times'!F44*'Processor Speed'!$B$2/'Processor Speed'!$B$6</f>
        <v>5176752.17</v>
      </c>
      <c r="H169">
        <f>'Real Execution Times'!G44*'Processor Speed'!$B$2/'Processor Speed'!$B$6</f>
        <v>5244684.8</v>
      </c>
      <c r="I169">
        <f>'Real Execution Times'!H44*'Processor Speed'!$B$2/'Processor Speed'!$B$6</f>
        <v>5458219.76</v>
      </c>
      <c r="J169">
        <f>'Real Execution Times'!I44*'Processor Speed'!$B$2/'Processor Speed'!$B$6</f>
        <v>6052881.51</v>
      </c>
      <c r="K169">
        <f>'Real Execution Times'!J44*'Processor Speed'!$B$2/'Processor Speed'!$B$6</f>
        <v>7621248.27</v>
      </c>
      <c r="M169" s="1">
        <f>100*(F169-'Real Execution Times'!E$29)/'Real Execution Times'!E$29</f>
        <v>77.4670365358727</v>
      </c>
      <c r="N169" s="1">
        <f>100*(G169-'Real Execution Times'!F$29)/'Real Execution Times'!F$29</f>
        <v>103.48780606687629</v>
      </c>
      <c r="O169" s="1">
        <f>100*(H169-'Real Execution Times'!G$29)/'Real Execution Times'!G$29</f>
        <v>94.50772125238605</v>
      </c>
      <c r="P169" s="1">
        <f>100*(I169-'Real Execution Times'!H$29)/'Real Execution Times'!H$29</f>
        <v>99.11157642377468</v>
      </c>
      <c r="Q169" s="1">
        <f>100*(J169-'Real Execution Times'!I$29)/'Real Execution Times'!I$29</f>
        <v>105.03056244781408</v>
      </c>
      <c r="R169" s="1">
        <f>100*(K169-'Real Execution Times'!J$29)/'Real Execution Times'!J$29</f>
        <v>136.87187237370145</v>
      </c>
      <c r="S169" s="1">
        <f t="shared" si="5"/>
        <v>107.80190771291052</v>
      </c>
    </row>
    <row r="170" spans="1:19" ht="12.75">
      <c r="A170" t="s">
        <v>15</v>
      </c>
      <c r="B170" t="s">
        <v>16</v>
      </c>
      <c r="C170" t="s">
        <v>7</v>
      </c>
      <c r="D170" t="s">
        <v>4</v>
      </c>
      <c r="E170" t="s">
        <v>9</v>
      </c>
      <c r="F170">
        <f>'Real Execution Times'!E45*'Processor Speed'!$B$2/'Processor Speed'!$B$6</f>
        <v>1025154.47</v>
      </c>
      <c r="G170">
        <f>'Real Execution Times'!F45*'Processor Speed'!$B$2/'Processor Speed'!$B$6</f>
        <v>1068940.44</v>
      </c>
      <c r="H170">
        <f>'Real Execution Times'!G45*'Processor Speed'!$B$2/'Processor Speed'!$B$6</f>
        <v>1131734.89</v>
      </c>
      <c r="I170">
        <f>'Real Execution Times'!H45*'Processor Speed'!$B$2/'Processor Speed'!$B$6</f>
        <v>1292417.44</v>
      </c>
      <c r="J170">
        <f>'Real Execution Times'!I45*'Processor Speed'!$B$2/'Processor Speed'!$B$6</f>
        <v>2339189.28</v>
      </c>
      <c r="K170">
        <f>'Real Execution Times'!J45*'Processor Speed'!$B$2/'Processor Speed'!$B$6</f>
        <v>2639553.91</v>
      </c>
      <c r="M170" s="1">
        <f>100*(F170-'Real Execution Times'!E$30)/'Real Execution Times'!E$30</f>
        <v>114.1243258710936</v>
      </c>
      <c r="N170" s="1">
        <f>100*(G170-'Real Execution Times'!F$30)/'Real Execution Times'!F$30</f>
        <v>77.93994982779313</v>
      </c>
      <c r="O170" s="1">
        <f>100*(H170-'Real Execution Times'!G$30)/'Real Execution Times'!G$30</f>
        <v>84.63046333199014</v>
      </c>
      <c r="P170" s="1">
        <f>100*(I170-'Real Execution Times'!H$30)/'Real Execution Times'!H$30</f>
        <v>100.99742146991765</v>
      </c>
      <c r="Q170" s="1">
        <f>100*(J170-'Real Execution Times'!I$30)/'Real Execution Times'!I$30</f>
        <v>123.55470817432987</v>
      </c>
      <c r="R170" s="1">
        <f>100*(K170-'Real Execution Times'!J$30)/'Real Execution Times'!J$30</f>
        <v>100.82152242353419</v>
      </c>
      <c r="S170" s="1">
        <f t="shared" si="5"/>
        <v>97.58881304551299</v>
      </c>
    </row>
    <row r="171" spans="1:19" ht="12.75">
      <c r="A171" t="s">
        <v>15</v>
      </c>
      <c r="B171" t="s">
        <v>16</v>
      </c>
      <c r="C171" t="s">
        <v>7</v>
      </c>
      <c r="D171" t="s">
        <v>4</v>
      </c>
      <c r="E171" t="s">
        <v>17</v>
      </c>
      <c r="F171">
        <f>'Real Execution Times'!E46*'Processor Speed'!$B$2/'Processor Speed'!$B$6</f>
        <v>3131770.46</v>
      </c>
      <c r="G171">
        <f>'Real Execution Times'!F46*'Processor Speed'!$B$2/'Processor Speed'!$B$6</f>
        <v>3410171.46</v>
      </c>
      <c r="H171">
        <f>'Real Execution Times'!G46*'Processor Speed'!$B$2/'Processor Speed'!$B$6</f>
        <v>3578320.49</v>
      </c>
      <c r="I171">
        <f>'Real Execution Times'!H46*'Processor Speed'!$B$2/'Processor Speed'!$B$6</f>
        <v>3710088.34</v>
      </c>
      <c r="J171">
        <f>'Real Execution Times'!I46*'Processor Speed'!$B$2/'Processor Speed'!$B$6</f>
        <v>4254357.32</v>
      </c>
      <c r="K171">
        <f>'Real Execution Times'!J46*'Processor Speed'!$B$2/'Processor Speed'!$B$6</f>
        <v>12138418.92</v>
      </c>
      <c r="M171" s="1">
        <f>100*(F171-'Real Execution Times'!E$31)/'Real Execution Times'!E$31</f>
        <v>139.22623584455266</v>
      </c>
      <c r="N171" s="1">
        <f>100*(G171-'Real Execution Times'!F$31)/'Real Execution Times'!F$31</f>
        <v>109.55674892430896</v>
      </c>
      <c r="O171" s="1">
        <f>100*(H171-'Real Execution Times'!G$31)/'Real Execution Times'!G$31</f>
        <v>115.29210078714766</v>
      </c>
      <c r="P171" s="1">
        <f>100*(I171-'Real Execution Times'!H$31)/'Real Execution Times'!H$31</f>
        <v>121.13778582570346</v>
      </c>
      <c r="Q171" s="1">
        <f>100*(J171-'Real Execution Times'!I$31)/'Real Execution Times'!I$31</f>
        <v>128.50038778425878</v>
      </c>
      <c r="R171" s="1">
        <f>100*(K171-'Real Execution Times'!J$31)/'Real Execution Times'!J$31</f>
        <v>148.63512303613606</v>
      </c>
      <c r="S171" s="1">
        <f t="shared" si="5"/>
        <v>124.62442927151099</v>
      </c>
    </row>
    <row r="172" spans="1:19" ht="12.75">
      <c r="A172" t="s">
        <v>15</v>
      </c>
      <c r="B172" t="s">
        <v>16</v>
      </c>
      <c r="C172" t="s">
        <v>7</v>
      </c>
      <c r="D172" t="s">
        <v>4</v>
      </c>
      <c r="E172" t="s">
        <v>10</v>
      </c>
      <c r="F172">
        <f>'Real Execution Times'!E47*'Processor Speed'!$B$2/'Processor Speed'!$B$6</f>
        <v>1344278.83</v>
      </c>
      <c r="G172">
        <f>'Real Execution Times'!F47*'Processor Speed'!$B$2/'Processor Speed'!$B$6</f>
        <v>1224960.42</v>
      </c>
      <c r="H172">
        <f>'Real Execution Times'!G47*'Processor Speed'!$B$2/'Processor Speed'!$B$6</f>
        <v>1954780.98</v>
      </c>
      <c r="I172">
        <f>'Real Execution Times'!H47*'Processor Speed'!$B$2/'Processor Speed'!$B$6</f>
        <v>2363413.55</v>
      </c>
      <c r="J172">
        <f>'Real Execution Times'!I47*'Processor Speed'!$B$2/'Processor Speed'!$B$6</f>
        <v>2686601.49</v>
      </c>
      <c r="K172">
        <f>'Real Execution Times'!J47*'Processor Speed'!$B$2/'Processor Speed'!$B$6</f>
        <v>9983559.36</v>
      </c>
      <c r="M172" s="1">
        <f>100*(F172-'Real Execution Times'!E$32)/'Real Execution Times'!E$32</f>
        <v>108.28938006476704</v>
      </c>
      <c r="N172" s="1">
        <f>100*(G172-'Real Execution Times'!F$32)/'Real Execution Times'!F$32</f>
        <v>78.4000017476483</v>
      </c>
      <c r="O172" s="1">
        <f>100*(H172-'Real Execution Times'!G$32)/'Real Execution Times'!G$32</f>
        <v>181.1975004423423</v>
      </c>
      <c r="P172" s="1">
        <f>100*(I172-'Real Execution Times'!H$32)/'Real Execution Times'!H$32</f>
        <v>99.76836249880607</v>
      </c>
      <c r="Q172" s="1">
        <f>100*(J172-'Real Execution Times'!I$32)/'Real Execution Times'!I$32</f>
        <v>88.42514302306256</v>
      </c>
      <c r="R172" s="1">
        <f>100*(K172-'Real Execution Times'!J$32)/'Real Execution Times'!J$32</f>
        <v>141.0093523191294</v>
      </c>
      <c r="S172" s="1">
        <f t="shared" si="5"/>
        <v>117.76007200619772</v>
      </c>
    </row>
    <row r="173" spans="1:19" ht="12.75">
      <c r="A173" t="s">
        <v>15</v>
      </c>
      <c r="B173" t="s">
        <v>16</v>
      </c>
      <c r="C173" t="s">
        <v>7</v>
      </c>
      <c r="D173" t="s">
        <v>4</v>
      </c>
      <c r="E173" t="s">
        <v>11</v>
      </c>
      <c r="F173">
        <f>'Real Execution Times'!E48*'Processor Speed'!$B$2/'Processor Speed'!$B$6</f>
        <v>2008343.82</v>
      </c>
      <c r="G173">
        <f>'Real Execution Times'!F48*'Processor Speed'!$B$2/'Processor Speed'!$B$6</f>
        <v>3042495.08</v>
      </c>
      <c r="H173">
        <f>'Real Execution Times'!G48*'Processor Speed'!$B$2/'Processor Speed'!$B$6</f>
        <v>3470637.61</v>
      </c>
      <c r="I173">
        <f>'Real Execution Times'!H48*'Processor Speed'!$B$2/'Processor Speed'!$B$6</f>
        <v>4509722.08</v>
      </c>
      <c r="J173">
        <f>'Real Execution Times'!I48*'Processor Speed'!$B$2/'Processor Speed'!$B$6</f>
        <v>5041666.99</v>
      </c>
      <c r="K173">
        <f>'Real Execution Times'!J48*'Processor Speed'!$B$2/'Processor Speed'!$B$6</f>
        <v>7378709.06</v>
      </c>
      <c r="M173" s="1">
        <f>100*(F173-'Real Execution Times'!E$33)/'Real Execution Times'!E$33</f>
        <v>118.34570776255708</v>
      </c>
      <c r="N173" s="1">
        <f>100*(G173-'Real Execution Times'!F$33)/'Real Execution Times'!F$33</f>
        <v>112.55840248042259</v>
      </c>
      <c r="O173" s="1">
        <f>100*(H173-'Real Execution Times'!G$33)/'Real Execution Times'!G$33</f>
        <v>112.19899324878726</v>
      </c>
      <c r="P173" s="1">
        <f>100*(I173-'Real Execution Times'!H$33)/'Real Execution Times'!H$33</f>
        <v>103.33352630919241</v>
      </c>
      <c r="Q173" s="1">
        <f>100*(J173-'Real Execution Times'!I$33)/'Real Execution Times'!I$33</f>
        <v>101.66200104157585</v>
      </c>
      <c r="R173" s="1">
        <f>100*(K173-'Real Execution Times'!J$33)/'Real Execution Times'!J$33</f>
        <v>130.35516679008535</v>
      </c>
      <c r="S173" s="1">
        <f t="shared" si="5"/>
        <v>112.0216179740127</v>
      </c>
    </row>
    <row r="174" spans="1:19" ht="12.75">
      <c r="A174" t="s">
        <v>15</v>
      </c>
      <c r="B174" t="s">
        <v>16</v>
      </c>
      <c r="C174" t="s">
        <v>7</v>
      </c>
      <c r="D174" t="s">
        <v>5</v>
      </c>
      <c r="E174" t="s">
        <v>8</v>
      </c>
      <c r="F174">
        <f>'Real Execution Times'!E44*'Processor Speed'!$B$3/'Processor Speed'!$B$6</f>
        <v>6002778.26</v>
      </c>
      <c r="G174">
        <f>'Real Execution Times'!F44*'Processor Speed'!$B$3/'Processor Speed'!$B$6</f>
        <v>8688619.22</v>
      </c>
      <c r="H174">
        <f>'Real Execution Times'!G44*'Processor Speed'!$B$3/'Processor Speed'!$B$6</f>
        <v>8802636.8</v>
      </c>
      <c r="I174">
        <f>'Real Execution Times'!H44*'Processor Speed'!$B$3/'Processor Speed'!$B$6</f>
        <v>9161032.16</v>
      </c>
      <c r="J174">
        <f>'Real Execution Times'!I44*'Processor Speed'!$B$3/'Processor Speed'!$B$6</f>
        <v>10159107.66</v>
      </c>
      <c r="K174">
        <f>'Real Execution Times'!J44*'Processor Speed'!$B$3/'Processor Speed'!$B$6</f>
        <v>12791441.82</v>
      </c>
      <c r="M174" s="1">
        <f>100*(F174-'Real Execution Times'!E$34)/'Real Execution Times'!E$34</f>
        <v>155.16266572583558</v>
      </c>
      <c r="N174" s="1">
        <f>100*(G174-'Real Execution Times'!F$34)/'Real Execution Times'!F$34</f>
        <v>198.09293880918852</v>
      </c>
      <c r="O174" s="1">
        <f>100*(H174-'Real Execution Times'!G$34)/'Real Execution Times'!G$34</f>
        <v>181.57634238895224</v>
      </c>
      <c r="P174" s="1">
        <f>100*(I174-'Real Execution Times'!H$34)/'Real Execution Times'!H$34</f>
        <v>182.27666096938785</v>
      </c>
      <c r="Q174" s="1">
        <f>100*(J174-'Real Execution Times'!I$34)/'Real Execution Times'!I$34</f>
        <v>193.96578354405142</v>
      </c>
      <c r="R174" s="1">
        <f>100*(K174-'Real Execution Times'!J$34)/'Real Execution Times'!J$34</f>
        <v>215.47686808954785</v>
      </c>
      <c r="S174" s="1">
        <f t="shared" si="5"/>
        <v>194.27771876022558</v>
      </c>
    </row>
    <row r="175" spans="1:19" ht="12.75">
      <c r="A175" t="s">
        <v>15</v>
      </c>
      <c r="B175" t="s">
        <v>16</v>
      </c>
      <c r="C175" t="s">
        <v>7</v>
      </c>
      <c r="D175" t="s">
        <v>5</v>
      </c>
      <c r="E175" t="s">
        <v>9</v>
      </c>
      <c r="F175">
        <f>'Real Execution Times'!E45*'Processor Speed'!$B$3/'Processor Speed'!$B$6</f>
        <v>1720611.02</v>
      </c>
      <c r="G175">
        <f>'Real Execution Times'!F45*'Processor Speed'!$B$3/'Processor Speed'!$B$6</f>
        <v>1794101.04</v>
      </c>
      <c r="H175">
        <f>'Real Execution Times'!G45*'Processor Speed'!$B$3/'Processor Speed'!$B$6</f>
        <v>1899494.74</v>
      </c>
      <c r="I175">
        <f>'Real Execution Times'!H45*'Processor Speed'!$B$3/'Processor Speed'!$B$6</f>
        <v>2169183.04</v>
      </c>
      <c r="J175">
        <f>'Real Execution Times'!I45*'Processor Speed'!$B$3/'Processor Speed'!$B$6</f>
        <v>3926076.48</v>
      </c>
      <c r="K175">
        <f>'Real Execution Times'!J45*'Processor Speed'!$B$3/'Processor Speed'!$B$6</f>
        <v>4430206.06</v>
      </c>
      <c r="M175" s="1">
        <f>100*(F175-'Real Execution Times'!E$35)/'Real Execution Times'!E$35</f>
        <v>197.50856243732062</v>
      </c>
      <c r="N175" s="1">
        <f>100*(G175-'Real Execution Times'!F$35)/'Real Execution Times'!F$35</f>
        <v>129.82938499121855</v>
      </c>
      <c r="O175" s="1">
        <f>100*(H175-'Real Execution Times'!G$35)/'Real Execution Times'!G$35</f>
        <v>131.61293524330705</v>
      </c>
      <c r="P175" s="1">
        <f>100*(I175-'Real Execution Times'!H$35)/'Real Execution Times'!H$35</f>
        <v>127.50096645666467</v>
      </c>
      <c r="Q175" s="1">
        <f>100*(J175-'Real Execution Times'!I$35)/'Real Execution Times'!I$35</f>
        <v>198.62635162682017</v>
      </c>
      <c r="R175" s="1">
        <f>100*(K175-'Real Execution Times'!J$35)/'Real Execution Times'!J$35</f>
        <v>172.4046096340663</v>
      </c>
      <c r="S175" s="1">
        <f t="shared" si="5"/>
        <v>151.99484959041536</v>
      </c>
    </row>
    <row r="176" spans="1:19" ht="12.75">
      <c r="A176" t="s">
        <v>15</v>
      </c>
      <c r="B176" t="s">
        <v>16</v>
      </c>
      <c r="C176" t="s">
        <v>7</v>
      </c>
      <c r="D176" t="s">
        <v>5</v>
      </c>
      <c r="E176" t="s">
        <v>17</v>
      </c>
      <c r="F176">
        <f>'Real Execution Times'!E46*'Processor Speed'!$B$3/'Processor Speed'!$B$6</f>
        <v>5256338.36</v>
      </c>
      <c r="G176">
        <f>'Real Execution Times'!F46*'Processor Speed'!$B$3/'Processor Speed'!$B$6</f>
        <v>5723604.36</v>
      </c>
      <c r="H176">
        <f>'Real Execution Times'!G46*'Processor Speed'!$B$3/'Processor Speed'!$B$6</f>
        <v>6005824.34</v>
      </c>
      <c r="I176">
        <f>'Real Execution Times'!H46*'Processor Speed'!$B$3/'Processor Speed'!$B$6</f>
        <v>6226982.44</v>
      </c>
      <c r="J176">
        <f>'Real Execution Times'!I46*'Processor Speed'!$B$3/'Processor Speed'!$B$6</f>
        <v>7140479.12</v>
      </c>
      <c r="K176">
        <f>'Real Execution Times'!J46*'Processor Speed'!$B$3/'Processor Speed'!$B$6</f>
        <v>20373024.72</v>
      </c>
      <c r="M176" s="1">
        <f>100*(F176-'Real Execution Times'!E$36)/'Real Execution Times'!E$36</f>
        <v>288.7528065539386</v>
      </c>
      <c r="N176" s="1">
        <f>100*(G176-'Real Execution Times'!F$36)/'Real Execution Times'!F$36</f>
        <v>206.31490964048862</v>
      </c>
      <c r="O176" s="1">
        <f>100*(H176-'Real Execution Times'!G$36)/'Real Execution Times'!G$36</f>
        <v>213.69099853909526</v>
      </c>
      <c r="P176" s="1">
        <f>100*(I176-'Real Execution Times'!H$36)/'Real Execution Times'!H$36</f>
        <v>223.057031892828</v>
      </c>
      <c r="Q176" s="1">
        <f>100*(J176-'Real Execution Times'!I$36)/'Real Execution Times'!I$36</f>
        <v>229.21621460875002</v>
      </c>
      <c r="R176" s="1">
        <f>100*(K176-'Real Execution Times'!J$36)/'Real Execution Times'!J$36</f>
        <v>284.7273405728886</v>
      </c>
      <c r="S176" s="1">
        <f t="shared" si="5"/>
        <v>231.4012990508101</v>
      </c>
    </row>
    <row r="177" spans="1:19" ht="12.75">
      <c r="A177" t="s">
        <v>15</v>
      </c>
      <c r="B177" t="s">
        <v>16</v>
      </c>
      <c r="C177" t="s">
        <v>7</v>
      </c>
      <c r="D177" t="s">
        <v>5</v>
      </c>
      <c r="E177" t="s">
        <v>10</v>
      </c>
      <c r="F177">
        <f>'Real Execution Times'!E47*'Processor Speed'!$B$3/'Processor Speed'!$B$6</f>
        <v>2256226.78</v>
      </c>
      <c r="G177">
        <f>'Real Execution Times'!F47*'Processor Speed'!$B$3/'Processor Speed'!$B$6</f>
        <v>2055963.72</v>
      </c>
      <c r="H177">
        <f>'Real Execution Times'!G47*'Processor Speed'!$B$3/'Processor Speed'!$B$6</f>
        <v>3280888.68</v>
      </c>
      <c r="I177">
        <f>'Real Execution Times'!H47*'Processor Speed'!$B$3/'Processor Speed'!$B$6</f>
        <v>3966734.3</v>
      </c>
      <c r="J177">
        <f>'Real Execution Times'!I47*'Processor Speed'!$B$3/'Processor Speed'!$B$6</f>
        <v>4509170.34</v>
      </c>
      <c r="K177">
        <f>'Real Execution Times'!J47*'Processor Speed'!$B$3/'Processor Speed'!$B$6</f>
        <v>16756325.76</v>
      </c>
      <c r="M177" s="1">
        <f>100*(F177-'Real Execution Times'!E$37)/'Real Execution Times'!E$37</f>
        <v>202.43556531402012</v>
      </c>
      <c r="N177" s="1">
        <f>100*(G177-'Real Execution Times'!F$37)/'Real Execution Times'!F$37</f>
        <v>146.0107763236774</v>
      </c>
      <c r="O177" s="1">
        <f>100*(H177-'Real Execution Times'!G$37)/'Real Execution Times'!G$37</f>
        <v>203.9449971512875</v>
      </c>
      <c r="P177" s="1">
        <f>100*(I177-'Real Execution Times'!H$37)/'Real Execution Times'!H$37</f>
        <v>206.76373897892722</v>
      </c>
      <c r="Q177" s="1">
        <f>100*(J177-'Real Execution Times'!I$37)/'Real Execution Times'!I$37</f>
        <v>172.09194779459372</v>
      </c>
      <c r="R177" s="1">
        <f>100*(K177-'Real Execution Times'!J$37)/'Real Execution Times'!J$37</f>
        <v>185.7513166030975</v>
      </c>
      <c r="S177" s="1">
        <f t="shared" si="5"/>
        <v>182.91255537031665</v>
      </c>
    </row>
    <row r="178" spans="1:19" ht="12.75">
      <c r="A178" t="s">
        <v>15</v>
      </c>
      <c r="B178" t="s">
        <v>16</v>
      </c>
      <c r="C178" t="s">
        <v>7</v>
      </c>
      <c r="D178" t="s">
        <v>5</v>
      </c>
      <c r="E178" t="s">
        <v>11</v>
      </c>
      <c r="F178">
        <f>'Real Execution Times'!E48*'Processor Speed'!$B$3/'Processor Speed'!$B$6</f>
        <v>3370788.12</v>
      </c>
      <c r="G178">
        <f>'Real Execution Times'!F48*'Processor Speed'!$B$3/'Processor Speed'!$B$6</f>
        <v>5106499.28</v>
      </c>
      <c r="H178">
        <f>'Real Execution Times'!G48*'Processor Speed'!$B$3/'Processor Speed'!$B$6</f>
        <v>5825090.26</v>
      </c>
      <c r="I178">
        <f>'Real Execution Times'!H48*'Processor Speed'!$B$3/'Processor Speed'!$B$6</f>
        <v>7569081.28</v>
      </c>
      <c r="J178">
        <f>'Real Execution Times'!I48*'Processor Speed'!$B$3/'Processor Speed'!$B$6</f>
        <v>8461893.34</v>
      </c>
      <c r="K178">
        <f>'Real Execution Times'!J48*'Processor Speed'!$B$3/'Processor Speed'!$B$6</f>
        <v>12384365.96</v>
      </c>
      <c r="M178" s="1">
        <f>100*(F178-'Real Execution Times'!E$38)/'Real Execution Times'!E$38</f>
        <v>226.0501651633497</v>
      </c>
      <c r="N178" s="1">
        <f>100*(G178-'Real Execution Times'!F$38)/'Real Execution Times'!F$38</f>
        <v>214.4889918059794</v>
      </c>
      <c r="O178" s="1">
        <f>100*(H178-'Real Execution Times'!G$38)/'Real Execution Times'!G$38</f>
        <v>209.68560672717095</v>
      </c>
      <c r="P178" s="1">
        <f>100*(I178-'Real Execution Times'!H$38)/'Real Execution Times'!H$38</f>
        <v>199.03204890656346</v>
      </c>
      <c r="Q178" s="1">
        <f>100*(J178-'Real Execution Times'!I$38)/'Real Execution Times'!I$38</f>
        <v>195.53858727142358</v>
      </c>
      <c r="R178" s="1">
        <f>100*(K178-'Real Execution Times'!J$38)/'Real Execution Times'!J$38</f>
        <v>225.44719969684692</v>
      </c>
      <c r="S178" s="1">
        <f t="shared" si="5"/>
        <v>208.83848688159688</v>
      </c>
    </row>
    <row r="179" spans="1:19" ht="12.75">
      <c r="A179" t="s">
        <v>15</v>
      </c>
      <c r="B179" t="s">
        <v>16</v>
      </c>
      <c r="C179" t="s">
        <v>7</v>
      </c>
      <c r="D179" t="s">
        <v>6</v>
      </c>
      <c r="E179" t="s">
        <v>8</v>
      </c>
      <c r="F179">
        <f>'Real Execution Times'!E44*'Processor Speed'!$B$5/'Processor Speed'!$B$6</f>
        <v>4798628.13</v>
      </c>
      <c r="G179">
        <f>'Real Execution Times'!F44*'Processor Speed'!$B$5/'Processor Speed'!$B$6</f>
        <v>6945692.61</v>
      </c>
      <c r="H179">
        <f>'Real Execution Times'!G44*'Processor Speed'!$B$5/'Processor Speed'!$B$6</f>
        <v>7036838.4</v>
      </c>
      <c r="I179">
        <f>'Real Execution Times'!H44*'Processor Speed'!$B$5/'Processor Speed'!$B$6</f>
        <v>7323340.08</v>
      </c>
      <c r="J179">
        <f>'Real Execution Times'!I44*'Processor Speed'!$B$5/'Processor Speed'!$B$6</f>
        <v>8121202.83</v>
      </c>
      <c r="K179">
        <f>'Real Execution Times'!J44*'Processor Speed'!$B$5/'Processor Speed'!$B$6</f>
        <v>10225493.91</v>
      </c>
      <c r="M179" s="1">
        <f>100*(F179-'Real Execution Times'!E$39)/'Real Execution Times'!E$39</f>
        <v>142.71044105002275</v>
      </c>
      <c r="N179" s="1">
        <f>100*(G179-'Real Execution Times'!F$39)/'Real Execution Times'!F$39</f>
        <v>157.84780032653754</v>
      </c>
      <c r="O179" s="1">
        <f>100*(H179-'Real Execution Times'!G$39)/'Real Execution Times'!G$39</f>
        <v>152.42533695449032</v>
      </c>
      <c r="P179" s="1">
        <f>100*(I179-'Real Execution Times'!H$39)/'Real Execution Times'!H$39</f>
        <v>145.53782894019957</v>
      </c>
      <c r="Q179" s="1">
        <f>100*(J179-'Real Execution Times'!I$39)/'Real Execution Times'!I$39</f>
        <v>153.10326049693143</v>
      </c>
      <c r="R179" s="1">
        <f>100*(K179-'Real Execution Times'!J$39)/'Real Execution Times'!J$39</f>
        <v>168.99814959257628</v>
      </c>
      <c r="S179" s="1">
        <f t="shared" si="5"/>
        <v>155.58247526214703</v>
      </c>
    </row>
    <row r="180" spans="1:19" ht="12.75">
      <c r="A180" t="s">
        <v>15</v>
      </c>
      <c r="B180" t="s">
        <v>16</v>
      </c>
      <c r="C180" t="s">
        <v>7</v>
      </c>
      <c r="D180" t="s">
        <v>6</v>
      </c>
      <c r="E180" t="s">
        <v>9</v>
      </c>
      <c r="F180">
        <f>'Real Execution Times'!E45*'Processor Speed'!$B$5/'Processor Speed'!$B$6</f>
        <v>1375458.51</v>
      </c>
      <c r="G180">
        <f>'Real Execution Times'!F45*'Processor Speed'!$B$5/'Processor Speed'!$B$6</f>
        <v>1434206.52</v>
      </c>
      <c r="H180">
        <f>'Real Execution Times'!G45*'Processor Speed'!$B$5/'Processor Speed'!$B$6</f>
        <v>1518458.37</v>
      </c>
      <c r="I180">
        <f>'Real Execution Times'!H45*'Processor Speed'!$B$5/'Processor Speed'!$B$6</f>
        <v>1734047.52</v>
      </c>
      <c r="J180">
        <f>'Real Execution Times'!I45*'Processor Speed'!$B$5/'Processor Speed'!$B$6</f>
        <v>3138510.24</v>
      </c>
      <c r="K180">
        <f>'Real Execution Times'!J45*'Processor Speed'!$B$5/'Processor Speed'!$B$6</f>
        <v>3541512.03</v>
      </c>
      <c r="M180" s="1">
        <f>100*(F180-'Real Execution Times'!E$40)/'Real Execution Times'!E$40</f>
        <v>156.08554501972597</v>
      </c>
      <c r="N180" s="1">
        <f>100*(G180-'Real Execution Times'!F$40)/'Real Execution Times'!F$40</f>
        <v>95.0815674464725</v>
      </c>
      <c r="O180" s="1">
        <f>100*(H180-'Real Execution Times'!G$40)/'Real Execution Times'!G$40</f>
        <v>96.0988838135531</v>
      </c>
      <c r="P180" s="1">
        <f>100*(I180-'Real Execution Times'!H$40)/'Real Execution Times'!H$40</f>
        <v>115.57861130898878</v>
      </c>
      <c r="Q180" s="1">
        <f>100*(J180-'Real Execution Times'!I$40)/'Real Execution Times'!I$40</f>
        <v>162.97441569345085</v>
      </c>
      <c r="R180" s="1">
        <f>100*(K180-'Real Execution Times'!J$40)/'Real Execution Times'!J$40</f>
        <v>129.94800653968218</v>
      </c>
      <c r="S180" s="1">
        <f>(ABS(N180)+ABS(O180)+ABS(P180)+ABS(Q180)+ABS(R180))/5</f>
        <v>119.93629696042949</v>
      </c>
    </row>
    <row r="181" spans="1:19" ht="12.75">
      <c r="A181" t="s">
        <v>15</v>
      </c>
      <c r="B181" t="s">
        <v>16</v>
      </c>
      <c r="C181" t="s">
        <v>7</v>
      </c>
      <c r="D181" t="s">
        <v>6</v>
      </c>
      <c r="E181" t="s">
        <v>17</v>
      </c>
      <c r="F181">
        <f>'Real Execution Times'!E46*'Processor Speed'!$B$5/'Processor Speed'!$B$6</f>
        <v>4201923.18</v>
      </c>
      <c r="G181">
        <f>'Real Execution Times'!F46*'Processor Speed'!$B$5/'Processor Speed'!$B$6</f>
        <v>4575456.18</v>
      </c>
      <c r="H181">
        <f>'Real Execution Times'!G46*'Processor Speed'!$B$5/'Processor Speed'!$B$6</f>
        <v>4801063.17</v>
      </c>
      <c r="I181">
        <f>'Real Execution Times'!H46*'Processor Speed'!$B$5/'Processor Speed'!$B$6</f>
        <v>4977857.22</v>
      </c>
      <c r="J181">
        <f>'Real Execution Times'!I46*'Processor Speed'!$B$5/'Processor Speed'!$B$6</f>
        <v>5708107.56</v>
      </c>
      <c r="K181">
        <f>'Real Execution Times'!J46*'Processor Speed'!$B$5/'Processor Speed'!$B$6</f>
        <v>16286220.36</v>
      </c>
      <c r="M181" s="1">
        <f>100*(F181-'Real Execution Times'!E$41)/'Real Execution Times'!E$41</f>
        <v>246.18262662013464</v>
      </c>
      <c r="N181" s="1">
        <f>100*(G181-'Real Execution Times'!F$41)/'Real Execution Times'!F$41</f>
        <v>177.86536745928842</v>
      </c>
      <c r="O181" s="1">
        <f>100*(H181-'Real Execution Times'!G$41)/'Real Execution Times'!G$41</f>
        <v>181.1244578573574</v>
      </c>
      <c r="P181" s="1">
        <f>100*(I181-'Real Execution Times'!H$41)/'Real Execution Times'!H$41</f>
        <v>176.6512138434058</v>
      </c>
      <c r="Q181" s="1">
        <f>100*(J181-'Real Execution Times'!I$41)/'Real Execution Times'!I$41</f>
        <v>175.79968854742594</v>
      </c>
      <c r="R181" s="1">
        <f>100*(K181-'Real Execution Times'!J$41)/'Real Execution Times'!J$41</f>
        <v>217.47340051010264</v>
      </c>
      <c r="S181" s="1">
        <f>(ABS(N181)+ABS(O181)+ABS(P181)+ABS(Q181)+ABS(R181))/5</f>
        <v>185.78282564351602</v>
      </c>
    </row>
    <row r="182" spans="1:19" ht="12.75">
      <c r="A182" t="s">
        <v>15</v>
      </c>
      <c r="B182" t="s">
        <v>16</v>
      </c>
      <c r="C182" t="s">
        <v>7</v>
      </c>
      <c r="D182" t="s">
        <v>6</v>
      </c>
      <c r="E182" t="s">
        <v>10</v>
      </c>
      <c r="F182">
        <f>'Real Execution Times'!E47*'Processor Speed'!$B$5/'Processor Speed'!$B$6</f>
        <v>1803630.39</v>
      </c>
      <c r="G182">
        <f>'Real Execution Times'!F47*'Processor Speed'!$B$5/'Processor Speed'!$B$6</f>
        <v>1643539.86</v>
      </c>
      <c r="H182">
        <f>'Real Execution Times'!G47*'Processor Speed'!$B$5/'Processor Speed'!$B$6</f>
        <v>2622746.34</v>
      </c>
      <c r="I182">
        <f>'Real Execution Times'!H47*'Processor Speed'!$B$5/'Processor Speed'!$B$6</f>
        <v>3171012.15</v>
      </c>
      <c r="J182">
        <f>'Real Execution Times'!I47*'Processor Speed'!$B$5/'Processor Speed'!$B$6</f>
        <v>3604636.17</v>
      </c>
      <c r="K182">
        <f>'Real Execution Times'!J47*'Processor Speed'!$B$5/'Processor Speed'!$B$6</f>
        <v>13395026.88</v>
      </c>
      <c r="M182" s="1">
        <f>100*(F182-'Real Execution Times'!E$42)/'Real Execution Times'!E$42</f>
        <v>173.98221333065976</v>
      </c>
      <c r="N182" s="1">
        <f>100*(G182-'Real Execution Times'!F$42)/'Real Execution Times'!F$42</f>
        <v>111.8354103913479</v>
      </c>
      <c r="O182" s="1">
        <f>100*(H182-'Real Execution Times'!G$42)/'Real Execution Times'!G$42</f>
        <v>162.94250797024444</v>
      </c>
      <c r="P182" s="1">
        <f>100*(I182-'Real Execution Times'!H$42)/'Real Execution Times'!H$42</f>
        <v>160.33663425675448</v>
      </c>
      <c r="Q182" s="1">
        <f>100*(J182-'Real Execution Times'!I$42)/'Real Execution Times'!I$42</f>
        <v>145.13746901469273</v>
      </c>
      <c r="R182" s="1">
        <f>100*(K182-'Real Execution Times'!J$42)/'Real Execution Times'!J$42</f>
        <v>215.87522446668603</v>
      </c>
      <c r="S182" s="1">
        <f>(ABS(N182)+ABS(O182)+ABS(P182)+ABS(Q182)+ABS(R182))/5</f>
        <v>159.22544921994512</v>
      </c>
    </row>
    <row r="183" spans="1:19" ht="12.75">
      <c r="A183" t="s">
        <v>15</v>
      </c>
      <c r="B183" t="s">
        <v>16</v>
      </c>
      <c r="C183" t="s">
        <v>7</v>
      </c>
      <c r="D183" t="s">
        <v>6</v>
      </c>
      <c r="E183" t="s">
        <v>11</v>
      </c>
      <c r="F183">
        <f>'Real Execution Times'!E48*'Processor Speed'!$B$5/'Processor Speed'!$B$6</f>
        <v>2694612.06</v>
      </c>
      <c r="G183">
        <f>'Real Execution Times'!F48*'Processor Speed'!$B$5/'Processor Speed'!$B$6</f>
        <v>4082141.64</v>
      </c>
      <c r="H183">
        <f>'Real Execution Times'!G48*'Processor Speed'!$B$5/'Processor Speed'!$B$6</f>
        <v>4656584.13</v>
      </c>
      <c r="I183">
        <f>'Real Execution Times'!H48*'Processor Speed'!$B$5/'Processor Speed'!$B$6</f>
        <v>6050732.64</v>
      </c>
      <c r="J183">
        <f>'Real Execution Times'!I48*'Processor Speed'!$B$5/'Processor Speed'!$B$6</f>
        <v>6764447.67</v>
      </c>
      <c r="K183">
        <f>'Real Execution Times'!J48*'Processor Speed'!$B$5/'Processor Speed'!$B$6</f>
        <v>9900076.98</v>
      </c>
      <c r="M183" s="1">
        <f>100*(F183-'Real Execution Times'!E$43)/'Real Execution Times'!E$43</f>
        <v>190.41368190866442</v>
      </c>
      <c r="N183" s="1">
        <f>100*(G183-'Real Execution Times'!F$43)/'Real Execution Times'!F$43</f>
        <v>175.70451067186627</v>
      </c>
      <c r="O183" s="1">
        <f>100*(H183-'Real Execution Times'!G$43)/'Real Execution Times'!G$43</f>
        <v>180.72173873727235</v>
      </c>
      <c r="P183" s="1">
        <f>100*(I183-'Real Execution Times'!H$43)/'Real Execution Times'!H$43</f>
        <v>180.3183215181499</v>
      </c>
      <c r="Q183" s="1">
        <f>100*(J183-'Real Execution Times'!I$43)/'Real Execution Times'!I$43</f>
        <v>156.1233305188388</v>
      </c>
      <c r="R183" s="1">
        <f>100*(K183-'Real Execution Times'!J$43)/'Real Execution Times'!J$43</f>
        <v>178.89331990899697</v>
      </c>
      <c r="S183" s="1">
        <f>(ABS(N183)+ABS(O183)+ABS(P183)+ABS(Q183)+ABS(R183))/5</f>
        <v>174.35224427102486</v>
      </c>
    </row>
    <row r="184" ht="12.75">
      <c r="S184" s="1"/>
    </row>
    <row r="185" spans="1:19" ht="12.75">
      <c r="A185" t="s">
        <v>18</v>
      </c>
      <c r="B185" t="s">
        <v>19</v>
      </c>
      <c r="C185" t="s">
        <v>3</v>
      </c>
      <c r="D185" t="s">
        <v>4</v>
      </c>
      <c r="E185" t="s">
        <v>8</v>
      </c>
      <c r="F185">
        <f>'Real Execution Times'!E50*'Processor Speed'!$B$2/'Processor Speed'!$B$4</f>
        <v>532879.199556541</v>
      </c>
      <c r="G185">
        <f>'Real Execution Times'!F50*'Processor Speed'!$B$2/'Processor Speed'!$B$4</f>
        <v>648047.6917960088</v>
      </c>
      <c r="H185">
        <f>'Real Execution Times'!G50*'Processor Speed'!$B$2/'Processor Speed'!$B$4</f>
        <v>658277.8802660754</v>
      </c>
      <c r="I185">
        <f>'Real Execution Times'!H50*'Processor Speed'!$B$2/'Processor Speed'!$B$4</f>
        <v>702103.3281596452</v>
      </c>
      <c r="J185">
        <f>'Real Execution Times'!I50*'Processor Speed'!$B$2/'Processor Speed'!$B$4</f>
        <v>939151.157427938</v>
      </c>
      <c r="K185">
        <f>'Real Execution Times'!J50*'Processor Speed'!$B$2/'Processor Speed'!$B$4</f>
        <v>1007008.3924611973</v>
      </c>
      <c r="M185" s="1">
        <f>100*(F185-'Real Execution Times'!E$54)/'Real Execution Times'!E$54</f>
        <v>-35.794979359787334</v>
      </c>
      <c r="N185" s="1">
        <f>100*(G185-'Real Execution Times'!F$54)/'Real Execution Times'!F$54</f>
        <v>-43.62822315004498</v>
      </c>
      <c r="O185" s="1">
        <f>100*(H185-'Real Execution Times'!G$54)/'Real Execution Times'!G$54</f>
        <v>-43.28979515702222</v>
      </c>
      <c r="P185" s="1">
        <f>100*(I185-'Real Execution Times'!H$54)/'Real Execution Times'!H$54</f>
        <v>-40.683648909048536</v>
      </c>
      <c r="Q185" s="1">
        <f>100*(J185-'Real Execution Times'!I$54)/'Real Execution Times'!I$54</f>
        <v>-30.651822778727936</v>
      </c>
      <c r="R185" s="1">
        <f>100*(K185-'Real Execution Times'!J$54)/'Real Execution Times'!J$54</f>
        <v>-29.568800115458835</v>
      </c>
      <c r="S185" s="1">
        <f aca="true" t="shared" si="6" ref="S185:S216">(ABS(N185)+ABS(O185)+ABS(P185)+ABS(Q185)+ABS(R185))/5</f>
        <v>37.5644580220605</v>
      </c>
    </row>
    <row r="186" spans="1:19" ht="12.75">
      <c r="A186" t="s">
        <v>18</v>
      </c>
      <c r="B186" t="s">
        <v>19</v>
      </c>
      <c r="C186" t="s">
        <v>3</v>
      </c>
      <c r="D186" t="s">
        <v>4</v>
      </c>
      <c r="E186" t="s">
        <v>9</v>
      </c>
      <c r="F186">
        <f>'Real Execution Times'!E51*'Processor Speed'!$B$2/'Processor Speed'!$B$4</f>
        <v>689854.0177383592</v>
      </c>
      <c r="G186">
        <f>'Real Execution Times'!F51*'Processor Speed'!$B$2/'Processor Speed'!$B$4</f>
        <v>674384.9667405766</v>
      </c>
      <c r="H186">
        <f>'Real Execution Times'!G51*'Processor Speed'!$B$2/'Processor Speed'!$B$4</f>
        <v>759770.9689578714</v>
      </c>
      <c r="I186">
        <f>'Real Execution Times'!H51*'Processor Speed'!$B$2/'Processor Speed'!$B$4</f>
        <v>917792.4124168515</v>
      </c>
      <c r="J186">
        <f>'Real Execution Times'!I51*'Processor Speed'!$B$2/'Processor Speed'!$B$4</f>
        <v>945318.8337028825</v>
      </c>
      <c r="K186">
        <f>'Real Execution Times'!J51*'Processor Speed'!$B$2/'Processor Speed'!$B$4</f>
        <v>1057775.0133037693</v>
      </c>
      <c r="M186" s="1">
        <f>100*(F186-'Real Execution Times'!E$55)/'Real Execution Times'!E$55</f>
        <v>-39.9177118489613</v>
      </c>
      <c r="N186" s="1">
        <f>100*(G186-'Real Execution Times'!F$55)/'Real Execution Times'!F$55</f>
        <v>-41.74177600487081</v>
      </c>
      <c r="O186" s="1">
        <f>100*(H186-'Real Execution Times'!G$55)/'Real Execution Times'!G$55</f>
        <v>-36.096509148282166</v>
      </c>
      <c r="P186" s="1">
        <f>100*(I186-'Real Execution Times'!H$55)/'Real Execution Times'!H$55</f>
        <v>-30.80497650253497</v>
      </c>
      <c r="Q186" s="1">
        <f>100*(J186-'Real Execution Times'!I$55)/'Real Execution Times'!I$55</f>
        <v>-30.627965941902534</v>
      </c>
      <c r="R186" s="1">
        <f>100*(K186-'Real Execution Times'!J$55)/'Real Execution Times'!J$55</f>
        <v>-28.66449377746753</v>
      </c>
      <c r="S186" s="1">
        <f t="shared" si="6"/>
        <v>33.5871442750116</v>
      </c>
    </row>
    <row r="187" spans="1:19" ht="12.75">
      <c r="A187" t="s">
        <v>18</v>
      </c>
      <c r="B187" t="s">
        <v>19</v>
      </c>
      <c r="C187" t="s">
        <v>3</v>
      </c>
      <c r="D187" t="s">
        <v>4</v>
      </c>
      <c r="E187" t="s">
        <v>10</v>
      </c>
      <c r="F187">
        <f>'Real Execution Times'!E52*'Processor Speed'!$B$2/'Processor Speed'!$B$4</f>
        <v>728947.5898004435</v>
      </c>
      <c r="G187">
        <f>'Real Execution Times'!F52*'Processor Speed'!$B$2/'Processor Speed'!$B$4</f>
        <v>706000.3747228382</v>
      </c>
      <c r="H187">
        <f>'Real Execution Times'!G52*'Processor Speed'!$B$2/'Processor Speed'!$B$4</f>
        <v>845619.8337028825</v>
      </c>
      <c r="I187">
        <f>'Real Execution Times'!H52*'Processor Speed'!$B$2/'Processor Speed'!$B$4</f>
        <v>981087.2084257206</v>
      </c>
      <c r="J187">
        <f>'Real Execution Times'!I52*'Processor Speed'!$B$2/'Processor Speed'!$B$4</f>
        <v>1003000.5942350333</v>
      </c>
      <c r="K187">
        <f>'Real Execution Times'!J52*'Processor Speed'!$B$2/'Processor Speed'!$B$4</f>
        <v>1140259.4101995565</v>
      </c>
      <c r="M187" s="1">
        <f>100*(F187-'Real Execution Times'!E$56)/'Real Execution Times'!E$56</f>
        <v>-43.73229235989812</v>
      </c>
      <c r="N187" s="1">
        <f>100*(G187-'Real Execution Times'!F$56)/'Real Execution Times'!F$56</f>
        <v>-43.28817746109192</v>
      </c>
      <c r="O187" s="1">
        <f>100*(H187-'Real Execution Times'!G$56)/'Real Execution Times'!G$56</f>
        <v>-33.874267582191315</v>
      </c>
      <c r="P187" s="1">
        <f>100*(I187-'Real Execution Times'!H$56)/'Real Execution Times'!H$56</f>
        <v>-30.89811029641297</v>
      </c>
      <c r="Q187" s="1">
        <f>100*(J187-'Real Execution Times'!I$56)/'Real Execution Times'!I$56</f>
        <v>-31.12702392458769</v>
      </c>
      <c r="R187" s="1">
        <f>100*(K187-'Real Execution Times'!J$56)/'Real Execution Times'!J$56</f>
        <v>-28.607734894450733</v>
      </c>
      <c r="S187" s="1">
        <f t="shared" si="6"/>
        <v>33.55906283174693</v>
      </c>
    </row>
    <row r="188" spans="1:19" ht="12.75">
      <c r="A188" t="s">
        <v>18</v>
      </c>
      <c r="B188" t="s">
        <v>19</v>
      </c>
      <c r="C188" t="s">
        <v>3</v>
      </c>
      <c r="D188" t="s">
        <v>4</v>
      </c>
      <c r="E188" t="s">
        <v>11</v>
      </c>
      <c r="F188">
        <f>'Real Execution Times'!E53*'Processor Speed'!$B$2/'Processor Speed'!$B$4</f>
        <v>634402.7339246119</v>
      </c>
      <c r="G188">
        <f>'Real Execution Times'!F53*'Processor Speed'!$B$2/'Processor Speed'!$B$4</f>
        <v>685353.3525498891</v>
      </c>
      <c r="H188">
        <f>'Real Execution Times'!G53*'Processor Speed'!$B$2/'Processor Speed'!$B$4</f>
        <v>704764.8980044345</v>
      </c>
      <c r="I188">
        <f>'Real Execution Times'!H53*'Processor Speed'!$B$2/'Processor Speed'!$B$4</f>
        <v>867970.9312638581</v>
      </c>
      <c r="J188">
        <f>'Real Execution Times'!I53*'Processor Speed'!$B$2/'Processor Speed'!$B$4</f>
        <v>953987.9090909091</v>
      </c>
      <c r="K188">
        <f>'Real Execution Times'!J53*'Processor Speed'!$B$2/'Processor Speed'!$B$4</f>
        <v>1049314.203991131</v>
      </c>
      <c r="M188" s="1">
        <f>100*(F188-'Real Execution Times'!E$57)/'Real Execution Times'!E$57</f>
        <v>-39.53675538275795</v>
      </c>
      <c r="N188" s="1">
        <f>100*(G188-'Real Execution Times'!F$57)/'Real Execution Times'!F$57</f>
        <v>-42.9810168481274</v>
      </c>
      <c r="O188" s="1">
        <f>100*(H188-'Real Execution Times'!G$57)/'Real Execution Times'!G$57</f>
        <v>-42.465165689927105</v>
      </c>
      <c r="P188" s="1">
        <f>100*(I188-'Real Execution Times'!H$57)/'Real Execution Times'!H$57</f>
        <v>-33.16323799043632</v>
      </c>
      <c r="Q188" s="1">
        <f>100*(J188-'Real Execution Times'!I$57)/'Real Execution Times'!I$57</f>
        <v>-30.93495212870666</v>
      </c>
      <c r="R188" s="1">
        <f>100*(K188-'Real Execution Times'!J$57)/'Real Execution Times'!J$57</f>
        <v>-30.127098373352442</v>
      </c>
      <c r="S188" s="1">
        <f t="shared" si="6"/>
        <v>35.93429420610999</v>
      </c>
    </row>
    <row r="189" spans="1:19" ht="12.75">
      <c r="A189" t="s">
        <v>18</v>
      </c>
      <c r="B189" t="s">
        <v>19</v>
      </c>
      <c r="C189" t="s">
        <v>3</v>
      </c>
      <c r="D189" t="s">
        <v>5</v>
      </c>
      <c r="E189" t="s">
        <v>8</v>
      </c>
      <c r="F189">
        <f>'Real Execution Times'!E50*'Processor Speed'!$B$3/'Processor Speed'!$B$4</f>
        <v>894380.1640798226</v>
      </c>
      <c r="G189">
        <f>'Real Execution Times'!F50*'Processor Speed'!$B$3/'Processor Speed'!$B$4</f>
        <v>1087678.0354767183</v>
      </c>
      <c r="H189">
        <f>'Real Execution Times'!G50*'Processor Speed'!$B$3/'Processor Speed'!$B$4</f>
        <v>1104848.3015521064</v>
      </c>
      <c r="I189">
        <f>'Real Execution Times'!H50*'Processor Speed'!$B$3/'Processor Speed'!$B$4</f>
        <v>1178404.5809312637</v>
      </c>
      <c r="J189">
        <f>'Real Execution Times'!I50*'Processor Speed'!$B$3/'Processor Speed'!$B$4</f>
        <v>1576263.7516629712</v>
      </c>
      <c r="K189">
        <f>'Real Execution Times'!J50*'Processor Speed'!$B$3/'Processor Speed'!$B$4</f>
        <v>1690154.7893569844</v>
      </c>
      <c r="M189" s="1">
        <f>100*(F189-'Real Execution Times'!E$58)/'Real Execution Times'!E$58</f>
        <v>33.7682939497554</v>
      </c>
      <c r="N189" s="1">
        <f>100*(G189-'Real Execution Times'!F$58)/'Real Execution Times'!F$58</f>
        <v>33.537058353412995</v>
      </c>
      <c r="O189" s="1">
        <f>100*(H189-'Real Execution Times'!G$58)/'Real Execution Times'!G$58</f>
        <v>27.189080907058226</v>
      </c>
      <c r="P189" s="1">
        <f>100*(I189-'Real Execution Times'!H$58)/'Real Execution Times'!H$58</f>
        <v>19.66110175634923</v>
      </c>
      <c r="Q189" s="1">
        <f>100*(J189-'Real Execution Times'!I$58)/'Real Execution Times'!I$58</f>
        <v>36.032800483195615</v>
      </c>
      <c r="R189" s="1">
        <f>100*(K189-'Real Execution Times'!J$58)/'Real Execution Times'!J$58</f>
        <v>26.021109164324262</v>
      </c>
      <c r="S189" s="1">
        <f t="shared" si="6"/>
        <v>28.48823013286807</v>
      </c>
    </row>
    <row r="190" spans="1:19" ht="12.75">
      <c r="A190" t="s">
        <v>18</v>
      </c>
      <c r="B190" t="s">
        <v>19</v>
      </c>
      <c r="C190" t="s">
        <v>3</v>
      </c>
      <c r="D190" t="s">
        <v>5</v>
      </c>
      <c r="E190" t="s">
        <v>9</v>
      </c>
      <c r="F190">
        <f>'Real Execution Times'!E51*'Processor Speed'!$B$3/'Processor Speed'!$B$4</f>
        <v>1157845.4368070953</v>
      </c>
      <c r="G190">
        <f>'Real Execution Times'!F51*'Processor Speed'!$B$3/'Processor Speed'!$B$4</f>
        <v>1131882.3059866962</v>
      </c>
      <c r="H190">
        <f>'Real Execution Times'!G51*'Processor Speed'!$B$3/'Processor Speed'!$B$4</f>
        <v>1275193.4855875832</v>
      </c>
      <c r="I190">
        <f>'Real Execution Times'!H51*'Processor Speed'!$B$3/'Processor Speed'!$B$4</f>
        <v>1540415.4057649667</v>
      </c>
      <c r="J190">
        <f>'Real Execution Times'!I51*'Processor Speed'!$B$3/'Processor Speed'!$B$4</f>
        <v>1586615.5299334812</v>
      </c>
      <c r="K190">
        <f>'Real Execution Times'!J51*'Processor Speed'!$B$3/'Processor Speed'!$B$4</f>
        <v>1775361.0776053215</v>
      </c>
      <c r="M190" s="1">
        <f>100*(F190-'Real Execution Times'!E$59)/'Real Execution Times'!E$59</f>
        <v>28.224215995514356</v>
      </c>
      <c r="N190" s="1">
        <f>100*(G190-'Real Execution Times'!F$59)/'Real Execution Times'!F$59</f>
        <v>22.820822028739606</v>
      </c>
      <c r="O190" s="1">
        <f>100*(H190-'Real Execution Times'!G$59)/'Real Execution Times'!G$59</f>
        <v>20.023293747743026</v>
      </c>
      <c r="P190" s="1">
        <f>100*(I190-'Real Execution Times'!H$59)/'Real Execution Times'!H$59</f>
        <v>36.67772858198423</v>
      </c>
      <c r="Q190" s="1">
        <f>100*(J190-'Real Execution Times'!I$59)/'Real Execution Times'!I$59</f>
        <v>31.78811193602543</v>
      </c>
      <c r="R190" s="1">
        <f>100*(K190-'Real Execution Times'!J$59)/'Real Execution Times'!J$59</f>
        <v>24.304723221303636</v>
      </c>
      <c r="S190" s="1">
        <f t="shared" si="6"/>
        <v>27.122935903159185</v>
      </c>
    </row>
    <row r="191" spans="1:19" ht="12.75">
      <c r="A191" t="s">
        <v>18</v>
      </c>
      <c r="B191" t="s">
        <v>19</v>
      </c>
      <c r="C191" t="s">
        <v>3</v>
      </c>
      <c r="D191" t="s">
        <v>5</v>
      </c>
      <c r="E191" t="s">
        <v>10</v>
      </c>
      <c r="F191">
        <f>'Real Execution Times'!E52*'Processor Speed'!$B$3/'Processor Speed'!$B$4</f>
        <v>1223459.7738359203</v>
      </c>
      <c r="G191">
        <f>'Real Execution Times'!F52*'Processor Speed'!$B$3/'Processor Speed'!$B$4</f>
        <v>1184945.3525498891</v>
      </c>
      <c r="H191">
        <f>'Real Execution Times'!G52*'Processor Speed'!$B$3/'Processor Speed'!$B$4</f>
        <v>1419281.5299334812</v>
      </c>
      <c r="I191">
        <f>'Real Execution Times'!H52*'Processor Speed'!$B$3/'Processor Speed'!$B$4</f>
        <v>1646648.8824833704</v>
      </c>
      <c r="J191">
        <f>'Real Execution Times'!I52*'Processor Speed'!$B$3/'Processor Speed'!$B$4</f>
        <v>1683428.133037694</v>
      </c>
      <c r="K191">
        <f>'Real Execution Times'!J52*'Processor Speed'!$B$3/'Processor Speed'!$B$4</f>
        <v>1913802.2261640797</v>
      </c>
      <c r="M191" s="1">
        <f>100*(F191-'Real Execution Times'!E$60)/'Real Execution Times'!E$60</f>
        <v>37.12503993803339</v>
      </c>
      <c r="N191" s="1">
        <f>100*(G191-'Real Execution Times'!F$60)/'Real Execution Times'!F$60</f>
        <v>29.86997635379409</v>
      </c>
      <c r="O191" s="1">
        <f>100*(H191-'Real Execution Times'!G$60)/'Real Execution Times'!G$60</f>
        <v>28.997331487690538</v>
      </c>
      <c r="P191" s="1">
        <f>100*(I191-'Real Execution Times'!H$60)/'Real Execution Times'!H$60</f>
        <v>39.67470843862379</v>
      </c>
      <c r="Q191" s="1">
        <f>100*(J191-'Real Execution Times'!I$60)/'Real Execution Times'!I$60</f>
        <v>39.02713461702059</v>
      </c>
      <c r="R191" s="1">
        <f>100*(K191-'Real Execution Times'!J$60)/'Real Execution Times'!J$60</f>
        <v>25.722104818930934</v>
      </c>
      <c r="S191" s="1">
        <f t="shared" si="6"/>
        <v>32.65825114321199</v>
      </c>
    </row>
    <row r="192" spans="1:19" ht="12.75">
      <c r="A192" t="s">
        <v>18</v>
      </c>
      <c r="B192" t="s">
        <v>19</v>
      </c>
      <c r="C192" t="s">
        <v>3</v>
      </c>
      <c r="D192" t="s">
        <v>5</v>
      </c>
      <c r="E192" t="s">
        <v>11</v>
      </c>
      <c r="F192">
        <f>'Real Execution Times'!E53*'Processor Speed'!$B$3/'Processor Speed'!$B$4</f>
        <v>1064776.44789357</v>
      </c>
      <c r="G192">
        <f>'Real Execution Times'!F53*'Processor Speed'!$B$3/'Processor Speed'!$B$4</f>
        <v>1150291.55654102</v>
      </c>
      <c r="H192">
        <f>'Real Execution Times'!G53*'Processor Speed'!$B$3/'Processor Speed'!$B$4</f>
        <v>1182871.7383592017</v>
      </c>
      <c r="I192">
        <f>'Real Execution Times'!H53*'Processor Speed'!$B$3/'Processor Speed'!$B$4</f>
        <v>1456795.4323725055</v>
      </c>
      <c r="J192">
        <f>'Real Execution Times'!I53*'Processor Speed'!$B$3/'Processor Speed'!$B$4</f>
        <v>1601165.6363636365</v>
      </c>
      <c r="K192">
        <f>'Real Execution Times'!J53*'Processor Speed'!$B$3/'Processor Speed'!$B$4</f>
        <v>1761160.5232815964</v>
      </c>
      <c r="M192" s="1">
        <f>100*(F192-'Real Execution Times'!E$61)/'Real Execution Times'!E$61</f>
        <v>33.68376059098995</v>
      </c>
      <c r="N192" s="1">
        <f>100*(G192-'Real Execution Times'!F$61)/'Real Execution Times'!F$61</f>
        <v>32.324801107682795</v>
      </c>
      <c r="O192" s="1">
        <f>100*(H192-'Real Execution Times'!G$61)/'Real Execution Times'!G$61</f>
        <v>23.752582907444552</v>
      </c>
      <c r="P192" s="1">
        <f>100*(I192-'Real Execution Times'!H$61)/'Real Execution Times'!H$61</f>
        <v>30.072182106313942</v>
      </c>
      <c r="Q192" s="1">
        <f>100*(J192-'Real Execution Times'!I$61)/'Real Execution Times'!I$61</f>
        <v>34.350321565286706</v>
      </c>
      <c r="R192" s="1">
        <f>100*(K192-'Real Execution Times'!J$61)/'Real Execution Times'!J$61</f>
        <v>25.472654176704136</v>
      </c>
      <c r="S192" s="1">
        <f t="shared" si="6"/>
        <v>29.194508372686425</v>
      </c>
    </row>
    <row r="193" spans="1:19" ht="12.75">
      <c r="A193" t="s">
        <v>18</v>
      </c>
      <c r="B193" t="s">
        <v>19</v>
      </c>
      <c r="C193" t="s">
        <v>3</v>
      </c>
      <c r="D193" t="s">
        <v>6</v>
      </c>
      <c r="E193" t="s">
        <v>8</v>
      </c>
      <c r="F193">
        <f>'Real Execution Times'!E50*'Processor Speed'!$B$5/'Processor Speed'!$B$4</f>
        <v>714968.5742793791</v>
      </c>
      <c r="G193">
        <f>'Real Execution Times'!F50*'Processor Speed'!$B$5/'Processor Speed'!$B$4</f>
        <v>869491.1241685144</v>
      </c>
      <c r="H193">
        <f>'Real Execution Times'!G50*'Processor Speed'!$B$5/'Processor Speed'!$B$4</f>
        <v>883217.0554323725</v>
      </c>
      <c r="I193">
        <f>'Real Execution Times'!H50*'Processor Speed'!$B$5/'Processor Speed'!$B$4</f>
        <v>942018.0332594234</v>
      </c>
      <c r="J193">
        <f>'Real Execution Times'!I50*'Processor Speed'!$B$5/'Processor Speed'!$B$4</f>
        <v>1260067.1308203992</v>
      </c>
      <c r="K193">
        <f>'Real Execution Times'!J50*'Processor Speed'!$B$5/'Processor Speed'!$B$4</f>
        <v>1351111.7627494456</v>
      </c>
      <c r="M193" s="1">
        <f>100*(F193-'Real Execution Times'!E$62)/'Real Execution Times'!E$62</f>
        <v>-10.201261724038345</v>
      </c>
      <c r="N193" s="1">
        <f>100*(G193-'Real Execution Times'!F$62)/'Real Execution Times'!F$62</f>
        <v>-1.013990905203064</v>
      </c>
      <c r="O193" s="1">
        <f>100*(H193-'Real Execution Times'!G$62)/'Real Execution Times'!G$62</f>
        <v>-12.517253990989163</v>
      </c>
      <c r="P193" s="1">
        <f>100*(I193-'Real Execution Times'!H$62)/'Real Execution Times'!H$62</f>
        <v>-11.550841494121487</v>
      </c>
      <c r="Q193" s="1">
        <f>100*(J193-'Real Execution Times'!I$62)/'Real Execution Times'!I$62</f>
        <v>11.494381409072252</v>
      </c>
      <c r="R193" s="1">
        <f>100*(K193-'Real Execution Times'!J$62)/'Real Execution Times'!J$62</f>
        <v>-2.688922525654896</v>
      </c>
      <c r="S193" s="1">
        <f t="shared" si="6"/>
        <v>7.853078065008172</v>
      </c>
    </row>
    <row r="194" spans="1:19" ht="12.75">
      <c r="A194" t="s">
        <v>18</v>
      </c>
      <c r="B194" t="s">
        <v>19</v>
      </c>
      <c r="C194" t="s">
        <v>3</v>
      </c>
      <c r="D194" t="s">
        <v>6</v>
      </c>
      <c r="E194" t="s">
        <v>9</v>
      </c>
      <c r="F194">
        <f>'Real Execution Times'!E51*'Processor Speed'!$B$5/'Processor Speed'!$B$4</f>
        <v>925583.0288248337</v>
      </c>
      <c r="G194">
        <f>'Real Execution Times'!F51*'Processor Speed'!$B$5/'Processor Speed'!$B$4</f>
        <v>904828.0709534368</v>
      </c>
      <c r="H194">
        <f>'Real Execution Times'!G51*'Processor Speed'!$B$5/'Processor Speed'!$B$4</f>
        <v>1019391.199556541</v>
      </c>
      <c r="I194">
        <f>'Real Execution Times'!H51*'Processor Speed'!$B$5/'Processor Speed'!$B$4</f>
        <v>1231409.9201773836</v>
      </c>
      <c r="J194">
        <f>'Real Execution Times'!I51*'Processor Speed'!$B$5/'Processor Speed'!$B$4</f>
        <v>1268342.354767184</v>
      </c>
      <c r="K194">
        <f>'Real Execution Times'!J51*'Processor Speed'!$B$5/'Processor Speed'!$B$4</f>
        <v>1419225.7716186254</v>
      </c>
      <c r="M194" s="1">
        <f>100*(F194-'Real Execution Times'!E$63)/'Real Execution Times'!E$63</f>
        <v>11.224699260591377</v>
      </c>
      <c r="N194" s="1">
        <f>100*(G194-'Real Execution Times'!F$63)/'Real Execution Times'!F$63</f>
        <v>2.809922412440067</v>
      </c>
      <c r="O194" s="1">
        <f>100*(H194-'Real Execution Times'!G$63)/'Real Execution Times'!G$63</f>
        <v>1.0744282222130719</v>
      </c>
      <c r="P194" s="1">
        <f>100*(I194-'Real Execution Times'!H$63)/'Real Execution Times'!H$63</f>
        <v>15.623064726177565</v>
      </c>
      <c r="Q194" s="1">
        <f>100*(J194-'Real Execution Times'!I$63)/'Real Execution Times'!I$63</f>
        <v>12.435019796446841</v>
      </c>
      <c r="R194" s="1">
        <f>100*(K194-'Real Execution Times'!J$63)/'Real Execution Times'!J$63</f>
        <v>0.9450460950742089</v>
      </c>
      <c r="S194" s="1">
        <f t="shared" si="6"/>
        <v>6.577496250470351</v>
      </c>
    </row>
    <row r="195" spans="1:19" ht="12.75">
      <c r="A195" t="s">
        <v>18</v>
      </c>
      <c r="B195" t="s">
        <v>19</v>
      </c>
      <c r="C195" t="s">
        <v>3</v>
      </c>
      <c r="D195" t="s">
        <v>6</v>
      </c>
      <c r="E195" t="s">
        <v>10</v>
      </c>
      <c r="F195">
        <f>'Real Execution Times'!E52*'Processor Speed'!$B$5/'Processor Speed'!$B$4</f>
        <v>978035.2084257206</v>
      </c>
      <c r="G195">
        <f>'Real Execution Times'!F52*'Processor Speed'!$B$5/'Processor Speed'!$B$4</f>
        <v>947246.7339246119</v>
      </c>
      <c r="H195">
        <f>'Real Execution Times'!G52*'Processor Speed'!$B$5/'Processor Speed'!$B$4</f>
        <v>1134575.354767184</v>
      </c>
      <c r="I195">
        <f>'Real Execution Times'!H52*'Processor Speed'!$B$5/'Processor Speed'!$B$4</f>
        <v>1316333.088691796</v>
      </c>
      <c r="J195">
        <f>'Real Execution Times'!I52*'Processor Speed'!$B$5/'Processor Speed'!$B$4</f>
        <v>1345734.465631929</v>
      </c>
      <c r="K195">
        <f>'Real Execution Times'!J52*'Processor Speed'!$B$5/'Processor Speed'!$B$4</f>
        <v>1529895.7915742793</v>
      </c>
      <c r="M195" s="1">
        <f>100*(F195-'Real Execution Times'!E$64)/'Real Execution Times'!E$64</f>
        <v>15.007626733221377</v>
      </c>
      <c r="N195" s="1">
        <f>100*(G195-'Real Execution Times'!F$64)/'Real Execution Times'!F$64</f>
        <v>8.564721177627503</v>
      </c>
      <c r="O195" s="1">
        <f>100*(H195-'Real Execution Times'!G$64)/'Real Execution Times'!G$64</f>
        <v>9.41276440229438</v>
      </c>
      <c r="P195" s="1">
        <f>100*(I195-'Real Execution Times'!H$64)/'Real Execution Times'!H$64</f>
        <v>16.688644147302163</v>
      </c>
      <c r="Q195" s="1">
        <f>100*(J195-'Real Execution Times'!I$64)/'Real Execution Times'!I$64</f>
        <v>15.250244773700032</v>
      </c>
      <c r="R195" s="1">
        <f>100*(K195-'Real Execution Times'!J$64)/'Real Execution Times'!J$64</f>
        <v>6.037977459800158</v>
      </c>
      <c r="S195" s="1">
        <f t="shared" si="6"/>
        <v>11.190870392144848</v>
      </c>
    </row>
    <row r="196" spans="1:19" ht="12.75">
      <c r="A196" t="s">
        <v>18</v>
      </c>
      <c r="B196" t="s">
        <v>19</v>
      </c>
      <c r="C196" t="s">
        <v>3</v>
      </c>
      <c r="D196" t="s">
        <v>6</v>
      </c>
      <c r="E196" t="s">
        <v>11</v>
      </c>
      <c r="F196">
        <f>'Real Execution Times'!E53*'Processor Speed'!$B$5/'Processor Speed'!$B$4</f>
        <v>851183.5676274945</v>
      </c>
      <c r="G196">
        <f>'Real Execution Times'!F53*'Processor Speed'!$B$5/'Processor Speed'!$B$4</f>
        <v>919544.4478935698</v>
      </c>
      <c r="H196">
        <f>'Real Execution Times'!G53*'Processor Speed'!$B$5/'Processor Speed'!$B$4</f>
        <v>945589.0842572062</v>
      </c>
      <c r="I196">
        <f>'Real Execution Times'!H53*'Processor Speed'!$B$5/'Processor Speed'!$B$4</f>
        <v>1164564.0133037693</v>
      </c>
      <c r="J196">
        <f>'Real Execution Times'!I53*'Processor Speed'!$B$5/'Processor Speed'!$B$4</f>
        <v>1279973.7272727273</v>
      </c>
      <c r="K196">
        <f>'Real Execution Times'!J53*'Processor Speed'!$B$5/'Processor Speed'!$B$4</f>
        <v>1407873.8314855876</v>
      </c>
      <c r="M196" s="1">
        <f>100*(F196-'Real Execution Times'!E$65)/'Real Execution Times'!E$65</f>
        <v>2.829629280371322</v>
      </c>
      <c r="N196" s="1">
        <f>100*(G196-'Real Execution Times'!F$65)/'Real Execution Times'!F$65</f>
        <v>4.781120926447074</v>
      </c>
      <c r="O196" s="1">
        <f>100*(H196-'Real Execution Times'!G$65)/'Real Execution Times'!G$65</f>
        <v>-6.3553443474155635</v>
      </c>
      <c r="P196" s="1">
        <f>100*(I196-'Real Execution Times'!H$65)/'Real Execution Times'!H$65</f>
        <v>7.9802737795069705</v>
      </c>
      <c r="Q196" s="1">
        <f>100*(J196-'Real Execution Times'!I$65)/'Real Execution Times'!I$65</f>
        <v>11.475965747673092</v>
      </c>
      <c r="R196" s="1">
        <f>100*(K196-'Real Execution Times'!J$65)/'Real Execution Times'!J$65</f>
        <v>-0.833144456682625</v>
      </c>
      <c r="S196" s="1">
        <f t="shared" si="6"/>
        <v>6.285169851545065</v>
      </c>
    </row>
    <row r="197" spans="1:19" ht="12.75">
      <c r="A197" t="s">
        <v>18</v>
      </c>
      <c r="B197" t="s">
        <v>19</v>
      </c>
      <c r="C197" t="s">
        <v>3</v>
      </c>
      <c r="D197" t="s">
        <v>7</v>
      </c>
      <c r="E197" t="s">
        <v>8</v>
      </c>
      <c r="F197">
        <f>'Real Execution Times'!E50*'Processor Speed'!$B$6/'Processor Speed'!$B$4</f>
        <v>267778.49223946786</v>
      </c>
      <c r="G197">
        <f>'Real Execution Times'!F50*'Processor Speed'!$B$6/'Processor Speed'!$B$4</f>
        <v>325652.1064301552</v>
      </c>
      <c r="H197">
        <f>'Real Execution Times'!G50*'Processor Speed'!$B$6/'Processor Speed'!$B$4</f>
        <v>330792.9046563193</v>
      </c>
      <c r="I197">
        <f>'Real Execution Times'!H50*'Processor Speed'!$B$6/'Processor Speed'!$B$4</f>
        <v>352815.7427937916</v>
      </c>
      <c r="J197">
        <f>'Real Execution Times'!I50*'Processor Speed'!$B$6/'Processor Speed'!$B$4</f>
        <v>471935.25498891354</v>
      </c>
      <c r="K197">
        <f>'Real Execution Times'!J50*'Processor Speed'!$B$6/'Processor Speed'!$B$4</f>
        <v>506034.3680709534</v>
      </c>
      <c r="M197" s="1">
        <f>100*(F197-'Real Execution Times'!E$66)/'Real Execution Times'!E$66</f>
        <v>-73.5470982215003</v>
      </c>
      <c r="N197" s="1">
        <f>100*(G197-'Real Execution Times'!F$66)/'Real Execution Times'!F$66</f>
        <v>-76.66747105895571</v>
      </c>
      <c r="O197" s="1">
        <f>100*(H197-'Real Execution Times'!G$66)/'Real Execution Times'!G$66</f>
        <v>-76.7736516663704</v>
      </c>
      <c r="P197" s="1">
        <f>100*(I197-'Real Execution Times'!H$66)/'Real Execution Times'!H$66</f>
        <v>-75.84605264929928</v>
      </c>
      <c r="Q197" s="1">
        <f>100*(J197-'Real Execution Times'!I$66)/'Real Execution Times'!I$66</f>
        <v>-68.96404234431797</v>
      </c>
      <c r="R197" s="1">
        <f>100*(K197-'Real Execution Times'!J$66)/'Real Execution Times'!J$66</f>
        <v>-73.24896396621386</v>
      </c>
      <c r="S197" s="1">
        <f t="shared" si="6"/>
        <v>74.30003633703146</v>
      </c>
    </row>
    <row r="198" spans="1:19" ht="12.75">
      <c r="A198" t="s">
        <v>18</v>
      </c>
      <c r="B198" t="s">
        <v>19</v>
      </c>
      <c r="C198" t="s">
        <v>3</v>
      </c>
      <c r="D198" t="s">
        <v>7</v>
      </c>
      <c r="E198" t="s">
        <v>9</v>
      </c>
      <c r="F198">
        <f>'Real Execution Times'!E51*'Processor Speed'!$B$6/'Processor Speed'!$B$4</f>
        <v>346660.31042128603</v>
      </c>
      <c r="G198">
        <f>'Real Execution Times'!F51*'Processor Speed'!$B$6/'Processor Speed'!$B$4</f>
        <v>338886.9179600887</v>
      </c>
      <c r="H198">
        <f>'Real Execution Times'!G51*'Processor Speed'!$B$6/'Processor Speed'!$B$4</f>
        <v>381794.45676274947</v>
      </c>
      <c r="I198">
        <f>'Real Execution Times'!H51*'Processor Speed'!$B$6/'Processor Speed'!$B$4</f>
        <v>461202.2172949002</v>
      </c>
      <c r="J198">
        <f>'Real Execution Times'!I51*'Processor Speed'!$B$6/'Processor Speed'!$B$4</f>
        <v>475034.58980044344</v>
      </c>
      <c r="K198">
        <f>'Real Execution Times'!J51*'Processor Speed'!$B$6/'Processor Speed'!$B$4</f>
        <v>531545.2328159645</v>
      </c>
      <c r="M198" s="1">
        <f>100*(F198-'Real Execution Times'!E$67)/'Real Execution Times'!E$67</f>
        <v>-73.36578333528335</v>
      </c>
      <c r="N198" s="1">
        <f>100*(G198-'Real Execution Times'!F$67)/'Real Execution Times'!F$67</f>
        <v>-75.32749892721887</v>
      </c>
      <c r="O198" s="1">
        <f>100*(H198-'Real Execution Times'!G$67)/'Real Execution Times'!G$67</f>
        <v>-72.78264388853486</v>
      </c>
      <c r="P198" s="1">
        <f>100*(I198-'Real Execution Times'!H$67)/'Real Execution Times'!H$67</f>
        <v>-67.93222849116714</v>
      </c>
      <c r="Q198" s="1">
        <f>100*(J198-'Real Execution Times'!I$67)/'Real Execution Times'!I$67</f>
        <v>-68.65275457551044</v>
      </c>
      <c r="R198" s="1">
        <f>100*(K198-'Real Execution Times'!J$67)/'Real Execution Times'!J$67</f>
        <v>-72.98354536441845</v>
      </c>
      <c r="S198" s="1">
        <f t="shared" si="6"/>
        <v>71.53573424936994</v>
      </c>
    </row>
    <row r="199" spans="1:19" ht="12.75">
      <c r="A199" t="s">
        <v>18</v>
      </c>
      <c r="B199" t="s">
        <v>19</v>
      </c>
      <c r="C199" t="s">
        <v>3</v>
      </c>
      <c r="D199" t="s">
        <v>7</v>
      </c>
      <c r="E199" t="s">
        <v>10</v>
      </c>
      <c r="F199">
        <f>'Real Execution Times'!E52*'Processor Speed'!$B$6/'Processor Speed'!$B$4</f>
        <v>366305.32150776056</v>
      </c>
      <c r="G199">
        <f>'Real Execution Times'!F52*'Processor Speed'!$B$6/'Processor Speed'!$B$4</f>
        <v>354774.05764966743</v>
      </c>
      <c r="H199">
        <f>'Real Execution Times'!G52*'Processor Speed'!$B$6/'Processor Speed'!$B$4</f>
        <v>424934.58980044344</v>
      </c>
      <c r="I199">
        <f>'Real Execution Times'!H52*'Processor Speed'!$B$6/'Processor Speed'!$B$4</f>
        <v>493008.6474501109</v>
      </c>
      <c r="J199">
        <f>'Real Execution Times'!I52*'Processor Speed'!$B$6/'Processor Speed'!$B$4</f>
        <v>504020.39911308204</v>
      </c>
      <c r="K199">
        <f>'Real Execution Times'!J52*'Processor Speed'!$B$6/'Processor Speed'!$B$4</f>
        <v>572994.6784922394</v>
      </c>
      <c r="M199" s="1">
        <f>100*(F199-'Real Execution Times'!E$68)/'Real Execution Times'!E$68</f>
        <v>-74.26901160808539</v>
      </c>
      <c r="N199" s="1">
        <f>100*(G199-'Real Execution Times'!F$68)/'Real Execution Times'!F$68</f>
        <v>-75.99549797085774</v>
      </c>
      <c r="O199" s="1">
        <f>100*(H199-'Real Execution Times'!G$68)/'Real Execution Times'!G$68</f>
        <v>-71.76170990888303</v>
      </c>
      <c r="P199" s="1">
        <f>100*(I199-'Real Execution Times'!H$68)/'Real Execution Times'!H$68</f>
        <v>-68.12920777904485</v>
      </c>
      <c r="Q199" s="1">
        <f>100*(J199-'Real Execution Times'!I$68)/'Real Execution Times'!I$68</f>
        <v>-68.92467070959972</v>
      </c>
      <c r="R199" s="1">
        <f>100*(K199-'Real Execution Times'!J$68)/'Real Execution Times'!J$68</f>
        <v>-73.62958013151095</v>
      </c>
      <c r="S199" s="1">
        <f t="shared" si="6"/>
        <v>71.68813329997924</v>
      </c>
    </row>
    <row r="200" spans="1:19" ht="12.75">
      <c r="A200" t="s">
        <v>18</v>
      </c>
      <c r="B200" t="s">
        <v>19</v>
      </c>
      <c r="C200" t="s">
        <v>3</v>
      </c>
      <c r="D200" t="s">
        <v>7</v>
      </c>
      <c r="E200" t="s">
        <v>11</v>
      </c>
      <c r="F200">
        <f>'Real Execution Times'!E53*'Processor Speed'!$B$6/'Processor Speed'!$B$4</f>
        <v>318795.34368070954</v>
      </c>
      <c r="G200">
        <f>'Real Execution Times'!F53*'Processor Speed'!$B$6/'Processor Speed'!$B$4</f>
        <v>344398.66962305986</v>
      </c>
      <c r="H200">
        <f>'Real Execution Times'!G53*'Processor Speed'!$B$6/'Processor Speed'!$B$4</f>
        <v>354153.21507760533</v>
      </c>
      <c r="I200">
        <f>'Real Execution Times'!H53*'Processor Speed'!$B$6/'Processor Speed'!$B$4</f>
        <v>436166.29711751663</v>
      </c>
      <c r="J200">
        <f>'Real Execution Times'!I53*'Processor Speed'!$B$6/'Processor Speed'!$B$4</f>
        <v>479390.9090909091</v>
      </c>
      <c r="K200">
        <f>'Real Execution Times'!J53*'Processor Speed'!$B$6/'Processor Speed'!$B$4</f>
        <v>527293.5698447893</v>
      </c>
      <c r="M200" s="1">
        <f>100*(F200-'Real Execution Times'!E$69)/'Real Execution Times'!E$69</f>
        <v>-73.4345625987919</v>
      </c>
      <c r="N200" s="1">
        <f>100*(G200-'Real Execution Times'!F$69)/'Real Execution Times'!F$69</f>
        <v>-75.71551578475996</v>
      </c>
      <c r="O200" s="1">
        <f>100*(H200-'Real Execution Times'!G$69)/'Real Execution Times'!G$69</f>
        <v>-75.4600146983854</v>
      </c>
      <c r="P200" s="1">
        <f>100*(I200-'Real Execution Times'!H$69)/'Real Execution Times'!H$69</f>
        <v>-70.51350506605792</v>
      </c>
      <c r="Q200" s="1">
        <f>100*(J200-'Real Execution Times'!I$69)/'Real Execution Times'!I$69</f>
        <v>-69.08583460215092</v>
      </c>
      <c r="R200" s="1">
        <f>100*(K200-'Real Execution Times'!J$69)/'Real Execution Times'!J$69</f>
        <v>-73.0256333863761</v>
      </c>
      <c r="S200" s="1">
        <f t="shared" si="6"/>
        <v>72.76010070754606</v>
      </c>
    </row>
    <row r="201" spans="1:19" ht="12.75">
      <c r="A201" t="s">
        <v>18</v>
      </c>
      <c r="B201" t="s">
        <v>19</v>
      </c>
      <c r="C201" t="s">
        <v>4</v>
      </c>
      <c r="D201" t="s">
        <v>3</v>
      </c>
      <c r="E201" t="s">
        <v>8</v>
      </c>
      <c r="F201">
        <f>'Real Execution Times'!E54*'Processor Speed'!$B$4/'Processor Speed'!$B$2</f>
        <v>1880975.9547738694</v>
      </c>
      <c r="G201">
        <f>'Real Execution Times'!F54*'Processor Speed'!$B$4/'Processor Speed'!$B$2</f>
        <v>2605365.8090452263</v>
      </c>
      <c r="H201">
        <f>'Real Execution Times'!G54*'Processor Speed'!$B$4/'Processor Speed'!$B$2</f>
        <v>2630701.1306532663</v>
      </c>
      <c r="I201">
        <f>'Real Execution Times'!H54*'Processor Speed'!$B$4/'Processor Speed'!$B$2</f>
        <v>2682563.864321608</v>
      </c>
      <c r="J201">
        <f>'Real Execution Times'!I54*'Processor Speed'!$B$4/'Processor Speed'!$B$2</f>
        <v>3069190.9798994977</v>
      </c>
      <c r="K201">
        <f>'Real Execution Times'!J54*'Processor Speed'!$B$4/'Processor Speed'!$B$2</f>
        <v>3240346.6130653266</v>
      </c>
      <c r="M201" s="1">
        <f>100*(F201-'Real Execution Times'!E$50)/'Real Execution Times'!E$50</f>
        <v>55.75105965680253</v>
      </c>
      <c r="N201" s="1">
        <f>100*(G201-'Real Execution Times'!F$50)/'Real Execution Times'!F$50</f>
        <v>77.39373421946661</v>
      </c>
      <c r="O201" s="1">
        <f>100*(H201-'Real Execution Times'!G$50)/'Real Execution Times'!G$50</f>
        <v>76.33510631267386</v>
      </c>
      <c r="P201" s="1">
        <f>100*(I201-'Real Execution Times'!H$50)/'Real Execution Times'!H$50</f>
        <v>68.58757856946919</v>
      </c>
      <c r="Q201" s="1">
        <f>100*(J201-'Real Execution Times'!I$50)/'Real Execution Times'!I$50</f>
        <v>44.19989682054068</v>
      </c>
      <c r="R201" s="1">
        <f>100*(K201-'Real Execution Times'!J$50)/'Real Execution Times'!J$50</f>
        <v>41.98253070220494</v>
      </c>
      <c r="S201" s="1">
        <f t="shared" si="6"/>
        <v>61.699769324871056</v>
      </c>
    </row>
    <row r="202" spans="1:19" ht="12.75">
      <c r="A202" t="s">
        <v>18</v>
      </c>
      <c r="B202" t="s">
        <v>19</v>
      </c>
      <c r="C202" t="s">
        <v>4</v>
      </c>
      <c r="D202" t="s">
        <v>3</v>
      </c>
      <c r="E202" t="s">
        <v>9</v>
      </c>
      <c r="F202">
        <f>'Real Execution Times'!E55*'Processor Speed'!$B$4/'Processor Speed'!$B$2</f>
        <v>2602161.216080402</v>
      </c>
      <c r="G202">
        <f>'Real Execution Times'!F55*'Processor Speed'!$B$4/'Processor Speed'!$B$2</f>
        <v>2623457.9346733666</v>
      </c>
      <c r="H202">
        <f>'Real Execution Times'!G55*'Processor Speed'!$B$4/'Processor Speed'!$B$2</f>
        <v>2694521.030150754</v>
      </c>
      <c r="I202">
        <f>'Real Execution Times'!H55*'Processor Speed'!$B$4/'Processor Speed'!$B$2</f>
        <v>3006028.3165829144</v>
      </c>
      <c r="J202">
        <f>'Real Execution Times'!I55*'Processor Speed'!$B$4/'Processor Speed'!$B$2</f>
        <v>3088284.824120603</v>
      </c>
      <c r="K202">
        <f>'Real Execution Times'!J55*'Processor Speed'!$B$4/'Processor Speed'!$B$2</f>
        <v>3360555.110552764</v>
      </c>
      <c r="M202" s="1">
        <f>100*(F202-'Real Execution Times'!E$51)/'Real Execution Times'!E$51</f>
        <v>66.43840152794047</v>
      </c>
      <c r="N202" s="1">
        <f>100*(G202-'Real Execution Times'!F$51)/'Real Execution Times'!F$51</f>
        <v>71.6495854874682</v>
      </c>
      <c r="O202" s="1">
        <f>100*(H202-'Real Execution Times'!G$51)/'Real Execution Times'!G$51</f>
        <v>56.48597387588856</v>
      </c>
      <c r="P202" s="1">
        <f>100*(I202-'Real Execution Times'!H$51)/'Real Execution Times'!H$51</f>
        <v>44.51906357639075</v>
      </c>
      <c r="Q202" s="1">
        <f>100*(J202-'Real Execution Times'!I$51)/'Real Execution Times'!I$51</f>
        <v>44.15030690357491</v>
      </c>
      <c r="R202" s="1">
        <f>100*(K202-'Real Execution Times'!J$51)/'Real Execution Times'!J$51</f>
        <v>40.182645775370396</v>
      </c>
      <c r="S202" s="1">
        <f t="shared" si="6"/>
        <v>51.39751512373857</v>
      </c>
    </row>
    <row r="203" spans="1:19" ht="12.75">
      <c r="A203" t="s">
        <v>18</v>
      </c>
      <c r="B203" t="s">
        <v>19</v>
      </c>
      <c r="C203" t="s">
        <v>4</v>
      </c>
      <c r="D203" t="s">
        <v>3</v>
      </c>
      <c r="E203" t="s">
        <v>10</v>
      </c>
      <c r="F203">
        <f>'Real Execution Times'!E56*'Processor Speed'!$B$4/'Processor Speed'!$B$2</f>
        <v>2936030.3969849246</v>
      </c>
      <c r="G203">
        <f>'Real Execution Times'!F56*'Processor Speed'!$B$4/'Processor Speed'!$B$2</f>
        <v>2821335.8844221104</v>
      </c>
      <c r="H203">
        <f>'Real Execution Times'!G56*'Processor Speed'!$B$4/'Processor Speed'!$B$2</f>
        <v>2898198.5226130653</v>
      </c>
      <c r="I203">
        <f>'Real Execution Times'!H56*'Processor Speed'!$B$4/'Processor Speed'!$B$2</f>
        <v>3217667.432160804</v>
      </c>
      <c r="J203">
        <f>'Real Execution Times'!I56*'Processor Speed'!$B$4/'Processor Speed'!$B$2</f>
        <v>3300470.1256281408</v>
      </c>
      <c r="K203">
        <f>'Real Execution Times'!J56*'Processor Speed'!$B$4/'Processor Speed'!$B$2</f>
        <v>3619728.2663316582</v>
      </c>
      <c r="M203" s="1">
        <f>100*(F203-'Real Execution Times'!E$52)/'Real Execution Times'!E$52</f>
        <v>77.72183050288369</v>
      </c>
      <c r="N203" s="1">
        <f>100*(G203-'Real Execution Times'!F$52)/'Real Execution Times'!F$52</f>
        <v>76.33007638115201</v>
      </c>
      <c r="O203" s="1">
        <f>100*(H203-'Real Execution Times'!G$52)/'Real Execution Times'!G$52</f>
        <v>51.22705842887338</v>
      </c>
      <c r="P203" s="1">
        <f>100*(I203-'Real Execution Times'!H$52)/'Real Execution Times'!H$52</f>
        <v>44.71384274576367</v>
      </c>
      <c r="Q203" s="1">
        <f>100*(J203-'Real Execution Times'!I$52)/'Real Execution Times'!I$52</f>
        <v>45.19482923244848</v>
      </c>
      <c r="R203" s="1">
        <f>100*(K203-'Real Execution Times'!J$52)/'Real Execution Times'!J$52</f>
        <v>40.071196581528646</v>
      </c>
      <c r="S203" s="1">
        <f t="shared" si="6"/>
        <v>51.507400673953235</v>
      </c>
    </row>
    <row r="204" spans="1:19" ht="12.75">
      <c r="A204" t="s">
        <v>18</v>
      </c>
      <c r="B204" t="s">
        <v>19</v>
      </c>
      <c r="C204" t="s">
        <v>4</v>
      </c>
      <c r="D204" t="s">
        <v>3</v>
      </c>
      <c r="E204" t="s">
        <v>11</v>
      </c>
      <c r="F204">
        <f>'Real Execution Times'!E57*'Processor Speed'!$B$4/'Processor Speed'!$B$2</f>
        <v>2377919.030150754</v>
      </c>
      <c r="G204">
        <f>'Real Execution Times'!F57*'Processor Speed'!$B$4/'Processor Speed'!$B$2</f>
        <v>2724071.728643216</v>
      </c>
      <c r="H204">
        <f>'Real Execution Times'!G57*'Processor Speed'!$B$4/'Processor Speed'!$B$2</f>
        <v>2776111.2361809043</v>
      </c>
      <c r="I204">
        <f>'Real Execution Times'!H57*'Processor Speed'!$B$4/'Processor Speed'!$B$2</f>
        <v>2943155.743718593</v>
      </c>
      <c r="J204">
        <f>'Real Execution Times'!I57*'Processor Speed'!$B$4/'Processor Speed'!$B$2</f>
        <v>3130458.989949749</v>
      </c>
      <c r="K204">
        <f>'Real Execution Times'!J57*'Processor Speed'!$B$4/'Processor Speed'!$B$2</f>
        <v>3403456.7688442213</v>
      </c>
      <c r="M204" s="1">
        <f>100*(F204-'Real Execution Times'!E$53)/'Real Execution Times'!E$53</f>
        <v>65.38973492580882</v>
      </c>
      <c r="N204" s="1">
        <f>100*(G204-'Real Execution Times'!F$53)/'Real Execution Times'!F$53</f>
        <v>75.38018826755567</v>
      </c>
      <c r="O204" s="1">
        <f>100*(H204-'Real Execution Times'!G$53)/'Real Execution Times'!G$53</f>
        <v>73.80774829570078</v>
      </c>
      <c r="P204" s="1">
        <f>100*(I204-'Real Execution Times'!H$53)/'Real Execution Times'!H$53</f>
        <v>49.618259462795315</v>
      </c>
      <c r="Q204" s="1">
        <f>100*(J204-'Real Execution Times'!I$53)/'Real Execution Times'!I$53</f>
        <v>44.79103842272825</v>
      </c>
      <c r="R204" s="1">
        <f>100*(K204-'Real Execution Times'!J$53)/'Real Execution Times'!J$53</f>
        <v>43.11699911123031</v>
      </c>
      <c r="S204" s="1">
        <f t="shared" si="6"/>
        <v>57.342846712002064</v>
      </c>
    </row>
    <row r="205" spans="1:19" ht="12.75">
      <c r="A205" t="s">
        <v>18</v>
      </c>
      <c r="B205" t="s">
        <v>19</v>
      </c>
      <c r="C205" t="s">
        <v>4</v>
      </c>
      <c r="D205" t="s">
        <v>5</v>
      </c>
      <c r="E205" t="s">
        <v>8</v>
      </c>
      <c r="F205">
        <f>'Real Execution Times'!E54*'Processor Speed'!$B$3/'Processor Speed'!$B$2</f>
        <v>1393006.582914573</v>
      </c>
      <c r="G205">
        <f>'Real Execution Times'!F54*'Processor Speed'!$B$3/'Processor Speed'!$B$2</f>
        <v>1929472.6834170853</v>
      </c>
      <c r="H205">
        <f>'Real Execution Times'!G54*'Processor Speed'!$B$3/'Processor Speed'!$B$2</f>
        <v>1948235.4271356785</v>
      </c>
      <c r="I205">
        <f>'Real Execution Times'!H54*'Processor Speed'!$B$3/'Processor Speed'!$B$2</f>
        <v>1986643.7487437185</v>
      </c>
      <c r="J205">
        <f>'Real Execution Times'!I54*'Processor Speed'!$B$3/'Processor Speed'!$B$2</f>
        <v>2272970.703517588</v>
      </c>
      <c r="K205">
        <f>'Real Execution Times'!J54*'Processor Speed'!$B$3/'Processor Speed'!$B$2</f>
        <v>2399724.5427135676</v>
      </c>
      <c r="M205" s="1">
        <f>100*(F205-'Real Execution Times'!E$58)/'Real Execution Times'!E$58</f>
        <v>108.34553531157052</v>
      </c>
      <c r="N205" s="1">
        <f>100*(G205-'Real Execution Times'!F$58)/'Real Execution Times'!F$58</f>
        <v>136.88637437994745</v>
      </c>
      <c r="O205" s="1">
        <f>100*(H205-'Real Execution Times'!G$58)/'Real Execution Times'!G$58</f>
        <v>124.27900103557391</v>
      </c>
      <c r="P205" s="1">
        <f>100*(I205-'Real Execution Times'!H$58)/'Real Execution Times'!H$58</f>
        <v>101.73375394057774</v>
      </c>
      <c r="Q205" s="1">
        <f>100*(J205-'Real Execution Times'!I$58)/'Real Execution Times'!I$58</f>
        <v>96.15915793886002</v>
      </c>
      <c r="R205" s="1">
        <f>100*(K205-'Real Execution Times'!J$58)/'Real Execution Times'!J$58</f>
        <v>78.9279600104959</v>
      </c>
      <c r="S205" s="1">
        <f t="shared" si="6"/>
        <v>107.597249461091</v>
      </c>
    </row>
    <row r="206" spans="1:19" ht="12.75">
      <c r="A206" t="s">
        <v>18</v>
      </c>
      <c r="B206" t="s">
        <v>19</v>
      </c>
      <c r="C206" t="s">
        <v>4</v>
      </c>
      <c r="D206" t="s">
        <v>5</v>
      </c>
      <c r="E206" t="s">
        <v>9</v>
      </c>
      <c r="F206">
        <f>'Real Execution Times'!E55*'Processor Speed'!$B$3/'Processor Speed'!$B$2</f>
        <v>1927099.4371859296</v>
      </c>
      <c r="G206">
        <f>'Real Execution Times'!F55*'Processor Speed'!$B$3/'Processor Speed'!$B$2</f>
        <v>1942871.2864321608</v>
      </c>
      <c r="H206">
        <f>'Real Execution Times'!G55*'Processor Speed'!$B$3/'Processor Speed'!$B$2</f>
        <v>1995498.944723618</v>
      </c>
      <c r="I206">
        <f>'Real Execution Times'!H55*'Processor Speed'!$B$3/'Processor Speed'!$B$2</f>
        <v>2226193.91959799</v>
      </c>
      <c r="J206">
        <f>'Real Execution Times'!I55*'Processor Speed'!$B$3/'Processor Speed'!$B$2</f>
        <v>2287111.1557788947</v>
      </c>
      <c r="K206">
        <f>'Real Execution Times'!J55*'Processor Speed'!$B$3/'Processor Speed'!$B$2</f>
        <v>2488748.1306532663</v>
      </c>
      <c r="M206" s="1">
        <f>100*(F206-'Real Execution Times'!E$59)/'Real Execution Times'!E$59</f>
        <v>113.41433547466787</v>
      </c>
      <c r="N206" s="1">
        <f>100*(G206-'Real Execution Times'!F$59)/'Real Execution Times'!F$59</f>
        <v>110.8214319046326</v>
      </c>
      <c r="O206" s="1">
        <f>100*(H206-'Real Execution Times'!G$59)/'Real Execution Times'!G$59</f>
        <v>87.81962009907413</v>
      </c>
      <c r="P206" s="1">
        <f>100*(I206-'Real Execution Times'!H$59)/'Real Execution Times'!H$59</f>
        <v>97.52537346416459</v>
      </c>
      <c r="Q206" s="1">
        <f>100*(J206-'Real Execution Times'!I$59)/'Real Execution Times'!I$59</f>
        <v>89.97296781820751</v>
      </c>
      <c r="R206" s="1">
        <f>100*(K206-'Real Execution Times'!J$59)/'Real Execution Times'!J$59</f>
        <v>74.25364983537465</v>
      </c>
      <c r="S206" s="1">
        <f t="shared" si="6"/>
        <v>92.0786086242907</v>
      </c>
    </row>
    <row r="207" spans="1:19" ht="12.75">
      <c r="A207" t="s">
        <v>18</v>
      </c>
      <c r="B207" t="s">
        <v>19</v>
      </c>
      <c r="C207" t="s">
        <v>4</v>
      </c>
      <c r="D207" t="s">
        <v>5</v>
      </c>
      <c r="E207" t="s">
        <v>10</v>
      </c>
      <c r="F207">
        <f>'Real Execution Times'!E56*'Processor Speed'!$B$3/'Processor Speed'!$B$2</f>
        <v>2174355.105527638</v>
      </c>
      <c r="G207">
        <f>'Real Execution Times'!F56*'Processor Speed'!$B$3/'Processor Speed'!$B$2</f>
        <v>2089415.0452261306</v>
      </c>
      <c r="H207">
        <f>'Real Execution Times'!G56*'Processor Speed'!$B$3/'Processor Speed'!$B$2</f>
        <v>2146337.7085427134</v>
      </c>
      <c r="I207">
        <f>'Real Execution Times'!H56*'Processor Speed'!$B$3/'Processor Speed'!$B$2</f>
        <v>2382928.8743718592</v>
      </c>
      <c r="J207">
        <f>'Real Execution Times'!I56*'Processor Speed'!$B$3/'Processor Speed'!$B$2</f>
        <v>2444250.6030150754</v>
      </c>
      <c r="K207">
        <f>'Real Execution Times'!J56*'Processor Speed'!$B$3/'Processor Speed'!$B$2</f>
        <v>2680685.67839196</v>
      </c>
      <c r="M207" s="1">
        <f>100*(F207-'Real Execution Times'!E$60)/'Real Execution Times'!E$60</f>
        <v>143.70113105568322</v>
      </c>
      <c r="N207" s="1">
        <f>100*(G207-'Real Execution Times'!F$60)/'Real Execution Times'!F$60</f>
        <v>128.99982850082918</v>
      </c>
      <c r="O207" s="1">
        <f>100*(H207-'Real Execution Times'!G$60)/'Real Execution Times'!G$60</f>
        <v>95.07886986057721</v>
      </c>
      <c r="P207" s="1">
        <f>100*(I207-'Real Execution Times'!H$60)/'Real Execution Times'!H$60</f>
        <v>102.12863792547391</v>
      </c>
      <c r="Q207" s="1">
        <f>100*(J207-'Real Execution Times'!I$60)/'Real Execution Times'!I$60</f>
        <v>101.86021069394931</v>
      </c>
      <c r="R207" s="1">
        <f>100*(K207-'Real Execution Times'!J$60)/'Real Execution Times'!J$60</f>
        <v>76.10045658736027</v>
      </c>
      <c r="S207" s="1">
        <f t="shared" si="6"/>
        <v>100.83360071363799</v>
      </c>
    </row>
    <row r="208" spans="1:19" ht="12.75">
      <c r="A208" t="s">
        <v>18</v>
      </c>
      <c r="B208" t="s">
        <v>19</v>
      </c>
      <c r="C208" t="s">
        <v>4</v>
      </c>
      <c r="D208" t="s">
        <v>5</v>
      </c>
      <c r="E208" t="s">
        <v>11</v>
      </c>
      <c r="F208">
        <f>'Real Execution Times'!E57*'Processor Speed'!$B$3/'Processor Speed'!$B$2</f>
        <v>1761030.944723618</v>
      </c>
      <c r="G208">
        <f>'Real Execution Times'!F57*'Processor Speed'!$B$3/'Processor Speed'!$B$2</f>
        <v>2017383.4974874372</v>
      </c>
      <c r="H208">
        <f>'Real Execution Times'!G57*'Processor Speed'!$B$3/'Processor Speed'!$B$2</f>
        <v>2055922.7336683418</v>
      </c>
      <c r="I208">
        <f>'Real Execution Times'!H57*'Processor Speed'!$B$3/'Processor Speed'!$B$2</f>
        <v>2179631.969849246</v>
      </c>
      <c r="J208">
        <f>'Real Execution Times'!I57*'Processor Speed'!$B$3/'Processor Speed'!$B$2</f>
        <v>2318344.351758794</v>
      </c>
      <c r="K208">
        <f>'Real Execution Times'!J57*'Processor Speed'!$B$3/'Processor Speed'!$B$2</f>
        <v>2520520.0904522613</v>
      </c>
      <c r="M208" s="1">
        <f>100*(F208-'Real Execution Times'!E$61)/'Real Execution Times'!E$61</f>
        <v>121.09921728029113</v>
      </c>
      <c r="N208" s="1">
        <f>100*(G208-'Real Execution Times'!F$61)/'Real Execution Times'!F$61</f>
        <v>132.07148530732263</v>
      </c>
      <c r="O208" s="1">
        <f>100*(H208-'Real Execution Times'!G$61)/'Real Execution Times'!G$61</f>
        <v>115.09157780919968</v>
      </c>
      <c r="P208" s="1">
        <f>100*(I208-'Real Execution Times'!H$61)/'Real Execution Times'!H$61</f>
        <v>94.61173491274441</v>
      </c>
      <c r="Q208" s="1">
        <f>100*(J208-'Real Execution Times'!I$61)/'Real Execution Times'!I$61</f>
        <v>94.5272257186532</v>
      </c>
      <c r="R208" s="1">
        <f>100*(K208-'Real Execution Times'!J$61)/'Real Execution Times'!J$61</f>
        <v>79.57269736291073</v>
      </c>
      <c r="S208" s="1">
        <f t="shared" si="6"/>
        <v>103.17494422216615</v>
      </c>
    </row>
    <row r="209" spans="1:19" ht="12.75">
      <c r="A209" t="s">
        <v>18</v>
      </c>
      <c r="B209" t="s">
        <v>19</v>
      </c>
      <c r="C209" t="s">
        <v>4</v>
      </c>
      <c r="D209" t="s">
        <v>6</v>
      </c>
      <c r="E209" t="s">
        <v>8</v>
      </c>
      <c r="F209">
        <f>'Real Execution Times'!E54*'Processor Speed'!$B$5/'Processor Speed'!$B$2</f>
        <v>1113571.1306532663</v>
      </c>
      <c r="G209">
        <f>'Real Execution Times'!F54*'Processor Speed'!$B$5/'Processor Speed'!$B$2</f>
        <v>1542422.7738693468</v>
      </c>
      <c r="H209">
        <f>'Real Execution Times'!G54*'Processor Speed'!$B$5/'Processor Speed'!$B$2</f>
        <v>1557421.7336683418</v>
      </c>
      <c r="I209">
        <f>'Real Execution Times'!H54*'Processor Speed'!$B$5/'Processor Speed'!$B$2</f>
        <v>1588125.391959799</v>
      </c>
      <c r="J209">
        <f>'Real Execution Times'!I54*'Processor Speed'!$B$5/'Processor Speed'!$B$2</f>
        <v>1817015.5025125628</v>
      </c>
      <c r="K209">
        <f>'Real Execution Times'!J54*'Processor Speed'!$B$5/'Processor Speed'!$B$2</f>
        <v>1918342.6733668342</v>
      </c>
      <c r="M209" s="1">
        <f>100*(F209-'Real Execution Times'!E$62)/'Real Execution Times'!E$62</f>
        <v>39.86248642324901</v>
      </c>
      <c r="N209" s="1">
        <f>100*(G209-'Real Execution Times'!F$62)/'Real Execution Times'!F$62</f>
        <v>75.59497788808112</v>
      </c>
      <c r="O209" s="1">
        <f>100*(H209-'Real Execution Times'!G$62)/'Real Execution Times'!G$62</f>
        <v>54.26279318023572</v>
      </c>
      <c r="P209" s="1">
        <f>100*(I209-'Real Execution Times'!H$62)/'Real Execution Times'!H$62</f>
        <v>49.11429459013229</v>
      </c>
      <c r="Q209" s="1">
        <f>100*(J209-'Real Execution Times'!I$62)/'Real Execution Times'!I$62</f>
        <v>60.77478295258226</v>
      </c>
      <c r="R209" s="1">
        <f>100*(K209-'Real Execution Times'!J$62)/'Real Execution Times'!J$62</f>
        <v>38.164730451658485</v>
      </c>
      <c r="S209" s="1">
        <f t="shared" si="6"/>
        <v>55.58231581253797</v>
      </c>
    </row>
    <row r="210" spans="1:19" ht="12.75">
      <c r="A210" t="s">
        <v>18</v>
      </c>
      <c r="B210" t="s">
        <v>19</v>
      </c>
      <c r="C210" t="s">
        <v>4</v>
      </c>
      <c r="D210" t="s">
        <v>6</v>
      </c>
      <c r="E210" t="s">
        <v>9</v>
      </c>
      <c r="F210">
        <f>'Real Execution Times'!E55*'Processor Speed'!$B$5/'Processor Speed'!$B$2</f>
        <v>1540525.5979899499</v>
      </c>
      <c r="G210">
        <f>'Real Execution Times'!F55*'Processor Speed'!$B$5/'Processor Speed'!$B$2</f>
        <v>1553133.6331658291</v>
      </c>
      <c r="H210">
        <f>'Real Execution Times'!G55*'Processor Speed'!$B$5/'Processor Speed'!$B$2</f>
        <v>1595204.2462311557</v>
      </c>
      <c r="I210">
        <f>'Real Execution Times'!H55*'Processor Speed'!$B$5/'Processor Speed'!$B$2</f>
        <v>1779622.0854271357</v>
      </c>
      <c r="J210">
        <f>'Real Execution Times'!I55*'Processor Speed'!$B$5/'Processor Speed'!$B$2</f>
        <v>1828319.3969849246</v>
      </c>
      <c r="K210">
        <f>'Real Execution Times'!J55*'Processor Speed'!$B$5/'Processor Speed'!$B$2</f>
        <v>1989508.2361809046</v>
      </c>
      <c r="M210" s="1">
        <f>100*(F210-'Real Execution Times'!E$63)/'Real Execution Times'!E$63</f>
        <v>85.12061155358734</v>
      </c>
      <c r="N210" s="1">
        <f>100*(G210-'Real Execution Times'!F$63)/'Real Execution Times'!F$63</f>
        <v>76.47280566094108</v>
      </c>
      <c r="O210" s="1">
        <f>100*(H210-'Real Execution Times'!G$63)/'Real Execution Times'!G$63</f>
        <v>58.167303343016066</v>
      </c>
      <c r="P210" s="1">
        <f>100*(I210-'Real Execution Times'!H$63)/'Real Execution Times'!H$63</f>
        <v>67.097370420596</v>
      </c>
      <c r="Q210" s="1">
        <f>100*(J210-'Real Execution Times'!I$63)/'Real Execution Times'!I$63</f>
        <v>62.07542610367332</v>
      </c>
      <c r="R210" s="1">
        <f>100*(K210-'Real Execution Times'!J$63)/'Real Execution Times'!J$63</f>
        <v>41.50743639524222</v>
      </c>
      <c r="S210" s="1">
        <f t="shared" si="6"/>
        <v>61.06406838469373</v>
      </c>
    </row>
    <row r="211" spans="1:19" ht="12.75">
      <c r="A211" t="s">
        <v>18</v>
      </c>
      <c r="B211" t="s">
        <v>19</v>
      </c>
      <c r="C211" t="s">
        <v>4</v>
      </c>
      <c r="D211" t="s">
        <v>6</v>
      </c>
      <c r="E211" t="s">
        <v>10</v>
      </c>
      <c r="F211">
        <f>'Real Execution Times'!E56*'Processor Speed'!$B$5/'Processor Speed'!$B$2</f>
        <v>1738182.0753768843</v>
      </c>
      <c r="G211">
        <f>'Real Execution Times'!F56*'Processor Speed'!$B$5/'Processor Speed'!$B$2</f>
        <v>1670280.8894472362</v>
      </c>
      <c r="H211">
        <f>'Real Execution Times'!G56*'Processor Speed'!$B$5/'Processor Speed'!$B$2</f>
        <v>1715784.9346733668</v>
      </c>
      <c r="I211">
        <f>'Real Execution Times'!H56*'Processor Speed'!$B$5/'Processor Speed'!$B$2</f>
        <v>1904916.1959798995</v>
      </c>
      <c r="J211">
        <f>'Real Execution Times'!I56*'Processor Speed'!$B$5/'Processor Speed'!$B$2</f>
        <v>1953936.8592964825</v>
      </c>
      <c r="K211">
        <f>'Real Execution Times'!J56*'Processor Speed'!$B$5/'Processor Speed'!$B$2</f>
        <v>2142943.341708543</v>
      </c>
      <c r="M211" s="1">
        <f>100*(F211-'Real Execution Times'!E$64)/'Real Execution Times'!E$64</f>
        <v>104.39365944820484</v>
      </c>
      <c r="N211" s="1">
        <f>100*(G211-'Real Execution Times'!F$64)/'Real Execution Times'!F$64</f>
        <v>91.43225577549532</v>
      </c>
      <c r="O211" s="1">
        <f>100*(H211-'Real Execution Times'!G$64)/'Real Execution Times'!G$64</f>
        <v>65.4617051513033</v>
      </c>
      <c r="P211" s="1">
        <f>100*(I211-'Real Execution Times'!H$64)/'Real Execution Times'!H$64</f>
        <v>68.86462099349062</v>
      </c>
      <c r="Q211" s="1">
        <f>100*(J211-'Real Execution Times'!I$64)/'Real Execution Times'!I$64</f>
        <v>67.33739608915265</v>
      </c>
      <c r="R211" s="1">
        <f>100*(K211-'Real Execution Times'!J$64)/'Real Execution Times'!J$64</f>
        <v>48.52866385879373</v>
      </c>
      <c r="S211" s="1">
        <f t="shared" si="6"/>
        <v>68.32492837364713</v>
      </c>
    </row>
    <row r="212" spans="1:19" ht="12.75">
      <c r="A212" t="s">
        <v>18</v>
      </c>
      <c r="B212" t="s">
        <v>19</v>
      </c>
      <c r="C212" t="s">
        <v>4</v>
      </c>
      <c r="D212" t="s">
        <v>6</v>
      </c>
      <c r="E212" t="s">
        <v>11</v>
      </c>
      <c r="F212">
        <f>'Real Execution Times'!E57*'Processor Speed'!$B$5/'Processor Speed'!$B$2</f>
        <v>1407770.2462311557</v>
      </c>
      <c r="G212">
        <f>'Real Execution Times'!F57*'Processor Speed'!$B$5/'Processor Speed'!$B$2</f>
        <v>1612698.783919598</v>
      </c>
      <c r="H212">
        <f>'Real Execution Times'!G57*'Processor Speed'!$B$5/'Processor Speed'!$B$2</f>
        <v>1643507.0954773868</v>
      </c>
      <c r="I212">
        <f>'Real Execution Times'!H57*'Processor Speed'!$B$5/'Processor Speed'!$B$2</f>
        <v>1742400.407035176</v>
      </c>
      <c r="J212">
        <f>'Real Execution Times'!I57*'Processor Speed'!$B$5/'Processor Speed'!$B$2</f>
        <v>1853287.2512562815</v>
      </c>
      <c r="K212">
        <f>'Real Execution Times'!J57*'Processor Speed'!$B$5/'Processor Speed'!$B$2</f>
        <v>2014906.7788944724</v>
      </c>
      <c r="M212" s="1">
        <f>100*(F212-'Real Execution Times'!E$65)/'Real Execution Times'!E$65</f>
        <v>70.06965129199801</v>
      </c>
      <c r="N212" s="1">
        <f>100*(G212-'Real Execution Times'!F$65)/'Real Execution Times'!F$65</f>
        <v>83.76532714965803</v>
      </c>
      <c r="O212" s="1">
        <f>100*(H212-'Real Execution Times'!G$65)/'Real Execution Times'!G$65</f>
        <v>62.761667389019685</v>
      </c>
      <c r="P212" s="1">
        <f>100*(I212-'Real Execution Times'!H$65)/'Real Execution Times'!H$65</f>
        <v>61.5582061920595</v>
      </c>
      <c r="Q212" s="1">
        <f>100*(J212-'Real Execution Times'!I$65)/'Real Execution Times'!I$65</f>
        <v>61.407208397820725</v>
      </c>
      <c r="R212" s="1">
        <f>100*(K212-'Real Execution Times'!J$65)/'Real Execution Times'!J$65</f>
        <v>41.92462776656456</v>
      </c>
      <c r="S212" s="1">
        <f t="shared" si="6"/>
        <v>62.2834073790245</v>
      </c>
    </row>
    <row r="213" spans="1:19" ht="12.75">
      <c r="A213" t="s">
        <v>18</v>
      </c>
      <c r="B213" t="s">
        <v>19</v>
      </c>
      <c r="C213" t="s">
        <v>4</v>
      </c>
      <c r="D213" t="s">
        <v>7</v>
      </c>
      <c r="E213" t="s">
        <v>8</v>
      </c>
      <c r="F213">
        <f>'Real Execution Times'!E54*'Processor Speed'!$B$6/'Processor Speed'!$B$2</f>
        <v>417067.8391959799</v>
      </c>
      <c r="G213">
        <f>'Real Execution Times'!F54*'Processor Speed'!$B$6/'Processor Speed'!$B$2</f>
        <v>577686.432160804</v>
      </c>
      <c r="H213">
        <f>'Real Execution Times'!G54*'Processor Speed'!$B$6/'Processor Speed'!$B$2</f>
        <v>583304.0201005025</v>
      </c>
      <c r="I213">
        <f>'Real Execution Times'!H54*'Processor Speed'!$B$6/'Processor Speed'!$B$2</f>
        <v>594803.5175879397</v>
      </c>
      <c r="J213">
        <f>'Real Execution Times'!I54*'Processor Speed'!$B$6/'Processor Speed'!$B$2</f>
        <v>680530.1507537689</v>
      </c>
      <c r="K213">
        <f>'Real Execution Times'!J54*'Processor Speed'!$B$6/'Processor Speed'!$B$2</f>
        <v>718480.4020100503</v>
      </c>
      <c r="M213" s="1">
        <f>100*(F213-'Real Execution Times'!E$66)/'Real Execution Times'!E$66</f>
        <v>-58.79932517001356</v>
      </c>
      <c r="N213" s="1">
        <f>100*(G213-'Real Execution Times'!F$66)/'Real Execution Times'!F$66</f>
        <v>-58.609555623643764</v>
      </c>
      <c r="O213" s="1">
        <f>100*(H213-'Real Execution Times'!G$66)/'Real Execution Times'!G$66</f>
        <v>-59.04379397334231</v>
      </c>
      <c r="P213" s="1">
        <f>100*(I213-'Real Execution Times'!H$66)/'Real Execution Times'!H$66</f>
        <v>-59.27944503250917</v>
      </c>
      <c r="Q213" s="1">
        <f>100*(J213-'Real Execution Times'!I$66)/'Real Execution Times'!I$66</f>
        <v>-55.246181083239804</v>
      </c>
      <c r="R213" s="1">
        <f>100*(K213-'Real Execution Times'!J$66)/'Real Execution Times'!J$66</f>
        <v>-62.018202050171695</v>
      </c>
      <c r="S213" s="1">
        <f t="shared" si="6"/>
        <v>58.83943555258135</v>
      </c>
    </row>
    <row r="214" spans="1:19" ht="12.75">
      <c r="A214" t="s">
        <v>18</v>
      </c>
      <c r="B214" t="s">
        <v>19</v>
      </c>
      <c r="C214" t="s">
        <v>4</v>
      </c>
      <c r="D214" t="s">
        <v>7</v>
      </c>
      <c r="E214" t="s">
        <v>9</v>
      </c>
      <c r="F214">
        <f>'Real Execution Times'!E55*'Processor Speed'!$B$6/'Processor Speed'!$B$2</f>
        <v>576975.8793969849</v>
      </c>
      <c r="G214">
        <f>'Real Execution Times'!F55*'Processor Speed'!$B$6/'Processor Speed'!$B$2</f>
        <v>581697.9899497487</v>
      </c>
      <c r="H214">
        <f>'Real Execution Times'!G55*'Processor Speed'!$B$6/'Processor Speed'!$B$2</f>
        <v>597454.7738693467</v>
      </c>
      <c r="I214">
        <f>'Real Execution Times'!H55*'Processor Speed'!$B$6/'Processor Speed'!$B$2</f>
        <v>666525.1256281408</v>
      </c>
      <c r="J214">
        <f>'Real Execution Times'!I55*'Processor Speed'!$B$6/'Processor Speed'!$B$2</f>
        <v>684763.8190954773</v>
      </c>
      <c r="K214">
        <f>'Real Execution Times'!J55*'Processor Speed'!$B$6/'Processor Speed'!$B$2</f>
        <v>745134.1708542714</v>
      </c>
      <c r="M214" s="1">
        <f>100*(F214-'Real Execution Times'!E$67)/'Real Execution Times'!E$67</f>
        <v>-55.67043552375727</v>
      </c>
      <c r="N214" s="1">
        <f>100*(G214-'Real Execution Times'!F$67)/'Real Execution Times'!F$67</f>
        <v>-57.64975417918004</v>
      </c>
      <c r="O214" s="1">
        <f>100*(H214-'Real Execution Times'!G$67)/'Real Execution Times'!G$67</f>
        <v>-57.40865522570511</v>
      </c>
      <c r="P214" s="1">
        <f>100*(I214-'Real Execution Times'!H$67)/'Real Execution Times'!H$67</f>
        <v>-53.65595690561811</v>
      </c>
      <c r="Q214" s="1">
        <f>100*(J214-'Real Execution Times'!I$67)/'Real Execution Times'!I$67</f>
        <v>-54.81284951478147</v>
      </c>
      <c r="R214" s="1">
        <f>100*(K214-'Real Execution Times'!J$67)/'Real Execution Times'!J$67</f>
        <v>-62.127619097139075</v>
      </c>
      <c r="S214" s="1">
        <f t="shared" si="6"/>
        <v>57.13096698448476</v>
      </c>
    </row>
    <row r="215" spans="1:19" ht="12.75">
      <c r="A215" t="s">
        <v>18</v>
      </c>
      <c r="B215" t="s">
        <v>19</v>
      </c>
      <c r="C215" t="s">
        <v>4</v>
      </c>
      <c r="D215" t="s">
        <v>7</v>
      </c>
      <c r="E215" t="s">
        <v>10</v>
      </c>
      <c r="F215">
        <f>'Real Execution Times'!E56*'Processor Speed'!$B$6/'Processor Speed'!$B$2</f>
        <v>651004.5226130653</v>
      </c>
      <c r="G215">
        <f>'Real Execution Times'!F56*'Processor Speed'!$B$6/'Processor Speed'!$B$2</f>
        <v>625573.3668341709</v>
      </c>
      <c r="H215">
        <f>'Real Execution Times'!G56*'Processor Speed'!$B$6/'Processor Speed'!$B$2</f>
        <v>642616.08040201</v>
      </c>
      <c r="I215">
        <f>'Real Execution Times'!H56*'Processor Speed'!$B$6/'Processor Speed'!$B$2</f>
        <v>713451.7587939699</v>
      </c>
      <c r="J215">
        <f>'Real Execution Times'!I56*'Processor Speed'!$B$6/'Processor Speed'!$B$2</f>
        <v>731811.5577889447</v>
      </c>
      <c r="K215">
        <f>'Real Execution Times'!J56*'Processor Speed'!$B$6/'Processor Speed'!$B$2</f>
        <v>802600.5025125628</v>
      </c>
      <c r="M215" s="1">
        <f>100*(F215-'Real Execution Times'!E$68)/'Real Execution Times'!E$68</f>
        <v>-54.27041642340487</v>
      </c>
      <c r="N215" s="1">
        <f>100*(G215-'Real Execution Times'!F$68)/'Real Execution Times'!F$68</f>
        <v>-57.67284323709827</v>
      </c>
      <c r="O215" s="1">
        <f>100*(H215-'Real Execution Times'!G$68)/'Real Execution Times'!G$68</f>
        <v>-57.29606454459181</v>
      </c>
      <c r="P215" s="1">
        <f>100*(I215-'Real Execution Times'!H$68)/'Real Execution Times'!H$68</f>
        <v>-53.87855186353787</v>
      </c>
      <c r="Q215" s="1">
        <f>100*(J215-'Real Execution Times'!I$68)/'Real Execution Times'!I$68</f>
        <v>-54.880228703382286</v>
      </c>
      <c r="R215" s="1">
        <f>100*(K215-'Real Execution Times'!J$68)/'Real Execution Times'!J$68</f>
        <v>-63.062637346634205</v>
      </c>
      <c r="S215" s="1">
        <f t="shared" si="6"/>
        <v>57.35806513904888</v>
      </c>
    </row>
    <row r="216" spans="1:19" ht="12.75">
      <c r="A216" t="s">
        <v>18</v>
      </c>
      <c r="B216" t="s">
        <v>19</v>
      </c>
      <c r="C216" t="s">
        <v>4</v>
      </c>
      <c r="D216" t="s">
        <v>7</v>
      </c>
      <c r="E216" t="s">
        <v>11</v>
      </c>
      <c r="F216">
        <f>'Real Execution Times'!E57*'Processor Speed'!$B$6/'Processor Speed'!$B$2</f>
        <v>527254.7738693467</v>
      </c>
      <c r="G216">
        <f>'Real Execution Times'!F57*'Processor Speed'!$B$6/'Processor Speed'!$B$2</f>
        <v>604007.0351758794</v>
      </c>
      <c r="H216">
        <f>'Real Execution Times'!G57*'Processor Speed'!$B$6/'Processor Speed'!$B$2</f>
        <v>615545.7286432161</v>
      </c>
      <c r="I216">
        <f>'Real Execution Times'!H57*'Processor Speed'!$B$6/'Processor Speed'!$B$2</f>
        <v>652584.4221105528</v>
      </c>
      <c r="J216">
        <f>'Real Execution Times'!I57*'Processor Speed'!$B$6/'Processor Speed'!$B$2</f>
        <v>694115.0753768844</v>
      </c>
      <c r="K216">
        <f>'Real Execution Times'!J57*'Processor Speed'!$B$6/'Processor Speed'!$B$2</f>
        <v>754646.7336683417</v>
      </c>
      <c r="M216" s="1">
        <f>100*(F216-'Real Execution Times'!E$69)/'Real Execution Times'!E$69</f>
        <v>-56.06349350026027</v>
      </c>
      <c r="N216" s="1">
        <f>100*(G216-'Real Execution Times'!F$69)/'Real Execution Times'!F$69</f>
        <v>-57.40982586350718</v>
      </c>
      <c r="O216" s="1">
        <f>100*(H216-'Real Execution Times'!G$69)/'Real Execution Times'!G$69</f>
        <v>-57.34760411516774</v>
      </c>
      <c r="P216" s="1">
        <f>100*(I216-'Real Execution Times'!H$69)/'Real Execution Times'!H$69</f>
        <v>-55.88281950325054</v>
      </c>
      <c r="Q216" s="1">
        <f>100*(J216-'Real Execution Times'!I$69)/'Real Execution Times'!I$69</f>
        <v>-55.2390589007346</v>
      </c>
      <c r="R216" s="1">
        <f>100*(K216-'Real Execution Times'!J$69)/'Real Execution Times'!J$69</f>
        <v>-61.395095973319876</v>
      </c>
      <c r="S216" s="1">
        <f t="shared" si="6"/>
        <v>57.45488087119598</v>
      </c>
    </row>
    <row r="217" spans="1:19" ht="12.75">
      <c r="A217" t="s">
        <v>18</v>
      </c>
      <c r="B217" t="s">
        <v>19</v>
      </c>
      <c r="C217" t="s">
        <v>5</v>
      </c>
      <c r="D217" t="s">
        <v>3</v>
      </c>
      <c r="E217" t="s">
        <v>8</v>
      </c>
      <c r="F217">
        <f>'Real Execution Times'!E58*'Processor Speed'!$B$4/'Processor Speed'!$B$3</f>
        <v>902815.5808383233</v>
      </c>
      <c r="G217">
        <f>'Real Execution Times'!F58*'Processor Speed'!$B$4/'Processor Speed'!$B$3</f>
        <v>1099837.7664670658</v>
      </c>
      <c r="H217">
        <f>'Real Execution Times'!G58*'Processor Speed'!$B$4/'Processor Speed'!$B$3</f>
        <v>1172959.1796407185</v>
      </c>
      <c r="I217">
        <f>'Real Execution Times'!H58*'Processor Speed'!$B$4/'Processor Speed'!$B$3</f>
        <v>1329754.5958083833</v>
      </c>
      <c r="J217">
        <f>'Real Execution Times'!I58*'Processor Speed'!$B$4/'Processor Speed'!$B$3</f>
        <v>1564643.2275449103</v>
      </c>
      <c r="K217">
        <f>'Real Execution Times'!J58*'Processor Speed'!$B$4/'Processor Speed'!$B$3</f>
        <v>1810978.3473053891</v>
      </c>
      <c r="M217" s="1">
        <f>100*(F217-'Real Execution Times'!E$50)/'Real Execution Times'!E$50</f>
        <v>-25.24386979356938</v>
      </c>
      <c r="N217" s="1">
        <f>100*(G217-'Real Execution Times'!F$50)/'Real Execution Times'!F$50</f>
        <v>-25.114420496410354</v>
      </c>
      <c r="O217" s="1">
        <f>100*(H217-'Real Execution Times'!G$50)/'Real Execution Times'!G$50</f>
        <v>-21.376898640321414</v>
      </c>
      <c r="P217" s="1">
        <f>100*(I217-'Real Execution Times'!H$50)/'Real Execution Times'!H$50</f>
        <v>-16.430654128843514</v>
      </c>
      <c r="Q217" s="1">
        <f>100*(J217-'Real Execution Times'!I$50)/'Real Execution Times'!I$50</f>
        <v>-26.48831778453815</v>
      </c>
      <c r="R217" s="1">
        <f>100*(K217-'Real Execution Times'!J$50)/'Real Execution Times'!J$50</f>
        <v>-20.648214681553267</v>
      </c>
      <c r="S217" s="1">
        <f aca="true" t="shared" si="7" ref="S217:S248">(ABS(N217)+ABS(O217)+ABS(P217)+ABS(Q217)+ABS(R217))/5</f>
        <v>22.01170114633334</v>
      </c>
    </row>
    <row r="218" spans="1:19" ht="12.75">
      <c r="A218" t="s">
        <v>18</v>
      </c>
      <c r="B218" t="s">
        <v>19</v>
      </c>
      <c r="C218" t="s">
        <v>5</v>
      </c>
      <c r="D218" t="s">
        <v>3</v>
      </c>
      <c r="E218" t="s">
        <v>9</v>
      </c>
      <c r="F218">
        <f>'Real Execution Times'!E59*'Processor Speed'!$B$4/'Processor Speed'!$B$3</f>
        <v>1219300.104790419</v>
      </c>
      <c r="G218">
        <f>'Real Execution Times'!F59*'Processor Speed'!$B$4/'Processor Speed'!$B$3</f>
        <v>1244398.119760479</v>
      </c>
      <c r="H218">
        <f>'Real Execution Times'!G59*'Processor Speed'!$B$4/'Processor Speed'!$B$3</f>
        <v>1434632.3502994012</v>
      </c>
      <c r="I218">
        <f>'Real Execution Times'!H59*'Processor Speed'!$B$4/'Processor Speed'!$B$3</f>
        <v>1521844.137724551</v>
      </c>
      <c r="J218">
        <f>'Real Execution Times'!I59*'Processor Speed'!$B$4/'Processor Speed'!$B$3</f>
        <v>1625644.353293413</v>
      </c>
      <c r="K218">
        <f>'Real Execution Times'!J59*'Processor Speed'!$B$4/'Processor Speed'!$B$3</f>
        <v>1928542.1646706588</v>
      </c>
      <c r="M218" s="1">
        <f>100*(F218-'Real Execution Times'!E$51)/'Real Execution Times'!E$51</f>
        <v>-22.01161128292781</v>
      </c>
      <c r="N218" s="1">
        <f>100*(G218-'Real Execution Times'!F$51)/'Real Execution Times'!F$51</f>
        <v>-18.580580761297643</v>
      </c>
      <c r="O218" s="1">
        <f>100*(H218-'Real Execution Times'!G$51)/'Real Execution Times'!G$51</f>
        <v>-16.682839740947827</v>
      </c>
      <c r="P218" s="1">
        <f>100*(I218-'Real Execution Times'!H$51)/'Real Execution Times'!H$51</f>
        <v>-26.835190314114424</v>
      </c>
      <c r="Q218" s="1">
        <f>100*(J218-'Real Execution Times'!I$51)/'Real Execution Times'!I$51</f>
        <v>-24.120621707864284</v>
      </c>
      <c r="R218" s="1">
        <f>100*(K218-'Real Execution Times'!J$51)/'Real Execution Times'!J$51</f>
        <v>-19.552533959657477</v>
      </c>
      <c r="S218" s="1">
        <f t="shared" si="7"/>
        <v>21.154353296776332</v>
      </c>
    </row>
    <row r="219" spans="1:19" ht="12.75">
      <c r="A219" t="s">
        <v>18</v>
      </c>
      <c r="B219" t="s">
        <v>19</v>
      </c>
      <c r="C219" t="s">
        <v>5</v>
      </c>
      <c r="D219" t="s">
        <v>3</v>
      </c>
      <c r="E219" t="s">
        <v>10</v>
      </c>
      <c r="F219">
        <f>'Real Execution Times'!E60*'Processor Speed'!$B$4/'Processor Speed'!$B$3</f>
        <v>1204766.8323353294</v>
      </c>
      <c r="G219">
        <f>'Real Execution Times'!F60*'Processor Speed'!$B$4/'Processor Speed'!$B$3</f>
        <v>1232025.3263473054</v>
      </c>
      <c r="H219">
        <f>'Real Execution Times'!G60*'Processor Speed'!$B$4/'Processor Speed'!$B$3</f>
        <v>1485654.763473054</v>
      </c>
      <c r="I219">
        <f>'Real Execution Times'!H60*'Processor Speed'!$B$4/'Processor Speed'!$B$3</f>
        <v>1591890.9191616767</v>
      </c>
      <c r="J219">
        <f>'Real Execution Times'!I60*'Processor Speed'!$B$4/'Processor Speed'!$B$3</f>
        <v>1635027.5838323354</v>
      </c>
      <c r="K219">
        <f>'Real Execution Times'!J60*'Processor Speed'!$B$4/'Processor Speed'!$B$3</f>
        <v>2055490.5628742515</v>
      </c>
      <c r="M219" s="1">
        <f>100*(F219-'Real Execution Times'!E$52)/'Real Execution Times'!E$52</f>
        <v>-27.073858979228106</v>
      </c>
      <c r="N219" s="1">
        <f>100*(G219-'Real Execution Times'!F$52)/'Real Execution Times'!F$52</f>
        <v>-22.99990898005692</v>
      </c>
      <c r="O219" s="1">
        <f>100*(H219-'Real Execution Times'!G$52)/'Real Execution Times'!G$52</f>
        <v>-22.47901654497215</v>
      </c>
      <c r="P219" s="1">
        <f>100*(I219-'Real Execution Times'!H$52)/'Real Execution Times'!H$52</f>
        <v>-28.405076969290928</v>
      </c>
      <c r="Q219" s="1">
        <f>100*(J219-'Real Execution Times'!I$52)/'Real Execution Times'!I$52</f>
        <v>-28.071595321682356</v>
      </c>
      <c r="R219" s="1">
        <f>100*(K219-'Real Execution Times'!J$52)/'Real Execution Times'!J$52</f>
        <v>-20.459492669150542</v>
      </c>
      <c r="S219" s="1">
        <f t="shared" si="7"/>
        <v>24.483018097030577</v>
      </c>
    </row>
    <row r="220" spans="1:19" ht="12.75">
      <c r="A220" t="s">
        <v>18</v>
      </c>
      <c r="B220" t="s">
        <v>19</v>
      </c>
      <c r="C220" t="s">
        <v>5</v>
      </c>
      <c r="D220" t="s">
        <v>3</v>
      </c>
      <c r="E220" t="s">
        <v>11</v>
      </c>
      <c r="F220">
        <f>'Real Execution Times'!E61*'Processor Speed'!$B$4/'Processor Speed'!$B$3</f>
        <v>1075498.619760479</v>
      </c>
      <c r="G220">
        <f>'Real Execution Times'!F61*'Processor Speed'!$B$4/'Processor Speed'!$B$3</f>
        <v>1173807.1676646706</v>
      </c>
      <c r="H220">
        <f>'Real Execution Times'!G61*'Processor Speed'!$B$4/'Processor Speed'!$B$3</f>
        <v>1290664.7784431137</v>
      </c>
      <c r="I220">
        <f>'Real Execution Times'!H61*'Processor Speed'!$B$4/'Processor Speed'!$B$3</f>
        <v>1512321.8263473054</v>
      </c>
      <c r="J220">
        <f>'Real Execution Times'!I61*'Processor Speed'!$B$4/'Processor Speed'!$B$3</f>
        <v>1609265.2215568863</v>
      </c>
      <c r="K220">
        <f>'Real Execution Times'!J61*'Processor Speed'!$B$4/'Processor Speed'!$B$3</f>
        <v>1895308.5958083833</v>
      </c>
      <c r="M220" s="1">
        <f>100*(F220-'Real Execution Times'!E$53)/'Real Execution Times'!E$53</f>
        <v>-25.19659863103833</v>
      </c>
      <c r="N220" s="1">
        <f>100*(G220-'Real Execution Times'!F$53)/'Real Execution Times'!F$53</f>
        <v>-24.428376870468618</v>
      </c>
      <c r="O220" s="1">
        <f>100*(H220-'Real Execution Times'!G$53)/'Real Execution Times'!G$53</f>
        <v>-19.193605781310676</v>
      </c>
      <c r="P220" s="1">
        <f>100*(I220-'Real Execution Times'!H$53)/'Real Execution Times'!H$53</f>
        <v>-23.119610680271794</v>
      </c>
      <c r="Q220" s="1">
        <f>100*(J220-'Real Execution Times'!I$53)/'Real Execution Times'!I$53</f>
        <v>-25.567725603540413</v>
      </c>
      <c r="R220" s="1">
        <f>100*(K220-'Real Execution Times'!J$53)/'Real Execution Times'!J$53</f>
        <v>-20.30135916375117</v>
      </c>
      <c r="S220" s="1">
        <f t="shared" si="7"/>
        <v>22.522135619868532</v>
      </c>
    </row>
    <row r="221" spans="1:19" ht="12.75">
      <c r="A221" t="s">
        <v>18</v>
      </c>
      <c r="B221" t="s">
        <v>19</v>
      </c>
      <c r="C221" t="s">
        <v>5</v>
      </c>
      <c r="D221" t="s">
        <v>4</v>
      </c>
      <c r="E221" t="s">
        <v>8</v>
      </c>
      <c r="F221">
        <f>'Real Execution Times'!E58*'Processor Speed'!$B$2/'Processor Speed'!$B$3</f>
        <v>398359.86826347304</v>
      </c>
      <c r="G221">
        <f>'Real Execution Times'!F58*'Processor Speed'!$B$2/'Processor Speed'!$B$3</f>
        <v>485294.26946107787</v>
      </c>
      <c r="H221">
        <f>'Real Execution Times'!G58*'Processor Speed'!$B$2/'Processor Speed'!$B$3</f>
        <v>517558.48502994014</v>
      </c>
      <c r="I221">
        <f>'Real Execution Times'!H58*'Processor Speed'!$B$2/'Processor Speed'!$B$3</f>
        <v>586743.1586826347</v>
      </c>
      <c r="J221">
        <f>'Real Execution Times'!I58*'Processor Speed'!$B$2/'Processor Speed'!$B$3</f>
        <v>690385.8143712574</v>
      </c>
      <c r="K221">
        <f>'Real Execution Times'!J58*'Processor Speed'!$B$2/'Processor Speed'!$B$3</f>
        <v>799079.1377245509</v>
      </c>
      <c r="M221" s="1">
        <f>100*(F221-'Real Execution Times'!E$54)/'Real Execution Times'!E$54</f>
        <v>-52.00281117113697</v>
      </c>
      <c r="N221" s="1">
        <f>100*(G221-'Real Execution Times'!F$54)/'Real Execution Times'!F$54</f>
        <v>-57.78566822944079</v>
      </c>
      <c r="O221" s="1">
        <f>100*(H221-'Real Execution Times'!G$54)/'Real Execution Times'!G$54</f>
        <v>-55.41267816502422</v>
      </c>
      <c r="P221" s="1">
        <f>100*(I221-'Real Execution Times'!H$54)/'Real Execution Times'!H$54</f>
        <v>-50.42971339865327</v>
      </c>
      <c r="Q221" s="1">
        <f>100*(J221-'Real Execution Times'!I$54)/'Real Execution Times'!I$54</f>
        <v>-49.02098833888319</v>
      </c>
      <c r="R221" s="1">
        <f>100*(K221-'Real Execution Times'!J$54)/'Real Execution Times'!J$54</f>
        <v>-44.111585470412784</v>
      </c>
      <c r="S221" s="1">
        <f t="shared" si="7"/>
        <v>51.35212672048285</v>
      </c>
    </row>
    <row r="222" spans="1:19" ht="12.75">
      <c r="A222" t="s">
        <v>18</v>
      </c>
      <c r="B222" t="s">
        <v>19</v>
      </c>
      <c r="C222" t="s">
        <v>5</v>
      </c>
      <c r="D222" t="s">
        <v>4</v>
      </c>
      <c r="E222" t="s">
        <v>9</v>
      </c>
      <c r="F222">
        <f>'Real Execution Times'!E59*'Processor Speed'!$B$2/'Processor Speed'!$B$3</f>
        <v>538006.0329341317</v>
      </c>
      <c r="G222">
        <f>'Real Execution Times'!F59*'Processor Speed'!$B$2/'Processor Speed'!$B$3</f>
        <v>549080.3233532935</v>
      </c>
      <c r="H222">
        <f>'Real Execution Times'!G59*'Processor Speed'!$B$2/'Processor Speed'!$B$3</f>
        <v>633019.5958083832</v>
      </c>
      <c r="I222">
        <f>'Real Execution Times'!H59*'Processor Speed'!$B$2/'Processor Speed'!$B$3</f>
        <v>671501.0718562874</v>
      </c>
      <c r="J222">
        <f>'Real Execution Times'!I59*'Processor Speed'!$B$2/'Processor Speed'!$B$3</f>
        <v>717302.0538922156</v>
      </c>
      <c r="K222">
        <f>'Real Execution Times'!J59*'Processor Speed'!$B$2/'Processor Speed'!$B$3</f>
        <v>850953.1946107785</v>
      </c>
      <c r="M222" s="1">
        <f>100*(F222-'Real Execution Times'!E$55)/'Real Execution Times'!E$55</f>
        <v>-53.142791566656534</v>
      </c>
      <c r="N222" s="1">
        <f>100*(G222-'Real Execution Times'!F$55)/'Real Execution Times'!F$55</f>
        <v>-52.56649236438347</v>
      </c>
      <c r="O222" s="1">
        <f>100*(H222-'Real Execution Times'!G$55)/'Real Execution Times'!G$55</f>
        <v>-46.75742611594551</v>
      </c>
      <c r="P222" s="1">
        <f>100*(I222-'Real Execution Times'!H$55)/'Real Execution Times'!H$55</f>
        <v>-49.37359274597591</v>
      </c>
      <c r="Q222" s="1">
        <f>100*(J222-'Real Execution Times'!I$55)/'Real Execution Times'!I$55</f>
        <v>-47.360931848107</v>
      </c>
      <c r="R222" s="1">
        <f>100*(K222-'Real Execution Times'!J$55)/'Real Execution Times'!J$55</f>
        <v>-42.61239285692176</v>
      </c>
      <c r="S222" s="1">
        <f t="shared" si="7"/>
        <v>47.73416718626673</v>
      </c>
    </row>
    <row r="223" spans="1:19" ht="12.75">
      <c r="A223" t="s">
        <v>18</v>
      </c>
      <c r="B223" t="s">
        <v>19</v>
      </c>
      <c r="C223" t="s">
        <v>5</v>
      </c>
      <c r="D223" t="s">
        <v>4</v>
      </c>
      <c r="E223" t="s">
        <v>10</v>
      </c>
      <c r="F223">
        <f>'Real Execution Times'!E60*'Processor Speed'!$B$2/'Processor Speed'!$B$3</f>
        <v>531593.3473053892</v>
      </c>
      <c r="G223">
        <f>'Real Execution Times'!F60*'Processor Speed'!$B$2/'Processor Speed'!$B$3</f>
        <v>543620.9311377245</v>
      </c>
      <c r="H223">
        <f>'Real Execution Times'!G60*'Processor Speed'!$B$2/'Processor Speed'!$B$3</f>
        <v>655532.8113772455</v>
      </c>
      <c r="I223">
        <f>'Real Execution Times'!H60*'Processor Speed'!$B$2/'Processor Speed'!$B$3</f>
        <v>702408.631736527</v>
      </c>
      <c r="J223">
        <f>'Real Execution Times'!I60*'Processor Speed'!$B$2/'Processor Speed'!$B$3</f>
        <v>721442.3263473054</v>
      </c>
      <c r="K223">
        <f>'Real Execution Times'!J60*'Processor Speed'!$B$2/'Processor Speed'!$B$3</f>
        <v>906968.1197604791</v>
      </c>
      <c r="M223" s="1">
        <f>100*(F223-'Real Execution Times'!E$56)/'Real Execution Times'!E$56</f>
        <v>-58.96613217722366</v>
      </c>
      <c r="N223" s="1">
        <f>100*(G223-'Real Execution Times'!F$56)/'Real Execution Times'!F$56</f>
        <v>-56.33184502597219</v>
      </c>
      <c r="O223" s="1">
        <f>100*(H223-'Real Execution Times'!G$56)/'Real Execution Times'!G$56</f>
        <v>-48.73868191287455</v>
      </c>
      <c r="P223" s="1">
        <f>100*(I223-'Real Execution Times'!H$56)/'Real Execution Times'!H$56</f>
        <v>-50.526555253951386</v>
      </c>
      <c r="Q223" s="1">
        <f>100*(J223-'Real Execution Times'!I$56)/'Real Execution Times'!I$56</f>
        <v>-50.460767054476534</v>
      </c>
      <c r="R223" s="1">
        <f>100*(K223-'Real Execution Times'!J$56)/'Real Execution Times'!J$56</f>
        <v>-43.214230140061105</v>
      </c>
      <c r="S223" s="1">
        <f t="shared" si="7"/>
        <v>49.85441587746715</v>
      </c>
    </row>
    <row r="224" spans="1:19" ht="12.75">
      <c r="A224" t="s">
        <v>18</v>
      </c>
      <c r="B224" t="s">
        <v>19</v>
      </c>
      <c r="C224" t="s">
        <v>5</v>
      </c>
      <c r="D224" t="s">
        <v>4</v>
      </c>
      <c r="E224" t="s">
        <v>11</v>
      </c>
      <c r="F224">
        <f>'Real Execution Times'!E61*'Processor Speed'!$B$2/'Processor Speed'!$B$3</f>
        <v>474554.8233532934</v>
      </c>
      <c r="G224">
        <f>'Real Execution Times'!F61*'Processor Speed'!$B$2/'Processor Speed'!$B$3</f>
        <v>517932.65269461076</v>
      </c>
      <c r="H224">
        <f>'Real Execution Times'!G61*'Processor Speed'!$B$2/'Processor Speed'!$B$3</f>
        <v>569495.1017964071</v>
      </c>
      <c r="I224">
        <f>'Real Execution Times'!H61*'Processor Speed'!$B$2/'Processor Speed'!$B$3</f>
        <v>667299.4311377245</v>
      </c>
      <c r="J224">
        <f>'Real Execution Times'!I61*'Processor Speed'!$B$2/'Processor Speed'!$B$3</f>
        <v>710074.8982035929</v>
      </c>
      <c r="K224">
        <f>'Real Execution Times'!J61*'Processor Speed'!$B$2/'Processor Speed'!$B$3</f>
        <v>836289.1586826347</v>
      </c>
      <c r="M224" s="1">
        <f>100*(F224-'Real Execution Times'!E$57)/'Real Execution Times'!E$57</f>
        <v>-54.77143644826732</v>
      </c>
      <c r="N224" s="1">
        <f>100*(G224-'Real Execution Times'!F$57)/'Real Execution Times'!F$57</f>
        <v>-56.90982894017584</v>
      </c>
      <c r="O224" s="1">
        <f>100*(H224-'Real Execution Times'!G$57)/'Real Execution Times'!G$57</f>
        <v>-53.508174974332775</v>
      </c>
      <c r="P224" s="1">
        <f>100*(I224-'Real Execution Times'!H$57)/'Real Execution Times'!H$57</f>
        <v>-48.61563715834725</v>
      </c>
      <c r="Q224" s="1">
        <f>100*(J224-'Real Execution Times'!I$57)/'Real Execution Times'!I$57</f>
        <v>-48.59331405639277</v>
      </c>
      <c r="R224" s="1">
        <f>100*(K224-'Real Execution Times'!J$57)/'Real Execution Times'!J$57</f>
        <v>-44.3122470907127</v>
      </c>
      <c r="S224" s="1">
        <f t="shared" si="7"/>
        <v>50.38784044399227</v>
      </c>
    </row>
    <row r="225" spans="1:19" ht="12.75">
      <c r="A225" t="s">
        <v>18</v>
      </c>
      <c r="B225" t="s">
        <v>19</v>
      </c>
      <c r="C225" t="s">
        <v>5</v>
      </c>
      <c r="D225" t="s">
        <v>6</v>
      </c>
      <c r="E225" t="s">
        <v>8</v>
      </c>
      <c r="F225">
        <f>'Real Execution Times'!E58*'Processor Speed'!$B$5/'Processor Speed'!$B$3</f>
        <v>534482.8383233533</v>
      </c>
      <c r="G225">
        <f>'Real Execution Times'!F58*'Processor Speed'!$B$5/'Processor Speed'!$B$3</f>
        <v>651123.4670658683</v>
      </c>
      <c r="H225">
        <f>'Real Execution Times'!G58*'Processor Speed'!$B$5/'Processor Speed'!$B$3</f>
        <v>694412.6407185629</v>
      </c>
      <c r="I225">
        <f>'Real Execution Times'!H58*'Processor Speed'!$B$5/'Processor Speed'!$B$3</f>
        <v>787238.3083832335</v>
      </c>
      <c r="J225">
        <f>'Real Execution Times'!I58*'Processor Speed'!$B$5/'Processor Speed'!$B$3</f>
        <v>926296.5449101797</v>
      </c>
      <c r="K225">
        <f>'Real Execution Times'!J58*'Processor Speed'!$B$5/'Processor Speed'!$B$3</f>
        <v>1072131.3053892215</v>
      </c>
      <c r="M225" s="1">
        <f>100*(F225-'Real Execution Times'!E$62)/'Real Execution Times'!E$62</f>
        <v>-32.86993829069025</v>
      </c>
      <c r="N225" s="1">
        <f>100*(G225-'Real Execution Times'!F$62)/'Real Execution Times'!F$62</f>
        <v>-25.873753461885354</v>
      </c>
      <c r="O225" s="1">
        <f>100*(H225-'Real Execution Times'!G$62)/'Real Execution Times'!G$62</f>
        <v>-31.218351933105236</v>
      </c>
      <c r="P225" s="1">
        <f>100*(I225-'Real Execution Times'!H$62)/'Real Execution Times'!H$62</f>
        <v>-26.08361680809496</v>
      </c>
      <c r="Q225" s="1">
        <f>100*(J225-'Real Execution Times'!I$62)/'Real Execution Times'!I$62</f>
        <v>-18.03860465046784</v>
      </c>
      <c r="R225" s="1">
        <f>100*(K225-'Real Execution Times'!J$62)/'Real Execution Times'!J$62</f>
        <v>-22.78192271149029</v>
      </c>
      <c r="S225" s="1">
        <f t="shared" si="7"/>
        <v>24.799249913008737</v>
      </c>
    </row>
    <row r="226" spans="1:19" ht="12.75">
      <c r="A226" t="s">
        <v>18</v>
      </c>
      <c r="B226" t="s">
        <v>19</v>
      </c>
      <c r="C226" t="s">
        <v>5</v>
      </c>
      <c r="D226" t="s">
        <v>6</v>
      </c>
      <c r="E226" t="s">
        <v>9</v>
      </c>
      <c r="F226">
        <f>'Real Execution Times'!E59*'Processor Speed'!$B$5/'Processor Speed'!$B$3</f>
        <v>721847.2904191617</v>
      </c>
      <c r="G226">
        <f>'Real Execution Times'!F59*'Processor Speed'!$B$5/'Processor Speed'!$B$3</f>
        <v>736705.760479042</v>
      </c>
      <c r="H226">
        <f>'Real Execution Times'!G59*'Processor Speed'!$B$5/'Processor Speed'!$B$3</f>
        <v>849327.7994011976</v>
      </c>
      <c r="I226">
        <f>'Real Execution Times'!H59*'Processor Speed'!$B$5/'Processor Speed'!$B$3</f>
        <v>900958.7245508982</v>
      </c>
      <c r="J226">
        <f>'Real Execution Times'!I59*'Processor Speed'!$B$5/'Processor Speed'!$B$3</f>
        <v>962410.2934131736</v>
      </c>
      <c r="K226">
        <f>'Real Execution Times'!J59*'Processor Speed'!$B$5/'Processor Speed'!$B$3</f>
        <v>1141731.1706586827</v>
      </c>
      <c r="M226" s="1">
        <f>100*(F226-'Real Execution Times'!E$63)/'Real Execution Times'!E$63</f>
        <v>-13.257649191255474</v>
      </c>
      <c r="N226" s="1">
        <f>100*(G226-'Real Execution Times'!F$63)/'Real Execution Times'!F$63</f>
        <v>-16.2927582520308</v>
      </c>
      <c r="O226" s="1">
        <f>100*(H226-'Real Execution Times'!G$63)/'Real Execution Times'!G$63</f>
        <v>-15.787656657178083</v>
      </c>
      <c r="P226" s="1">
        <f>100*(I226-'Real Execution Times'!H$63)/'Real Execution Times'!H$63</f>
        <v>-15.404604740103887</v>
      </c>
      <c r="Q226" s="1">
        <f>100*(J226-'Real Execution Times'!I$63)/'Real Execution Times'!I$63</f>
        <v>-14.685005995816416</v>
      </c>
      <c r="R226" s="1">
        <f>100*(K226-'Real Execution Times'!J$63)/'Real Execution Times'!J$63</f>
        <v>-18.792268323257076</v>
      </c>
      <c r="S226" s="1">
        <f t="shared" si="7"/>
        <v>16.192458793677254</v>
      </c>
    </row>
    <row r="227" spans="1:19" ht="12.75">
      <c r="A227" t="s">
        <v>18</v>
      </c>
      <c r="B227" t="s">
        <v>19</v>
      </c>
      <c r="C227" t="s">
        <v>5</v>
      </c>
      <c r="D227" t="s">
        <v>6</v>
      </c>
      <c r="E227" t="s">
        <v>10</v>
      </c>
      <c r="F227">
        <f>'Real Execution Times'!E60*'Processor Speed'!$B$5/'Processor Speed'!$B$3</f>
        <v>713243.3353293414</v>
      </c>
      <c r="G227">
        <f>'Real Execution Times'!F60*'Processor Speed'!$B$5/'Processor Speed'!$B$3</f>
        <v>729380.8473053892</v>
      </c>
      <c r="H227">
        <f>'Real Execution Times'!G60*'Processor Speed'!$B$5/'Processor Speed'!$B$3</f>
        <v>879533.9730538923</v>
      </c>
      <c r="I227">
        <f>'Real Execution Times'!H60*'Processor Speed'!$B$5/'Processor Speed'!$B$3</f>
        <v>942427.6616766467</v>
      </c>
      <c r="J227">
        <f>'Real Execution Times'!I60*'Processor Speed'!$B$5/'Processor Speed'!$B$3</f>
        <v>967965.3323353294</v>
      </c>
      <c r="K227">
        <f>'Real Execution Times'!J60*'Processor Speed'!$B$5/'Processor Speed'!$B$3</f>
        <v>1216886.874251497</v>
      </c>
      <c r="M227" s="1">
        <f>100*(F227-'Real Execution Times'!E$64)/'Real Execution Times'!E$64</f>
        <v>-16.129375943888018</v>
      </c>
      <c r="N227" s="1">
        <f>100*(G227-'Real Execution Times'!F$64)/'Real Execution Times'!F$64</f>
        <v>-16.4050658776794</v>
      </c>
      <c r="O227" s="1">
        <f>100*(H227-'Real Execution Times'!G$64)/'Real Execution Times'!G$64</f>
        <v>-15.18214901000877</v>
      </c>
      <c r="P227" s="1">
        <f>100*(I227-'Real Execution Times'!H$64)/'Real Execution Times'!H$64</f>
        <v>-16.45685503716101</v>
      </c>
      <c r="Q227" s="1">
        <f>100*(J227-'Real Execution Times'!I$64)/'Real Execution Times'!I$64</f>
        <v>-17.10233754642141</v>
      </c>
      <c r="R227" s="1">
        <f>100*(K227-'Real Execution Times'!J$64)/'Real Execution Times'!J$64</f>
        <v>-15.65685476510316</v>
      </c>
      <c r="S227" s="1">
        <f t="shared" si="7"/>
        <v>16.16065244727475</v>
      </c>
    </row>
    <row r="228" spans="1:19" ht="12.75">
      <c r="A228" t="s">
        <v>18</v>
      </c>
      <c r="B228" t="s">
        <v>19</v>
      </c>
      <c r="C228" t="s">
        <v>5</v>
      </c>
      <c r="D228" t="s">
        <v>6</v>
      </c>
      <c r="E228" t="s">
        <v>11</v>
      </c>
      <c r="F228">
        <f>'Real Execution Times'!E61*'Processor Speed'!$B$5/'Processor Speed'!$B$3</f>
        <v>636714.260479042</v>
      </c>
      <c r="G228">
        <f>'Real Execution Times'!F61*'Processor Speed'!$B$5/'Processor Speed'!$B$3</f>
        <v>694914.6646706586</v>
      </c>
      <c r="H228">
        <f>'Real Execution Times'!G61*'Processor Speed'!$B$5/'Processor Speed'!$B$3</f>
        <v>764096.4431137724</v>
      </c>
      <c r="I228">
        <f>'Real Execution Times'!H61*'Processor Speed'!$B$5/'Processor Speed'!$B$3</f>
        <v>895321.3473053892</v>
      </c>
      <c r="J228">
        <f>'Real Execution Times'!I61*'Processor Speed'!$B$5/'Processor Speed'!$B$3</f>
        <v>952713.5568862276</v>
      </c>
      <c r="K228">
        <f>'Real Execution Times'!J61*'Processor Speed'!$B$5/'Processor Speed'!$B$3</f>
        <v>1122056.3083832336</v>
      </c>
      <c r="M228" s="1">
        <f>100*(F228-'Real Execution Times'!E$65)/'Real Execution Times'!E$65</f>
        <v>-23.07993968318851</v>
      </c>
      <c r="N228" s="1">
        <f>100*(G228-'Real Execution Times'!F$65)/'Real Execution Times'!F$65</f>
        <v>-20.81520618256688</v>
      </c>
      <c r="O228" s="1">
        <f>100*(H228-'Real Execution Times'!G$65)/'Real Execution Times'!G$65</f>
        <v>-24.32913038863848</v>
      </c>
      <c r="P228" s="1">
        <f>100*(I228-'Real Execution Times'!H$65)/'Real Execution Times'!H$65</f>
        <v>-16.984345129806645</v>
      </c>
      <c r="Q228" s="1">
        <f>100*(J228-'Real Execution Times'!I$65)/'Real Execution Times'!I$65</f>
        <v>-17.02590328858867</v>
      </c>
      <c r="R228" s="1">
        <f>100*(K228-'Real Execution Times'!J$65)/'Real Execution Times'!J$65</f>
        <v>-20.96536397192977</v>
      </c>
      <c r="S228" s="1">
        <f t="shared" si="7"/>
        <v>20.02398979230609</v>
      </c>
    </row>
    <row r="229" spans="1:19" ht="12.75">
      <c r="A229" t="s">
        <v>18</v>
      </c>
      <c r="B229" t="s">
        <v>19</v>
      </c>
      <c r="C229" t="s">
        <v>5</v>
      </c>
      <c r="D229" t="s">
        <v>7</v>
      </c>
      <c r="E229" t="s">
        <v>8</v>
      </c>
      <c r="F229">
        <f>'Real Execution Times'!E58*'Processor Speed'!$B$6/'Processor Speed'!$B$3</f>
        <v>200180.8383233533</v>
      </c>
      <c r="G229">
        <f>'Real Execution Times'!F58*'Processor Speed'!$B$6/'Processor Speed'!$B$3</f>
        <v>243866.46706586826</v>
      </c>
      <c r="H229">
        <f>'Real Execution Times'!G58*'Processor Speed'!$B$6/'Processor Speed'!$B$3</f>
        <v>260079.64071856288</v>
      </c>
      <c r="I229">
        <f>'Real Execution Times'!H58*'Processor Speed'!$B$6/'Processor Speed'!$B$3</f>
        <v>294845.80838323355</v>
      </c>
      <c r="J229">
        <f>'Real Execution Times'!I58*'Processor Speed'!$B$6/'Processor Speed'!$B$3</f>
        <v>346927.5449101796</v>
      </c>
      <c r="K229">
        <f>'Real Execution Times'!J58*'Processor Speed'!$B$6/'Processor Speed'!$B$3</f>
        <v>401547.3053892216</v>
      </c>
      <c r="M229" s="1">
        <f>100*(F229-'Real Execution Times'!E$66)/'Real Execution Times'!E$66</f>
        <v>-80.22483430308556</v>
      </c>
      <c r="N229" s="1">
        <f>100*(G229-'Real Execution Times'!F$66)/'Real Execution Times'!F$66</f>
        <v>-82.52730048965621</v>
      </c>
      <c r="O229" s="1">
        <f>100*(H229-'Real Execution Times'!G$66)/'Real Execution Times'!G$66</f>
        <v>-81.73872460749838</v>
      </c>
      <c r="P229" s="1">
        <f>100*(I229-'Real Execution Times'!H$66)/'Real Execution Times'!H$66</f>
        <v>-79.81470419695587</v>
      </c>
      <c r="Q229" s="1">
        <f>100*(J229-'Real Execution Times'!I$66)/'Real Execution Times'!I$66</f>
        <v>-77.18494543562971</v>
      </c>
      <c r="R229" s="1">
        <f>100*(K229-'Real Execution Times'!J$66)/'Real Execution Times'!J$66</f>
        <v>-78.77257531600969</v>
      </c>
      <c r="S229" s="1">
        <f t="shared" si="7"/>
        <v>80.00765000914998</v>
      </c>
    </row>
    <row r="230" spans="1:19" ht="12.75">
      <c r="A230" t="s">
        <v>18</v>
      </c>
      <c r="B230" t="s">
        <v>19</v>
      </c>
      <c r="C230" t="s">
        <v>5</v>
      </c>
      <c r="D230" t="s">
        <v>7</v>
      </c>
      <c r="E230" t="s">
        <v>9</v>
      </c>
      <c r="F230">
        <f>'Real Execution Times'!E59*'Processor Speed'!$B$6/'Processor Speed'!$B$3</f>
        <v>270354.79041916167</v>
      </c>
      <c r="G230">
        <f>'Real Execution Times'!F59*'Processor Speed'!$B$6/'Processor Speed'!$B$3</f>
        <v>275919.7604790419</v>
      </c>
      <c r="H230">
        <f>'Real Execution Times'!G59*'Processor Speed'!$B$6/'Processor Speed'!$B$3</f>
        <v>318100.2994011976</v>
      </c>
      <c r="I230">
        <f>'Real Execution Times'!H59*'Processor Speed'!$B$6/'Processor Speed'!$B$3</f>
        <v>337437.7245508982</v>
      </c>
      <c r="J230">
        <f>'Real Execution Times'!I59*'Processor Speed'!$B$6/'Processor Speed'!$B$3</f>
        <v>360453.29341317364</v>
      </c>
      <c r="K230">
        <f>'Real Execution Times'!J59*'Processor Speed'!$B$6/'Processor Speed'!$B$3</f>
        <v>427614.67065868265</v>
      </c>
      <c r="M230" s="1">
        <f>100*(F230-'Real Execution Times'!E$67)/'Real Execution Times'!E$67</f>
        <v>-79.22840357577357</v>
      </c>
      <c r="N230" s="1">
        <f>100*(G230-'Real Execution Times'!F$67)/'Real Execution Times'!F$67</f>
        <v>-79.911792914879</v>
      </c>
      <c r="O230" s="1">
        <f>100*(H230-'Real Execution Times'!G$67)/'Real Execution Times'!G$67</f>
        <v>-77.32327179033366</v>
      </c>
      <c r="P230" s="1">
        <f>100*(I230-'Real Execution Times'!H$67)/'Real Execution Times'!H$67</f>
        <v>-76.53767600505779</v>
      </c>
      <c r="Q230" s="1">
        <f>100*(J230-'Real Execution Times'!I$67)/'Real Execution Times'!I$67</f>
        <v>-76.21390506018736</v>
      </c>
      <c r="R230" s="1">
        <f>100*(K230-'Real Execution Times'!J$67)/'Real Execution Times'!J$67</f>
        <v>-78.26594683173599</v>
      </c>
      <c r="S230" s="1">
        <f t="shared" si="7"/>
        <v>77.65051852043875</v>
      </c>
    </row>
    <row r="231" spans="1:19" ht="12.75">
      <c r="A231" t="s">
        <v>18</v>
      </c>
      <c r="B231" t="s">
        <v>19</v>
      </c>
      <c r="C231" t="s">
        <v>5</v>
      </c>
      <c r="D231" t="s">
        <v>7</v>
      </c>
      <c r="E231" t="s">
        <v>10</v>
      </c>
      <c r="F231">
        <f>'Real Execution Times'!E60*'Processor Speed'!$B$6/'Processor Speed'!$B$3</f>
        <v>267132.3353293413</v>
      </c>
      <c r="G231">
        <f>'Real Execution Times'!F60*'Processor Speed'!$B$6/'Processor Speed'!$B$3</f>
        <v>273176.34730538924</v>
      </c>
      <c r="H231">
        <f>'Real Execution Times'!G60*'Processor Speed'!$B$6/'Processor Speed'!$B$3</f>
        <v>329413.4730538922</v>
      </c>
      <c r="I231">
        <f>'Real Execution Times'!H60*'Processor Speed'!$B$6/'Processor Speed'!$B$3</f>
        <v>352969.16167664673</v>
      </c>
      <c r="J231">
        <f>'Real Execution Times'!I60*'Processor Speed'!$B$6/'Processor Speed'!$B$3</f>
        <v>362533.8323353293</v>
      </c>
      <c r="K231">
        <f>'Real Execution Times'!J60*'Processor Speed'!$B$6/'Processor Speed'!$B$3</f>
        <v>455762.874251497</v>
      </c>
      <c r="M231" s="1">
        <f>100*(F231-'Real Execution Times'!E$68)/'Real Execution Times'!E$68</f>
        <v>-81.23538311927392</v>
      </c>
      <c r="N231" s="1">
        <f>100*(G231-'Real Execution Times'!F$68)/'Real Execution Times'!F$68</f>
        <v>-81.5165115886764</v>
      </c>
      <c r="O231" s="1">
        <f>100*(H231-'Real Execution Times'!G$68)/'Real Execution Times'!G$68</f>
        <v>-78.10939981048246</v>
      </c>
      <c r="P231" s="1">
        <f>100*(I231-'Real Execution Times'!H$68)/'Real Execution Times'!H$68</f>
        <v>-77.18213084012994</v>
      </c>
      <c r="Q231" s="1">
        <f>100*(J231-'Real Execution Times'!I$68)/'Real Execution Times'!I$68</f>
        <v>-77.64801139288112</v>
      </c>
      <c r="R231" s="1">
        <f>100*(K231-'Real Execution Times'!J$68)/'Real Execution Times'!J$68</f>
        <v>-79.02483425132867</v>
      </c>
      <c r="S231" s="1">
        <f t="shared" si="7"/>
        <v>78.69617757669972</v>
      </c>
    </row>
    <row r="232" spans="1:19" ht="12.75">
      <c r="A232" t="s">
        <v>18</v>
      </c>
      <c r="B232" t="s">
        <v>19</v>
      </c>
      <c r="C232" t="s">
        <v>5</v>
      </c>
      <c r="D232" t="s">
        <v>7</v>
      </c>
      <c r="E232" t="s">
        <v>11</v>
      </c>
      <c r="F232">
        <f>'Real Execution Times'!E61*'Processor Speed'!$B$6/'Processor Speed'!$B$3</f>
        <v>238469.76047904193</v>
      </c>
      <c r="G232">
        <f>'Real Execution Times'!F61*'Processor Speed'!$B$6/'Processor Speed'!$B$3</f>
        <v>260267.66467065868</v>
      </c>
      <c r="H232">
        <f>'Real Execution Times'!G61*'Processor Speed'!$B$6/'Processor Speed'!$B$3</f>
        <v>286178.44311377243</v>
      </c>
      <c r="I232">
        <f>'Real Execution Times'!H61*'Processor Speed'!$B$6/'Processor Speed'!$B$3</f>
        <v>335326.34730538924</v>
      </c>
      <c r="J232">
        <f>'Real Execution Times'!I61*'Processor Speed'!$B$6/'Processor Speed'!$B$3</f>
        <v>356821.55688622757</v>
      </c>
      <c r="K232">
        <f>'Real Execution Times'!J61*'Processor Speed'!$B$6/'Processor Speed'!$B$3</f>
        <v>420245.80838323355</v>
      </c>
      <c r="M232" s="1">
        <f>100*(F232-'Real Execution Times'!E$69)/'Real Execution Times'!E$69</f>
        <v>-80.12814923535406</v>
      </c>
      <c r="N232" s="1">
        <f>100*(G232-'Real Execution Times'!F$69)/'Real Execution Times'!F$69</f>
        <v>-81.64782110990825</v>
      </c>
      <c r="O232" s="1">
        <f>100*(H232-'Real Execution Times'!G$69)/'Real Execution Times'!G$69</f>
        <v>-80.17012273596889</v>
      </c>
      <c r="P232" s="1">
        <f>100*(I232-'Real Execution Times'!H$69)/'Real Execution Times'!H$69</f>
        <v>-77.3306678980434</v>
      </c>
      <c r="Q232" s="1">
        <f>100*(J232-'Real Execution Times'!I$69)/'Real Execution Times'!I$69</f>
        <v>-76.98988358369762</v>
      </c>
      <c r="R232" s="1">
        <f>100*(K232-'Real Execution Times'!J$69)/'Real Execution Times'!J$69</f>
        <v>-78.50179643475487</v>
      </c>
      <c r="S232" s="1">
        <f t="shared" si="7"/>
        <v>78.92805835247461</v>
      </c>
    </row>
    <row r="233" spans="1:19" ht="12.75">
      <c r="A233" t="s">
        <v>18</v>
      </c>
      <c r="B233" t="s">
        <v>19</v>
      </c>
      <c r="C233" t="s">
        <v>6</v>
      </c>
      <c r="D233" t="s">
        <v>3</v>
      </c>
      <c r="E233" t="s">
        <v>8</v>
      </c>
      <c r="F233">
        <f>'Real Execution Times'!E62*'Processor Speed'!$B$4/'Processor Speed'!$B$5</f>
        <v>1344875.2434456928</v>
      </c>
      <c r="G233">
        <f>'Real Execution Times'!F62*'Processor Speed'!$B$4/'Processor Speed'!$B$5</f>
        <v>1483735.947565543</v>
      </c>
      <c r="H233">
        <f>'Real Execution Times'!G62*'Processor Speed'!$B$4/'Processor Speed'!$B$5</f>
        <v>1705337.4157303371</v>
      </c>
      <c r="I233">
        <f>'Real Execution Times'!H62*'Processor Speed'!$B$4/'Processor Speed'!$B$5</f>
        <v>1798998.4606741574</v>
      </c>
      <c r="J233">
        <f>'Real Execution Times'!I62*'Processor Speed'!$B$4/'Processor Speed'!$B$5</f>
        <v>1909000.2322097379</v>
      </c>
      <c r="K233">
        <f>'Real Execution Times'!J62*'Processor Speed'!$B$4/'Processor Speed'!$B$5</f>
        <v>2345277.700374532</v>
      </c>
      <c r="M233" s="1">
        <f>100*(F233-'Real Execution Times'!E$50)/'Real Execution Times'!E$50</f>
        <v>11.360139262412243</v>
      </c>
      <c r="N233" s="1">
        <f>100*(G233-'Real Execution Times'!F$50)/'Real Execution Times'!F$50</f>
        <v>1.0243780050087459</v>
      </c>
      <c r="O233" s="1">
        <f>100*(H233-'Real Execution Times'!G$50)/'Real Execution Times'!G$50</f>
        <v>14.308254555360977</v>
      </c>
      <c r="P233" s="1">
        <f>100*(I233-'Real Execution Times'!H$50)/'Real Execution Times'!H$50</f>
        <v>13.05930060753918</v>
      </c>
      <c r="Q233" s="1">
        <f>100*(J233-'Real Execution Times'!I$50)/'Real Execution Times'!I$50</f>
        <v>-10.30938174982955</v>
      </c>
      <c r="R233" s="1">
        <f>100*(K233-'Real Execution Times'!J$50)/'Real Execution Times'!J$50</f>
        <v>2.7632234638073987</v>
      </c>
      <c r="S233" s="1">
        <f t="shared" si="7"/>
        <v>8.29290767630917</v>
      </c>
    </row>
    <row r="234" spans="1:19" ht="12.75">
      <c r="A234" t="s">
        <v>18</v>
      </c>
      <c r="B234" t="s">
        <v>19</v>
      </c>
      <c r="C234" t="s">
        <v>6</v>
      </c>
      <c r="D234" t="s">
        <v>3</v>
      </c>
      <c r="E234" t="s">
        <v>9</v>
      </c>
      <c r="F234">
        <f>'Real Execution Times'!E63*'Processor Speed'!$B$4/'Processor Speed'!$B$5</f>
        <v>1405657.2059925094</v>
      </c>
      <c r="G234">
        <f>'Real Execution Times'!F63*'Processor Speed'!$B$4/'Processor Speed'!$B$5</f>
        <v>1486607.4831460675</v>
      </c>
      <c r="H234">
        <f>'Real Execution Times'!G63*'Processor Speed'!$B$4/'Processor Speed'!$B$5</f>
        <v>1703589.1573033708</v>
      </c>
      <c r="I234">
        <f>'Real Execution Times'!H63*'Processor Speed'!$B$4/'Processor Speed'!$B$5</f>
        <v>1798968.0561797754</v>
      </c>
      <c r="J234">
        <f>'Real Execution Times'!I63*'Processor Speed'!$B$4/'Processor Speed'!$B$5</f>
        <v>1905461.4868913859</v>
      </c>
      <c r="K234">
        <f>'Real Execution Times'!J63*'Processor Speed'!$B$4/'Processor Speed'!$B$5</f>
        <v>2374825.801498127</v>
      </c>
      <c r="M234" s="1">
        <f>100*(F234-'Real Execution Times'!E$51)/'Real Execution Times'!E$51</f>
        <v>-10.091912439603655</v>
      </c>
      <c r="N234" s="1">
        <f>100*(G234-'Real Execution Times'!F$51)/'Real Execution Times'!F$51</f>
        <v>-2.733123755475243</v>
      </c>
      <c r="O234" s="1">
        <f>100*(H234-'Real Execution Times'!G$51)/'Real Execution Times'!G$51</f>
        <v>-1.0630069752667113</v>
      </c>
      <c r="P234" s="1">
        <f>100*(I234-'Real Execution Times'!H$51)/'Real Execution Times'!H$51</f>
        <v>-13.512065921428938</v>
      </c>
      <c r="Q234" s="1">
        <f>100*(J234-'Real Execution Times'!I$51)/'Real Execution Times'!I$51</f>
        <v>-11.059739055464469</v>
      </c>
      <c r="R234" s="1">
        <f>100*(K234-'Real Execution Times'!J$51)/'Real Execution Times'!J$51</f>
        <v>-0.9361985868866961</v>
      </c>
      <c r="S234" s="1">
        <f t="shared" si="7"/>
        <v>5.860826858904412</v>
      </c>
    </row>
    <row r="235" spans="1:19" ht="12.75">
      <c r="A235" t="s">
        <v>18</v>
      </c>
      <c r="B235" t="s">
        <v>19</v>
      </c>
      <c r="C235" t="s">
        <v>6</v>
      </c>
      <c r="D235" t="s">
        <v>3</v>
      </c>
      <c r="E235" t="s">
        <v>10</v>
      </c>
      <c r="F235">
        <f>'Real Execution Times'!E64*'Processor Speed'!$B$4/'Processor Speed'!$B$5</f>
        <v>1436458.6479400748</v>
      </c>
      <c r="G235">
        <f>'Real Execution Times'!F64*'Processor Speed'!$B$4/'Processor Speed'!$B$5</f>
        <v>1473803.8127340823</v>
      </c>
      <c r="H235">
        <f>'Real Execution Times'!G64*'Processor Speed'!$B$4/'Processor Speed'!$B$5</f>
        <v>1751582.6516853932</v>
      </c>
      <c r="I235">
        <f>'Real Execution Times'!H64*'Processor Speed'!$B$4/'Processor Speed'!$B$5</f>
        <v>1905471.6217228465</v>
      </c>
      <c r="J235">
        <f>'Real Execution Times'!I64*'Processor Speed'!$B$4/'Processor Speed'!$B$5</f>
        <v>1972344.6179775281</v>
      </c>
      <c r="K235">
        <f>'Real Execution Times'!J64*'Processor Speed'!$B$4/'Processor Speed'!$B$5</f>
        <v>2437057.04494382</v>
      </c>
      <c r="M235" s="1">
        <f>100*(F235-'Real Execution Times'!E$52)/'Real Execution Times'!E$52</f>
        <v>-13.049244784464586</v>
      </c>
      <c r="N235" s="1">
        <f>100*(G235-'Real Execution Times'!F$52)/'Real Execution Times'!F$52</f>
        <v>-7.889046353846748</v>
      </c>
      <c r="O235" s="1">
        <f>100*(H235-'Real Execution Times'!G$52)/'Real Execution Times'!G$52</f>
        <v>-8.602985633088531</v>
      </c>
      <c r="P235" s="1">
        <f>100*(I235-'Real Execution Times'!H$52)/'Real Execution Times'!H$52</f>
        <v>-14.30185796506061</v>
      </c>
      <c r="Q235" s="1">
        <f>100*(J235-'Real Execution Times'!I$52)/'Real Execution Times'!I$52</f>
        <v>-13.232288403069944</v>
      </c>
      <c r="R235" s="1">
        <f>100*(K235-'Real Execution Times'!J$52)/'Real Execution Times'!J$52</f>
        <v>-5.694165057127016</v>
      </c>
      <c r="S235" s="1">
        <f t="shared" si="7"/>
        <v>9.944068682438571</v>
      </c>
    </row>
    <row r="236" spans="1:19" ht="12.75">
      <c r="A236" t="s">
        <v>18</v>
      </c>
      <c r="B236" t="s">
        <v>19</v>
      </c>
      <c r="C236" t="s">
        <v>6</v>
      </c>
      <c r="D236" t="s">
        <v>3</v>
      </c>
      <c r="E236" t="s">
        <v>11</v>
      </c>
      <c r="F236">
        <f>'Real Execution Times'!E65*'Processor Speed'!$B$4/'Processor Speed'!$B$5</f>
        <v>1398203.0374531834</v>
      </c>
      <c r="G236">
        <f>'Real Execution Times'!F65*'Processor Speed'!$B$4/'Processor Speed'!$B$5</f>
        <v>1482364.3670411985</v>
      </c>
      <c r="H236">
        <f>'Real Execution Times'!G65*'Processor Speed'!$B$4/'Processor Speed'!$B$5</f>
        <v>1705629.6367041199</v>
      </c>
      <c r="I236">
        <f>'Real Execution Times'!H65*'Processor Speed'!$B$4/'Processor Speed'!$B$5</f>
        <v>1821730.8876404495</v>
      </c>
      <c r="J236">
        <f>'Real Execution Times'!I65*'Processor Speed'!$B$4/'Processor Speed'!$B$5</f>
        <v>1939479.0486891386</v>
      </c>
      <c r="K236">
        <f>'Real Execution Times'!J65*'Processor Speed'!$B$4/'Processor Speed'!$B$5</f>
        <v>2398073.415730337</v>
      </c>
      <c r="M236" s="1">
        <f>100*(F236-'Real Execution Times'!E$53)/'Real Execution Times'!E$53</f>
        <v>-2.7517645450769534</v>
      </c>
      <c r="N236" s="1">
        <f>100*(G236-'Real Execution Times'!F$53)/'Real Execution Times'!F$53</f>
        <v>-4.562960277742462</v>
      </c>
      <c r="O236" s="1">
        <f>100*(H236-'Real Execution Times'!G$53)/'Real Execution Times'!G$53</f>
        <v>6.786659957396259</v>
      </c>
      <c r="P236" s="1">
        <f>100*(I236-'Real Execution Times'!H$53)/'Real Execution Times'!H$53</f>
        <v>-7.390492263246618</v>
      </c>
      <c r="Q236" s="1">
        <f>100*(J236-'Real Execution Times'!I$53)/'Real Execution Times'!I$53</f>
        <v>-10.294564994977524</v>
      </c>
      <c r="R236" s="1">
        <f>100*(K236-'Real Execution Times'!J$53)/'Real Execution Times'!J$53</f>
        <v>0.8401440704335971</v>
      </c>
      <c r="S236" s="1">
        <f t="shared" si="7"/>
        <v>5.974964312759292</v>
      </c>
    </row>
    <row r="237" spans="1:19" ht="12.75">
      <c r="A237" t="s">
        <v>18</v>
      </c>
      <c r="B237" t="s">
        <v>19</v>
      </c>
      <c r="C237" t="s">
        <v>6</v>
      </c>
      <c r="D237" t="s">
        <v>4</v>
      </c>
      <c r="E237" t="s">
        <v>8</v>
      </c>
      <c r="F237">
        <f>'Real Execution Times'!E62*'Processor Speed'!$B$2/'Processor Speed'!$B$5</f>
        <v>593415.0187265917</v>
      </c>
      <c r="G237">
        <f>'Real Execution Times'!F62*'Processor Speed'!$B$2/'Processor Speed'!$B$5</f>
        <v>654686.1498127341</v>
      </c>
      <c r="H237">
        <f>'Real Execution Times'!G62*'Processor Speed'!$B$2/'Processor Speed'!$B$5</f>
        <v>752465.9550561798</v>
      </c>
      <c r="I237">
        <f>'Real Execution Times'!H62*'Processor Speed'!$B$2/'Processor Speed'!$B$5</f>
        <v>793793.1123595505</v>
      </c>
      <c r="J237">
        <f>'Real Execution Times'!I62*'Processor Speed'!$B$2/'Processor Speed'!$B$5</f>
        <v>842330.4794007491</v>
      </c>
      <c r="K237">
        <f>'Real Execution Times'!J62*'Processor Speed'!$B$2/'Processor Speed'!$B$5</f>
        <v>1034834.2846441948</v>
      </c>
      <c r="M237" s="1">
        <f>100*(F237-'Real Execution Times'!E$54)/'Real Execution Times'!E$54</f>
        <v>-28.501199601598653</v>
      </c>
      <c r="N237" s="1">
        <f>100*(G237-'Real Execution Times'!F$54)/'Real Execution Times'!F$54</f>
        <v>-43.05076306696142</v>
      </c>
      <c r="O237" s="1">
        <f>100*(H237-'Real Execution Times'!G$54)/'Real Execution Times'!G$54</f>
        <v>-35.17555468922231</v>
      </c>
      <c r="P237" s="1">
        <f>100*(I237-'Real Execution Times'!H$54)/'Real Execution Times'!H$54</f>
        <v>-32.93734831065784</v>
      </c>
      <c r="Q237" s="1">
        <f>100*(J237-'Real Execution Times'!I$54)/'Real Execution Times'!I$54</f>
        <v>-37.80119110501722</v>
      </c>
      <c r="R237" s="1">
        <f>100*(K237-'Real Execution Times'!J$54)/'Real Execution Times'!J$54</f>
        <v>-27.622628674408105</v>
      </c>
      <c r="S237" s="1">
        <f t="shared" si="7"/>
        <v>35.31749716925338</v>
      </c>
    </row>
    <row r="238" spans="1:19" ht="12.75">
      <c r="A238" t="s">
        <v>18</v>
      </c>
      <c r="B238" t="s">
        <v>19</v>
      </c>
      <c r="C238" t="s">
        <v>6</v>
      </c>
      <c r="D238" t="s">
        <v>4</v>
      </c>
      <c r="E238" t="s">
        <v>9</v>
      </c>
      <c r="F238">
        <f>'Real Execution Times'!E63*'Processor Speed'!$B$2/'Processor Speed'!$B$5</f>
        <v>620234.5543071161</v>
      </c>
      <c r="G238">
        <f>'Real Execution Times'!F63*'Processor Speed'!$B$2/'Processor Speed'!$B$5</f>
        <v>655953.1910112359</v>
      </c>
      <c r="H238">
        <f>'Real Execution Times'!G63*'Processor Speed'!$B$2/'Processor Speed'!$B$5</f>
        <v>751694.5505617978</v>
      </c>
      <c r="I238">
        <f>'Real Execution Times'!H63*'Processor Speed'!$B$2/'Processor Speed'!$B$5</f>
        <v>793779.6966292135</v>
      </c>
      <c r="J238">
        <f>'Real Execution Times'!I63*'Processor Speed'!$B$2/'Processor Speed'!$B$5</f>
        <v>840769.0374531836</v>
      </c>
      <c r="K238">
        <f>'Real Execution Times'!J63*'Processor Speed'!$B$2/'Processor Speed'!$B$5</f>
        <v>1047872.138576779</v>
      </c>
      <c r="M238" s="1">
        <f>100*(F238-'Real Execution Times'!E$55)/'Real Execution Times'!E$55</f>
        <v>-45.981163760874495</v>
      </c>
      <c r="N238" s="1">
        <f>100*(G238-'Real Execution Times'!F$55)/'Real Execution Times'!F$55</f>
        <v>-43.33404536439967</v>
      </c>
      <c r="O238" s="1">
        <f>100*(H238-'Real Execution Times'!G$55)/'Real Execution Times'!G$55</f>
        <v>-36.775807713474855</v>
      </c>
      <c r="P238" s="1">
        <f>100*(I238-'Real Execution Times'!H$55)/'Real Execution Times'!H$55</f>
        <v>-40.154653691860695</v>
      </c>
      <c r="Q238" s="1">
        <f>100*(J238-'Real Execution Times'!I$55)/'Real Execution Times'!I$55</f>
        <v>-38.30033188619606</v>
      </c>
      <c r="R238" s="1">
        <f>100*(K238-'Real Execution Times'!J$55)/'Real Execution Times'!J$55</f>
        <v>-29.332335778671336</v>
      </c>
      <c r="S238" s="1">
        <f t="shared" si="7"/>
        <v>37.579434886920524</v>
      </c>
    </row>
    <row r="239" spans="1:19" ht="12.75">
      <c r="A239" t="s">
        <v>18</v>
      </c>
      <c r="B239" t="s">
        <v>19</v>
      </c>
      <c r="C239" t="s">
        <v>6</v>
      </c>
      <c r="D239" t="s">
        <v>4</v>
      </c>
      <c r="E239" t="s">
        <v>10</v>
      </c>
      <c r="F239">
        <f>'Real Execution Times'!E64*'Processor Speed'!$B$2/'Processor Speed'!$B$5</f>
        <v>633825.4344569289</v>
      </c>
      <c r="G239">
        <f>'Real Execution Times'!F64*'Processor Speed'!$B$2/'Processor Speed'!$B$5</f>
        <v>650303.6779026217</v>
      </c>
      <c r="H239">
        <f>'Real Execution Times'!G64*'Processor Speed'!$B$2/'Processor Speed'!$B$5</f>
        <v>772871.2808988764</v>
      </c>
      <c r="I239">
        <f>'Real Execution Times'!H64*'Processor Speed'!$B$2/'Processor Speed'!$B$5</f>
        <v>840773.5093632959</v>
      </c>
      <c r="J239">
        <f>'Real Execution Times'!I64*'Processor Speed'!$B$2/'Processor Speed'!$B$5</f>
        <v>870280.6629213484</v>
      </c>
      <c r="K239">
        <f>'Real Execution Times'!J64*'Processor Speed'!$B$2/'Processor Speed'!$B$5</f>
        <v>1075331.1573033708</v>
      </c>
      <c r="M239" s="1">
        <f>100*(F239-'Real Execution Times'!E$56)/'Real Execution Times'!E$56</f>
        <v>-51.074803264461885</v>
      </c>
      <c r="N239" s="1">
        <f>100*(G239-'Real Execution Times'!F$56)/'Real Execution Times'!F$56</f>
        <v>-47.76219942929769</v>
      </c>
      <c r="O239" s="1">
        <f>100*(H239-'Real Execution Times'!G$56)/'Real Execution Times'!G$56</f>
        <v>-39.56305484186997</v>
      </c>
      <c r="P239" s="1">
        <f>100*(I239-'Real Execution Times'!H$56)/'Real Execution Times'!H$56</f>
        <v>-40.78096441299282</v>
      </c>
      <c r="Q239" s="1">
        <f>100*(J239-'Real Execution Times'!I$56)/'Real Execution Times'!I$56</f>
        <v>-40.24049475066361</v>
      </c>
      <c r="R239" s="1">
        <f>100*(K239-'Real Execution Times'!J$56)/'Real Execution Times'!J$56</f>
        <v>-32.6729283075824</v>
      </c>
      <c r="S239" s="1">
        <f t="shared" si="7"/>
        <v>40.2039283484813</v>
      </c>
    </row>
    <row r="240" spans="1:19" ht="12.75">
      <c r="A240" t="s">
        <v>18</v>
      </c>
      <c r="B240" t="s">
        <v>19</v>
      </c>
      <c r="C240" t="s">
        <v>6</v>
      </c>
      <c r="D240" t="s">
        <v>4</v>
      </c>
      <c r="E240" t="s">
        <v>11</v>
      </c>
      <c r="F240">
        <f>'Real Execution Times'!E65*'Processor Speed'!$B$2/'Processor Speed'!$B$5</f>
        <v>616945.4644194756</v>
      </c>
      <c r="G240">
        <f>'Real Execution Times'!F65*'Processor Speed'!$B$2/'Processor Speed'!$B$5</f>
        <v>654080.9513108614</v>
      </c>
      <c r="H240">
        <f>'Real Execution Times'!G65*'Processor Speed'!$B$2/'Processor Speed'!$B$5</f>
        <v>752594.8951310861</v>
      </c>
      <c r="I240">
        <f>'Real Execution Times'!H65*'Processor Speed'!$B$2/'Processor Speed'!$B$5</f>
        <v>803823.6067415731</v>
      </c>
      <c r="J240">
        <f>'Real Execution Times'!I65*'Processor Speed'!$B$2/'Processor Speed'!$B$5</f>
        <v>855779.0037453184</v>
      </c>
      <c r="K240">
        <f>'Real Execution Times'!J65*'Processor Speed'!$B$2/'Processor Speed'!$B$5</f>
        <v>1058129.9550561798</v>
      </c>
      <c r="M240" s="1">
        <f>100*(F240-'Real Execution Times'!E$57)/'Real Execution Times'!E$57</f>
        <v>-41.200561510938364</v>
      </c>
      <c r="N240" s="1">
        <f>100*(G240-'Real Execution Times'!F$57)/'Real Execution Times'!F$57</f>
        <v>-45.58277040012002</v>
      </c>
      <c r="O240" s="1">
        <f>100*(H240-'Real Execution Times'!G$57)/'Real Execution Times'!G$57</f>
        <v>-38.5604721282511</v>
      </c>
      <c r="P240" s="1">
        <f>100*(I240-'Real Execution Times'!H$57)/'Real Execution Times'!H$57</f>
        <v>-38.10280371575767</v>
      </c>
      <c r="Q240" s="1">
        <f>100*(J240-'Real Execution Times'!I$57)/'Real Execution Times'!I$57</f>
        <v>-38.04489837062929</v>
      </c>
      <c r="R240" s="1">
        <f>100*(K240-'Real Execution Times'!J$57)/'Real Execution Times'!J$57</f>
        <v>-29.54006533349627</v>
      </c>
      <c r="S240" s="1">
        <f t="shared" si="7"/>
        <v>37.96620198965087</v>
      </c>
    </row>
    <row r="241" spans="1:19" ht="12.75">
      <c r="A241" t="s">
        <v>18</v>
      </c>
      <c r="B241" t="s">
        <v>19</v>
      </c>
      <c r="C241" t="s">
        <v>6</v>
      </c>
      <c r="D241" t="s">
        <v>5</v>
      </c>
      <c r="E241" t="s">
        <v>8</v>
      </c>
      <c r="F241">
        <f>'Real Execution Times'!E62*'Processor Speed'!$B$3/'Processor Speed'!$B$5</f>
        <v>995982.9962546816</v>
      </c>
      <c r="G241">
        <f>'Real Execution Times'!F62*'Processor Speed'!$B$3/'Processor Speed'!$B$5</f>
        <v>1098819.970037453</v>
      </c>
      <c r="H241">
        <f>'Real Execution Times'!G62*'Processor Speed'!$B$3/'Processor Speed'!$B$5</f>
        <v>1262932.808988764</v>
      </c>
      <c r="I241">
        <f>'Real Execution Times'!H62*'Processor Speed'!$B$3/'Processor Speed'!$B$5</f>
        <v>1332295.97752809</v>
      </c>
      <c r="J241">
        <f>'Real Execution Times'!I62*'Processor Speed'!$B$3/'Processor Speed'!$B$5</f>
        <v>1413760.7041198502</v>
      </c>
      <c r="K241">
        <f>'Real Execution Times'!J62*'Processor Speed'!$B$3/'Processor Speed'!$B$5</f>
        <v>1736857.543071161</v>
      </c>
      <c r="M241" s="1">
        <f>100*(F241-'Real Execution Times'!E$58)/'Real Execution Times'!E$58</f>
        <v>48.96455843140059</v>
      </c>
      <c r="N241" s="1">
        <f>100*(G241-'Real Execution Times'!F$58)/'Real Execution Times'!F$58</f>
        <v>34.90498260772106</v>
      </c>
      <c r="O241" s="1">
        <f>100*(H241-'Real Execution Times'!G$58)/'Real Execution Times'!G$58</f>
        <v>45.387618369864136</v>
      </c>
      <c r="P241" s="1">
        <f>100*(I241-'Real Execution Times'!H$58)/'Real Execution Times'!H$58</f>
        <v>35.28800474500423</v>
      </c>
      <c r="Q241" s="1">
        <f>100*(J241-'Real Execution Times'!I$58)/'Real Execution Times'!I$58</f>
        <v>22.008659776398993</v>
      </c>
      <c r="R241" s="1">
        <f>100*(K241-'Real Execution Times'!J$58)/'Real Execution Times'!J$58</f>
        <v>29.503354022103203</v>
      </c>
      <c r="S241" s="1">
        <f t="shared" si="7"/>
        <v>33.418523904218326</v>
      </c>
    </row>
    <row r="242" spans="1:19" ht="12.75">
      <c r="A242" t="s">
        <v>18</v>
      </c>
      <c r="B242" t="s">
        <v>19</v>
      </c>
      <c r="C242" t="s">
        <v>6</v>
      </c>
      <c r="D242" t="s">
        <v>5</v>
      </c>
      <c r="E242" t="s">
        <v>9</v>
      </c>
      <c r="F242">
        <f>'Real Execution Times'!E63*'Processor Speed'!$B$3/'Processor Speed'!$B$5</f>
        <v>1040996.6891385767</v>
      </c>
      <c r="G242">
        <f>'Real Execution Times'!F63*'Processor Speed'!$B$3/'Processor Speed'!$B$5</f>
        <v>1100946.5617977527</v>
      </c>
      <c r="H242">
        <f>'Real Execution Times'!G63*'Processor Speed'!$B$3/'Processor Speed'!$B$5</f>
        <v>1261638.0898876404</v>
      </c>
      <c r="I242">
        <f>'Real Execution Times'!H63*'Processor Speed'!$B$3/'Processor Speed'!$B$5</f>
        <v>1332273.4606741574</v>
      </c>
      <c r="J242">
        <f>'Real Execution Times'!I63*'Processor Speed'!$B$3/'Processor Speed'!$B$5</f>
        <v>1411139.9925093632</v>
      </c>
      <c r="K242">
        <f>'Real Execution Times'!J63*'Processor Speed'!$B$3/'Processor Speed'!$B$5</f>
        <v>1758740.172284644</v>
      </c>
      <c r="M242" s="1">
        <f>100*(F242-'Real Execution Times'!E$59)/'Real Execution Times'!E$59</f>
        <v>15.28394039087878</v>
      </c>
      <c r="N242" s="1">
        <f>100*(G242-'Real Execution Times'!F$59)/'Real Execution Times'!F$59</f>
        <v>19.46397696520215</v>
      </c>
      <c r="O242" s="1">
        <f>100*(H242-'Real Execution Times'!G$59)/'Real Execution Times'!G$59</f>
        <v>18.74743776325966</v>
      </c>
      <c r="P242" s="1">
        <f>100*(I242-'Real Execution Times'!H$59)/'Real Execution Times'!H$59</f>
        <v>18.2097437960748</v>
      </c>
      <c r="Q242" s="1">
        <f>100*(J242-'Real Execution Times'!I$59)/'Real Execution Times'!I$59</f>
        <v>17.212690649777578</v>
      </c>
      <c r="R242" s="1">
        <f>100*(K242-'Real Execution Times'!J$59)/'Real Execution Times'!J$59</f>
        <v>23.14098415907237</v>
      </c>
      <c r="S242" s="1">
        <f t="shared" si="7"/>
        <v>19.35496666667731</v>
      </c>
    </row>
    <row r="243" spans="1:19" ht="12.75">
      <c r="A243" t="s">
        <v>18</v>
      </c>
      <c r="B243" t="s">
        <v>19</v>
      </c>
      <c r="C243" t="s">
        <v>6</v>
      </c>
      <c r="D243" t="s">
        <v>5</v>
      </c>
      <c r="E243" t="s">
        <v>10</v>
      </c>
      <c r="F243">
        <f>'Real Execution Times'!E64*'Processor Speed'!$B$3/'Processor Speed'!$B$5</f>
        <v>1063807.5131086141</v>
      </c>
      <c r="G243">
        <f>'Real Execution Times'!F64*'Processor Speed'!$B$3/'Processor Speed'!$B$5</f>
        <v>1091464.4644194758</v>
      </c>
      <c r="H243">
        <f>'Real Execution Times'!G64*'Processor Speed'!$B$3/'Processor Speed'!$B$5</f>
        <v>1297180.9438202246</v>
      </c>
      <c r="I243">
        <f>'Real Execution Times'!H64*'Processor Speed'!$B$3/'Processor Speed'!$B$5</f>
        <v>1411147.4981273408</v>
      </c>
      <c r="J243">
        <f>'Real Execution Times'!I64*'Processor Speed'!$B$3/'Processor Speed'!$B$5</f>
        <v>1460672.0674157303</v>
      </c>
      <c r="K243">
        <f>'Real Execution Times'!J64*'Processor Speed'!$B$3/'Processor Speed'!$B$5</f>
        <v>1804827.168539326</v>
      </c>
      <c r="M243" s="1">
        <f>100*(F243-'Real Execution Times'!E$60)/'Real Execution Times'!E$60</f>
        <v>19.231257815724575</v>
      </c>
      <c r="N243" s="1">
        <f>100*(G243-'Real Execution Times'!F$60)/'Real Execution Times'!F$60</f>
        <v>19.62447371951348</v>
      </c>
      <c r="O243" s="1">
        <f>100*(H243-'Real Execution Times'!G$60)/'Real Execution Times'!G$60</f>
        <v>17.899709592736922</v>
      </c>
      <c r="P243" s="1">
        <f>100*(I243-'Real Execution Times'!H$60)/'Real Execution Times'!H$60</f>
        <v>19.698630024619277</v>
      </c>
      <c r="Q243" s="1">
        <f>100*(J243-'Real Execution Times'!I$60)/'Real Execution Times'!I$60</f>
        <v>20.63066320597213</v>
      </c>
      <c r="R243" s="1">
        <f>100*(K243-'Real Execution Times'!J$60)/'Real Execution Times'!J$60</f>
        <v>18.56328065724678</v>
      </c>
      <c r="S243" s="1">
        <f t="shared" si="7"/>
        <v>19.283351440017718</v>
      </c>
    </row>
    <row r="244" spans="1:19" ht="12.75">
      <c r="A244" t="s">
        <v>18</v>
      </c>
      <c r="B244" t="s">
        <v>19</v>
      </c>
      <c r="C244" t="s">
        <v>6</v>
      </c>
      <c r="D244" t="s">
        <v>5</v>
      </c>
      <c r="E244" t="s">
        <v>11</v>
      </c>
      <c r="F244">
        <f>'Real Execution Times'!E65*'Processor Speed'!$B$3/'Processor Speed'!$B$5</f>
        <v>1035476.3071161049</v>
      </c>
      <c r="G244">
        <f>'Real Execution Times'!F65*'Processor Speed'!$B$3/'Processor Speed'!$B$5</f>
        <v>1097804.2097378278</v>
      </c>
      <c r="H244">
        <f>'Real Execution Times'!G65*'Processor Speed'!$B$3/'Processor Speed'!$B$5</f>
        <v>1263149.2209737827</v>
      </c>
      <c r="I244">
        <f>'Real Execution Times'!H65*'Processor Speed'!$B$3/'Processor Speed'!$B$5</f>
        <v>1349131.0786516855</v>
      </c>
      <c r="J244">
        <f>'Real Execution Times'!I65*'Processor Speed'!$B$3/'Processor Speed'!$B$5</f>
        <v>1436332.5992509364</v>
      </c>
      <c r="K244">
        <f>'Real Execution Times'!J65*'Processor Speed'!$B$3/'Processor Speed'!$B$5</f>
        <v>1775956.808988764</v>
      </c>
      <c r="M244" s="1">
        <f>100*(F244-'Real Execution Times'!E$61)/'Real Execution Times'!E$61</f>
        <v>30.00509826452153</v>
      </c>
      <c r="N244" s="1">
        <f>100*(G244-'Real Execution Times'!F$61)/'Real Execution Times'!F$61</f>
        <v>26.286872995537504</v>
      </c>
      <c r="O244" s="1">
        <f>100*(H244-'Real Execution Times'!G$61)/'Real Execution Times'!G$61</f>
        <v>32.1512498978677</v>
      </c>
      <c r="P244" s="1">
        <f>100*(I244-'Real Execution Times'!H$61)/'Real Execution Times'!H$61</f>
        <v>20.45920755111077</v>
      </c>
      <c r="Q244" s="1">
        <f>100*(J244-'Real Execution Times'!I$61)/'Real Execution Times'!I$61</f>
        <v>20.519540390786958</v>
      </c>
      <c r="R244" s="1">
        <f>100*(K244-'Real Execution Times'!J$61)/'Real Execution Times'!J$61</f>
        <v>26.526805240785368</v>
      </c>
      <c r="S244" s="1">
        <f t="shared" si="7"/>
        <v>25.18873521521766</v>
      </c>
    </row>
    <row r="245" spans="1:19" ht="12.75">
      <c r="A245" t="s">
        <v>18</v>
      </c>
      <c r="B245" t="s">
        <v>19</v>
      </c>
      <c r="C245" t="s">
        <v>6</v>
      </c>
      <c r="D245" t="s">
        <v>7</v>
      </c>
      <c r="E245" t="s">
        <v>8</v>
      </c>
      <c r="F245">
        <f>'Real Execution Times'!E62*'Processor Speed'!$B$6/'Processor Speed'!$B$5</f>
        <v>298198.5018726592</v>
      </c>
      <c r="G245">
        <f>'Real Execution Times'!F62*'Processor Speed'!$B$6/'Processor Speed'!$B$5</f>
        <v>328988.0149812734</v>
      </c>
      <c r="H245">
        <f>'Real Execution Times'!G62*'Processor Speed'!$B$6/'Processor Speed'!$B$5</f>
        <v>378123.59550561797</v>
      </c>
      <c r="I245">
        <f>'Real Execution Times'!H62*'Processor Speed'!$B$6/'Processor Speed'!$B$5</f>
        <v>398891.01123595505</v>
      </c>
      <c r="J245">
        <f>'Real Execution Times'!I62*'Processor Speed'!$B$6/'Processor Speed'!$B$5</f>
        <v>423281.6479400749</v>
      </c>
      <c r="K245">
        <f>'Real Execution Times'!J62*'Processor Speed'!$B$6/'Processor Speed'!$B$5</f>
        <v>520017.2284644195</v>
      </c>
      <c r="M245" s="1">
        <f>100*(F245-'Real Execution Times'!E$66)/'Real Execution Times'!E$66</f>
        <v>-70.54201174051362</v>
      </c>
      <c r="N245" s="1">
        <f>100*(G245-'Real Execution Times'!F$66)/'Real Execution Times'!F$66</f>
        <v>-76.42845776447136</v>
      </c>
      <c r="O245" s="1">
        <f>100*(H245-'Real Execution Times'!G$66)/'Real Execution Times'!G$66</f>
        <v>-73.45036662287984</v>
      </c>
      <c r="P245" s="1">
        <f>100*(I245-'Real Execution Times'!H$66)/'Real Execution Times'!H$66</f>
        <v>-72.6917160561845</v>
      </c>
      <c r="Q245" s="1">
        <f>100*(J245-'Real Execution Times'!I$66)/'Real Execution Times'!I$66</f>
        <v>-72.16365769875766</v>
      </c>
      <c r="R245" s="1">
        <f>100*(K245-'Real Execution Times'!J$66)/'Real Execution Times'!J$66</f>
        <v>-72.50977306171671</v>
      </c>
      <c r="S245" s="1">
        <f t="shared" si="7"/>
        <v>73.44879424080202</v>
      </c>
    </row>
    <row r="246" spans="1:19" ht="12.75">
      <c r="A246" t="s">
        <v>18</v>
      </c>
      <c r="B246" t="s">
        <v>19</v>
      </c>
      <c r="C246" t="s">
        <v>6</v>
      </c>
      <c r="D246" t="s">
        <v>7</v>
      </c>
      <c r="E246" t="s">
        <v>9</v>
      </c>
      <c r="F246">
        <f>'Real Execution Times'!E63*'Processor Speed'!$B$6/'Processor Speed'!$B$5</f>
        <v>311675.65543071163</v>
      </c>
      <c r="G246">
        <f>'Real Execution Times'!F63*'Processor Speed'!$B$6/'Processor Speed'!$B$5</f>
        <v>329624.71910112357</v>
      </c>
      <c r="H246">
        <f>'Real Execution Times'!G63*'Processor Speed'!$B$6/'Processor Speed'!$B$5</f>
        <v>377735.9550561798</v>
      </c>
      <c r="I246">
        <f>'Real Execution Times'!H63*'Processor Speed'!$B$6/'Processor Speed'!$B$5</f>
        <v>398884.2696629214</v>
      </c>
      <c r="J246">
        <f>'Real Execution Times'!I63*'Processor Speed'!$B$6/'Processor Speed'!$B$5</f>
        <v>422497.00374531833</v>
      </c>
      <c r="K246">
        <f>'Real Execution Times'!J63*'Processor Speed'!$B$6/'Processor Speed'!$B$5</f>
        <v>526568.913857678</v>
      </c>
      <c r="M246" s="1">
        <f>100*(F246-'Real Execution Times'!E$67)/'Real Execution Times'!E$67</f>
        <v>-76.0536851600609</v>
      </c>
      <c r="N246" s="1">
        <f>100*(G246-'Real Execution Times'!F$67)/'Real Execution Times'!F$67</f>
        <v>-76.00182891510894</v>
      </c>
      <c r="O246" s="1">
        <f>100*(H246-'Real Execution Times'!G$67)/'Real Execution Times'!G$67</f>
        <v>-73.07196628248292</v>
      </c>
      <c r="P246" s="1">
        <f>100*(I246-'Real Execution Times'!H$67)/'Real Execution Times'!H$67</f>
        <v>-72.26524691697385</v>
      </c>
      <c r="Q246" s="1">
        <f>100*(J246-'Real Execution Times'!I$67)/'Real Execution Times'!I$67</f>
        <v>-72.11967812053501</v>
      </c>
      <c r="R246" s="1">
        <f>100*(K246-'Real Execution Times'!J$67)/'Real Execution Times'!J$67</f>
        <v>-73.23647303094364</v>
      </c>
      <c r="S246" s="1">
        <f t="shared" si="7"/>
        <v>73.33903865320887</v>
      </c>
    </row>
    <row r="247" spans="1:19" ht="12.75">
      <c r="A247" t="s">
        <v>18</v>
      </c>
      <c r="B247" t="s">
        <v>19</v>
      </c>
      <c r="C247" t="s">
        <v>6</v>
      </c>
      <c r="D247" t="s">
        <v>7</v>
      </c>
      <c r="E247" t="s">
        <v>10</v>
      </c>
      <c r="F247">
        <f>'Real Execution Times'!E64*'Processor Speed'!$B$6/'Processor Speed'!$B$5</f>
        <v>318505.2434456929</v>
      </c>
      <c r="G247">
        <f>'Real Execution Times'!F64*'Processor Speed'!$B$6/'Processor Speed'!$B$5</f>
        <v>326785.7677902622</v>
      </c>
      <c r="H247">
        <f>'Real Execution Times'!G64*'Processor Speed'!$B$6/'Processor Speed'!$B$5</f>
        <v>388377.52808988764</v>
      </c>
      <c r="I247">
        <f>'Real Execution Times'!H64*'Processor Speed'!$B$6/'Processor Speed'!$B$5</f>
        <v>422499.2509363296</v>
      </c>
      <c r="J247">
        <f>'Real Execution Times'!I64*'Processor Speed'!$B$6/'Processor Speed'!$B$5</f>
        <v>437326.96629213484</v>
      </c>
      <c r="K247">
        <f>'Real Execution Times'!J64*'Processor Speed'!$B$6/'Processor Speed'!$B$5</f>
        <v>540367.415730337</v>
      </c>
      <c r="M247" s="1">
        <f>100*(F247-'Real Execution Times'!E$68)/'Real Execution Times'!E$68</f>
        <v>-77.6267112688085</v>
      </c>
      <c r="N247" s="1">
        <f>100*(G247-'Real Execution Times'!F$68)/'Real Execution Times'!F$68</f>
        <v>-77.88922426294687</v>
      </c>
      <c r="O247" s="1">
        <f>100*(H247-'Real Execution Times'!G$68)/'Real Execution Times'!G$68</f>
        <v>-74.1910459484517</v>
      </c>
      <c r="P247" s="1">
        <f>100*(I247-'Real Execution Times'!H$68)/'Real Execution Times'!H$68</f>
        <v>-72.68732321482544</v>
      </c>
      <c r="Q247" s="1">
        <f>100*(J247-'Real Execution Times'!I$68)/'Real Execution Times'!I$68</f>
        <v>-73.03664790350915</v>
      </c>
      <c r="R247" s="1">
        <f>100*(K247-'Real Execution Times'!J$68)/'Real Execution Times'!J$68</f>
        <v>-75.13115536508012</v>
      </c>
      <c r="S247" s="1">
        <f t="shared" si="7"/>
        <v>74.58707933896265</v>
      </c>
    </row>
    <row r="248" spans="1:19" ht="12.75">
      <c r="A248" t="s">
        <v>18</v>
      </c>
      <c r="B248" t="s">
        <v>19</v>
      </c>
      <c r="C248" t="s">
        <v>6</v>
      </c>
      <c r="D248" t="s">
        <v>7</v>
      </c>
      <c r="E248" t="s">
        <v>11</v>
      </c>
      <c r="F248">
        <f>'Real Execution Times'!E65*'Processor Speed'!$B$6/'Processor Speed'!$B$5</f>
        <v>310022.84644194756</v>
      </c>
      <c r="G248">
        <f>'Real Execution Times'!F65*'Processor Speed'!$B$6/'Processor Speed'!$B$5</f>
        <v>328683.8951310861</v>
      </c>
      <c r="H248">
        <f>'Real Execution Times'!G65*'Processor Speed'!$B$6/'Processor Speed'!$B$5</f>
        <v>378188.3895131086</v>
      </c>
      <c r="I248">
        <f>'Real Execution Times'!H65*'Processor Speed'!$B$6/'Processor Speed'!$B$5</f>
        <v>403931.4606741573</v>
      </c>
      <c r="J248">
        <f>'Real Execution Times'!I65*'Processor Speed'!$B$6/'Processor Speed'!$B$5</f>
        <v>430039.70037453185</v>
      </c>
      <c r="K248">
        <f>'Real Execution Times'!J65*'Processor Speed'!$B$6/'Processor Speed'!$B$5</f>
        <v>531723.595505618</v>
      </c>
      <c r="M248" s="1">
        <f>100*(F248-'Real Execution Times'!E$69)/'Real Execution Times'!E$69</f>
        <v>-74.16558088644295</v>
      </c>
      <c r="N248" s="1">
        <f>100*(G248-'Real Execution Times'!F$69)/'Real Execution Times'!F$69</f>
        <v>-76.823607153156</v>
      </c>
      <c r="O248" s="1">
        <f>100*(H248-'Real Execution Times'!G$69)/'Real Execution Times'!G$69</f>
        <v>-73.7945693423698</v>
      </c>
      <c r="P248" s="1">
        <f>100*(I248-'Real Execution Times'!H$69)/'Real Execution Times'!H$69</f>
        <v>-72.6927021928535</v>
      </c>
      <c r="Q248" s="1">
        <f>100*(J248-'Real Execution Times'!I$69)/'Real Execution Times'!I$69</f>
        <v>-72.26831345168736</v>
      </c>
      <c r="R248" s="1">
        <f>100*(K248-'Real Execution Times'!J$69)/'Real Execution Times'!J$69</f>
        <v>-72.79900984473471</v>
      </c>
      <c r="S248" s="1">
        <f t="shared" si="7"/>
        <v>73.67564039696028</v>
      </c>
    </row>
    <row r="249" spans="1:19" ht="12.75">
      <c r="A249" t="s">
        <v>18</v>
      </c>
      <c r="B249" t="s">
        <v>19</v>
      </c>
      <c r="C249" t="s">
        <v>7</v>
      </c>
      <c r="D249" t="s">
        <v>3</v>
      </c>
      <c r="E249" t="s">
        <v>8</v>
      </c>
      <c r="F249">
        <f>'Real Execution Times'!E66*'Processor Speed'!$B$4/'Processor Speed'!$B$6</f>
        <v>4565400.84</v>
      </c>
      <c r="G249">
        <f>'Real Execution Times'!F66*'Processor Speed'!$B$4/'Processor Speed'!$B$6</f>
        <v>6294607</v>
      </c>
      <c r="H249">
        <f>'Real Execution Times'!G66*'Processor Speed'!$B$4/'Processor Speed'!$B$6</f>
        <v>6423205.14</v>
      </c>
      <c r="I249">
        <f>'Real Execution Times'!H66*'Processor Speed'!$B$4/'Processor Speed'!$B$6</f>
        <v>6587738.96</v>
      </c>
      <c r="J249">
        <f>'Real Execution Times'!I66*'Processor Speed'!$B$4/'Processor Speed'!$B$6</f>
        <v>6857942.08</v>
      </c>
      <c r="K249">
        <f>'Real Execution Times'!J66*'Processor Speed'!$B$4/'Processor Speed'!$B$6</f>
        <v>8531314.44</v>
      </c>
      <c r="M249" s="1">
        <f>100*(F249-'Real Execution Times'!E$50)/'Real Execution Times'!E$50</f>
        <v>278.03036066643426</v>
      </c>
      <c r="N249" s="1">
        <f>100*(G249-'Real Execution Times'!F$50)/'Real Execution Times'!F$50</f>
        <v>328.58620363303106</v>
      </c>
      <c r="O249" s="1">
        <f>100*(H249-'Real Execution Times'!G$50)/'Real Execution Times'!G$50</f>
        <v>330.54551048478555</v>
      </c>
      <c r="P249" s="1">
        <f>100*(I249-'Real Execution Times'!H$50)/'Real Execution Times'!H$50</f>
        <v>314.01100428041997</v>
      </c>
      <c r="Q249" s="1">
        <f>100*(J249-'Real Execution Times'!I$50)/'Real Execution Times'!I$50</f>
        <v>222.20690951256046</v>
      </c>
      <c r="R249" s="1">
        <f>100*(K249-'Real Execution Times'!J$50)/'Real Execution Times'!J$50</f>
        <v>273.8172976691504</v>
      </c>
      <c r="S249" s="1">
        <f aca="true" t="shared" si="8" ref="S249:S264">(ABS(N249)+ABS(O249)+ABS(P249)+ABS(Q249)+ABS(R249))/5</f>
        <v>293.8333851159895</v>
      </c>
    </row>
    <row r="250" spans="1:19" ht="12.75">
      <c r="A250" t="s">
        <v>18</v>
      </c>
      <c r="B250" t="s">
        <v>19</v>
      </c>
      <c r="C250" t="s">
        <v>7</v>
      </c>
      <c r="D250" t="s">
        <v>3</v>
      </c>
      <c r="E250" t="s">
        <v>9</v>
      </c>
      <c r="F250">
        <f>'Real Execution Times'!E67*'Processor Speed'!$B$4/'Processor Speed'!$B$6</f>
        <v>5870035.6</v>
      </c>
      <c r="G250">
        <f>'Real Execution Times'!F67*'Processor Speed'!$B$4/'Processor Speed'!$B$6</f>
        <v>6194669.91</v>
      </c>
      <c r="H250">
        <f>'Real Execution Times'!G67*'Processor Speed'!$B$4/'Processor Speed'!$B$6</f>
        <v>6326452.11</v>
      </c>
      <c r="I250">
        <f>'Real Execution Times'!H67*'Processor Speed'!$B$4/'Processor Speed'!$B$6</f>
        <v>6486331.61</v>
      </c>
      <c r="J250">
        <f>'Real Execution Times'!I67*'Processor Speed'!$B$4/'Processor Speed'!$B$6</f>
        <v>6834431.45</v>
      </c>
      <c r="K250">
        <f>'Real Execution Times'!J67*'Processor Speed'!$B$4/'Processor Speed'!$B$6</f>
        <v>8873366.37</v>
      </c>
      <c r="M250" s="1">
        <f>100*(F250-'Real Execution Times'!E$51)/'Real Execution Times'!E$51</f>
        <v>275.45688412332305</v>
      </c>
      <c r="N250" s="1">
        <f>100*(G250-'Real Execution Times'!F$51)/'Real Execution Times'!F$51</f>
        <v>305.30953754956226</v>
      </c>
      <c r="O250" s="1">
        <f>100*(H250-'Real Execution Times'!G$51)/'Real Execution Times'!G$51</f>
        <v>267.4126156503337</v>
      </c>
      <c r="P250" s="1">
        <f>100*(I250-'Real Execution Times'!H$51)/'Real Execution Times'!H$51</f>
        <v>211.8395675622662</v>
      </c>
      <c r="Q250" s="1">
        <f>100*(J250-'Real Execution Times'!I$51)/'Real Execution Times'!I$51</f>
        <v>219.00729600271845</v>
      </c>
      <c r="R250" s="1">
        <f>100*(K250-'Real Execution Times'!J$51)/'Real Execution Times'!J$51</f>
        <v>270.14479267866886</v>
      </c>
      <c r="S250" s="1">
        <f t="shared" si="8"/>
        <v>254.7427618887099</v>
      </c>
    </row>
    <row r="251" spans="1:19" ht="12.75">
      <c r="A251" t="s">
        <v>18</v>
      </c>
      <c r="B251" t="s">
        <v>19</v>
      </c>
      <c r="C251" t="s">
        <v>7</v>
      </c>
      <c r="D251" t="s">
        <v>3</v>
      </c>
      <c r="E251" t="s">
        <v>10</v>
      </c>
      <c r="F251">
        <f>'Real Execution Times'!E68*'Processor Speed'!$B$4/'Processor Speed'!$B$6</f>
        <v>6420417.96</v>
      </c>
      <c r="G251">
        <f>'Real Execution Times'!F68*'Processor Speed'!$B$4/'Processor Speed'!$B$6</f>
        <v>6665545.48</v>
      </c>
      <c r="H251">
        <f>'Real Execution Times'!G68*'Processor Speed'!$B$4/'Processor Speed'!$B$6</f>
        <v>6786724.67</v>
      </c>
      <c r="I251">
        <f>'Real Execution Times'!H68*'Processor Speed'!$B$4/'Processor Speed'!$B$6</f>
        <v>6976509.98</v>
      </c>
      <c r="J251">
        <f>'Real Execution Times'!I68*'Processor Speed'!$B$4/'Processor Speed'!$B$6</f>
        <v>7314908.81</v>
      </c>
      <c r="K251">
        <f>'Real Execution Times'!J68*'Processor Speed'!$B$4/'Processor Speed'!$B$6</f>
        <v>9799639.19</v>
      </c>
      <c r="M251" s="1">
        <f>100*(F251-'Real Execution Times'!E$52)/'Real Execution Times'!E$52</f>
        <v>288.63645063639615</v>
      </c>
      <c r="N251" s="1">
        <f>100*(G251-'Real Execution Times'!F$52)/'Real Execution Times'!F$52</f>
        <v>316.58852109740377</v>
      </c>
      <c r="O251" s="1">
        <f>100*(H251-'Real Execution Times'!G$52)/'Real Execution Times'!G$52</f>
        <v>254.12909095178338</v>
      </c>
      <c r="P251" s="1">
        <f>100*(I251-'Real Execution Times'!H$52)/'Real Execution Times'!H$52</f>
        <v>213.76691017504632</v>
      </c>
      <c r="Q251" s="1">
        <f>100*(J251-'Real Execution Times'!I$52)/'Real Execution Times'!I$52</f>
        <v>221.79868173075735</v>
      </c>
      <c r="R251" s="1">
        <f>100*(K251-'Real Execution Times'!J$52)/'Real Execution Times'!J$52</f>
        <v>279.2127713502716</v>
      </c>
      <c r="S251" s="1">
        <f t="shared" si="8"/>
        <v>257.0991950610525</v>
      </c>
    </row>
    <row r="252" spans="1:19" ht="12.75">
      <c r="A252" t="s">
        <v>18</v>
      </c>
      <c r="B252" t="s">
        <v>19</v>
      </c>
      <c r="C252" t="s">
        <v>7</v>
      </c>
      <c r="D252" t="s">
        <v>3</v>
      </c>
      <c r="E252" t="s">
        <v>11</v>
      </c>
      <c r="F252">
        <f>'Real Execution Times'!E69*'Processor Speed'!$B$4/'Processor Speed'!$B$6</f>
        <v>5412171.38</v>
      </c>
      <c r="G252">
        <f>'Real Execution Times'!F69*'Processor Speed'!$B$4/'Processor Speed'!$B$6</f>
        <v>6396009.84</v>
      </c>
      <c r="H252">
        <f>'Real Execution Times'!G69*'Processor Speed'!$B$4/'Processor Speed'!$B$6</f>
        <v>6508687.68</v>
      </c>
      <c r="I252">
        <f>'Real Execution Times'!H69*'Processor Speed'!$B$4/'Processor Speed'!$B$6</f>
        <v>6671223.57</v>
      </c>
      <c r="J252">
        <f>'Real Execution Times'!I69*'Processor Speed'!$B$4/'Processor Speed'!$B$6</f>
        <v>6993729.16</v>
      </c>
      <c r="K252">
        <f>'Real Execution Times'!J69*'Processor Speed'!$B$4/'Processor Speed'!$B$6</f>
        <v>8816125.45</v>
      </c>
      <c r="M252" s="1">
        <f>100*(F252-'Real Execution Times'!E$53)/'Real Execution Times'!E$53</f>
        <v>276.42896102080516</v>
      </c>
      <c r="N252" s="1">
        <f>100*(G252-'Real Execution Times'!F$53)/'Real Execution Times'!F$53</f>
        <v>311.7855628049275</v>
      </c>
      <c r="O252" s="1">
        <f>100*(H252-'Real Execution Times'!G$53)/'Real Execution Times'!G$53</f>
        <v>307.49820658376905</v>
      </c>
      <c r="P252" s="1">
        <f>100*(I252-'Real Execution Times'!H$53)/'Real Execution Times'!H$53</f>
        <v>239.138307974643</v>
      </c>
      <c r="Q252" s="1">
        <f>100*(J252-'Real Execution Times'!I$53)/'Real Execution Times'!I$53</f>
        <v>223.47630515995675</v>
      </c>
      <c r="R252" s="1">
        <f>100*(K252-'Real Execution Times'!J$53)/'Real Execution Times'!J$53</f>
        <v>270.7223284697745</v>
      </c>
      <c r="S252" s="1">
        <f t="shared" si="8"/>
        <v>270.5241421986142</v>
      </c>
    </row>
    <row r="253" spans="1:19" ht="12.75">
      <c r="A253" t="s">
        <v>18</v>
      </c>
      <c r="B253" t="s">
        <v>19</v>
      </c>
      <c r="C253" t="s">
        <v>7</v>
      </c>
      <c r="D253" t="s">
        <v>4</v>
      </c>
      <c r="E253" t="s">
        <v>8</v>
      </c>
      <c r="F253">
        <f>'Real Execution Times'!E66*'Processor Speed'!$B$2/'Processor Speed'!$B$6</f>
        <v>2014445.16</v>
      </c>
      <c r="G253">
        <f>'Real Execution Times'!F66*'Processor Speed'!$B$2/'Processor Speed'!$B$6</f>
        <v>2777443</v>
      </c>
      <c r="H253">
        <f>'Real Execution Times'!G66*'Processor Speed'!$B$2/'Processor Speed'!$B$6</f>
        <v>2834185.86</v>
      </c>
      <c r="I253">
        <f>'Real Execution Times'!H66*'Processor Speed'!$B$2/'Processor Speed'!$B$6</f>
        <v>2906785.04</v>
      </c>
      <c r="J253">
        <f>'Real Execution Times'!I66*'Processor Speed'!$B$2/'Processor Speed'!$B$6</f>
        <v>3026009.92</v>
      </c>
      <c r="K253">
        <f>'Real Execution Times'!J66*'Processor Speed'!$B$2/'Processor Speed'!$B$6</f>
        <v>3764371.56</v>
      </c>
      <c r="M253" s="1">
        <f>100*(F253-'Real Execution Times'!E$54)/'Real Execution Times'!E$54</f>
        <v>142.71447109215447</v>
      </c>
      <c r="N253" s="1">
        <f>100*(G253-'Real Execution Times'!F$54)/'Real Execution Times'!F$54</f>
        <v>141.60165832170605</v>
      </c>
      <c r="O253" s="1">
        <f>100*(H253-'Real Execution Times'!G$54)/'Real Execution Times'!G$54</f>
        <v>144.16324093816633</v>
      </c>
      <c r="P253" s="1">
        <f>100*(I253-'Real Execution Times'!H$54)/'Real Execution Times'!H$54</f>
        <v>145.57622085414803</v>
      </c>
      <c r="Q253" s="1">
        <f>100*(J253-'Real Execution Times'!I$54)/'Real Execution Times'!I$54</f>
        <v>123.44461862795411</v>
      </c>
      <c r="R253" s="1">
        <f>100*(K253-'Real Execution Times'!J$54)/'Real Execution Times'!J$54</f>
        <v>163.28400812434955</v>
      </c>
      <c r="S253" s="1">
        <f t="shared" si="8"/>
        <v>143.6139493732648</v>
      </c>
    </row>
    <row r="254" spans="1:19" ht="12.75">
      <c r="A254" t="s">
        <v>18</v>
      </c>
      <c r="B254" t="s">
        <v>19</v>
      </c>
      <c r="C254" t="s">
        <v>7</v>
      </c>
      <c r="D254" t="s">
        <v>4</v>
      </c>
      <c r="E254" t="s">
        <v>9</v>
      </c>
      <c r="F254">
        <f>'Real Execution Times'!E67*'Processor Speed'!$B$2/'Processor Speed'!$B$6</f>
        <v>2590104.4</v>
      </c>
      <c r="G254">
        <f>'Real Execution Times'!F67*'Processor Speed'!$B$2/'Processor Speed'!$B$6</f>
        <v>2733346.59</v>
      </c>
      <c r="H254">
        <f>'Real Execution Times'!G67*'Processor Speed'!$B$2/'Processor Speed'!$B$6</f>
        <v>2791494.39</v>
      </c>
      <c r="I254">
        <f>'Real Execution Times'!H67*'Processor Speed'!$B$2/'Processor Speed'!$B$6</f>
        <v>2862039.89</v>
      </c>
      <c r="J254">
        <f>'Real Execution Times'!I67*'Processor Speed'!$B$2/'Processor Speed'!$B$6</f>
        <v>3015636.05</v>
      </c>
      <c r="K254">
        <f>'Real Execution Times'!J67*'Processor Speed'!$B$2/'Processor Speed'!$B$6</f>
        <v>3915299.13</v>
      </c>
      <c r="M254" s="1">
        <f>100*(F254-'Real Execution Times'!E$55)/'Real Execution Times'!E$55</f>
        <v>125.58308700188645</v>
      </c>
      <c r="N254" s="1">
        <f>100*(G254-'Real Execution Times'!F$55)/'Real Execution Times'!F$55</f>
        <v>136.12613825924623</v>
      </c>
      <c r="O254" s="1">
        <f>100*(H254-'Real Execution Times'!G$55)/'Real Execution Times'!G$55</f>
        <v>134.78948723016816</v>
      </c>
      <c r="P254" s="1">
        <f>100*(I254-'Real Execution Times'!H$55)/'Real Execution Times'!H$55</f>
        <v>115.77746204910339</v>
      </c>
      <c r="Q254" s="1">
        <f>100*(J254-'Real Execution Times'!I$55)/'Real Execution Times'!I$55</f>
        <v>121.3018500308216</v>
      </c>
      <c r="R254" s="1">
        <f>100*(K254-'Real Execution Times'!J$55)/'Real Execution Times'!J$55</f>
        <v>164.04466161367182</v>
      </c>
      <c r="S254" s="1">
        <f t="shared" si="8"/>
        <v>134.40791983660225</v>
      </c>
    </row>
    <row r="255" spans="1:19" ht="12.75">
      <c r="A255" t="s">
        <v>18</v>
      </c>
      <c r="B255" t="s">
        <v>19</v>
      </c>
      <c r="C255" t="s">
        <v>7</v>
      </c>
      <c r="D255" t="s">
        <v>4</v>
      </c>
      <c r="E255" t="s">
        <v>10</v>
      </c>
      <c r="F255">
        <f>'Real Execution Times'!E68*'Processor Speed'!$B$2/'Processor Speed'!$B$6</f>
        <v>2832956.04</v>
      </c>
      <c r="G255">
        <f>'Real Execution Times'!F68*'Processor Speed'!$B$2/'Processor Speed'!$B$6</f>
        <v>2941116.52</v>
      </c>
      <c r="H255">
        <f>'Real Execution Times'!G68*'Processor Speed'!$B$2/'Processor Speed'!$B$6</f>
        <v>2994585.83</v>
      </c>
      <c r="I255">
        <f>'Real Execution Times'!H68*'Processor Speed'!$B$2/'Processor Speed'!$B$6</f>
        <v>3078327.02</v>
      </c>
      <c r="J255">
        <f>'Real Execution Times'!I68*'Processor Speed'!$B$2/'Processor Speed'!$B$6</f>
        <v>3227642.69</v>
      </c>
      <c r="K255">
        <f>'Real Execution Times'!J68*'Processor Speed'!$B$2/'Processor Speed'!$B$6</f>
        <v>4324009.31</v>
      </c>
      <c r="M255" s="1">
        <f>100*(F255-'Real Execution Times'!E$56)/'Real Execution Times'!E$56</f>
        <v>118.67682182695626</v>
      </c>
      <c r="N255" s="1">
        <f>100*(G255-'Real Execution Times'!F$56)/'Real Execution Times'!F$56</f>
        <v>136.25494280222125</v>
      </c>
      <c r="O255" s="1">
        <f>100*(H255-'Real Execution Times'!G$56)/'Real Execution Times'!G$56</f>
        <v>134.17045509639462</v>
      </c>
      <c r="P255" s="1">
        <f>100*(I255-'Real Execution Times'!H$56)/'Real Execution Times'!H$56</f>
        <v>116.8188641955135</v>
      </c>
      <c r="Q255" s="1">
        <f>100*(J255-'Real Execution Times'!I$56)/'Real Execution Times'!I$56</f>
        <v>121.63232907941675</v>
      </c>
      <c r="R255" s="1">
        <f>100*(K255-'Real Execution Times'!J$56)/'Real Execution Times'!J$56</f>
        <v>170.72858703648626</v>
      </c>
      <c r="S255" s="1">
        <f t="shared" si="8"/>
        <v>135.92103564200647</v>
      </c>
    </row>
    <row r="256" spans="1:19" ht="12.75">
      <c r="A256" t="s">
        <v>18</v>
      </c>
      <c r="B256" t="s">
        <v>19</v>
      </c>
      <c r="C256" t="s">
        <v>7</v>
      </c>
      <c r="D256" t="s">
        <v>4</v>
      </c>
      <c r="E256" t="s">
        <v>11</v>
      </c>
      <c r="F256">
        <f>'Real Execution Times'!E69*'Processor Speed'!$B$2/'Processor Speed'!$B$6</f>
        <v>2388075.62</v>
      </c>
      <c r="G256">
        <f>'Real Execution Times'!F69*'Processor Speed'!$B$2/'Processor Speed'!$B$6</f>
        <v>2822186.16</v>
      </c>
      <c r="H256">
        <f>'Real Execution Times'!G69*'Processor Speed'!$B$2/'Processor Speed'!$B$6</f>
        <v>2871904.32</v>
      </c>
      <c r="I256">
        <f>'Real Execution Times'!H69*'Processor Speed'!$B$2/'Processor Speed'!$B$6</f>
        <v>2943621.93</v>
      </c>
      <c r="J256">
        <f>'Real Execution Times'!I69*'Processor Speed'!$B$2/'Processor Speed'!$B$6</f>
        <v>3085924.84</v>
      </c>
      <c r="K256">
        <f>'Real Execution Times'!J69*'Processor Speed'!$B$2/'Processor Speed'!$B$6</f>
        <v>3890042.05</v>
      </c>
      <c r="M256" s="1">
        <f>100*(F256-'Real Execution Times'!E$57)/'Real Execution Times'!E$57</f>
        <v>127.60116351215218</v>
      </c>
      <c r="N256" s="1">
        <f>100*(G256-'Real Execution Times'!F$57)/'Real Execution Times'!F$57</f>
        <v>134.79594067758538</v>
      </c>
      <c r="O256" s="1">
        <f>100*(H256-'Real Execution Times'!G$57)/'Real Execution Times'!G$57</f>
        <v>134.45341797449007</v>
      </c>
      <c r="P256" s="1">
        <f>100*(I256-'Real Execution Times'!H$57)/'Real Execution Times'!H$57</f>
        <v>126.6690637842733</v>
      </c>
      <c r="Q256" s="1">
        <f>100*(J256-'Real Execution Times'!I$57)/'Real Execution Times'!I$57</f>
        <v>123.40906501101507</v>
      </c>
      <c r="R256" s="1">
        <f>100*(K256-'Real Execution Times'!J$57)/'Real Execution Times'!J$57</f>
        <v>159.03444787970275</v>
      </c>
      <c r="S256" s="1">
        <f t="shared" si="8"/>
        <v>135.67238706541332</v>
      </c>
    </row>
    <row r="257" spans="1:19" ht="12.75">
      <c r="A257" t="s">
        <v>18</v>
      </c>
      <c r="B257" t="s">
        <v>19</v>
      </c>
      <c r="C257" t="s">
        <v>7</v>
      </c>
      <c r="D257" t="s">
        <v>5</v>
      </c>
      <c r="E257" t="s">
        <v>8</v>
      </c>
      <c r="F257">
        <f>'Real Execution Times'!E66*'Processor Speed'!$B$3/'Processor Speed'!$B$6</f>
        <v>3381028.56</v>
      </c>
      <c r="G257">
        <f>'Real Execution Times'!F66*'Processor Speed'!$B$3/'Processor Speed'!$B$6</f>
        <v>4661638</v>
      </c>
      <c r="H257">
        <f>'Real Execution Times'!G66*'Processor Speed'!$B$3/'Processor Speed'!$B$6</f>
        <v>4756874.76</v>
      </c>
      <c r="I257">
        <f>'Real Execution Times'!H66*'Processor Speed'!$B$3/'Processor Speed'!$B$6</f>
        <v>4878724.64</v>
      </c>
      <c r="J257">
        <f>'Real Execution Times'!I66*'Processor Speed'!$B$3/'Processor Speed'!$B$6</f>
        <v>5078830.72</v>
      </c>
      <c r="K257">
        <f>'Real Execution Times'!J66*'Processor Speed'!$B$3/'Processor Speed'!$B$6</f>
        <v>6318090.96</v>
      </c>
      <c r="M257" s="1">
        <f>100*(F257-'Real Execution Times'!E$58)/'Real Execution Times'!E$58</f>
        <v>405.6847640755963</v>
      </c>
      <c r="N257" s="1">
        <f>100*(G257-'Real Execution Times'!F$58)/'Real Execution Times'!F$58</f>
        <v>472.3214088401182</v>
      </c>
      <c r="O257" s="1">
        <f>100*(H257-'Real Execution Times'!G$58)/'Real Execution Times'!G$58</f>
        <v>447.6068776722008</v>
      </c>
      <c r="P257" s="1">
        <f>100*(I257-'Real Execution Times'!H$58)/'Real Execution Times'!H$58</f>
        <v>395.4101291144767</v>
      </c>
      <c r="Q257" s="1">
        <f>100*(J257-'Real Execution Times'!I$58)/'Real Execution Times'!I$58</f>
        <v>338.307082360292</v>
      </c>
      <c r="R257" s="1">
        <f>100*(K257-'Real Execution Times'!J$58)/'Real Execution Times'!J$58</f>
        <v>371.088704770767</v>
      </c>
      <c r="S257" s="1">
        <f t="shared" si="8"/>
        <v>404.946840551571</v>
      </c>
    </row>
    <row r="258" spans="1:19" ht="12.75">
      <c r="A258" t="s">
        <v>18</v>
      </c>
      <c r="B258" t="s">
        <v>19</v>
      </c>
      <c r="C258" t="s">
        <v>7</v>
      </c>
      <c r="D258" t="s">
        <v>5</v>
      </c>
      <c r="E258" t="s">
        <v>9</v>
      </c>
      <c r="F258">
        <f>'Real Execution Times'!E67*'Processor Speed'!$B$3/'Processor Speed'!$B$6</f>
        <v>4347210.4</v>
      </c>
      <c r="G258">
        <f>'Real Execution Times'!F67*'Processor Speed'!$B$3/'Processor Speed'!$B$6</f>
        <v>4587626.94</v>
      </c>
      <c r="H258">
        <f>'Real Execution Times'!G67*'Processor Speed'!$B$3/'Processor Speed'!$B$6</f>
        <v>4685221.74</v>
      </c>
      <c r="I258">
        <f>'Real Execution Times'!H67*'Processor Speed'!$B$3/'Processor Speed'!$B$6</f>
        <v>4803624.74</v>
      </c>
      <c r="J258">
        <f>'Real Execution Times'!I67*'Processor Speed'!$B$3/'Processor Speed'!$B$6</f>
        <v>5061419.3</v>
      </c>
      <c r="K258">
        <f>'Real Execution Times'!J67*'Processor Speed'!$B$3/'Processor Speed'!$B$6</f>
        <v>6571406.58</v>
      </c>
      <c r="M258" s="1">
        <f>100*(F258-'Real Execution Times'!E$59)/'Real Execution Times'!E$59</f>
        <v>381.42664606831795</v>
      </c>
      <c r="N258" s="1">
        <f>100*(G258-'Real Execution Times'!F$59)/'Real Execution Times'!F$59</f>
        <v>397.8045057792555</v>
      </c>
      <c r="O258" s="1">
        <f>100*(H258-'Real Execution Times'!G$59)/'Real Execution Times'!G$59</f>
        <v>340.980722948266</v>
      </c>
      <c r="P258" s="1">
        <f>100*(I258-'Real Execution Times'!H$59)/'Real Execution Times'!H$59</f>
        <v>326.2152377639875</v>
      </c>
      <c r="Q258" s="1">
        <f>100*(J258-'Real Execution Times'!I$59)/'Real Execution Times'!I$59</f>
        <v>320.41369234015053</v>
      </c>
      <c r="R258" s="1">
        <f>100*(K258-'Real Execution Times'!J$59)/'Real Execution Times'!J$59</f>
        <v>360.1074600572876</v>
      </c>
      <c r="S258" s="1">
        <f t="shared" si="8"/>
        <v>349.1043237777895</v>
      </c>
    </row>
    <row r="259" spans="1:19" ht="12.75">
      <c r="A259" t="s">
        <v>18</v>
      </c>
      <c r="B259" t="s">
        <v>19</v>
      </c>
      <c r="C259" t="s">
        <v>7</v>
      </c>
      <c r="D259" t="s">
        <v>5</v>
      </c>
      <c r="E259" t="s">
        <v>10</v>
      </c>
      <c r="F259">
        <f>'Real Execution Times'!E68*'Processor Speed'!$B$3/'Processor Speed'!$B$6</f>
        <v>4754810.64</v>
      </c>
      <c r="G259">
        <f>'Real Execution Times'!F68*'Processor Speed'!$B$3/'Processor Speed'!$B$6</f>
        <v>4936346.32</v>
      </c>
      <c r="H259">
        <f>'Real Execution Times'!G68*'Processor Speed'!$B$3/'Processor Speed'!$B$6</f>
        <v>5026088.78</v>
      </c>
      <c r="I259">
        <f>'Real Execution Times'!H68*'Processor Speed'!$B$3/'Processor Speed'!$B$6</f>
        <v>5166639.32</v>
      </c>
      <c r="J259">
        <f>'Real Execution Times'!I68*'Processor Speed'!$B$3/'Processor Speed'!$B$6</f>
        <v>5417249.54</v>
      </c>
      <c r="K259">
        <f>'Real Execution Times'!J68*'Processor Speed'!$B$3/'Processor Speed'!$B$6</f>
        <v>7257382.46</v>
      </c>
      <c r="M259" s="1">
        <f>100*(F259-'Real Execution Times'!E$60)/'Real Execution Times'!E$60</f>
        <v>432.91788814891356</v>
      </c>
      <c r="N259" s="1">
        <f>100*(G259-'Real Execution Times'!F$60)/'Real Execution Times'!F$60</f>
        <v>441.02341384181875</v>
      </c>
      <c r="O259" s="1">
        <f>100*(H259-'Real Execution Times'!G$60)/'Real Execution Times'!G$60</f>
        <v>356.8170773494171</v>
      </c>
      <c r="P259" s="1">
        <f>100*(I259-'Real Execution Times'!H$60)/'Real Execution Times'!H$60</f>
        <v>338.2530169638745</v>
      </c>
      <c r="Q259" s="1">
        <f>100*(J259-'Real Execution Times'!I$60)/'Real Execution Times'!I$60</f>
        <v>347.3874864456177</v>
      </c>
      <c r="R259" s="1">
        <f>100*(K259-'Real Execution Times'!J$60)/'Real Execution Times'!J$60</f>
        <v>376.7542778837614</v>
      </c>
      <c r="S259" s="1">
        <f t="shared" si="8"/>
        <v>372.0470544968979</v>
      </c>
    </row>
    <row r="260" spans="1:19" ht="12.75">
      <c r="A260" t="s">
        <v>18</v>
      </c>
      <c r="B260" t="s">
        <v>19</v>
      </c>
      <c r="C260" t="s">
        <v>7</v>
      </c>
      <c r="D260" t="s">
        <v>5</v>
      </c>
      <c r="E260" t="s">
        <v>11</v>
      </c>
      <c r="F260">
        <f>'Real Execution Times'!E69*'Processor Speed'!$B$3/'Processor Speed'!$B$6</f>
        <v>4008126.92</v>
      </c>
      <c r="G260">
        <f>'Real Execution Times'!F69*'Processor Speed'!$B$3/'Processor Speed'!$B$6</f>
        <v>4736734.56</v>
      </c>
      <c r="H260">
        <f>'Real Execution Times'!G69*'Processor Speed'!$B$3/'Processor Speed'!$B$6</f>
        <v>4820181.12</v>
      </c>
      <c r="I260">
        <f>'Real Execution Times'!H69*'Processor Speed'!$B$3/'Processor Speed'!$B$6</f>
        <v>4940551.38</v>
      </c>
      <c r="J260">
        <f>'Real Execution Times'!I69*'Processor Speed'!$B$3/'Processor Speed'!$B$6</f>
        <v>5179391.44</v>
      </c>
      <c r="K260">
        <f>'Real Execution Times'!J69*'Processor Speed'!$B$3/'Processor Speed'!$B$6</f>
        <v>6529015.3</v>
      </c>
      <c r="M260" s="1">
        <f>100*(F260-'Real Execution Times'!E$61)/'Real Execution Times'!E$61</f>
        <v>403.224391046204</v>
      </c>
      <c r="N260" s="1">
        <f>100*(G260-'Real Execution Times'!F$61)/'Real Execution Times'!F$61</f>
        <v>444.8944269717724</v>
      </c>
      <c r="O260" s="1">
        <f>100*(H260-'Real Execution Times'!G$61)/'Real Execution Times'!G$61</f>
        <v>404.28955594892847</v>
      </c>
      <c r="P260" s="1">
        <f>100*(I260-'Real Execution Times'!H$61)/'Real Execution Times'!H$61</f>
        <v>341.12459754104947</v>
      </c>
      <c r="Q260" s="1">
        <f>100*(J260-'Real Execution Times'!I$61)/'Real Execution Times'!I$61</f>
        <v>334.59145616991003</v>
      </c>
      <c r="R260" s="1">
        <f>100*(K260-'Real Execution Times'!J$61)/'Real Execution Times'!J$61</f>
        <v>365.15514515670543</v>
      </c>
      <c r="S260" s="1">
        <f t="shared" si="8"/>
        <v>378.01103635767316</v>
      </c>
    </row>
    <row r="261" spans="1:19" ht="12.75">
      <c r="A261" t="s">
        <v>18</v>
      </c>
      <c r="B261" t="s">
        <v>19</v>
      </c>
      <c r="C261" t="s">
        <v>7</v>
      </c>
      <c r="D261" t="s">
        <v>6</v>
      </c>
      <c r="E261" t="s">
        <v>8</v>
      </c>
      <c r="F261">
        <f>'Real Execution Times'!E66*'Processor Speed'!$B$5/'Processor Speed'!$B$6</f>
        <v>2702798.28</v>
      </c>
      <c r="G261">
        <f>'Real Execution Times'!F66*'Processor Speed'!$B$5/'Processor Speed'!$B$6</f>
        <v>3726519</v>
      </c>
      <c r="H261">
        <f>'Real Execution Times'!G66*'Processor Speed'!$B$5/'Processor Speed'!$B$6</f>
        <v>3802651.38</v>
      </c>
      <c r="I261">
        <f>'Real Execution Times'!H66*'Processor Speed'!$B$5/'Processor Speed'!$B$6</f>
        <v>3900058.32</v>
      </c>
      <c r="J261">
        <f>'Real Execution Times'!I66*'Processor Speed'!$B$5/'Processor Speed'!$B$6</f>
        <v>4060023.36</v>
      </c>
      <c r="K261">
        <f>'Real Execution Times'!J66*'Processor Speed'!$B$5/'Processor Speed'!$B$6</f>
        <v>5050689.48</v>
      </c>
      <c r="M261" s="1">
        <f>100*(F261-'Real Execution Times'!E$62)/'Real Execution Times'!E$62</f>
        <v>239.46649417852518</v>
      </c>
      <c r="N261" s="1">
        <f>100*(G261-'Real Execution Times'!F$62)/'Real Execution Times'!F$62</f>
        <v>324.24037850723704</v>
      </c>
      <c r="O261" s="1">
        <f>100*(H261-'Real Execution Times'!G$62)/'Real Execution Times'!G$62</f>
        <v>276.6530353906041</v>
      </c>
      <c r="P261" s="1">
        <f>100*(I261-'Real Execution Times'!H$62)/'Real Execution Times'!H$62</f>
        <v>266.18924940776816</v>
      </c>
      <c r="Q261" s="1">
        <f>100*(J261-'Real Execution Times'!I$62)/'Real Execution Times'!I$62</f>
        <v>259.2426006183184</v>
      </c>
      <c r="R261" s="1">
        <f>100*(K261-'Real Execution Times'!J$62)/'Real Execution Times'!J$62</f>
        <v>263.7656401473302</v>
      </c>
      <c r="S261" s="1">
        <f t="shared" si="8"/>
        <v>278.0181808142516</v>
      </c>
    </row>
    <row r="262" spans="1:19" ht="12.75">
      <c r="A262" t="s">
        <v>18</v>
      </c>
      <c r="B262" t="s">
        <v>19</v>
      </c>
      <c r="C262" t="s">
        <v>7</v>
      </c>
      <c r="D262" t="s">
        <v>6</v>
      </c>
      <c r="E262" t="s">
        <v>9</v>
      </c>
      <c r="F262">
        <f>'Real Execution Times'!E67*'Processor Speed'!$B$5/'Processor Speed'!$B$6</f>
        <v>3475165.2</v>
      </c>
      <c r="G262">
        <f>'Real Execution Times'!F67*'Processor Speed'!$B$5/'Processor Speed'!$B$6</f>
        <v>3667354.47</v>
      </c>
      <c r="H262">
        <f>'Real Execution Times'!G67*'Processor Speed'!$B$5/'Processor Speed'!$B$6</f>
        <v>3745371.87</v>
      </c>
      <c r="I262">
        <f>'Real Execution Times'!H67*'Processor Speed'!$B$5/'Processor Speed'!$B$6</f>
        <v>3840023.37</v>
      </c>
      <c r="J262">
        <f>'Real Execution Times'!I67*'Processor Speed'!$B$5/'Processor Speed'!$B$6</f>
        <v>4046104.65</v>
      </c>
      <c r="K262">
        <f>'Real Execution Times'!J67*'Processor Speed'!$B$5/'Processor Speed'!$B$6</f>
        <v>5253190.29</v>
      </c>
      <c r="M262" s="1">
        <f>100*(F262-'Real Execution Times'!E$63)/'Real Execution Times'!E$63</f>
        <v>317.6007902193532</v>
      </c>
      <c r="N262" s="1">
        <f>100*(G262-'Real Execution Times'!F$63)/'Real Execution Times'!F$63</f>
        <v>316.69842108492463</v>
      </c>
      <c r="O262" s="1">
        <f>100*(H262-'Real Execution Times'!G$63)/'Real Execution Times'!G$63</f>
        <v>271.3602004848521</v>
      </c>
      <c r="P262" s="1">
        <f>100*(I262-'Real Execution Times'!H$63)/'Real Execution Times'!H$63</f>
        <v>260.55846504435124</v>
      </c>
      <c r="Q262" s="1">
        <f>100*(J262-'Real Execution Times'!I$63)/'Real Execution Times'!I$63</f>
        <v>258.67591641276624</v>
      </c>
      <c r="R262" s="1">
        <f>100*(K262-'Real Execution Times'!J$63)/'Real Execution Times'!J$63</f>
        <v>273.6428315879992</v>
      </c>
      <c r="S262" s="1">
        <f t="shared" si="8"/>
        <v>276.1871669229787</v>
      </c>
    </row>
    <row r="263" spans="1:19" ht="12.75">
      <c r="A263" t="s">
        <v>18</v>
      </c>
      <c r="B263" t="s">
        <v>19</v>
      </c>
      <c r="C263" t="s">
        <v>7</v>
      </c>
      <c r="D263" t="s">
        <v>6</v>
      </c>
      <c r="E263" t="s">
        <v>10</v>
      </c>
      <c r="F263">
        <f>'Real Execution Times'!E68*'Processor Speed'!$B$5/'Processor Speed'!$B$6</f>
        <v>3801001.32</v>
      </c>
      <c r="G263">
        <f>'Real Execution Times'!F68*'Processor Speed'!$B$5/'Processor Speed'!$B$6</f>
        <v>3946121.16</v>
      </c>
      <c r="H263">
        <f>'Real Execution Times'!G68*'Processor Speed'!$B$5/'Processor Speed'!$B$6</f>
        <v>4017861.39</v>
      </c>
      <c r="I263">
        <f>'Real Execution Times'!H68*'Processor Speed'!$B$5/'Processor Speed'!$B$6</f>
        <v>4130217.66</v>
      </c>
      <c r="J263">
        <f>'Real Execution Times'!I68*'Processor Speed'!$B$5/'Processor Speed'!$B$6</f>
        <v>4330555.77</v>
      </c>
      <c r="K263">
        <f>'Real Execution Times'!J68*'Processor Speed'!$B$5/'Processor Speed'!$B$6</f>
        <v>5801560.23</v>
      </c>
      <c r="M263" s="1">
        <f>100*(F263-'Real Execution Times'!E$64)/'Real Execution Times'!E$64</f>
        <v>346.96155849714665</v>
      </c>
      <c r="N263" s="1">
        <f>100*(G263-'Real Execution Times'!F$64)/'Real Execution Times'!F$64</f>
        <v>352.2681663873983</v>
      </c>
      <c r="O263" s="1">
        <f>100*(H263-'Real Execution Times'!G$64)/'Real Execution Times'!G$64</f>
        <v>287.46242796306154</v>
      </c>
      <c r="P263" s="1">
        <f>100*(I263-'Real Execution Times'!H$64)/'Real Execution Times'!H$64</f>
        <v>266.130353266145</v>
      </c>
      <c r="Q263" s="1">
        <f>100*(J263-'Real Execution Times'!I$64)/'Real Execution Times'!I$64</f>
        <v>270.8737683732378</v>
      </c>
      <c r="R263" s="1">
        <f>100*(K263-'Real Execution Times'!J$64)/'Real Execution Times'!J$64</f>
        <v>302.1095530090846</v>
      </c>
      <c r="S263" s="1">
        <f t="shared" si="8"/>
        <v>295.76885379978546</v>
      </c>
    </row>
    <row r="264" spans="1:19" ht="12.75">
      <c r="A264" t="s">
        <v>18</v>
      </c>
      <c r="B264" t="s">
        <v>19</v>
      </c>
      <c r="C264" t="s">
        <v>7</v>
      </c>
      <c r="D264" t="s">
        <v>6</v>
      </c>
      <c r="E264" t="s">
        <v>11</v>
      </c>
      <c r="F264">
        <f>'Real Execution Times'!E69*'Processor Speed'!$B$5/'Processor Speed'!$B$6</f>
        <v>3204101.46</v>
      </c>
      <c r="G264">
        <f>'Real Execution Times'!F69*'Processor Speed'!$B$5/'Processor Speed'!$B$6</f>
        <v>3786551.28</v>
      </c>
      <c r="H264">
        <f>'Real Execution Times'!G69*'Processor Speed'!$B$5/'Processor Speed'!$B$6</f>
        <v>3853258.56</v>
      </c>
      <c r="I264">
        <f>'Real Execution Times'!H69*'Processor Speed'!$B$5/'Processor Speed'!$B$6</f>
        <v>3949482.69</v>
      </c>
      <c r="J264">
        <f>'Real Execution Times'!I69*'Processor Speed'!$B$5/'Processor Speed'!$B$6</f>
        <v>4140411.72</v>
      </c>
      <c r="K264">
        <f>'Real Execution Times'!J69*'Processor Speed'!$B$5/'Processor Speed'!$B$6</f>
        <v>5219302.65</v>
      </c>
      <c r="M264" s="1">
        <f>100*(F264-'Real Execution Times'!E$65)/'Real Execution Times'!E$65</f>
        <v>287.08050512164743</v>
      </c>
      <c r="N264" s="1">
        <f>100*(G264-'Real Execution Times'!F$65)/'Real Execution Times'!F$65</f>
        <v>331.4735285202818</v>
      </c>
      <c r="O264" s="1">
        <f>100*(H264-'Real Execution Times'!G$65)/'Real Execution Times'!G$65</f>
        <v>281.6002923458277</v>
      </c>
      <c r="P264" s="1">
        <f>100*(I264-'Real Execution Times'!H$65)/'Real Execution Times'!H$65</f>
        <v>266.20247344220707</v>
      </c>
      <c r="Q264" s="1">
        <f>100*(J264-'Real Execution Times'!I$65)/'Real Execution Times'!I$65</f>
        <v>260.5983351419519</v>
      </c>
      <c r="R264" s="1">
        <f>100*(K264-'Real Execution Times'!J$65)/'Real Execution Times'!J$65</f>
        <v>267.6336759404439</v>
      </c>
      <c r="S264" s="1">
        <f t="shared" si="8"/>
        <v>281.5016610781425</v>
      </c>
    </row>
    <row r="265" ht="12.75">
      <c r="S265" s="1"/>
    </row>
    <row r="266" spans="1:19" ht="12.75">
      <c r="A266" t="s">
        <v>18</v>
      </c>
      <c r="B266" t="s">
        <v>20</v>
      </c>
      <c r="C266" t="s">
        <v>3</v>
      </c>
      <c r="D266" t="s">
        <v>4</v>
      </c>
      <c r="E266" t="s">
        <v>8</v>
      </c>
      <c r="F266">
        <f>'Real Execution Times'!E71*'Processor Speed'!$B$2/'Processor Speed'!$B$4</f>
        <v>621089.5898004435</v>
      </c>
      <c r="G266">
        <f>'Real Execution Times'!F71*'Processor Speed'!$B$2/'Processor Speed'!$B$4</f>
        <v>639853.3924611973</v>
      </c>
      <c r="H266">
        <f>'Real Execution Times'!G71*'Processor Speed'!$B$2/'Processor Speed'!$B$4</f>
        <v>722633.8625277162</v>
      </c>
      <c r="I266">
        <f>'Real Execution Times'!H71*'Processor Speed'!$B$2/'Processor Speed'!$B$4</f>
        <v>865466.8847006651</v>
      </c>
      <c r="J266">
        <f>'Real Execution Times'!I71*'Processor Speed'!$B$2/'Processor Speed'!$B$4</f>
        <v>891857.5498891353</v>
      </c>
      <c r="K266">
        <f>'Real Execution Times'!J71*'Processor Speed'!$B$2/'Processor Speed'!$B$4</f>
        <v>1051819.133037694</v>
      </c>
      <c r="M266" s="1">
        <f>100*(F266-'Real Execution Times'!E$75)/'Real Execution Times'!E$75</f>
        <v>-40.48956419919768</v>
      </c>
      <c r="N266" s="1">
        <f>100*(G266-'Real Execution Times'!F$75)/'Real Execution Times'!F$75</f>
        <v>-39.23138653883365</v>
      </c>
      <c r="O266" s="1">
        <f>100*(H266-'Real Execution Times'!G$75)/'Real Execution Times'!G$75</f>
        <v>-32.531719386958464</v>
      </c>
      <c r="P266" s="1">
        <f>100*(I266-'Real Execution Times'!H$75)/'Real Execution Times'!H$75</f>
        <v>-27.842703188243526</v>
      </c>
      <c r="Q266" s="1">
        <f>100*(J266-'Real Execution Times'!I$75)/'Real Execution Times'!I$75</f>
        <v>-29.092328274725624</v>
      </c>
      <c r="R266" s="1">
        <f>100*(K266-'Real Execution Times'!J$75)/'Real Execution Times'!J$75</f>
        <v>-22.581915128881025</v>
      </c>
      <c r="S266" s="1">
        <f aca="true" t="shared" si="9" ref="S266:S297">(ABS(N266)+ABS(O266)+ABS(P266)+ABS(Q266)+ABS(R266))/5</f>
        <v>30.256010503528454</v>
      </c>
    </row>
    <row r="267" spans="1:19" ht="12.75">
      <c r="A267" t="s">
        <v>18</v>
      </c>
      <c r="B267" t="s">
        <v>20</v>
      </c>
      <c r="C267" t="s">
        <v>3</v>
      </c>
      <c r="D267" t="s">
        <v>4</v>
      </c>
      <c r="E267" t="s">
        <v>9</v>
      </c>
      <c r="F267">
        <f>'Real Execution Times'!E72*'Processor Speed'!$B$2/'Processor Speed'!$B$4</f>
        <v>586665.2372505544</v>
      </c>
      <c r="G267">
        <f>'Real Execution Times'!F72*'Processor Speed'!$B$2/'Processor Speed'!$B$4</f>
        <v>570376.3592017739</v>
      </c>
      <c r="H267">
        <f>'Real Execution Times'!G72*'Processor Speed'!$B$2/'Processor Speed'!$B$4</f>
        <v>616379.776053215</v>
      </c>
      <c r="I267">
        <f>'Real Execution Times'!H72*'Processor Speed'!$B$2/'Processor Speed'!$B$4</f>
        <v>766120.4368070953</v>
      </c>
      <c r="J267">
        <f>'Real Execution Times'!I72*'Processor Speed'!$B$2/'Processor Speed'!$B$4</f>
        <v>864443.2039911308</v>
      </c>
      <c r="K267">
        <f>'Real Execution Times'!J72*'Processor Speed'!$B$2/'Processor Speed'!$B$4</f>
        <v>993630.3858093127</v>
      </c>
      <c r="M267" s="1">
        <f>100*(F267-'Real Execution Times'!E$76)/'Real Execution Times'!E$76</f>
        <v>-42.19067297605561</v>
      </c>
      <c r="N267" s="1">
        <f>100*(G267-'Real Execution Times'!F$76)/'Real Execution Times'!F$76</f>
        <v>-44.23824871106474</v>
      </c>
      <c r="O267" s="1">
        <f>100*(H267-'Real Execution Times'!G$76)/'Real Execution Times'!G$76</f>
        <v>-40.38995608854616</v>
      </c>
      <c r="P267" s="1">
        <f>100*(I267-'Real Execution Times'!H$76)/'Real Execution Times'!H$76</f>
        <v>-30.03894402743437</v>
      </c>
      <c r="Q267" s="1">
        <f>100*(J267-'Real Execution Times'!I$76)/'Real Execution Times'!I$76</f>
        <v>-29.063120000662163</v>
      </c>
      <c r="R267" s="1">
        <f>100*(K267-'Real Execution Times'!J$76)/'Real Execution Times'!J$76</f>
        <v>-25.44370475459583</v>
      </c>
      <c r="S267" s="1">
        <f t="shared" si="9"/>
        <v>33.83479471646065</v>
      </c>
    </row>
    <row r="268" spans="1:19" ht="12.75">
      <c r="A268" t="s">
        <v>18</v>
      </c>
      <c r="B268" t="s">
        <v>20</v>
      </c>
      <c r="C268" t="s">
        <v>3</v>
      </c>
      <c r="D268" t="s">
        <v>4</v>
      </c>
      <c r="E268" t="s">
        <v>10</v>
      </c>
      <c r="F268">
        <f>'Real Execution Times'!E73*'Processor Speed'!$B$2/'Processor Speed'!$B$4</f>
        <v>247006.65410199558</v>
      </c>
      <c r="G268">
        <f>'Real Execution Times'!F73*'Processor Speed'!$B$2/'Processor Speed'!$B$4</f>
        <v>234965.16851441242</v>
      </c>
      <c r="H268">
        <f>'Real Execution Times'!G73*'Processor Speed'!$B$2/'Processor Speed'!$B$4</f>
        <v>242411.56319290466</v>
      </c>
      <c r="I268">
        <f>'Real Execution Times'!H73*'Processor Speed'!$B$2/'Processor Speed'!$B$4</f>
        <v>341189.2505543237</v>
      </c>
      <c r="J268">
        <f>'Real Execution Times'!I73*'Processor Speed'!$B$2/'Processor Speed'!$B$4</f>
        <v>527334.5565410199</v>
      </c>
      <c r="K268">
        <f>'Real Execution Times'!J73*'Processor Speed'!$B$2/'Processor Speed'!$B$4</f>
        <v>634096.512195122</v>
      </c>
      <c r="M268" s="1">
        <f>100*(F268-'Real Execution Times'!E$77)/'Real Execution Times'!E$77</f>
        <v>-18.420149976717152</v>
      </c>
      <c r="N268" s="1">
        <f>100*(G268-'Real Execution Times'!F$77)/'Real Execution Times'!F$77</f>
        <v>-24.117151899802863</v>
      </c>
      <c r="O268" s="1">
        <f>100*(H268-'Real Execution Times'!G$77)/'Real Execution Times'!G$77</f>
        <v>-24.014154762710827</v>
      </c>
      <c r="P268" s="1">
        <f>100*(I268-'Real Execution Times'!H$77)/'Real Execution Times'!H$77</f>
        <v>3.237702481572373</v>
      </c>
      <c r="Q268" s="1">
        <f>100*(J268-'Real Execution Times'!I$77)/'Real Execution Times'!I$77</f>
        <v>4.286595618988278</v>
      </c>
      <c r="R268" s="1">
        <f>100*(K268-'Real Execution Times'!J$77)/'Real Execution Times'!J$77</f>
        <v>14.130090695335591</v>
      </c>
      <c r="S268" s="1">
        <f t="shared" si="9"/>
        <v>13.957139091681986</v>
      </c>
    </row>
    <row r="269" spans="1:19" ht="12.75">
      <c r="A269" t="s">
        <v>18</v>
      </c>
      <c r="B269" t="s">
        <v>20</v>
      </c>
      <c r="C269" t="s">
        <v>3</v>
      </c>
      <c r="D269" t="s">
        <v>4</v>
      </c>
      <c r="E269" t="s">
        <v>11</v>
      </c>
      <c r="F269">
        <f>'Real Execution Times'!E74*'Processor Speed'!$B$2/'Processor Speed'!$B$4</f>
        <v>484920.6407982262</v>
      </c>
      <c r="G269">
        <f>'Real Execution Times'!F74*'Processor Speed'!$B$2/'Processor Speed'!$B$4</f>
        <v>574905.7050997782</v>
      </c>
      <c r="H269">
        <f>'Real Execution Times'!G74*'Processor Speed'!$B$2/'Processor Speed'!$B$4</f>
        <v>588066.1796008869</v>
      </c>
      <c r="I269">
        <f>'Real Execution Times'!H74*'Processor Speed'!$B$2/'Processor Speed'!$B$4</f>
        <v>684387.0332594234</v>
      </c>
      <c r="J269">
        <f>'Real Execution Times'!I74*'Processor Speed'!$B$2/'Processor Speed'!$B$4</f>
        <v>865311.5676274945</v>
      </c>
      <c r="K269">
        <f>'Real Execution Times'!J74*'Processor Speed'!$B$2/'Processor Speed'!$B$4</f>
        <v>971540.0620842573</v>
      </c>
      <c r="M269" s="1">
        <f>100*(F269-'Real Execution Times'!E$78)/'Real Execution Times'!E$78</f>
        <v>-38.39077809322858</v>
      </c>
      <c r="N269" s="1">
        <f>100*(G269-'Real Execution Times'!F$78)/'Real Execution Times'!F$78</f>
        <v>-43.68357072399755</v>
      </c>
      <c r="O269" s="1">
        <f>100*(H269-'Real Execution Times'!G$78)/'Real Execution Times'!G$78</f>
        <v>-43.149549201439</v>
      </c>
      <c r="P269" s="1">
        <f>100*(I269-'Real Execution Times'!H$78)/'Real Execution Times'!H$78</f>
        <v>-35.142592975155516</v>
      </c>
      <c r="Q269" s="1">
        <f>100*(J269-'Real Execution Times'!I$78)/'Real Execution Times'!I$78</f>
        <v>-28.733429889268198</v>
      </c>
      <c r="R269" s="1">
        <f>100*(K269-'Real Execution Times'!J$78)/'Real Execution Times'!J$78</f>
        <v>-25.251889430887026</v>
      </c>
      <c r="S269" s="1">
        <f t="shared" si="9"/>
        <v>35.192206444149456</v>
      </c>
    </row>
    <row r="270" spans="1:19" ht="12.75">
      <c r="A270" t="s">
        <v>18</v>
      </c>
      <c r="B270" t="s">
        <v>20</v>
      </c>
      <c r="C270" t="s">
        <v>3</v>
      </c>
      <c r="D270" t="s">
        <v>5</v>
      </c>
      <c r="E270" t="s">
        <v>8</v>
      </c>
      <c r="F270">
        <f>'Real Execution Times'!E71*'Processor Speed'!$B$3/'Processor Speed'!$B$4</f>
        <v>1042431.7738359201</v>
      </c>
      <c r="G270">
        <f>'Real Execution Times'!F71*'Processor Speed'!$B$3/'Processor Speed'!$B$4</f>
        <v>1073924.7893569844</v>
      </c>
      <c r="H270">
        <f>'Real Execution Times'!G71*'Processor Speed'!$B$3/'Processor Speed'!$B$4</f>
        <v>1212862.864745011</v>
      </c>
      <c r="I270">
        <f>'Real Execution Times'!H71*'Processor Speed'!$B$3/'Processor Speed'!$B$4</f>
        <v>1452592.6607538802</v>
      </c>
      <c r="J270">
        <f>'Real Execution Times'!I71*'Processor Speed'!$B$3/'Processor Speed'!$B$4</f>
        <v>1496886.5410199556</v>
      </c>
      <c r="K270">
        <f>'Real Execution Times'!J71*'Processor Speed'!$B$3/'Processor Speed'!$B$4</f>
        <v>1765364.7760532151</v>
      </c>
      <c r="M270" s="1">
        <f>100*(F270-'Real Execution Times'!E$79)/'Real Execution Times'!E$79</f>
        <v>40.463144213674276</v>
      </c>
      <c r="N270" s="1">
        <f>100*(G270-'Real Execution Times'!F$79)/'Real Execution Times'!F$79</f>
        <v>31.78672976146458</v>
      </c>
      <c r="O270" s="1">
        <f>100*(H270-'Real Execution Times'!G$79)/'Real Execution Times'!G$79</f>
        <v>36.073686089185024</v>
      </c>
      <c r="P270" s="1">
        <f>100*(I270-'Real Execution Times'!H$79)/'Real Execution Times'!H$79</f>
        <v>42.66966891491342</v>
      </c>
      <c r="Q270" s="1">
        <f>100*(J270-'Real Execution Times'!I$79)/'Real Execution Times'!I$79</f>
        <v>40.374786985507164</v>
      </c>
      <c r="R270" s="1">
        <f>100*(K270-'Real Execution Times'!J$79)/'Real Execution Times'!J$79</f>
        <v>35.813588096203475</v>
      </c>
      <c r="S270" s="1">
        <f t="shared" si="9"/>
        <v>37.34369196945473</v>
      </c>
    </row>
    <row r="271" spans="1:19" ht="12.75">
      <c r="A271" t="s">
        <v>18</v>
      </c>
      <c r="B271" t="s">
        <v>20</v>
      </c>
      <c r="C271" t="s">
        <v>3</v>
      </c>
      <c r="D271" t="s">
        <v>5</v>
      </c>
      <c r="E271" t="s">
        <v>9</v>
      </c>
      <c r="F271">
        <f>'Real Execution Times'!E72*'Processor Speed'!$B$3/'Processor Speed'!$B$4</f>
        <v>984654.2172949002</v>
      </c>
      <c r="G271">
        <f>'Real Execution Times'!F72*'Processor Speed'!$B$3/'Processor Speed'!$B$4</f>
        <v>957315.0953436807</v>
      </c>
      <c r="H271">
        <f>'Real Execution Times'!G72*'Processor Speed'!$B$3/'Processor Speed'!$B$4</f>
        <v>1034526.8603104213</v>
      </c>
      <c r="I271">
        <f>'Real Execution Times'!H72*'Processor Speed'!$B$3/'Processor Speed'!$B$4</f>
        <v>1285850.3813747228</v>
      </c>
      <c r="J271">
        <f>'Real Execution Times'!I72*'Processor Speed'!$B$3/'Processor Speed'!$B$4</f>
        <v>1450874.5232815964</v>
      </c>
      <c r="K271">
        <f>'Real Execution Times'!J72*'Processor Speed'!$B$3/'Processor Speed'!$B$4</f>
        <v>1667701.2505543237</v>
      </c>
      <c r="M271" s="1">
        <f>100*(F271-'Real Execution Times'!E$80)/'Real Execution Times'!E$80</f>
        <v>23.711779398449128</v>
      </c>
      <c r="N271" s="1">
        <f>100*(G271-'Real Execution Times'!F$80)/'Real Execution Times'!F$80</f>
        <v>23.130510796892615</v>
      </c>
      <c r="O271" s="1">
        <f>100*(H271-'Real Execution Times'!G$80)/'Real Execution Times'!G$80</f>
        <v>18.611332999742185</v>
      </c>
      <c r="P271" s="1">
        <f>100*(I271-'Real Execution Times'!H$80)/'Real Execution Times'!H$80</f>
        <v>29.73815082197802</v>
      </c>
      <c r="Q271" s="1">
        <f>100*(J271-'Real Execution Times'!I$80)/'Real Execution Times'!I$80</f>
        <v>38.62105724958118</v>
      </c>
      <c r="R271" s="1">
        <f>100*(K271-'Real Execution Times'!J$80)/'Real Execution Times'!J$80</f>
        <v>23.569398391852122</v>
      </c>
      <c r="S271" s="1">
        <f t="shared" si="9"/>
        <v>26.734090052009226</v>
      </c>
    </row>
    <row r="272" spans="1:19" ht="12.75">
      <c r="A272" t="s">
        <v>18</v>
      </c>
      <c r="B272" t="s">
        <v>20</v>
      </c>
      <c r="C272" t="s">
        <v>3</v>
      </c>
      <c r="D272" t="s">
        <v>5</v>
      </c>
      <c r="E272" t="s">
        <v>10</v>
      </c>
      <c r="F272">
        <f>'Real Execution Times'!E73*'Processor Speed'!$B$3/'Processor Speed'!$B$4</f>
        <v>414573.9822616408</v>
      </c>
      <c r="G272">
        <f>'Real Execution Times'!F73*'Processor Speed'!$B$3/'Processor Speed'!$B$4</f>
        <v>394363.64966740576</v>
      </c>
      <c r="H272">
        <f>'Real Execution Times'!G73*'Processor Speed'!$B$3/'Processor Speed'!$B$4</f>
        <v>406861.6186252772</v>
      </c>
      <c r="I272">
        <f>'Real Execution Times'!H73*'Processor Speed'!$B$3/'Processor Speed'!$B$4</f>
        <v>572649.2949002218</v>
      </c>
      <c r="J272">
        <f>'Real Execution Times'!I73*'Processor Speed'!$B$3/'Processor Speed'!$B$4</f>
        <v>885074.0798226164</v>
      </c>
      <c r="K272">
        <f>'Real Execution Times'!J73*'Processor Speed'!$B$3/'Processor Speed'!$B$4</f>
        <v>1064262.487804878</v>
      </c>
      <c r="M272" s="1">
        <f>100*(F272-'Real Execution Times'!E$81)/'Real Execution Times'!E$81</f>
        <v>25.655514447545013</v>
      </c>
      <c r="N272" s="1">
        <f>100*(G272-'Real Execution Times'!F$81)/'Real Execution Times'!F$81</f>
        <v>21.106782687075867</v>
      </c>
      <c r="O272" s="1">
        <f>100*(H272-'Real Execution Times'!G$81)/'Real Execution Times'!G$81</f>
        <v>13.163600278493046</v>
      </c>
      <c r="P272" s="1">
        <f>100*(I272-'Real Execution Times'!H$81)/'Real Execution Times'!H$81</f>
        <v>28.060185991122374</v>
      </c>
      <c r="Q272" s="1">
        <f>100*(J272-'Real Execution Times'!I$81)/'Real Execution Times'!I$81</f>
        <v>34.918183897546434</v>
      </c>
      <c r="R272" s="1">
        <f>100*(K272-'Real Execution Times'!J$81)/'Real Execution Times'!J$81</f>
        <v>48.46293496372735</v>
      </c>
      <c r="S272" s="1">
        <f t="shared" si="9"/>
        <v>29.142337563593014</v>
      </c>
    </row>
    <row r="273" spans="1:19" ht="12.75">
      <c r="A273" t="s">
        <v>18</v>
      </c>
      <c r="B273" t="s">
        <v>20</v>
      </c>
      <c r="C273" t="s">
        <v>3</v>
      </c>
      <c r="D273" t="s">
        <v>5</v>
      </c>
      <c r="E273" t="s">
        <v>11</v>
      </c>
      <c r="F273">
        <f>'Real Execution Times'!E74*'Processor Speed'!$B$3/'Processor Speed'!$B$4</f>
        <v>813886.9046563193</v>
      </c>
      <c r="G273">
        <f>'Real Execution Times'!F74*'Processor Speed'!$B$3/'Processor Speed'!$B$4</f>
        <v>964917.1130820399</v>
      </c>
      <c r="H273">
        <f>'Real Execution Times'!G74*'Processor Speed'!$B$3/'Processor Speed'!$B$4</f>
        <v>987005.5476718404</v>
      </c>
      <c r="I273">
        <f>'Real Execution Times'!H74*'Processor Speed'!$B$3/'Processor Speed'!$B$4</f>
        <v>1148669.6940133038</v>
      </c>
      <c r="J273">
        <f>'Real Execution Times'!I74*'Processor Speed'!$B$3/'Processor Speed'!$B$4</f>
        <v>1452331.977827051</v>
      </c>
      <c r="K273">
        <f>'Real Execution Times'!J74*'Processor Speed'!$B$3/'Processor Speed'!$B$4</f>
        <v>1630625.0288248337</v>
      </c>
      <c r="M273" s="1">
        <f>100*(F273-'Real Execution Times'!E$82)/'Real Execution Times'!E$82</f>
        <v>30.648760374907983</v>
      </c>
      <c r="N273" s="1">
        <f>100*(G273-'Real Execution Times'!F$82)/'Real Execution Times'!F$82</f>
        <v>37.51310948580499</v>
      </c>
      <c r="O273" s="1">
        <f>100*(H273-'Real Execution Times'!G$82)/'Real Execution Times'!G$82</f>
        <v>28.015785628828993</v>
      </c>
      <c r="P273" s="1">
        <f>100*(I273-'Real Execution Times'!H$82)/'Real Execution Times'!H$82</f>
        <v>29.354403933020855</v>
      </c>
      <c r="Q273" s="1">
        <f>100*(J273-'Real Execution Times'!I$82)/'Real Execution Times'!I$82</f>
        <v>41.02597001912456</v>
      </c>
      <c r="R273" s="1">
        <f>100*(K273-'Real Execution Times'!J$82)/'Real Execution Times'!J$82</f>
        <v>29.019230645816847</v>
      </c>
      <c r="S273" s="1">
        <f t="shared" si="9"/>
        <v>32.98569994251925</v>
      </c>
    </row>
    <row r="274" spans="1:19" ht="12.75">
      <c r="A274" t="s">
        <v>18</v>
      </c>
      <c r="B274" t="s">
        <v>20</v>
      </c>
      <c r="C274" t="s">
        <v>3</v>
      </c>
      <c r="D274" t="s">
        <v>6</v>
      </c>
      <c r="E274" t="s">
        <v>8</v>
      </c>
      <c r="F274">
        <f>'Real Execution Times'!E71*'Processor Speed'!$B$5/'Processor Speed'!$B$4</f>
        <v>833321.2084257206</v>
      </c>
      <c r="G274">
        <f>'Real Execution Times'!F71*'Processor Speed'!$B$5/'Processor Speed'!$B$4</f>
        <v>858496.7627494456</v>
      </c>
      <c r="H274">
        <f>'Real Execution Times'!G71*'Processor Speed'!$B$5/'Processor Speed'!$B$4</f>
        <v>969564.0266075388</v>
      </c>
      <c r="I274">
        <f>'Real Execution Times'!H71*'Processor Speed'!$B$5/'Processor Speed'!$B$4</f>
        <v>1161204.312638581</v>
      </c>
      <c r="J274">
        <f>'Real Execution Times'!I71*'Processor Speed'!$B$5/'Processor Speed'!$B$4</f>
        <v>1196612.8935698448</v>
      </c>
      <c r="K274">
        <f>'Real Execution Times'!J71*'Processor Speed'!$B$5/'Processor Speed'!$B$4</f>
        <v>1411234.7161862527</v>
      </c>
      <c r="M274" s="1">
        <f>100*(F274-'Real Execution Times'!E$83)/'Real Execution Times'!E$83</f>
        <v>15.800978082130108</v>
      </c>
      <c r="N274" s="1">
        <f>100*(G274-'Real Execution Times'!F$83)/'Real Execution Times'!F$83</f>
        <v>9.227536734745382</v>
      </c>
      <c r="O274" s="1">
        <f>100*(H274-'Real Execution Times'!G$83)/'Real Execution Times'!G$83</f>
        <v>12.888990307852666</v>
      </c>
      <c r="P274" s="1">
        <f>100*(I274-'Real Execution Times'!H$83)/'Real Execution Times'!H$83</f>
        <v>17.70247016535058</v>
      </c>
      <c r="Q274" s="1">
        <f>100*(J274-'Real Execution Times'!I$83)/'Real Execution Times'!I$83</f>
        <v>14.642361416530202</v>
      </c>
      <c r="R274" s="1">
        <f>100*(K274-'Real Execution Times'!J$83)/'Real Execution Times'!J$83</f>
        <v>7.740259845696157</v>
      </c>
      <c r="S274" s="1">
        <f t="shared" si="9"/>
        <v>12.440323694034998</v>
      </c>
    </row>
    <row r="275" spans="1:19" ht="12.75">
      <c r="A275" t="s">
        <v>18</v>
      </c>
      <c r="B275" t="s">
        <v>20</v>
      </c>
      <c r="C275" t="s">
        <v>3</v>
      </c>
      <c r="D275" t="s">
        <v>6</v>
      </c>
      <c r="E275" t="s">
        <v>9</v>
      </c>
      <c r="F275">
        <f>'Real Execution Times'!E72*'Processor Speed'!$B$5/'Processor Speed'!$B$4</f>
        <v>787133.7605321507</v>
      </c>
      <c r="G275">
        <f>'Real Execution Times'!F72*'Processor Speed'!$B$5/'Processor Speed'!$B$4</f>
        <v>765278.8337028825</v>
      </c>
      <c r="H275">
        <f>'Real Execution Times'!G72*'Processor Speed'!$B$5/'Processor Speed'!$B$4</f>
        <v>827002.0110864745</v>
      </c>
      <c r="I275">
        <f>'Real Execution Times'!H72*'Processor Speed'!$B$5/'Processor Speed'!$B$4</f>
        <v>1027910.33481153</v>
      </c>
      <c r="J275">
        <f>'Real Execution Times'!I72*'Processor Speed'!$B$5/'Processor Speed'!$B$4</f>
        <v>1159830.8314855876</v>
      </c>
      <c r="K275">
        <f>'Real Execution Times'!J72*'Processor Speed'!$B$5/'Processor Speed'!$B$4</f>
        <v>1333162.376940133</v>
      </c>
      <c r="M275" s="1">
        <f>100*(F275-'Real Execution Times'!E$84)/'Real Execution Times'!E$84</f>
        <v>16.250396621506177</v>
      </c>
      <c r="N275" s="1">
        <f>100*(G275-'Real Execution Times'!F$84)/'Real Execution Times'!F$84</f>
        <v>6.597563733662043</v>
      </c>
      <c r="O275" s="1">
        <f>100*(H275-'Real Execution Times'!G$84)/'Real Execution Times'!G$84</f>
        <v>4.414304230785923</v>
      </c>
      <c r="P275" s="1">
        <f>100*(I275-'Real Execution Times'!H$84)/'Real Execution Times'!H$84</f>
        <v>9.128102386751666</v>
      </c>
      <c r="Q275" s="1">
        <f>100*(J275-'Real Execution Times'!I$84)/'Real Execution Times'!I$84</f>
        <v>16.585480325400106</v>
      </c>
      <c r="R275" s="1">
        <f>100*(K275-'Real Execution Times'!J$84)/'Real Execution Times'!J$84</f>
        <v>0.04385311329866245</v>
      </c>
      <c r="S275" s="1">
        <f t="shared" si="9"/>
        <v>7.353860757979679</v>
      </c>
    </row>
    <row r="276" spans="1:19" ht="12.75">
      <c r="A276" t="s">
        <v>18</v>
      </c>
      <c r="B276" t="s">
        <v>20</v>
      </c>
      <c r="C276" t="s">
        <v>3</v>
      </c>
      <c r="D276" t="s">
        <v>6</v>
      </c>
      <c r="E276" t="s">
        <v>10</v>
      </c>
      <c r="F276">
        <f>'Real Execution Times'!E73*'Processor Speed'!$B$5/'Processor Speed'!$B$4</f>
        <v>331410.9379157428</v>
      </c>
      <c r="G276">
        <f>'Real Execution Times'!F73*'Processor Speed'!$B$5/'Processor Speed'!$B$4</f>
        <v>315254.7738359202</v>
      </c>
      <c r="H276">
        <f>'Real Execution Times'!G73*'Processor Speed'!$B$5/'Processor Speed'!$B$4</f>
        <v>325245.66518847004</v>
      </c>
      <c r="I276">
        <f>'Real Execution Times'!H73*'Processor Speed'!$B$5/'Processor Speed'!$B$4</f>
        <v>457776.53215077607</v>
      </c>
      <c r="J276">
        <f>'Real Execution Times'!I73*'Processor Speed'!$B$5/'Processor Speed'!$B$4</f>
        <v>707529.2793791575</v>
      </c>
      <c r="K276">
        <f>'Real Execution Times'!J73*'Processor Speed'!$B$5/'Processor Speed'!$B$4</f>
        <v>850772.7073170731</v>
      </c>
      <c r="M276" s="1">
        <f>100*(F276-'Real Execution Times'!E$85)/'Real Execution Times'!E$85</f>
        <v>4.9935016159540515</v>
      </c>
      <c r="N276" s="1">
        <f>100*(G276-'Real Execution Times'!F$85)/'Real Execution Times'!F$85</f>
        <v>1.9684295113417596</v>
      </c>
      <c r="O276" s="1">
        <f>100*(H276-'Real Execution Times'!G$85)/'Real Execution Times'!G$85</f>
        <v>-3.3462508280773475</v>
      </c>
      <c r="P276" s="1">
        <f>100*(I276-'Real Execution Times'!H$85)/'Real Execution Times'!H$85</f>
        <v>5.433035109474965</v>
      </c>
      <c r="Q276" s="1">
        <f>100*(J276-'Real Execution Times'!I$85)/'Real Execution Times'!I$85</f>
        <v>11.980425109033156</v>
      </c>
      <c r="R276" s="1">
        <f>100*(K276-'Real Execution Times'!J$85)/'Real Execution Times'!J$85</f>
        <v>17.413063149094135</v>
      </c>
      <c r="S276" s="1">
        <f t="shared" si="9"/>
        <v>8.028240741404272</v>
      </c>
    </row>
    <row r="277" spans="1:19" ht="12.75">
      <c r="A277" t="s">
        <v>18</v>
      </c>
      <c r="B277" t="s">
        <v>20</v>
      </c>
      <c r="C277" t="s">
        <v>3</v>
      </c>
      <c r="D277" t="s">
        <v>6</v>
      </c>
      <c r="E277" t="s">
        <v>11</v>
      </c>
      <c r="F277">
        <f>'Real Execution Times'!E74*'Processor Speed'!$B$5/'Processor Speed'!$B$4</f>
        <v>650622.1662971175</v>
      </c>
      <c r="G277">
        <f>'Real Execution Times'!F74*'Processor Speed'!$B$5/'Processor Speed'!$B$4</f>
        <v>771355.8957871397</v>
      </c>
      <c r="H277">
        <f>'Real Execution Times'!G74*'Processor Speed'!$B$5/'Processor Speed'!$B$4</f>
        <v>789013.4168514413</v>
      </c>
      <c r="I277">
        <f>'Real Execution Times'!H74*'Processor Speed'!$B$5/'Processor Speed'!$B$4</f>
        <v>918247.9290465632</v>
      </c>
      <c r="J277">
        <f>'Real Execution Times'!I74*'Processor Speed'!$B$5/'Processor Speed'!$B$4</f>
        <v>1160995.9223946785</v>
      </c>
      <c r="K277">
        <f>'Real Execution Times'!J74*'Processor Speed'!$B$5/'Processor Speed'!$B$4</f>
        <v>1303523.600886918</v>
      </c>
      <c r="M277" s="1">
        <f>100*(F277-'Real Execution Times'!E$86)/'Real Execution Times'!E$86</f>
        <v>13.9403464497071</v>
      </c>
      <c r="N277" s="1">
        <f>100*(G277-'Real Execution Times'!F$86)/'Real Execution Times'!F$86</f>
        <v>14.372715015226296</v>
      </c>
      <c r="O277" s="1">
        <f>100*(H277-'Real Execution Times'!G$86)/'Real Execution Times'!G$86</f>
        <v>7.524314098043236</v>
      </c>
      <c r="P277" s="1">
        <f>100*(I277-'Real Execution Times'!H$86)/'Real Execution Times'!H$86</f>
        <v>9.098591017665306</v>
      </c>
      <c r="Q277" s="1">
        <f>100*(J277-'Real Execution Times'!I$86)/'Real Execution Times'!I$86</f>
        <v>17.257273298746366</v>
      </c>
      <c r="R277" s="1">
        <f>100*(K277-'Real Execution Times'!J$86)/'Real Execution Times'!J$86</f>
        <v>3.5389752159837062</v>
      </c>
      <c r="S277" s="1">
        <f t="shared" si="9"/>
        <v>10.358373729132982</v>
      </c>
    </row>
    <row r="278" spans="1:19" ht="12.75">
      <c r="A278" t="s">
        <v>18</v>
      </c>
      <c r="B278" t="s">
        <v>20</v>
      </c>
      <c r="C278" t="s">
        <v>3</v>
      </c>
      <c r="D278" t="s">
        <v>7</v>
      </c>
      <c r="E278" t="s">
        <v>8</v>
      </c>
      <c r="F278">
        <f>'Real Execution Times'!E71*'Processor Speed'!$B$6/'Processor Speed'!$B$4</f>
        <v>312105.32150776056</v>
      </c>
      <c r="G278">
        <f>'Real Execution Times'!F71*'Processor Speed'!$B$6/'Processor Speed'!$B$4</f>
        <v>321534.3680709534</v>
      </c>
      <c r="H278">
        <f>'Real Execution Times'!G71*'Processor Speed'!$B$6/'Processor Speed'!$B$4</f>
        <v>363132.59423503326</v>
      </c>
      <c r="I278">
        <f>'Real Execution Times'!H71*'Processor Speed'!$B$6/'Processor Speed'!$B$4</f>
        <v>434907.9822616408</v>
      </c>
      <c r="J278">
        <f>'Real Execution Times'!I71*'Processor Speed'!$B$6/'Processor Speed'!$B$4</f>
        <v>448169.62305986695</v>
      </c>
      <c r="K278">
        <f>'Real Execution Times'!J71*'Processor Speed'!$B$6/'Processor Speed'!$B$4</f>
        <v>528552.3281596452</v>
      </c>
      <c r="M278" s="1">
        <f>100*(F278-'Real Execution Times'!E$87)/'Real Execution Times'!E$87</f>
        <v>-76.53671580457465</v>
      </c>
      <c r="N278" s="1">
        <f>100*(G278-'Real Execution Times'!F$87)/'Real Execution Times'!F$87</f>
        <v>-76.6786922554006</v>
      </c>
      <c r="O278" s="1">
        <f>100*(H278-'Real Execution Times'!G$87)/'Real Execution Times'!G$87</f>
        <v>-74.14977446367674</v>
      </c>
      <c r="P278" s="1">
        <f>100*(I278-'Real Execution Times'!H$87)/'Real Execution Times'!H$87</f>
        <v>-69.83672443092807</v>
      </c>
      <c r="Q278" s="1">
        <f>100*(J278-'Real Execution Times'!I$87)/'Real Execution Times'!I$87</f>
        <v>-70.25160912001542</v>
      </c>
      <c r="R278" s="1">
        <f>100*(K278-'Real Execution Times'!J$87)/'Real Execution Times'!J$87</f>
        <v>-70.82688737646009</v>
      </c>
      <c r="S278" s="1">
        <f t="shared" si="9"/>
        <v>72.34873752929619</v>
      </c>
    </row>
    <row r="279" spans="1:19" ht="12.75">
      <c r="A279" t="s">
        <v>18</v>
      </c>
      <c r="B279" t="s">
        <v>20</v>
      </c>
      <c r="C279" t="s">
        <v>3</v>
      </c>
      <c r="D279" t="s">
        <v>7</v>
      </c>
      <c r="E279" t="s">
        <v>9</v>
      </c>
      <c r="F279">
        <f>'Real Execution Times'!E72*'Processor Speed'!$B$6/'Processor Speed'!$B$4</f>
        <v>294806.65188470064</v>
      </c>
      <c r="G279">
        <f>'Real Execution Times'!F72*'Processor Speed'!$B$6/'Processor Speed'!$B$4</f>
        <v>286621.2860310421</v>
      </c>
      <c r="H279">
        <f>'Real Execution Times'!G72*'Processor Speed'!$B$6/'Processor Speed'!$B$4</f>
        <v>309738.58093126386</v>
      </c>
      <c r="I279">
        <f>'Real Execution Times'!H72*'Processor Speed'!$B$6/'Processor Speed'!$B$4</f>
        <v>384985.1441241685</v>
      </c>
      <c r="J279">
        <f>'Real Execution Times'!I72*'Processor Speed'!$B$6/'Processor Speed'!$B$4</f>
        <v>434393.56984478934</v>
      </c>
      <c r="K279">
        <f>'Real Execution Times'!J72*'Processor Speed'!$B$6/'Processor Speed'!$B$4</f>
        <v>499311.75166297116</v>
      </c>
      <c r="M279" s="1">
        <f>100*(F279-'Real Execution Times'!E$88)/'Real Execution Times'!E$88</f>
        <v>-75.83754047737807</v>
      </c>
      <c r="N279" s="1">
        <f>100*(G279-'Real Execution Times'!F$88)/'Real Execution Times'!F$88</f>
        <v>-77.6200909160369</v>
      </c>
      <c r="O279" s="1">
        <f>100*(H279-'Real Execution Times'!G$88)/'Real Execution Times'!G$88</f>
        <v>-76.40843729887298</v>
      </c>
      <c r="P279" s="1">
        <f>100*(I279-'Real Execution Times'!H$88)/'Real Execution Times'!H$88</f>
        <v>-71.49181012337722</v>
      </c>
      <c r="Q279" s="1">
        <f>100*(J279-'Real Execution Times'!I$88)/'Real Execution Times'!I$88</f>
        <v>-69.60127182178206</v>
      </c>
      <c r="R279" s="1">
        <f>100*(K279-'Real Execution Times'!J$88)/'Real Execution Times'!J$88</f>
        <v>-74.93412384636073</v>
      </c>
      <c r="S279" s="1">
        <f t="shared" si="9"/>
        <v>74.01114680128599</v>
      </c>
    </row>
    <row r="280" spans="1:19" ht="12.75">
      <c r="A280" t="s">
        <v>18</v>
      </c>
      <c r="B280" t="s">
        <v>20</v>
      </c>
      <c r="C280" t="s">
        <v>3</v>
      </c>
      <c r="D280" t="s">
        <v>7</v>
      </c>
      <c r="E280" t="s">
        <v>10</v>
      </c>
      <c r="F280">
        <f>'Real Execution Times'!E73*'Processor Speed'!$B$6/'Processor Speed'!$B$4</f>
        <v>124123.94678492239</v>
      </c>
      <c r="G280">
        <f>'Real Execution Times'!F73*'Processor Speed'!$B$6/'Processor Speed'!$B$4</f>
        <v>118072.9490022173</v>
      </c>
      <c r="H280">
        <f>'Real Execution Times'!G73*'Processor Speed'!$B$6/'Processor Speed'!$B$4</f>
        <v>121814.85587583149</v>
      </c>
      <c r="I280">
        <f>'Real Execution Times'!H73*'Processor Speed'!$B$6/'Processor Speed'!$B$4</f>
        <v>171451.8847006652</v>
      </c>
      <c r="J280">
        <f>'Real Execution Times'!I73*'Processor Speed'!$B$6/'Processor Speed'!$B$4</f>
        <v>264992.2394678492</v>
      </c>
      <c r="K280">
        <f>'Real Execution Times'!J73*'Processor Speed'!$B$6/'Processor Speed'!$B$4</f>
        <v>318641.46341463417</v>
      </c>
      <c r="M280" s="1">
        <f>100*(F280-'Real Execution Times'!E$89)/'Real Execution Times'!E$89</f>
        <v>-69.03790396744184</v>
      </c>
      <c r="N280" s="1">
        <f>100*(G280-'Real Execution Times'!F$89)/'Real Execution Times'!F$89</f>
        <v>-72.1956899327652</v>
      </c>
      <c r="O280" s="1">
        <f>100*(H280-'Real Execution Times'!G$89)/'Real Execution Times'!G$89</f>
        <v>-72.64591425700914</v>
      </c>
      <c r="P280" s="1">
        <f>100*(I280-'Real Execution Times'!H$89)/'Real Execution Times'!H$89</f>
        <v>-63.8806854482232</v>
      </c>
      <c r="Q280" s="1">
        <f>100*(J280-'Real Execution Times'!I$89)/'Real Execution Times'!I$89</f>
        <v>-48.68260725787663</v>
      </c>
      <c r="R280" s="1">
        <f>100*(K280-'Real Execution Times'!J$89)/'Real Execution Times'!J$89</f>
        <v>-47.54501743915468</v>
      </c>
      <c r="S280" s="1">
        <f t="shared" si="9"/>
        <v>60.989982867005764</v>
      </c>
    </row>
    <row r="281" spans="1:19" ht="12.75">
      <c r="A281" t="s">
        <v>18</v>
      </c>
      <c r="B281" t="s">
        <v>20</v>
      </c>
      <c r="C281" t="s">
        <v>3</v>
      </c>
      <c r="D281" t="s">
        <v>7</v>
      </c>
      <c r="E281" t="s">
        <v>11</v>
      </c>
      <c r="F281">
        <f>'Real Execution Times'!E74*'Processor Speed'!$B$6/'Processor Speed'!$B$4</f>
        <v>243678.71396895786</v>
      </c>
      <c r="G281">
        <f>'Real Execution Times'!F74*'Processor Speed'!$B$6/'Processor Speed'!$B$4</f>
        <v>288897.3392461197</v>
      </c>
      <c r="H281">
        <f>'Real Execution Times'!G74*'Processor Speed'!$B$6/'Processor Speed'!$B$4</f>
        <v>295510.64301552105</v>
      </c>
      <c r="I281">
        <f>'Real Execution Times'!H74*'Processor Speed'!$B$6/'Processor Speed'!$B$4</f>
        <v>343913.0820399113</v>
      </c>
      <c r="J281">
        <f>'Real Execution Times'!I74*'Processor Speed'!$B$6/'Processor Speed'!$B$4</f>
        <v>434829.933481153</v>
      </c>
      <c r="K281">
        <f>'Real Execution Times'!J74*'Processor Speed'!$B$6/'Processor Speed'!$B$4</f>
        <v>488211.0864745011</v>
      </c>
      <c r="M281" s="1">
        <f>100*(F281-'Real Execution Times'!E$90)/'Real Execution Times'!E$90</f>
        <v>-75.2412372569164</v>
      </c>
      <c r="N281" s="1">
        <f>100*(G281-'Real Execution Times'!F$90)/'Real Execution Times'!F$90</f>
        <v>-77.89789027749767</v>
      </c>
      <c r="O281" s="1">
        <f>100*(H281-'Real Execution Times'!G$90)/'Real Execution Times'!G$90</f>
        <v>-77.85553010936043</v>
      </c>
      <c r="P281" s="1">
        <f>100*(I281-'Real Execution Times'!H$90)/'Real Execution Times'!H$90</f>
        <v>-74.87884877774351</v>
      </c>
      <c r="Q281" s="1">
        <f>100*(J281-'Real Execution Times'!I$90)/'Real Execution Times'!I$90</f>
        <v>-69.75937593148669</v>
      </c>
      <c r="R281" s="1">
        <f>100*(K281-'Real Execution Times'!J$90)/'Real Execution Times'!J$90</f>
        <v>-71.49806402138466</v>
      </c>
      <c r="S281" s="1">
        <f t="shared" si="9"/>
        <v>74.37794182349458</v>
      </c>
    </row>
    <row r="282" spans="1:19" ht="12.75">
      <c r="A282" t="s">
        <v>18</v>
      </c>
      <c r="B282" t="s">
        <v>20</v>
      </c>
      <c r="C282" t="s">
        <v>4</v>
      </c>
      <c r="D282" t="s">
        <v>3</v>
      </c>
      <c r="E282" t="s">
        <v>8</v>
      </c>
      <c r="F282">
        <f>'Real Execution Times'!E75*'Processor Speed'!$B$4/'Processor Speed'!$B$2</f>
        <v>2365291.030150754</v>
      </c>
      <c r="G282">
        <f>'Real Execution Times'!F75*'Processor Speed'!$B$4/'Processor Speed'!$B$2</f>
        <v>2386297.658291457</v>
      </c>
      <c r="H282">
        <f>'Real Execution Times'!G75*'Processor Speed'!$B$4/'Processor Speed'!$B$2</f>
        <v>2427404.381909548</v>
      </c>
      <c r="I282">
        <f>'Real Execution Times'!H75*'Processor Speed'!$B$4/'Processor Speed'!$B$2</f>
        <v>2718276.718592965</v>
      </c>
      <c r="J282">
        <f>'Real Execution Times'!I75*'Processor Speed'!$B$4/'Processor Speed'!$B$2</f>
        <v>2850530.7688442213</v>
      </c>
      <c r="K282">
        <f>'Real Execution Times'!J75*'Processor Speed'!$B$4/'Processor Speed'!$B$2</f>
        <v>3079088.050251256</v>
      </c>
      <c r="M282" s="1">
        <f>100*(F282-'Real Execution Times'!E$71)/'Real Execution Times'!E$71</f>
        <v>68.0377544784369</v>
      </c>
      <c r="N282" s="1">
        <f>100*(G282-'Real Execution Times'!F$71)/'Real Execution Times'!F$71</f>
        <v>64.55863365041908</v>
      </c>
      <c r="O282" s="1">
        <f>100*(H282-'Real Execution Times'!G$71)/'Real Execution Times'!G$71</f>
        <v>48.217798188072</v>
      </c>
      <c r="P282" s="1">
        <f>100*(I282-'Real Execution Times'!H$71)/'Real Execution Times'!H$71</f>
        <v>38.58612284337564</v>
      </c>
      <c r="Q282" s="1">
        <f>100*(J282-'Real Execution Times'!I$71)/'Real Execution Times'!I$71</f>
        <v>41.02846358775019</v>
      </c>
      <c r="R282" s="1">
        <f>100*(K282-'Real Execution Times'!J$71)/'Real Execution Times'!J$71</f>
        <v>29.1687855188798</v>
      </c>
      <c r="S282" s="1">
        <f t="shared" si="9"/>
        <v>44.31196075769934</v>
      </c>
    </row>
    <row r="283" spans="1:19" ht="12.75">
      <c r="A283" t="s">
        <v>18</v>
      </c>
      <c r="B283" t="s">
        <v>20</v>
      </c>
      <c r="C283" t="s">
        <v>4</v>
      </c>
      <c r="D283" t="s">
        <v>3</v>
      </c>
      <c r="E283" t="s">
        <v>9</v>
      </c>
      <c r="F283">
        <f>'Real Execution Times'!E76*'Processor Speed'!$B$4/'Processor Speed'!$B$2</f>
        <v>2299936.824120603</v>
      </c>
      <c r="G283">
        <f>'Real Execution Times'!F76*'Processor Speed'!$B$4/'Processor Speed'!$B$2</f>
        <v>2318187.5929648243</v>
      </c>
      <c r="H283">
        <f>'Real Execution Times'!G76*'Processor Speed'!$B$4/'Processor Speed'!$B$2</f>
        <v>2343432.2613065327</v>
      </c>
      <c r="I283">
        <f>'Real Execution Times'!H76*'Processor Speed'!$B$4/'Processor Speed'!$B$2</f>
        <v>2481785.010050251</v>
      </c>
      <c r="J283">
        <f>'Real Execution Times'!I76*'Processor Speed'!$B$4/'Processor Speed'!$B$2</f>
        <v>2761772.1557788947</v>
      </c>
      <c r="K283">
        <f>'Real Execution Times'!J76*'Processor Speed'!$B$4/'Processor Speed'!$B$2</f>
        <v>3020396.8592964825</v>
      </c>
      <c r="M283" s="1">
        <f>100*(F283-'Real Execution Times'!E$72)/'Real Execution Times'!E$72</f>
        <v>72.98246692714554</v>
      </c>
      <c r="N283" s="1">
        <f>100*(G283-'Real Execution Times'!F$72)/'Real Execution Times'!F$72</f>
        <v>79.33439622769326</v>
      </c>
      <c r="O283" s="1">
        <f>100*(H283-'Real Execution Times'!G$72)/'Real Execution Times'!G$72</f>
        <v>67.75696415950026</v>
      </c>
      <c r="P283" s="1">
        <f>100*(I283-'Real Execution Times'!H$72)/'Real Execution Times'!H$72</f>
        <v>42.9366647055953</v>
      </c>
      <c r="Q283" s="1">
        <f>100*(J283-'Real Execution Times'!I$72)/'Real Execution Times'!I$72</f>
        <v>40.970395090584</v>
      </c>
      <c r="R283" s="1">
        <f>100*(K283-'Real Execution Times'!J$72)/'Real Execution Times'!J$72</f>
        <v>34.126836199206465</v>
      </c>
      <c r="S283" s="1">
        <f t="shared" si="9"/>
        <v>53.02505127651585</v>
      </c>
    </row>
    <row r="284" spans="1:19" ht="12.75">
      <c r="A284" t="s">
        <v>18</v>
      </c>
      <c r="B284" t="s">
        <v>20</v>
      </c>
      <c r="C284" t="s">
        <v>4</v>
      </c>
      <c r="D284" t="s">
        <v>3</v>
      </c>
      <c r="E284" t="s">
        <v>10</v>
      </c>
      <c r="F284">
        <f>'Real Execution Times'!E77*'Processor Speed'!$B$4/'Processor Speed'!$B$2</f>
        <v>686197.6331658291</v>
      </c>
      <c r="G284">
        <f>'Real Execution Times'!F77*'Processor Speed'!$B$4/'Processor Speed'!$B$2</f>
        <v>701751.4673366834</v>
      </c>
      <c r="H284">
        <f>'Real Execution Times'!G77*'Processor Speed'!$B$4/'Processor Speed'!$B$2</f>
        <v>723009.6582914573</v>
      </c>
      <c r="I284">
        <f>'Real Execution Times'!H77*'Processor Speed'!$B$4/'Processor Speed'!$B$2</f>
        <v>748997.6834170854</v>
      </c>
      <c r="J284">
        <f>'Real Execution Times'!I77*'Processor Speed'!$B$4/'Processor Speed'!$B$2</f>
        <v>1145991</v>
      </c>
      <c r="K284">
        <f>'Real Execution Times'!J77*'Processor Speed'!$B$4/'Processor Speed'!$B$2</f>
        <v>1259153.472361809</v>
      </c>
      <c r="M284" s="1">
        <f>100*(F284-'Real Execution Times'!E$73)/'Real Execution Times'!E$73</f>
        <v>22.579288845787346</v>
      </c>
      <c r="N284" s="1">
        <f>100*(G284-'Real Execution Times'!F$73)/'Real Execution Times'!F$73</f>
        <v>31.78208581201133</v>
      </c>
      <c r="O284" s="1">
        <f>100*(H284-'Real Execution Times'!G$73)/'Real Execution Times'!G$73</f>
        <v>31.603458101596754</v>
      </c>
      <c r="P284" s="1">
        <f>100*(I284-'Real Execution Times'!H$73)/'Real Execution Times'!H$73</f>
        <v>-3.136162858864757</v>
      </c>
      <c r="Q284" s="1">
        <f>100*(J284-'Real Execution Times'!I$73)/'Real Execution Times'!I$73</f>
        <v>-4.1103994176292655</v>
      </c>
      <c r="R284" s="1">
        <f>100*(K284-'Real Execution Times'!J$73)/'Real Execution Times'!J$73</f>
        <v>-12.380688221001362</v>
      </c>
      <c r="S284" s="1">
        <f t="shared" si="9"/>
        <v>16.602558882220695</v>
      </c>
    </row>
    <row r="285" spans="1:19" ht="12.75">
      <c r="A285" t="s">
        <v>18</v>
      </c>
      <c r="B285" t="s">
        <v>20</v>
      </c>
      <c r="C285" t="s">
        <v>4</v>
      </c>
      <c r="D285" t="s">
        <v>3</v>
      </c>
      <c r="E285" t="s">
        <v>11</v>
      </c>
      <c r="F285">
        <f>'Real Execution Times'!E78*'Processor Speed'!$B$4/'Processor Speed'!$B$2</f>
        <v>1783809.2512562815</v>
      </c>
      <c r="G285">
        <f>'Real Execution Times'!F78*'Processor Speed'!$B$4/'Processor Speed'!$B$2</f>
        <v>2313582.4070351757</v>
      </c>
      <c r="H285">
        <f>'Real Execution Times'!G78*'Processor Speed'!$B$4/'Processor Speed'!$B$2</f>
        <v>2344313.864321608</v>
      </c>
      <c r="I285">
        <f>'Real Execution Times'!H78*'Processor Speed'!$B$4/'Processor Speed'!$B$2</f>
        <v>2391473.959798995</v>
      </c>
      <c r="J285">
        <f>'Real Execution Times'!I78*'Processor Speed'!$B$4/'Processor Speed'!$B$2</f>
        <v>2751757.2361809043</v>
      </c>
      <c r="K285">
        <f>'Real Execution Times'!J78*'Processor Speed'!$B$4/'Processor Speed'!$B$2</f>
        <v>2945669.105527638</v>
      </c>
      <c r="M285" s="1">
        <f>100*(F285-'Real Execution Times'!E$74)/'Real Execution Times'!E$74</f>
        <v>62.313363008093916</v>
      </c>
      <c r="N285" s="1">
        <f>100*(G285-'Real Execution Times'!F$74)/'Real Execution Times'!F$74</f>
        <v>77.56807611133821</v>
      </c>
      <c r="O285" s="1">
        <f>100*(H285-'Real Execution Times'!G$74)/'Real Execution Times'!G$74</f>
        <v>75.90010034279481</v>
      </c>
      <c r="P285" s="1">
        <f>100*(I285-'Real Execution Times'!H$74)/'Real Execution Times'!H$74</f>
        <v>54.18439402255733</v>
      </c>
      <c r="Q285" s="1">
        <f>100*(J285-'Real Execution Times'!I$74)/'Real Execution Times'!I$74</f>
        <v>40.31824436706169</v>
      </c>
      <c r="R285" s="1">
        <f>100*(K285-'Real Execution Times'!J$74)/'Real Execution Times'!J$74</f>
        <v>33.782645793486424</v>
      </c>
      <c r="S285" s="1">
        <f t="shared" si="9"/>
        <v>56.35069212744769</v>
      </c>
    </row>
    <row r="286" spans="1:19" ht="12.75">
      <c r="A286" t="s">
        <v>18</v>
      </c>
      <c r="B286" t="s">
        <v>20</v>
      </c>
      <c r="C286" t="s">
        <v>4</v>
      </c>
      <c r="D286" t="s">
        <v>5</v>
      </c>
      <c r="E286" t="s">
        <v>8</v>
      </c>
      <c r="F286">
        <f>'Real Execution Times'!E75*'Processor Speed'!$B$3/'Processor Speed'!$B$2</f>
        <v>1751678.944723618</v>
      </c>
      <c r="G286">
        <f>'Real Execution Times'!F75*'Processor Speed'!$B$3/'Processor Speed'!$B$2</f>
        <v>1767235.959798995</v>
      </c>
      <c r="H286">
        <f>'Real Execution Times'!G75*'Processor Speed'!$B$3/'Processor Speed'!$B$2</f>
        <v>1797678.6331658291</v>
      </c>
      <c r="I286">
        <f>'Real Execution Times'!H75*'Processor Speed'!$B$3/'Processor Speed'!$B$2</f>
        <v>2013091.8492462311</v>
      </c>
      <c r="J286">
        <f>'Real Execution Times'!I75*'Processor Speed'!$B$3/'Processor Speed'!$B$2</f>
        <v>2111036.0904522613</v>
      </c>
      <c r="K286">
        <f>'Real Execution Times'!J75*'Processor Speed'!$B$3/'Processor Speed'!$B$2</f>
        <v>2280300.2412060304</v>
      </c>
      <c r="M286" s="1">
        <f>100*(F286-'Real Execution Times'!E$79)/'Real Execution Times'!E$79</f>
        <v>136.03111340646672</v>
      </c>
      <c r="N286" s="1">
        <f>100*(G286-'Real Execution Times'!F$79)/'Real Execution Times'!F$79</f>
        <v>116.86644182803633</v>
      </c>
      <c r="O286" s="1">
        <f>100*(H286-'Real Execution Times'!G$79)/'Real Execution Times'!G$79</f>
        <v>101.68542143473886</v>
      </c>
      <c r="P286" s="1">
        <f>100*(I286-'Real Execution Times'!H$79)/'Real Execution Times'!H$79</f>
        <v>97.72036262265922</v>
      </c>
      <c r="Q286" s="1">
        <f>100*(J286-'Real Execution Times'!I$79)/'Real Execution Times'!I$79</f>
        <v>97.96840535023784</v>
      </c>
      <c r="R286" s="1">
        <f>100*(K286-'Real Execution Times'!J$79)/'Real Execution Times'!J$79</f>
        <v>75.42876231347995</v>
      </c>
      <c r="S286" s="1">
        <f t="shared" si="9"/>
        <v>97.93387870983045</v>
      </c>
    </row>
    <row r="287" spans="1:19" ht="12.75">
      <c r="A287" t="s">
        <v>18</v>
      </c>
      <c r="B287" t="s">
        <v>20</v>
      </c>
      <c r="C287" t="s">
        <v>4</v>
      </c>
      <c r="D287" t="s">
        <v>5</v>
      </c>
      <c r="E287" t="s">
        <v>9</v>
      </c>
      <c r="F287">
        <f>'Real Execution Times'!E76*'Processor Speed'!$B$3/'Processor Speed'!$B$2</f>
        <v>1703279.1557788944</v>
      </c>
      <c r="G287">
        <f>'Real Execution Times'!F76*'Processor Speed'!$B$3/'Processor Speed'!$B$2</f>
        <v>1716795.2462311557</v>
      </c>
      <c r="H287">
        <f>'Real Execution Times'!G76*'Processor Speed'!$B$3/'Processor Speed'!$B$2</f>
        <v>1735490.8542713567</v>
      </c>
      <c r="I287">
        <f>'Real Execution Times'!H76*'Processor Speed'!$B$3/'Processor Speed'!$B$2</f>
        <v>1837951.648241206</v>
      </c>
      <c r="J287">
        <f>'Real Execution Times'!I76*'Processor Speed'!$B$3/'Processor Speed'!$B$2</f>
        <v>2045303.5477386934</v>
      </c>
      <c r="K287">
        <f>'Real Execution Times'!J76*'Processor Speed'!$B$3/'Processor Speed'!$B$2</f>
        <v>2236834.9246231155</v>
      </c>
      <c r="M287" s="1">
        <f>100*(F287-'Real Execution Times'!E$80)/'Real Execution Times'!E$80</f>
        <v>113.9996878829055</v>
      </c>
      <c r="N287" s="1">
        <f>100*(G287-'Real Execution Times'!F$80)/'Real Execution Times'!F$80</f>
        <v>120.81535810968201</v>
      </c>
      <c r="O287" s="1">
        <f>100*(H287-'Real Execution Times'!G$80)/'Real Execution Times'!G$80</f>
        <v>98.97877138948299</v>
      </c>
      <c r="P287" s="1">
        <f>100*(I287-'Real Execution Times'!H$80)/'Real Execution Times'!H$80</f>
        <v>85.44338563565027</v>
      </c>
      <c r="Q287" s="1">
        <f>100*(J287-'Real Execution Times'!I$80)/'Real Execution Times'!I$80</f>
        <v>95.4146520834792</v>
      </c>
      <c r="R287" s="1">
        <f>100*(K287-'Real Execution Times'!J$80)/'Real Execution Times'!J$80</f>
        <v>65.73972457338436</v>
      </c>
      <c r="S287" s="1">
        <f t="shared" si="9"/>
        <v>93.27837835833577</v>
      </c>
    </row>
    <row r="288" spans="1:19" ht="12.75">
      <c r="A288" t="s">
        <v>18</v>
      </c>
      <c r="B288" t="s">
        <v>20</v>
      </c>
      <c r="C288" t="s">
        <v>4</v>
      </c>
      <c r="D288" t="s">
        <v>5</v>
      </c>
      <c r="E288" t="s">
        <v>10</v>
      </c>
      <c r="F288">
        <f>'Real Execution Times'!E77*'Processor Speed'!$B$3/'Processor Speed'!$B$2</f>
        <v>508181.8391959799</v>
      </c>
      <c r="G288">
        <f>'Real Execution Times'!F77*'Processor Speed'!$B$3/'Processor Speed'!$B$2</f>
        <v>519700.6432160804</v>
      </c>
      <c r="H288">
        <f>'Real Execution Times'!G77*'Processor Speed'!$B$3/'Processor Speed'!$B$2</f>
        <v>535443.9597989949</v>
      </c>
      <c r="I288">
        <f>'Real Execution Times'!H77*'Processor Speed'!$B$3/'Processor Speed'!$B$2</f>
        <v>554690.08040201</v>
      </c>
      <c r="J288">
        <f>'Real Execution Times'!I77*'Processor Speed'!$B$3/'Processor Speed'!$B$2</f>
        <v>848694</v>
      </c>
      <c r="K288">
        <f>'Real Execution Times'!J77*'Processor Speed'!$B$3/'Processor Speed'!$B$2</f>
        <v>932499.4673366834</v>
      </c>
      <c r="M288" s="1">
        <f>100*(F288-'Real Execution Times'!E$81)/'Real Execution Times'!E$81</f>
        <v>54.02763600531625</v>
      </c>
      <c r="N288" s="1">
        <f>100*(G288-'Real Execution Times'!F$81)/'Real Execution Times'!F$81</f>
        <v>59.597044284848394</v>
      </c>
      <c r="O288" s="1">
        <f>100*(H288-'Real Execution Times'!G$81)/'Real Execution Times'!G$81</f>
        <v>48.927211278765</v>
      </c>
      <c r="P288" s="1">
        <f>100*(I288-'Real Execution Times'!H$81)/'Real Execution Times'!H$81</f>
        <v>24.04401000107565</v>
      </c>
      <c r="Q288" s="1">
        <f>100*(J288-'Real Execution Times'!I$81)/'Real Execution Times'!I$81</f>
        <v>29.372507652345703</v>
      </c>
      <c r="R288" s="1">
        <f>100*(K288-'Real Execution Times'!J$81)/'Real Execution Times'!J$81</f>
        <v>30.08220186212024</v>
      </c>
      <c r="S288" s="1">
        <f t="shared" si="9"/>
        <v>38.40459501583099</v>
      </c>
    </row>
    <row r="289" spans="1:19" ht="12.75">
      <c r="A289" t="s">
        <v>18</v>
      </c>
      <c r="B289" t="s">
        <v>20</v>
      </c>
      <c r="C289" t="s">
        <v>4</v>
      </c>
      <c r="D289" t="s">
        <v>5</v>
      </c>
      <c r="E289" t="s">
        <v>11</v>
      </c>
      <c r="F289">
        <f>'Real Execution Times'!E78*'Processor Speed'!$B$3/'Processor Speed'!$B$2</f>
        <v>1321047.2060301506</v>
      </c>
      <c r="G289">
        <f>'Real Execution Times'!F78*'Processor Speed'!$B$3/'Processor Speed'!$B$2</f>
        <v>1713384.7537688443</v>
      </c>
      <c r="H289">
        <f>'Real Execution Times'!G78*'Processor Speed'!$B$3/'Processor Speed'!$B$2</f>
        <v>1736143.7487437185</v>
      </c>
      <c r="I289">
        <f>'Real Execution Times'!H78*'Processor Speed'!$B$3/'Processor Speed'!$B$2</f>
        <v>1771069.407035176</v>
      </c>
      <c r="J289">
        <f>'Real Execution Times'!I78*'Processor Speed'!$B$3/'Processor Speed'!$B$2</f>
        <v>2037886.7336683418</v>
      </c>
      <c r="K289">
        <f>'Real Execution Times'!J78*'Processor Speed'!$B$3/'Processor Speed'!$B$2</f>
        <v>2181493.3065326633</v>
      </c>
      <c r="M289" s="1">
        <f>100*(F289-'Real Execution Times'!E$82)/'Real Execution Times'!E$82</f>
        <v>112.06039669289915</v>
      </c>
      <c r="N289" s="1">
        <f>100*(G289-'Real Execution Times'!F$82)/'Real Execution Times'!F$82</f>
        <v>144.1793829148221</v>
      </c>
      <c r="O289" s="1">
        <f>100*(H289-'Real Execution Times'!G$82)/'Real Execution Times'!G$82</f>
        <v>125.17989537572727</v>
      </c>
      <c r="P289" s="1">
        <f>100*(I289-'Real Execution Times'!H$82)/'Real Execution Times'!H$82</f>
        <v>99.44430384561927</v>
      </c>
      <c r="Q289" s="1">
        <f>100*(J289-'Real Execution Times'!I$82)/'Real Execution Times'!I$82</f>
        <v>97.88516523245437</v>
      </c>
      <c r="R289" s="1">
        <f>100*(K289-'Real Execution Times'!J$82)/'Real Execution Times'!J$82</f>
        <v>72.60534034037444</v>
      </c>
      <c r="S289" s="1">
        <f t="shared" si="9"/>
        <v>107.8588175417995</v>
      </c>
    </row>
    <row r="290" spans="1:19" ht="12.75">
      <c r="A290" t="s">
        <v>18</v>
      </c>
      <c r="B290" t="s">
        <v>20</v>
      </c>
      <c r="C290" t="s">
        <v>4</v>
      </c>
      <c r="D290" t="s">
        <v>6</v>
      </c>
      <c r="E290" t="s">
        <v>8</v>
      </c>
      <c r="F290">
        <f>'Real Execution Times'!E75*'Processor Speed'!$B$5/'Processor Speed'!$B$2</f>
        <v>1400294.2462311557</v>
      </c>
      <c r="G290">
        <f>'Real Execution Times'!F75*'Processor Speed'!$B$5/'Processor Speed'!$B$2</f>
        <v>1412730.5427135678</v>
      </c>
      <c r="H290">
        <f>'Real Execution Times'!G75*'Processor Speed'!$B$5/'Processor Speed'!$B$2</f>
        <v>1437066.4522613066</v>
      </c>
      <c r="I290">
        <f>'Real Execution Times'!H75*'Processor Speed'!$B$5/'Processor Speed'!$B$2</f>
        <v>1609268.0351758795</v>
      </c>
      <c r="J290">
        <f>'Real Execution Times'!I75*'Processor Speed'!$B$5/'Processor Speed'!$B$2</f>
        <v>1687564.7788944724</v>
      </c>
      <c r="K290">
        <f>'Real Execution Times'!J75*'Processor Speed'!$B$5/'Processor Speed'!$B$2</f>
        <v>1822874.743718593</v>
      </c>
      <c r="M290" s="1">
        <f>100*(F290-'Real Execution Times'!E$83)/'Real Execution Times'!E$83</f>
        <v>94.5893632332783</v>
      </c>
      <c r="N290" s="1">
        <f>100*(G290-'Real Execution Times'!F$83)/'Real Execution Times'!F$83</f>
        <v>79.74334202070659</v>
      </c>
      <c r="O290" s="1">
        <f>100*(H290-'Real Execution Times'!G$83)/'Real Execution Times'!G$83</f>
        <v>67.32157583104522</v>
      </c>
      <c r="P290" s="1">
        <f>100*(I290-'Real Execution Times'!H$83)/'Real Execution Times'!H$83</f>
        <v>63.119289893040296</v>
      </c>
      <c r="Q290" s="1">
        <f>100*(J290-'Real Execution Times'!I$83)/'Real Execution Times'!I$83</f>
        <v>61.67836092644826</v>
      </c>
      <c r="R290" s="1">
        <f>100*(K290-'Real Execution Times'!J$83)/'Real Execution Times'!J$83</f>
        <v>39.166785157571056</v>
      </c>
      <c r="S290" s="1">
        <f t="shared" si="9"/>
        <v>62.20587076576229</v>
      </c>
    </row>
    <row r="291" spans="1:19" ht="12.75">
      <c r="A291" t="s">
        <v>18</v>
      </c>
      <c r="B291" t="s">
        <v>20</v>
      </c>
      <c r="C291" t="s">
        <v>4</v>
      </c>
      <c r="D291" t="s">
        <v>6</v>
      </c>
      <c r="E291" t="s">
        <v>9</v>
      </c>
      <c r="F291">
        <f>'Real Execution Times'!E76*'Processor Speed'!$B$5/'Processor Speed'!$B$2</f>
        <v>1361603.3969849246</v>
      </c>
      <c r="G291">
        <f>'Real Execution Times'!F76*'Processor Speed'!$B$5/'Processor Speed'!$B$2</f>
        <v>1372408.175879397</v>
      </c>
      <c r="H291">
        <f>'Real Execution Times'!G76*'Processor Speed'!$B$5/'Processor Speed'!$B$2</f>
        <v>1387353.4673366833</v>
      </c>
      <c r="I291">
        <f>'Real Execution Times'!H76*'Processor Speed'!$B$5/'Processor Speed'!$B$2</f>
        <v>1469260.7487437185</v>
      </c>
      <c r="J291">
        <f>'Real Execution Times'!I76*'Processor Speed'!$B$5/'Processor Speed'!$B$2</f>
        <v>1635018.1055276382</v>
      </c>
      <c r="K291">
        <f>'Real Execution Times'!J76*'Processor Speed'!$B$5/'Processor Speed'!$B$2</f>
        <v>1788128.5175879397</v>
      </c>
      <c r="M291" s="1">
        <f>100*(F291-'Real Execution Times'!E$84)/'Real Execution Times'!E$84</f>
        <v>101.09280388847242</v>
      </c>
      <c r="N291" s="1">
        <f>100*(G291-'Real Execution Times'!F$84)/'Real Execution Times'!F$84</f>
        <v>91.16609731519331</v>
      </c>
      <c r="O291" s="1">
        <f>100*(H291-'Real Execution Times'!G$84)/'Real Execution Times'!G$84</f>
        <v>75.16226692583109</v>
      </c>
      <c r="P291" s="1">
        <f>100*(I291-'Real Execution Times'!H$84)/'Real Execution Times'!H$84</f>
        <v>55.98406980812995</v>
      </c>
      <c r="Q291" s="1">
        <f>100*(J291-'Real Execution Times'!I$84)/'Real Execution Times'!I$84</f>
        <v>64.35101223297158</v>
      </c>
      <c r="R291" s="1">
        <f>100*(K291-'Real Execution Times'!J$84)/'Real Execution Times'!J$84</f>
        <v>34.185654992648814</v>
      </c>
      <c r="S291" s="1">
        <f t="shared" si="9"/>
        <v>64.16982025495496</v>
      </c>
    </row>
    <row r="292" spans="1:19" ht="12.75">
      <c r="A292" t="s">
        <v>18</v>
      </c>
      <c r="B292" t="s">
        <v>20</v>
      </c>
      <c r="C292" t="s">
        <v>4</v>
      </c>
      <c r="D292" t="s">
        <v>6</v>
      </c>
      <c r="E292" t="s">
        <v>10</v>
      </c>
      <c r="F292">
        <f>'Real Execution Times'!E77*'Processor Speed'!$B$5/'Processor Speed'!$B$2</f>
        <v>406241.17085427133</v>
      </c>
      <c r="G292">
        <f>'Real Execution Times'!F77*'Processor Speed'!$B$5/'Processor Speed'!$B$2</f>
        <v>415449.31658291456</v>
      </c>
      <c r="H292">
        <f>'Real Execution Times'!G77*'Processor Speed'!$B$5/'Processor Speed'!$B$2</f>
        <v>428034.54271356785</v>
      </c>
      <c r="I292">
        <f>'Real Execution Times'!H77*'Processor Speed'!$B$5/'Processor Speed'!$B$2</f>
        <v>443419.9145728643</v>
      </c>
      <c r="J292">
        <f>'Real Execution Times'!I77*'Processor Speed'!$B$5/'Processor Speed'!$B$2</f>
        <v>678447</v>
      </c>
      <c r="K292">
        <f>'Real Execution Times'!J77*'Processor Speed'!$B$5/'Processor Speed'!$B$2</f>
        <v>745441.1909547739</v>
      </c>
      <c r="M292" s="1">
        <f>100*(F292-'Real Execution Times'!E$85)/'Real Execution Times'!E$85</f>
        <v>28.70028761512672</v>
      </c>
      <c r="N292" s="1">
        <f>100*(G292-'Real Execution Times'!F$85)/'Real Execution Times'!F$85</f>
        <v>34.376123279796666</v>
      </c>
      <c r="O292" s="1">
        <f>100*(H292-'Real Execution Times'!G$85)/'Real Execution Times'!G$85</f>
        <v>27.19967629509365</v>
      </c>
      <c r="P292" s="1">
        <f>100*(I292-'Real Execution Times'!H$85)/'Real Execution Times'!H$85</f>
        <v>2.126483421397763</v>
      </c>
      <c r="Q292" s="1">
        <f>100*(J292-'Real Execution Times'!I$85)/'Real Execution Times'!I$85</f>
        <v>7.377582367492676</v>
      </c>
      <c r="R292" s="1">
        <f>100*(K292-'Real Execution Times'!J$85)/'Real Execution Times'!J$85</f>
        <v>2.8765178698773552</v>
      </c>
      <c r="S292" s="1">
        <f t="shared" si="9"/>
        <v>14.791276646731623</v>
      </c>
    </row>
    <row r="293" spans="1:19" ht="12.75">
      <c r="A293" t="s">
        <v>18</v>
      </c>
      <c r="B293" t="s">
        <v>20</v>
      </c>
      <c r="C293" t="s">
        <v>4</v>
      </c>
      <c r="D293" t="s">
        <v>6</v>
      </c>
      <c r="E293" t="s">
        <v>11</v>
      </c>
      <c r="F293">
        <f>'Real Execution Times'!E78*'Processor Speed'!$B$5/'Processor Speed'!$B$2</f>
        <v>1056046.7185929648</v>
      </c>
      <c r="G293">
        <f>'Real Execution Times'!F78*'Processor Speed'!$B$5/'Processor Speed'!$B$2</f>
        <v>1369681.824120603</v>
      </c>
      <c r="H293">
        <f>'Real Execution Times'!G78*'Processor Speed'!$B$5/'Processor Speed'!$B$2</f>
        <v>1387875.391959799</v>
      </c>
      <c r="I293">
        <f>'Real Execution Times'!H78*'Processor Speed'!$B$5/'Processor Speed'!$B$2</f>
        <v>1415795.0050251256</v>
      </c>
      <c r="J293">
        <f>'Real Execution Times'!I78*'Processor Speed'!$B$5/'Processor Speed'!$B$2</f>
        <v>1629089.0954773868</v>
      </c>
      <c r="K293">
        <f>'Real Execution Times'!J78*'Processor Speed'!$B$5/'Processor Speed'!$B$2</f>
        <v>1743888.3618090453</v>
      </c>
      <c r="M293" s="1">
        <f>100*(F293-'Real Execution Times'!E$86)/'Real Execution Times'!E$86</f>
        <v>84.94040814559294</v>
      </c>
      <c r="N293" s="1">
        <f>100*(G293-'Real Execution Times'!F$86)/'Real Execution Times'!F$86</f>
        <v>103.08942964884102</v>
      </c>
      <c r="O293" s="1">
        <f>100*(H293-'Real Execution Times'!G$86)/'Real Execution Times'!G$86</f>
        <v>89.13537639135991</v>
      </c>
      <c r="P293" s="1">
        <f>100*(I293-'Real Execution Times'!H$86)/'Real Execution Times'!H$86</f>
        <v>68.2130014477354</v>
      </c>
      <c r="Q293" s="1">
        <f>100*(J293-'Real Execution Times'!I$86)/'Real Execution Times'!I$86</f>
        <v>64.53334728548832</v>
      </c>
      <c r="R293" s="1">
        <f>100*(K293-'Real Execution Times'!J$86)/'Real Execution Times'!J$86</f>
        <v>38.5171804714052</v>
      </c>
      <c r="S293" s="1">
        <f t="shared" si="9"/>
        <v>72.69766704896597</v>
      </c>
    </row>
    <row r="294" spans="1:19" ht="12.75">
      <c r="A294" t="s">
        <v>18</v>
      </c>
      <c r="B294" t="s">
        <v>20</v>
      </c>
      <c r="C294" t="s">
        <v>4</v>
      </c>
      <c r="D294" t="s">
        <v>7</v>
      </c>
      <c r="E294" t="s">
        <v>8</v>
      </c>
      <c r="F294">
        <f>'Real Execution Times'!E75*'Processor Speed'!$B$6/'Processor Speed'!$B$2</f>
        <v>524454.7738693467</v>
      </c>
      <c r="G294">
        <f>'Real Execution Times'!F75*'Processor Speed'!$B$6/'Processor Speed'!$B$2</f>
        <v>529112.5628140704</v>
      </c>
      <c r="H294">
        <f>'Real Execution Times'!G75*'Processor Speed'!$B$6/'Processor Speed'!$B$2</f>
        <v>538227.1356783919</v>
      </c>
      <c r="I294">
        <f>'Real Execution Times'!H75*'Processor Speed'!$B$6/'Processor Speed'!$B$2</f>
        <v>602722.1105527638</v>
      </c>
      <c r="J294">
        <f>'Real Execution Times'!I75*'Processor Speed'!$B$6/'Processor Speed'!$B$2</f>
        <v>632046.7336683417</v>
      </c>
      <c r="K294">
        <f>'Real Execution Times'!J75*'Processor Speed'!$B$6/'Processor Speed'!$B$2</f>
        <v>682724.6231155779</v>
      </c>
      <c r="M294" s="1">
        <f>100*(F294-'Real Execution Times'!E$87)/'Real Execution Times'!E$87</f>
        <v>-60.572824111113285</v>
      </c>
      <c r="N294" s="1">
        <f>100*(G294-'Real Execution Times'!F$87)/'Real Execution Times'!F$87</f>
        <v>-61.62277462607788</v>
      </c>
      <c r="O294" s="1">
        <f>100*(H294-'Real Execution Times'!G$87)/'Real Execution Times'!G$87</f>
        <v>-61.685364883410934</v>
      </c>
      <c r="P294" s="1">
        <f>100*(I294-'Real Execution Times'!H$87)/'Real Execution Times'!H$87</f>
        <v>-58.19788586626007</v>
      </c>
      <c r="Q294" s="1">
        <f>100*(J294-'Real Execution Times'!I$87)/'Real Execution Times'!I$87</f>
        <v>-58.04630139987935</v>
      </c>
      <c r="R294" s="1">
        <f>100*(K294-'Real Execution Times'!J$87)/'Real Execution Times'!J$87</f>
        <v>-62.31744472611849</v>
      </c>
      <c r="S294" s="1">
        <f t="shared" si="9"/>
        <v>60.373954300349354</v>
      </c>
    </row>
    <row r="295" spans="1:19" ht="12.75">
      <c r="A295" t="s">
        <v>18</v>
      </c>
      <c r="B295" t="s">
        <v>20</v>
      </c>
      <c r="C295" t="s">
        <v>4</v>
      </c>
      <c r="D295" t="s">
        <v>7</v>
      </c>
      <c r="E295" t="s">
        <v>9</v>
      </c>
      <c r="F295">
        <f>'Real Execution Times'!E76*'Processor Speed'!$B$6/'Processor Speed'!$B$2</f>
        <v>509963.8190954774</v>
      </c>
      <c r="G295">
        <f>'Real Execution Times'!F76*'Processor Speed'!$B$6/'Processor Speed'!$B$2</f>
        <v>514010.5527638191</v>
      </c>
      <c r="H295">
        <f>'Real Execution Times'!G76*'Processor Speed'!$B$6/'Processor Speed'!$B$2</f>
        <v>519608.040201005</v>
      </c>
      <c r="I295">
        <f>'Real Execution Times'!H76*'Processor Speed'!$B$6/'Processor Speed'!$B$2</f>
        <v>550284.9246231156</v>
      </c>
      <c r="J295">
        <f>'Real Execution Times'!I76*'Processor Speed'!$B$6/'Processor Speed'!$B$2</f>
        <v>612366.3316582915</v>
      </c>
      <c r="K295">
        <f>'Real Execution Times'!J76*'Processor Speed'!$B$6/'Processor Speed'!$B$2</f>
        <v>669711.0552763819</v>
      </c>
      <c r="M295" s="1">
        <f>100*(F295-'Real Execution Times'!E$88)/'Real Execution Times'!E$88</f>
        <v>-58.20318144749558</v>
      </c>
      <c r="N295" s="1">
        <f>100*(G295-'Real Execution Times'!F$88)/'Real Execution Times'!F$88</f>
        <v>-59.8651251679681</v>
      </c>
      <c r="O295" s="1">
        <f>100*(H295-'Real Execution Times'!G$88)/'Real Execution Times'!G$88</f>
        <v>-60.423510614804314</v>
      </c>
      <c r="P295" s="1">
        <f>100*(I295-'Real Execution Times'!H$88)/'Real Execution Times'!H$88</f>
        <v>-59.251344222417224</v>
      </c>
      <c r="Q295" s="1">
        <f>100*(J295-'Real Execution Times'!I$88)/'Real Execution Times'!I$88</f>
        <v>-57.146792784653485</v>
      </c>
      <c r="R295" s="1">
        <f>100*(K295-'Real Execution Times'!J$88)/'Real Execution Times'!J$88</f>
        <v>-66.37993334951231</v>
      </c>
      <c r="S295" s="1">
        <f t="shared" si="9"/>
        <v>60.61334122787109</v>
      </c>
    </row>
    <row r="296" spans="1:19" ht="12.75">
      <c r="A296" t="s">
        <v>18</v>
      </c>
      <c r="B296" t="s">
        <v>20</v>
      </c>
      <c r="C296" t="s">
        <v>4</v>
      </c>
      <c r="D296" t="s">
        <v>7</v>
      </c>
      <c r="E296" t="s">
        <v>10</v>
      </c>
      <c r="F296">
        <f>'Real Execution Times'!E77*'Processor Speed'!$B$6/'Processor Speed'!$B$2</f>
        <v>152150.2512562814</v>
      </c>
      <c r="G296">
        <f>'Real Execution Times'!F77*'Processor Speed'!$B$6/'Processor Speed'!$B$2</f>
        <v>155598.99497487437</v>
      </c>
      <c r="H296">
        <f>'Real Execution Times'!G77*'Processor Speed'!$B$6/'Processor Speed'!$B$2</f>
        <v>160312.56281407035</v>
      </c>
      <c r="I296">
        <f>'Real Execution Times'!H77*'Processor Speed'!$B$6/'Processor Speed'!$B$2</f>
        <v>166074.8743718593</v>
      </c>
      <c r="J296">
        <f>'Real Execution Times'!I77*'Processor Speed'!$B$6/'Processor Speed'!$B$2</f>
        <v>254100</v>
      </c>
      <c r="K296">
        <f>'Real Execution Times'!J77*'Processor Speed'!$B$6/'Processor Speed'!$B$2</f>
        <v>279191.45728643215</v>
      </c>
      <c r="M296" s="1">
        <f>100*(F296-'Real Execution Times'!E$89)/'Real Execution Times'!E$89</f>
        <v>-62.046882871540475</v>
      </c>
      <c r="N296" s="1">
        <f>100*(G296-'Real Execution Times'!F$89)/'Real Execution Times'!F$89</f>
        <v>-63.358900247758925</v>
      </c>
      <c r="O296" s="1">
        <f>100*(H296-'Real Execution Times'!G$89)/'Real Execution Times'!G$89</f>
        <v>-64.00107723014817</v>
      </c>
      <c r="P296" s="1">
        <f>100*(I296-'Real Execution Times'!H$89)/'Real Execution Times'!H$89</f>
        <v>-65.01344597607255</v>
      </c>
      <c r="Q296" s="1">
        <f>100*(J296-'Real Execution Times'!I$89)/'Real Execution Times'!I$89</f>
        <v>-50.791957070291396</v>
      </c>
      <c r="R296" s="1">
        <f>100*(K296-'Real Execution Times'!J$89)/'Real Execution Times'!J$89</f>
        <v>-54.03930528639358</v>
      </c>
      <c r="S296" s="1">
        <f t="shared" si="9"/>
        <v>59.440937162132926</v>
      </c>
    </row>
    <row r="297" spans="1:19" ht="12.75">
      <c r="A297" t="s">
        <v>18</v>
      </c>
      <c r="B297" t="s">
        <v>20</v>
      </c>
      <c r="C297" t="s">
        <v>4</v>
      </c>
      <c r="D297" t="s">
        <v>7</v>
      </c>
      <c r="E297" t="s">
        <v>11</v>
      </c>
      <c r="F297">
        <f>'Real Execution Times'!E78*'Processor Speed'!$B$6/'Processor Speed'!$B$2</f>
        <v>395523.11557788943</v>
      </c>
      <c r="G297">
        <f>'Real Execution Times'!F78*'Processor Speed'!$B$6/'Processor Speed'!$B$2</f>
        <v>512989.4472361809</v>
      </c>
      <c r="H297">
        <f>'Real Execution Times'!G78*'Processor Speed'!$B$6/'Processor Speed'!$B$2</f>
        <v>519803.5175879397</v>
      </c>
      <c r="I297">
        <f>'Real Execution Times'!H78*'Processor Speed'!$B$6/'Processor Speed'!$B$2</f>
        <v>530260.3015075377</v>
      </c>
      <c r="J297">
        <f>'Real Execution Times'!I78*'Processor Speed'!$B$6/'Processor Speed'!$B$2</f>
        <v>610145.7286432161</v>
      </c>
      <c r="K297">
        <f>'Real Execution Times'!J78*'Processor Speed'!$B$6/'Processor Speed'!$B$2</f>
        <v>653141.7085427135</v>
      </c>
      <c r="M297" s="1">
        <f>100*(F297-'Real Execution Times'!E$90)/'Real Execution Times'!E$90</f>
        <v>-59.81321955250603</v>
      </c>
      <c r="N297" s="1">
        <f>100*(G297-'Real Execution Times'!F$90)/'Real Execution Times'!F$90</f>
        <v>-60.753708985735564</v>
      </c>
      <c r="O297" s="1">
        <f>100*(H297-'Real Execution Times'!G$90)/'Real Execution Times'!G$90</f>
        <v>-61.04785524198502</v>
      </c>
      <c r="P297" s="1">
        <f>100*(I297-'Real Execution Times'!H$90)/'Real Execution Times'!H$90</f>
        <v>-61.26710521647358</v>
      </c>
      <c r="Q297" s="1">
        <f>100*(J297-'Real Execution Times'!I$90)/'Real Execution Times'!I$90</f>
        <v>-57.56688722141901</v>
      </c>
      <c r="R297" s="1">
        <f>100*(K297-'Real Execution Times'!J$90)/'Real Execution Times'!J$90</f>
        <v>-61.86935594544278</v>
      </c>
      <c r="S297" s="1">
        <f t="shared" si="9"/>
        <v>60.50098252221119</v>
      </c>
    </row>
    <row r="298" spans="1:19" ht="12.75">
      <c r="A298" t="s">
        <v>18</v>
      </c>
      <c r="B298" t="s">
        <v>20</v>
      </c>
      <c r="C298" t="s">
        <v>5</v>
      </c>
      <c r="D298" t="s">
        <v>3</v>
      </c>
      <c r="E298" t="s">
        <v>8</v>
      </c>
      <c r="F298">
        <f>'Real Execution Times'!E79*'Processor Speed'!$B$4/'Processor Speed'!$B$3</f>
        <v>1002109.8473053892</v>
      </c>
      <c r="G298">
        <f>'Real Execution Times'!F79*'Processor Speed'!$B$4/'Processor Speed'!$B$3</f>
        <v>1100353.5808383233</v>
      </c>
      <c r="H298">
        <f>'Real Execution Times'!G79*'Processor Speed'!$B$4/'Processor Speed'!$B$3</f>
        <v>1203559.6646706588</v>
      </c>
      <c r="I298">
        <f>'Real Execution Times'!H79*'Processor Speed'!$B$4/'Processor Speed'!$B$3</f>
        <v>1374808.6856287424</v>
      </c>
      <c r="J298">
        <f>'Real Execution Times'!I79*'Processor Speed'!$B$4/'Processor Speed'!$B$3</f>
        <v>1439891.7664670658</v>
      </c>
      <c r="K298">
        <f>'Real Execution Times'!J79*'Processor Speed'!$B$4/'Processor Speed'!$B$3</f>
        <v>1755178.5748502994</v>
      </c>
      <c r="M298" s="1">
        <f>100*(F298-'Real Execution Times'!E$71)/'Real Execution Times'!E$71</f>
        <v>-28.80694750227237</v>
      </c>
      <c r="N298" s="1">
        <f>100*(G298-'Real Execution Times'!F$71)/'Real Execution Times'!F$71</f>
        <v>-24.11982588762838</v>
      </c>
      <c r="O298" s="1">
        <f>100*(H298-'Real Execution Times'!G$71)/'Real Execution Times'!G$71</f>
        <v>-26.51040559417322</v>
      </c>
      <c r="P298" s="1">
        <f>100*(I298-'Real Execution Times'!H$71)/'Real Execution Times'!H$71</f>
        <v>-29.908017057473614</v>
      </c>
      <c r="Q298" s="1">
        <f>100*(J298-'Real Execution Times'!I$71)/'Real Execution Times'!I$71</f>
        <v>-28.762135888174576</v>
      </c>
      <c r="R298" s="1">
        <f>100*(K298-'Real Execution Times'!J$71)/'Real Execution Times'!J$71</f>
        <v>-26.36966491956235</v>
      </c>
      <c r="S298" s="1">
        <f aca="true" t="shared" si="10" ref="S298:S329">(ABS(N298)+ABS(O298)+ABS(P298)+ABS(Q298)+ABS(R298))/5</f>
        <v>27.134009869402426</v>
      </c>
    </row>
    <row r="299" spans="1:19" ht="12.75">
      <c r="A299" t="s">
        <v>18</v>
      </c>
      <c r="B299" t="s">
        <v>20</v>
      </c>
      <c r="C299" t="s">
        <v>5</v>
      </c>
      <c r="D299" t="s">
        <v>3</v>
      </c>
      <c r="E299" t="s">
        <v>9</v>
      </c>
      <c r="F299">
        <f>'Real Execution Times'!E80*'Processor Speed'!$B$4/'Processor Speed'!$B$3</f>
        <v>1074738.4011976048</v>
      </c>
      <c r="G299">
        <f>'Real Execution Times'!F80*'Processor Speed'!$B$4/'Processor Speed'!$B$3</f>
        <v>1049830.7784431137</v>
      </c>
      <c r="H299">
        <f>'Real Execution Times'!G80*'Processor Speed'!$B$4/'Processor Speed'!$B$3</f>
        <v>1177729.7874251497</v>
      </c>
      <c r="I299">
        <f>'Real Execution Times'!H80*'Processor Speed'!$B$4/'Processor Speed'!$B$3</f>
        <v>1338297.9401197606</v>
      </c>
      <c r="J299">
        <f>'Real Execution Times'!I80*'Processor Speed'!$B$4/'Processor Speed'!$B$3</f>
        <v>1413288.1676646706</v>
      </c>
      <c r="K299">
        <f>'Real Execution Times'!J80*'Processor Speed'!$B$4/'Processor Speed'!$B$3</f>
        <v>1822373.5239520958</v>
      </c>
      <c r="M299" s="1">
        <f>100*(F299-'Real Execution Times'!E$72)/'Real Execution Times'!E$72</f>
        <v>-19.166953635092877</v>
      </c>
      <c r="N299" s="1">
        <f>100*(G299-'Real Execution Times'!F$72)/'Real Execution Times'!F$72</f>
        <v>-18.785360872129477</v>
      </c>
      <c r="O299" s="1">
        <f>100*(H299-'Real Execution Times'!G$72)/'Real Execution Times'!G$72</f>
        <v>-15.691024229347995</v>
      </c>
      <c r="P299" s="1">
        <f>100*(I299-'Real Execution Times'!H$72)/'Real Execution Times'!H$72</f>
        <v>-22.921670020396412</v>
      </c>
      <c r="Q299" s="1">
        <f>100*(J299-'Real Execution Times'!I$72)/'Real Execution Times'!I$72</f>
        <v>-27.8608878159439</v>
      </c>
      <c r="R299" s="1">
        <f>100*(K299-'Real Execution Times'!J$72)/'Real Execution Times'!J$72</f>
        <v>-19.07381495628147</v>
      </c>
      <c r="S299" s="1">
        <f t="shared" si="10"/>
        <v>20.866551578819852</v>
      </c>
    </row>
    <row r="300" spans="1:19" ht="12.75">
      <c r="A300" t="s">
        <v>18</v>
      </c>
      <c r="B300" t="s">
        <v>20</v>
      </c>
      <c r="C300" t="s">
        <v>5</v>
      </c>
      <c r="D300" t="s">
        <v>3</v>
      </c>
      <c r="E300" t="s">
        <v>10</v>
      </c>
      <c r="F300">
        <f>'Real Execution Times'!E81*'Processor Speed'!$B$4/'Processor Speed'!$B$3</f>
        <v>445502.93113772455</v>
      </c>
      <c r="G300">
        <f>'Real Execution Times'!F81*'Processor Speed'!$B$4/'Processor Speed'!$B$3</f>
        <v>439702.0449101796</v>
      </c>
      <c r="H300">
        <f>'Real Execution Times'!G81*'Processor Speed'!$B$4/'Processor Speed'!$B$3</f>
        <v>485478.5449101796</v>
      </c>
      <c r="I300">
        <f>'Real Execution Times'!H81*'Processor Speed'!$B$4/'Processor Speed'!$B$3</f>
        <v>603816.0838323353</v>
      </c>
      <c r="J300">
        <f>'Real Execution Times'!I81*'Processor Speed'!$B$4/'Processor Speed'!$B$3</f>
        <v>885807.2095808383</v>
      </c>
      <c r="K300">
        <f>'Real Execution Times'!J81*'Processor Speed'!$B$4/'Processor Speed'!$B$3</f>
        <v>967967.5269461077</v>
      </c>
      <c r="M300" s="1">
        <f>100*(F300-'Real Execution Times'!E$73)/'Real Execution Times'!E$73</f>
        <v>-20.417340663751713</v>
      </c>
      <c r="N300" s="1">
        <f>100*(G300-'Real Execution Times'!F$73)/'Real Execution Times'!F$73</f>
        <v>-17.428241605272472</v>
      </c>
      <c r="O300" s="1">
        <f>100*(H300-'Real Execution Times'!G$73)/'Real Execution Times'!G$73</f>
        <v>-11.632362567201575</v>
      </c>
      <c r="P300" s="1">
        <f>100*(I300-'Real Execution Times'!H$73)/'Real Execution Times'!H$73</f>
        <v>-21.911717349112404</v>
      </c>
      <c r="Q300" s="1">
        <f>100*(J300-'Real Execution Times'!I$73)/'Real Execution Times'!I$73</f>
        <v>-25.881006465416437</v>
      </c>
      <c r="R300" s="1">
        <f>100*(K300-'Real Execution Times'!J$73)/'Real Execution Times'!J$73</f>
        <v>-32.64312063854044</v>
      </c>
      <c r="S300" s="1">
        <f t="shared" si="10"/>
        <v>21.899289725108666</v>
      </c>
    </row>
    <row r="301" spans="1:19" ht="12.75">
      <c r="A301" t="s">
        <v>18</v>
      </c>
      <c r="B301" t="s">
        <v>20</v>
      </c>
      <c r="C301" t="s">
        <v>5</v>
      </c>
      <c r="D301" t="s">
        <v>3</v>
      </c>
      <c r="E301" t="s">
        <v>11</v>
      </c>
      <c r="F301">
        <f>'Real Execution Times'!E82*'Processor Speed'!$B$4/'Processor Speed'!$B$3</f>
        <v>841179.8143712574</v>
      </c>
      <c r="G301">
        <f>'Real Execution Times'!F82*'Processor Speed'!$B$4/'Processor Speed'!$B$3</f>
        <v>947492.9371257485</v>
      </c>
      <c r="H301">
        <f>'Real Execution Times'!G82*'Processor Speed'!$B$4/'Processor Speed'!$B$3</f>
        <v>1041084.8892215568</v>
      </c>
      <c r="I301">
        <f>'Real Execution Times'!H82*'Processor Speed'!$B$4/'Processor Speed'!$B$3</f>
        <v>1199068.5688622755</v>
      </c>
      <c r="J301">
        <f>'Real Execution Times'!I82*'Processor Speed'!$B$4/'Processor Speed'!$B$3</f>
        <v>1390582.883233533</v>
      </c>
      <c r="K301">
        <f>'Real Execution Times'!J82*'Processor Speed'!$B$4/'Processor Speed'!$B$3</f>
        <v>1706592.1017964073</v>
      </c>
      <c r="M301" s="1">
        <f>100*(F301-'Real Execution Times'!E$74)/'Real Execution Times'!E$74</f>
        <v>-23.458898719711314</v>
      </c>
      <c r="N301" s="1">
        <f>100*(G301-'Real Execution Times'!F$74)/'Real Execution Times'!F$74</f>
        <v>-27.27966055460141</v>
      </c>
      <c r="O301" s="1">
        <f>100*(H301-'Real Execution Times'!G$74)/'Real Execution Times'!G$74</f>
        <v>-21.88463359515553</v>
      </c>
      <c r="P301" s="1">
        <f>100*(I301-'Real Execution Times'!H$74)/'Real Execution Times'!H$74</f>
        <v>-22.69300699512359</v>
      </c>
      <c r="Q301" s="1">
        <f>100*(J301-'Real Execution Times'!I$74)/'Real Execution Times'!I$74</f>
        <v>-29.09107451170945</v>
      </c>
      <c r="R301" s="1">
        <f>100*(K301-'Real Execution Times'!J$74)/'Real Execution Times'!J$74</f>
        <v>-22.492174616573507</v>
      </c>
      <c r="S301" s="1">
        <f t="shared" si="10"/>
        <v>24.688110054632695</v>
      </c>
    </row>
    <row r="302" spans="1:19" ht="12.75">
      <c r="A302" t="s">
        <v>18</v>
      </c>
      <c r="B302" t="s">
        <v>20</v>
      </c>
      <c r="C302" t="s">
        <v>5</v>
      </c>
      <c r="D302" t="s">
        <v>4</v>
      </c>
      <c r="E302" t="s">
        <v>8</v>
      </c>
      <c r="F302">
        <f>'Real Execution Times'!E79*'Processor Speed'!$B$2/'Processor Speed'!$B$3</f>
        <v>442172.6377245509</v>
      </c>
      <c r="G302">
        <f>'Real Execution Times'!F79*'Processor Speed'!$B$2/'Processor Speed'!$B$3</f>
        <v>485521.86826347304</v>
      </c>
      <c r="H302">
        <f>'Real Execution Times'!G79*'Processor Speed'!$B$2/'Processor Speed'!$B$3</f>
        <v>531060.6946107785</v>
      </c>
      <c r="I302">
        <f>'Real Execution Times'!H79*'Processor Speed'!$B$2/'Processor Speed'!$B$3</f>
        <v>606622.9011976048</v>
      </c>
      <c r="J302">
        <f>'Real Execution Times'!I79*'Processor Speed'!$B$2/'Processor Speed'!$B$3</f>
        <v>635340.2694610779</v>
      </c>
      <c r="K302">
        <f>'Real Execution Times'!J79*'Processor Speed'!$B$2/'Processor Speed'!$B$3</f>
        <v>774457.9520958083</v>
      </c>
      <c r="M302" s="1">
        <f>100*(F302-'Real Execution Times'!E$75)/'Real Execution Times'!E$75</f>
        <v>-57.63270419870831</v>
      </c>
      <c r="N302" s="1">
        <f>100*(G302-'Real Execution Times'!F$75)/'Real Execution Times'!F$75</f>
        <v>-53.888670299992874</v>
      </c>
      <c r="O302" s="1">
        <f>100*(H302-'Real Execution Times'!G$75)/'Real Execution Times'!G$75</f>
        <v>-50.41783422489072</v>
      </c>
      <c r="P302" s="1">
        <f>100*(I302-'Real Execution Times'!H$75)/'Real Execution Times'!H$75</f>
        <v>-49.42351982691551</v>
      </c>
      <c r="Q302" s="1">
        <f>100*(J302-'Real Execution Times'!I$75)/'Real Execution Times'!I$75</f>
        <v>-49.48688917148978</v>
      </c>
      <c r="R302" s="1">
        <f>100*(K302-'Real Execution Times'!J$75)/'Real Execution Times'!J$75</f>
        <v>-42.996804696537495</v>
      </c>
      <c r="S302" s="1">
        <f t="shared" si="10"/>
        <v>49.24274364396528</v>
      </c>
    </row>
    <row r="303" spans="1:19" ht="12.75">
      <c r="A303" t="s">
        <v>18</v>
      </c>
      <c r="B303" t="s">
        <v>20</v>
      </c>
      <c r="C303" t="s">
        <v>5</v>
      </c>
      <c r="D303" t="s">
        <v>4</v>
      </c>
      <c r="E303" t="s">
        <v>9</v>
      </c>
      <c r="F303">
        <f>'Real Execution Times'!E80*'Processor Speed'!$B$2/'Processor Speed'!$B$3</f>
        <v>474219.38323353295</v>
      </c>
      <c r="G303">
        <f>'Real Execution Times'!F80*'Processor Speed'!$B$2/'Processor Speed'!$B$3</f>
        <v>463229.1017964072</v>
      </c>
      <c r="H303">
        <f>'Real Execution Times'!G80*'Processor Speed'!$B$2/'Processor Speed'!$B$3</f>
        <v>519663.4760479042</v>
      </c>
      <c r="I303">
        <f>'Real Execution Times'!H80*'Processor Speed'!$B$2/'Processor Speed'!$B$3</f>
        <v>590512.8383233533</v>
      </c>
      <c r="J303">
        <f>'Real Execution Times'!I80*'Processor Speed'!$B$2/'Processor Speed'!$B$3</f>
        <v>623601.6526946108</v>
      </c>
      <c r="K303">
        <f>'Real Execution Times'!J80*'Processor Speed'!$B$2/'Processor Speed'!$B$3</f>
        <v>804107.1646706586</v>
      </c>
      <c r="M303" s="1">
        <f>100*(F303-'Real Execution Times'!E$76)/'Real Execution Times'!E$76</f>
        <v>-53.27095988349425</v>
      </c>
      <c r="N303" s="1">
        <f>100*(G303-'Real Execution Times'!F$76)/'Real Execution Times'!F$76</f>
        <v>-54.71329491931053</v>
      </c>
      <c r="O303" s="1">
        <f>100*(H303-'Real Execution Times'!G$76)/'Real Execution Times'!G$76</f>
        <v>-49.74338252181735</v>
      </c>
      <c r="P303" s="1">
        <f>100*(I303-'Real Execution Times'!H$76)/'Real Execution Times'!H$76</f>
        <v>-46.075186420250695</v>
      </c>
      <c r="Q303" s="1">
        <f>100*(J303-'Real Execution Times'!I$76)/'Real Execution Times'!I$76</f>
        <v>-48.82676455740843</v>
      </c>
      <c r="R303" s="1">
        <f>100*(K303-'Real Execution Times'!J$76)/'Real Execution Times'!J$76</f>
        <v>-39.66443454796311</v>
      </c>
      <c r="S303" s="1">
        <f t="shared" si="10"/>
        <v>47.80461259335003</v>
      </c>
    </row>
    <row r="304" spans="1:19" ht="12.75">
      <c r="A304" t="s">
        <v>18</v>
      </c>
      <c r="B304" t="s">
        <v>20</v>
      </c>
      <c r="C304" t="s">
        <v>5</v>
      </c>
      <c r="D304" t="s">
        <v>4</v>
      </c>
      <c r="E304" t="s">
        <v>10</v>
      </c>
      <c r="F304">
        <f>'Real Execution Times'!E81*'Processor Speed'!$B$2/'Processor Speed'!$B$3</f>
        <v>196574.4640718563</v>
      </c>
      <c r="G304">
        <f>'Real Execution Times'!F81*'Processor Speed'!$B$2/'Processor Speed'!$B$3</f>
        <v>194014.87125748504</v>
      </c>
      <c r="H304">
        <f>'Real Execution Times'!G81*'Processor Speed'!$B$2/'Processor Speed'!$B$3</f>
        <v>214213.37125748504</v>
      </c>
      <c r="I304">
        <f>'Real Execution Times'!H81*'Processor Speed'!$B$2/'Processor Speed'!$B$3</f>
        <v>266428.8263473054</v>
      </c>
      <c r="J304">
        <f>'Real Execution Times'!I81*'Processor Speed'!$B$2/'Processor Speed'!$B$3</f>
        <v>390855.0658682635</v>
      </c>
      <c r="K304">
        <f>'Real Execution Times'!J81*'Processor Speed'!$B$2/'Processor Speed'!$B$3</f>
        <v>427107.622754491</v>
      </c>
      <c r="M304" s="1">
        <f>100*(F304-'Real Execution Times'!E$77)/'Real Execution Times'!E$77</f>
        <v>-35.07658586894854</v>
      </c>
      <c r="N304" s="1">
        <f>100*(G304-'Real Execution Times'!F$77)/'Real Execution Times'!F$77</f>
        <v>-37.34219800366713</v>
      </c>
      <c r="O304" s="1">
        <f>100*(H304-'Real Execution Times'!G$77)/'Real Execution Times'!G$77</f>
        <v>-32.85310378046497</v>
      </c>
      <c r="P304" s="1">
        <f>100*(I304-'Real Execution Times'!H$77)/'Real Execution Times'!H$77</f>
        <v>-19.383451083907367</v>
      </c>
      <c r="Q304" s="1">
        <f>100*(J304-'Real Execution Times'!I$77)/'Real Execution Times'!I$77</f>
        <v>-22.70382493572477</v>
      </c>
      <c r="R304" s="1">
        <f>100*(K304-'Real Execution Times'!J$77)/'Real Execution Times'!J$77</f>
        <v>-23.125532495218426</v>
      </c>
      <c r="S304" s="1">
        <f t="shared" si="10"/>
        <v>27.08162205979653</v>
      </c>
    </row>
    <row r="305" spans="1:19" ht="12.75">
      <c r="A305" t="s">
        <v>18</v>
      </c>
      <c r="B305" t="s">
        <v>20</v>
      </c>
      <c r="C305" t="s">
        <v>5</v>
      </c>
      <c r="D305" t="s">
        <v>4</v>
      </c>
      <c r="E305" t="s">
        <v>11</v>
      </c>
      <c r="F305">
        <f>'Real Execution Times'!E82*'Processor Speed'!$B$2/'Processor Speed'!$B$3</f>
        <v>371163.5988023952</v>
      </c>
      <c r="G305">
        <f>'Real Execution Times'!F82*'Processor Speed'!$B$2/'Processor Speed'!$B$3</f>
        <v>418073.380239521</v>
      </c>
      <c r="H305">
        <f>'Real Execution Times'!G82*'Processor Speed'!$B$2/'Processor Speed'!$B$3</f>
        <v>459370.05089820357</v>
      </c>
      <c r="I305">
        <f>'Real Execution Times'!H82*'Processor Speed'!$B$2/'Processor Speed'!$B$3</f>
        <v>529079.0359281438</v>
      </c>
      <c r="J305">
        <f>'Real Execution Times'!I82*'Processor Speed'!$B$2/'Processor Speed'!$B$3</f>
        <v>613583.1347305389</v>
      </c>
      <c r="K305">
        <f>'Real Execution Times'!J82*'Processor Speed'!$B$2/'Processor Speed'!$B$3</f>
        <v>753019.5748502994</v>
      </c>
      <c r="M305" s="1">
        <f>100*(F305-'Real Execution Times'!E$78)/'Real Execution Times'!E$78</f>
        <v>-52.843623062340285</v>
      </c>
      <c r="N305" s="1">
        <f>100*(G305-'Real Execution Times'!F$78)/'Real Execution Times'!F$78</f>
        <v>-59.04650146696319</v>
      </c>
      <c r="O305" s="1">
        <f>100*(H305-'Real Execution Times'!G$78)/'Real Execution Times'!G$78</f>
        <v>-55.591062055898234</v>
      </c>
      <c r="P305" s="1">
        <f>100*(I305-'Real Execution Times'!H$78)/'Real Execution Times'!H$78</f>
        <v>-49.860688888159245</v>
      </c>
      <c r="Q305" s="1">
        <f>100*(J305-'Real Execution Times'!I$78)/'Real Execution Times'!I$78</f>
        <v>-49.46564090212084</v>
      </c>
      <c r="R305" s="1">
        <f>100*(K305-'Real Execution Times'!J$78)/'Real Execution Times'!J$78</f>
        <v>-42.06436498268136</v>
      </c>
      <c r="S305" s="1">
        <f t="shared" si="10"/>
        <v>51.20565165916457</v>
      </c>
    </row>
    <row r="306" spans="1:19" ht="12.75">
      <c r="A306" t="s">
        <v>18</v>
      </c>
      <c r="B306" t="s">
        <v>20</v>
      </c>
      <c r="C306" t="s">
        <v>5</v>
      </c>
      <c r="D306" t="s">
        <v>6</v>
      </c>
      <c r="E306" t="s">
        <v>8</v>
      </c>
      <c r="F306">
        <f>'Real Execution Times'!E79*'Processor Speed'!$B$5/'Processor Speed'!$B$3</f>
        <v>593266.8053892215</v>
      </c>
      <c r="G306">
        <f>'Real Execution Times'!F79*'Processor Speed'!$B$5/'Processor Speed'!$B$3</f>
        <v>651428.8383233533</v>
      </c>
      <c r="H306">
        <f>'Real Execution Times'!G79*'Processor Speed'!$B$5/'Processor Speed'!$B$3</f>
        <v>712528.6706586826</v>
      </c>
      <c r="I306">
        <f>'Real Execution Times'!H79*'Processor Speed'!$B$5/'Processor Speed'!$B$3</f>
        <v>813911.128742515</v>
      </c>
      <c r="J306">
        <f>'Real Execution Times'!I79*'Processor Speed'!$B$5/'Processor Speed'!$B$3</f>
        <v>852441.4670658683</v>
      </c>
      <c r="K306">
        <f>'Real Execution Times'!J79*'Processor Speed'!$B$5/'Processor Speed'!$B$3</f>
        <v>1039096.8502994012</v>
      </c>
      <c r="M306" s="1">
        <f>100*(F306-'Real Execution Times'!E$83)/'Real Execution Times'!E$83</f>
        <v>-17.557748881107045</v>
      </c>
      <c r="N306" s="1">
        <f>100*(G306-'Real Execution Times'!F$83)/'Real Execution Times'!F$83</f>
        <v>-17.11795494702052</v>
      </c>
      <c r="O306" s="1">
        <f>100*(H306-'Real Execution Times'!G$83)/'Real Execution Times'!G$83</f>
        <v>-17.038338893925985</v>
      </c>
      <c r="P306" s="1">
        <f>100*(I306-'Real Execution Times'!H$83)/'Real Execution Times'!H$83</f>
        <v>-17.50000468877026</v>
      </c>
      <c r="Q306" s="1">
        <f>100*(J306-'Real Execution Times'!I$83)/'Real Execution Times'!I$83</f>
        <v>-18.331230359504424</v>
      </c>
      <c r="R306" s="1">
        <f>100*(K306-'Real Execution Times'!J$83)/'Real Execution Times'!J$83</f>
        <v>-20.670485659079695</v>
      </c>
      <c r="S306" s="1">
        <f t="shared" si="10"/>
        <v>18.131602909660177</v>
      </c>
    </row>
    <row r="307" spans="1:19" ht="12.75">
      <c r="A307" t="s">
        <v>18</v>
      </c>
      <c r="B307" t="s">
        <v>20</v>
      </c>
      <c r="C307" t="s">
        <v>5</v>
      </c>
      <c r="D307" t="s">
        <v>6</v>
      </c>
      <c r="E307" t="s">
        <v>9</v>
      </c>
      <c r="F307">
        <f>'Real Execution Times'!E80*'Processor Speed'!$B$5/'Processor Speed'!$B$3</f>
        <v>636264.1976047904</v>
      </c>
      <c r="G307">
        <f>'Real Execution Times'!F80*'Processor Speed'!$B$5/'Processor Speed'!$B$3</f>
        <v>621518.4431137724</v>
      </c>
      <c r="H307">
        <f>'Real Execution Times'!G80*'Processor Speed'!$B$5/'Processor Speed'!$B$3</f>
        <v>697236.9251497006</v>
      </c>
      <c r="I307">
        <f>'Real Execution Times'!H80*'Processor Speed'!$B$5/'Processor Speed'!$B$3</f>
        <v>792296.1197604791</v>
      </c>
      <c r="J307">
        <f>'Real Execution Times'!I80*'Processor Speed'!$B$5/'Processor Speed'!$B$3</f>
        <v>836691.6646706586</v>
      </c>
      <c r="K307">
        <f>'Real Execution Times'!J80*'Processor Speed'!$B$5/'Processor Speed'!$B$3</f>
        <v>1078877.4520958085</v>
      </c>
      <c r="M307" s="1">
        <f>100*(F307-'Real Execution Times'!E$84)/'Real Execution Times'!E$84</f>
        <v>-6.031262999549485</v>
      </c>
      <c r="N307" s="1">
        <f>100*(G307-'Real Execution Times'!F$84)/'Real Execution Times'!F$84</f>
        <v>-13.427173294604588</v>
      </c>
      <c r="O307" s="1">
        <f>100*(H307-'Real Execution Times'!G$84)/'Real Execution Times'!G$84</f>
        <v>-11.969369544971824</v>
      </c>
      <c r="P307" s="1">
        <f>100*(I307-'Real Execution Times'!H$84)/'Real Execution Times'!H$84</f>
        <v>-15.885881141859898</v>
      </c>
      <c r="Q307" s="1">
        <f>100*(J307-'Real Execution Times'!I$84)/'Real Execution Times'!I$84</f>
        <v>-15.896269557738972</v>
      </c>
      <c r="R307" s="1">
        <f>100*(K307-'Real Execution Times'!J$84)/'Real Execution Times'!J$84</f>
        <v>-19.038326304665958</v>
      </c>
      <c r="S307" s="1">
        <f t="shared" si="10"/>
        <v>15.243403968768249</v>
      </c>
    </row>
    <row r="308" spans="1:19" ht="12.75">
      <c r="A308" t="s">
        <v>18</v>
      </c>
      <c r="B308" t="s">
        <v>20</v>
      </c>
      <c r="C308" t="s">
        <v>5</v>
      </c>
      <c r="D308" t="s">
        <v>6</v>
      </c>
      <c r="E308" t="s">
        <v>10</v>
      </c>
      <c r="F308">
        <f>'Real Execution Times'!E81*'Processor Speed'!$B$5/'Processor Speed'!$B$3</f>
        <v>263745.6377245509</v>
      </c>
      <c r="G308">
        <f>'Real Execution Times'!F81*'Processor Speed'!$B$5/'Processor Speed'!$B$3</f>
        <v>260311.41017964072</v>
      </c>
      <c r="H308">
        <f>'Real Execution Times'!G81*'Processor Speed'!$B$5/'Processor Speed'!$B$3</f>
        <v>287411.9101796407</v>
      </c>
      <c r="I308">
        <f>'Real Execution Times'!H81*'Processor Speed'!$B$5/'Processor Speed'!$B$3</f>
        <v>357469.8323353293</v>
      </c>
      <c r="J308">
        <f>'Real Execution Times'!I81*'Processor Speed'!$B$5/'Processor Speed'!$B$3</f>
        <v>524413.5808383233</v>
      </c>
      <c r="K308">
        <f>'Real Execution Times'!J81*'Processor Speed'!$B$5/'Processor Speed'!$B$3</f>
        <v>573053.9461077844</v>
      </c>
      <c r="M308" s="1">
        <f>100*(F308-'Real Execution Times'!E$85)/'Real Execution Times'!E$85</f>
        <v>-16.443379283776945</v>
      </c>
      <c r="N308" s="1">
        <f>100*(G308-'Real Execution Times'!F$85)/'Real Execution Times'!F$85</f>
        <v>-15.802874744996842</v>
      </c>
      <c r="O308" s="1">
        <f>100*(H308-'Real Execution Times'!G$85)/'Real Execution Times'!G$85</f>
        <v>-14.58936536654898</v>
      </c>
      <c r="P308" s="1">
        <f>100*(I308-'Real Execution Times'!H$85)/'Real Execution Times'!H$85</f>
        <v>-17.669153536303636</v>
      </c>
      <c r="Q308" s="1">
        <f>100*(J308-'Real Execution Times'!I$85)/'Real Execution Times'!I$85</f>
        <v>-17.001235953436534</v>
      </c>
      <c r="R308" s="1">
        <f>100*(K308-'Real Execution Times'!J$85)/'Real Execution Times'!J$85</f>
        <v>-20.914224700070328</v>
      </c>
      <c r="S308" s="1">
        <f t="shared" si="10"/>
        <v>17.195370860271264</v>
      </c>
    </row>
    <row r="309" spans="1:19" ht="12.75">
      <c r="A309" t="s">
        <v>18</v>
      </c>
      <c r="B309" t="s">
        <v>20</v>
      </c>
      <c r="C309" t="s">
        <v>5</v>
      </c>
      <c r="D309" t="s">
        <v>6</v>
      </c>
      <c r="E309" t="s">
        <v>11</v>
      </c>
      <c r="F309">
        <f>'Real Execution Times'!E82*'Processor Speed'!$B$5/'Processor Speed'!$B$3</f>
        <v>497993.371257485</v>
      </c>
      <c r="G309">
        <f>'Real Execution Times'!F82*'Processor Speed'!$B$5/'Processor Speed'!$B$3</f>
        <v>560932.625748503</v>
      </c>
      <c r="H309">
        <f>'Real Execution Times'!G82*'Processor Speed'!$B$5/'Processor Speed'!$B$3</f>
        <v>616340.7215568862</v>
      </c>
      <c r="I309">
        <f>'Real Execution Times'!H82*'Processor Speed'!$B$5/'Processor Speed'!$B$3</f>
        <v>709869.8622754491</v>
      </c>
      <c r="J309">
        <f>'Real Execution Times'!I82*'Processor Speed'!$B$5/'Processor Speed'!$B$3</f>
        <v>823249.7335329341</v>
      </c>
      <c r="K309">
        <f>'Real Execution Times'!J82*'Processor Speed'!$B$5/'Processor Speed'!$B$3</f>
        <v>1010332.7964071856</v>
      </c>
      <c r="M309" s="1">
        <f>100*(F309-'Real Execution Times'!E$86)/'Real Execution Times'!E$86</f>
        <v>-12.78880402481787</v>
      </c>
      <c r="N309" s="1">
        <f>100*(G309-'Real Execution Times'!F$86)/'Real Execution Times'!F$86</f>
        <v>-16.827773408009065</v>
      </c>
      <c r="O309" s="1">
        <f>100*(H309-'Real Execution Times'!G$86)/'Real Execution Times'!G$86</f>
        <v>-16.006988068017687</v>
      </c>
      <c r="P309" s="1">
        <f>100*(I309-'Real Execution Times'!H$86)/'Real Execution Times'!H$86</f>
        <v>-15.659159873554763</v>
      </c>
      <c r="Q309" s="1">
        <f>100*(J309-'Real Execution Times'!I$86)/'Real Execution Times'!I$86</f>
        <v>-16.85412744699073</v>
      </c>
      <c r="R309" s="1">
        <f>100*(K309-'Real Execution Times'!J$86)/'Real Execution Times'!J$86</f>
        <v>-19.749191885806116</v>
      </c>
      <c r="S309" s="1">
        <f t="shared" si="10"/>
        <v>17.01944813647567</v>
      </c>
    </row>
    <row r="310" spans="1:19" ht="12.75">
      <c r="A310" t="s">
        <v>18</v>
      </c>
      <c r="B310" t="s">
        <v>20</v>
      </c>
      <c r="C310" t="s">
        <v>5</v>
      </c>
      <c r="D310" t="s">
        <v>7</v>
      </c>
      <c r="E310" t="s">
        <v>8</v>
      </c>
      <c r="F310">
        <f>'Real Execution Times'!E79*'Processor Speed'!$B$6/'Processor Speed'!$B$3</f>
        <v>222197.30538922155</v>
      </c>
      <c r="G310">
        <f>'Real Execution Times'!F79*'Processor Speed'!$B$6/'Processor Speed'!$B$3</f>
        <v>243980.8383233533</v>
      </c>
      <c r="H310">
        <f>'Real Execution Times'!G79*'Processor Speed'!$B$6/'Processor Speed'!$B$3</f>
        <v>266864.67065868265</v>
      </c>
      <c r="I310">
        <f>'Real Execution Times'!H79*'Processor Speed'!$B$6/'Processor Speed'!$B$3</f>
        <v>304835.628742515</v>
      </c>
      <c r="J310">
        <f>'Real Execution Times'!I79*'Processor Speed'!$B$6/'Processor Speed'!$B$3</f>
        <v>319266.46706586826</v>
      </c>
      <c r="K310">
        <f>'Real Execution Times'!J79*'Processor Speed'!$B$6/'Processor Speed'!$B$3</f>
        <v>389174.8502994012</v>
      </c>
      <c r="M310" s="1">
        <f>100*(F310-'Real Execution Times'!E$87)/'Real Execution Times'!E$87</f>
        <v>-83.29577176505981</v>
      </c>
      <c r="N310" s="1">
        <f>100*(G310-'Real Execution Times'!F$87)/'Real Execution Times'!F$87</f>
        <v>-82.30375107811597</v>
      </c>
      <c r="O310" s="1">
        <f>100*(H310-'Real Execution Times'!G$87)/'Real Execution Times'!G$87</f>
        <v>-81.00277410036456</v>
      </c>
      <c r="P310" s="1">
        <f>100*(I310-'Real Execution Times'!H$87)/'Real Execution Times'!H$87</f>
        <v>-78.85796203321887</v>
      </c>
      <c r="Q310" s="1">
        <f>100*(J310-'Real Execution Times'!I$87)/'Real Execution Times'!I$87</f>
        <v>-78.80788172946191</v>
      </c>
      <c r="R310" s="1">
        <f>100*(K310-'Real Execution Times'!J$87)/'Real Execution Times'!J$87</f>
        <v>-78.5197394218941</v>
      </c>
      <c r="S310" s="1">
        <f t="shared" si="10"/>
        <v>79.89842167261108</v>
      </c>
    </row>
    <row r="311" spans="1:19" ht="12.75">
      <c r="A311" t="s">
        <v>18</v>
      </c>
      <c r="B311" t="s">
        <v>20</v>
      </c>
      <c r="C311" t="s">
        <v>5</v>
      </c>
      <c r="D311" t="s">
        <v>7</v>
      </c>
      <c r="E311" t="s">
        <v>9</v>
      </c>
      <c r="F311">
        <f>'Real Execution Times'!E80*'Processor Speed'!$B$6/'Processor Speed'!$B$3</f>
        <v>238301.19760479042</v>
      </c>
      <c r="G311">
        <f>'Real Execution Times'!F80*'Processor Speed'!$B$6/'Processor Speed'!$B$3</f>
        <v>232778.44311377246</v>
      </c>
      <c r="H311">
        <f>'Real Execution Times'!G80*'Processor Speed'!$B$6/'Processor Speed'!$B$3</f>
        <v>261137.4251497006</v>
      </c>
      <c r="I311">
        <f>'Real Execution Times'!H80*'Processor Speed'!$B$6/'Processor Speed'!$B$3</f>
        <v>296740.119760479</v>
      </c>
      <c r="J311">
        <f>'Real Execution Times'!I80*'Processor Speed'!$B$6/'Processor Speed'!$B$3</f>
        <v>313367.6646706587</v>
      </c>
      <c r="K311">
        <f>'Real Execution Times'!J80*'Processor Speed'!$B$6/'Processor Speed'!$B$3</f>
        <v>404073.9520958084</v>
      </c>
      <c r="M311" s="1">
        <f>100*(F311-'Real Execution Times'!E$88)/'Real Execution Times'!E$88</f>
        <v>-80.46874789117709</v>
      </c>
      <c r="N311" s="1">
        <f>100*(G311-'Real Execution Times'!F$88)/'Real Execution Times'!F$88</f>
        <v>-81.82423760031385</v>
      </c>
      <c r="O311" s="1">
        <f>100*(H311-'Real Execution Times'!G$88)/'Real Execution Times'!G$88</f>
        <v>-80.11019511838865</v>
      </c>
      <c r="P311" s="1">
        <f>100*(I311-'Real Execution Times'!H$88)/'Real Execution Times'!H$88</f>
        <v>-78.02636333568475</v>
      </c>
      <c r="Q311" s="1">
        <f>100*(J311-'Real Execution Times'!I$88)/'Real Execution Times'!I$88</f>
        <v>-78.0706273769891</v>
      </c>
      <c r="R311" s="1">
        <f>100*(K311-'Real Execution Times'!J$88)/'Real Execution Times'!J$88</f>
        <v>-79.71514268107657</v>
      </c>
      <c r="S311" s="1">
        <f t="shared" si="10"/>
        <v>79.54931322249058</v>
      </c>
    </row>
    <row r="312" spans="1:19" ht="12.75">
      <c r="A312" t="s">
        <v>18</v>
      </c>
      <c r="B312" t="s">
        <v>20</v>
      </c>
      <c r="C312" t="s">
        <v>5</v>
      </c>
      <c r="D312" t="s">
        <v>7</v>
      </c>
      <c r="E312" t="s">
        <v>10</v>
      </c>
      <c r="F312">
        <f>'Real Execution Times'!E81*'Processor Speed'!$B$6/'Processor Speed'!$B$3</f>
        <v>98781.13772455089</v>
      </c>
      <c r="G312">
        <f>'Real Execution Times'!F81*'Processor Speed'!$B$6/'Processor Speed'!$B$3</f>
        <v>97494.91017964072</v>
      </c>
      <c r="H312">
        <f>'Real Execution Times'!G81*'Processor Speed'!$B$6/'Processor Speed'!$B$3</f>
        <v>107644.91017964072</v>
      </c>
      <c r="I312">
        <f>'Real Execution Times'!H81*'Processor Speed'!$B$6/'Processor Speed'!$B$3</f>
        <v>133883.83233532935</v>
      </c>
      <c r="J312">
        <f>'Real Execution Times'!I81*'Processor Speed'!$B$6/'Processor Speed'!$B$3</f>
        <v>196409.58083832337</v>
      </c>
      <c r="K312">
        <f>'Real Execution Times'!J81*'Processor Speed'!$B$6/'Processor Speed'!$B$3</f>
        <v>214626.94610778443</v>
      </c>
      <c r="M312" s="1">
        <f>100*(F312-'Real Execution Times'!E$89)/'Real Execution Times'!E$89</f>
        <v>-75.35954059104719</v>
      </c>
      <c r="N312" s="1">
        <f>100*(G312-'Real Execution Times'!F$89)/'Real Execution Times'!F$89</f>
        <v>-77.04149226796197</v>
      </c>
      <c r="O312" s="1">
        <f>100*(H312-'Real Execution Times'!G$89)/'Real Execution Times'!G$89</f>
        <v>-75.82784068757702</v>
      </c>
      <c r="P312" s="1">
        <f>100*(I312-'Real Execution Times'!H$89)/'Real Execution Times'!H$89</f>
        <v>-71.79504756124535</v>
      </c>
      <c r="Q312" s="1">
        <f>100*(J312-'Real Execution Times'!I$89)/'Real Execution Times'!I$89</f>
        <v>-61.96406499134873</v>
      </c>
      <c r="R312" s="1">
        <f>100*(K312-'Real Execution Times'!J$89)/'Real Execution Times'!J$89</f>
        <v>-64.66796067741677</v>
      </c>
      <c r="S312" s="1">
        <f t="shared" si="10"/>
        <v>70.25928123710997</v>
      </c>
    </row>
    <row r="313" spans="1:19" ht="12.75">
      <c r="A313" t="s">
        <v>18</v>
      </c>
      <c r="B313" t="s">
        <v>20</v>
      </c>
      <c r="C313" t="s">
        <v>5</v>
      </c>
      <c r="D313" t="s">
        <v>7</v>
      </c>
      <c r="E313" t="s">
        <v>11</v>
      </c>
      <c r="F313">
        <f>'Real Execution Times'!E82*'Processor Speed'!$B$6/'Processor Speed'!$B$3</f>
        <v>186514.37125748504</v>
      </c>
      <c r="G313">
        <f>'Real Execution Times'!F82*'Processor Speed'!$B$6/'Processor Speed'!$B$3</f>
        <v>210087.125748503</v>
      </c>
      <c r="H313">
        <f>'Real Execution Times'!G82*'Processor Speed'!$B$6/'Processor Speed'!$B$3</f>
        <v>230839.22155688622</v>
      </c>
      <c r="I313">
        <f>'Real Execution Times'!H82*'Processor Speed'!$B$6/'Processor Speed'!$B$3</f>
        <v>265868.8622754491</v>
      </c>
      <c r="J313">
        <f>'Real Execution Times'!I82*'Processor Speed'!$B$6/'Processor Speed'!$B$3</f>
        <v>308333.23353293416</v>
      </c>
      <c r="K313">
        <f>'Real Execution Times'!J82*'Processor Speed'!$B$6/'Processor Speed'!$B$3</f>
        <v>378401.7964071856</v>
      </c>
      <c r="M313" s="1">
        <f>100*(F313-'Real Execution Times'!E$90)/'Real Execution Times'!E$90</f>
        <v>-81.04937033307002</v>
      </c>
      <c r="N313" s="1">
        <f>100*(G313-'Real Execution Times'!F$90)/'Real Execution Times'!F$90</f>
        <v>-83.92727078520186</v>
      </c>
      <c r="O313" s="1">
        <f>100*(H313-'Real Execution Times'!G$90)/'Real Execution Times'!G$90</f>
        <v>-82.70176620651645</v>
      </c>
      <c r="P313" s="1">
        <f>100*(I313-'Real Execution Times'!H$90)/'Real Execution Times'!H$90</f>
        <v>-80.57959338186576</v>
      </c>
      <c r="Q313" s="1">
        <f>100*(J313-'Real Execution Times'!I$90)/'Real Execution Times'!I$90</f>
        <v>-78.55669841206382</v>
      </c>
      <c r="R313" s="1">
        <f>100*(K313-'Real Execution Times'!J$90)/'Real Execution Times'!J$90</f>
        <v>-77.90876923079882</v>
      </c>
      <c r="S313" s="1">
        <f t="shared" si="10"/>
        <v>80.73481960328935</v>
      </c>
    </row>
    <row r="314" spans="1:19" ht="12.75">
      <c r="A314" t="s">
        <v>18</v>
      </c>
      <c r="B314" t="s">
        <v>20</v>
      </c>
      <c r="C314" t="s">
        <v>6</v>
      </c>
      <c r="D314" t="s">
        <v>3</v>
      </c>
      <c r="E314" t="s">
        <v>8</v>
      </c>
      <c r="F314">
        <f>'Real Execution Times'!E83*'Processor Speed'!$B$4/'Processor Speed'!$B$5</f>
        <v>1215529.456928839</v>
      </c>
      <c r="G314">
        <f>'Real Execution Times'!F83*'Processor Speed'!$B$4/'Processor Speed'!$B$5</f>
        <v>1327613.936329588</v>
      </c>
      <c r="H314">
        <f>'Real Execution Times'!G83*'Processor Speed'!$B$4/'Processor Speed'!$B$5</f>
        <v>1450742.0037453184</v>
      </c>
      <c r="I314">
        <f>'Real Execution Times'!H83*'Processor Speed'!$B$4/'Processor Speed'!$B$5</f>
        <v>1666434.8651685393</v>
      </c>
      <c r="J314">
        <f>'Real Execution Times'!I83*'Processor Speed'!$B$4/'Processor Speed'!$B$5</f>
        <v>1763087.3745318353</v>
      </c>
      <c r="K314">
        <f>'Real Execution Times'!J83*'Processor Speed'!$B$4/'Processor Speed'!$B$5</f>
        <v>2212516.475655431</v>
      </c>
      <c r="M314" s="1">
        <f>100*(F314-'Real Execution Times'!E$71)/'Real Execution Times'!E$71</f>
        <v>-13.644943543502288</v>
      </c>
      <c r="N314" s="1">
        <f>100*(G314-'Real Execution Times'!F$71)/'Real Execution Times'!F$71</f>
        <v>-8.447994901829636</v>
      </c>
      <c r="O314" s="1">
        <f>100*(H314-'Real Execution Times'!G$71)/'Real Execution Times'!G$71</f>
        <v>-11.417402416926475</v>
      </c>
      <c r="P314" s="1">
        <f>100*(I314-'Real Execution Times'!H$71)/'Real Execution Times'!H$71</f>
        <v>-15.040015847145618</v>
      </c>
      <c r="Q314" s="1">
        <f>100*(J314-'Real Execution Times'!I$71)/'Real Execution Times'!I$71</f>
        <v>-12.772208488736629</v>
      </c>
      <c r="R314" s="1">
        <f>100*(K314-'Real Execution Times'!J$71)/'Real Execution Times'!J$71</f>
        <v>-7.184185240300728</v>
      </c>
      <c r="S314" s="1">
        <f t="shared" si="10"/>
        <v>10.972361378987816</v>
      </c>
    </row>
    <row r="315" spans="1:19" ht="12.75">
      <c r="A315" t="s">
        <v>18</v>
      </c>
      <c r="B315" t="s">
        <v>20</v>
      </c>
      <c r="C315" t="s">
        <v>6</v>
      </c>
      <c r="D315" t="s">
        <v>3</v>
      </c>
      <c r="E315" t="s">
        <v>9</v>
      </c>
      <c r="F315">
        <f>'Real Execution Times'!E84*'Processor Speed'!$B$4/'Processor Speed'!$B$5</f>
        <v>1143719.1086142322</v>
      </c>
      <c r="G315">
        <f>'Real Execution Times'!F84*'Processor Speed'!$B$4/'Processor Speed'!$B$5</f>
        <v>1212656.2322097379</v>
      </c>
      <c r="H315">
        <f>'Real Execution Times'!G84*'Processor Speed'!$B$4/'Processor Speed'!$B$5</f>
        <v>1337863.629213483</v>
      </c>
      <c r="I315">
        <f>'Real Execution Times'!H84*'Processor Speed'!$B$4/'Processor Speed'!$B$5</f>
        <v>1591050.2996254682</v>
      </c>
      <c r="J315">
        <f>'Real Execution Times'!I84*'Processor Speed'!$B$4/'Processor Speed'!$B$5</f>
        <v>1680410.797752809</v>
      </c>
      <c r="K315">
        <f>'Real Execution Times'!J84*'Processor Speed'!$B$4/'Processor Speed'!$B$5</f>
        <v>2250908.906367041</v>
      </c>
      <c r="M315" s="1">
        <f>100*(F315-'Real Execution Times'!E$72)/'Real Execution Times'!E$72</f>
        <v>-13.978788110646223</v>
      </c>
      <c r="N315" s="1">
        <f>100*(G315-'Real Execution Times'!F$72)/'Real Execution Times'!F$72</f>
        <v>-6.18922562822007</v>
      </c>
      <c r="O315" s="1">
        <f>100*(H315-'Real Execution Times'!G$72)/'Real Execution Times'!G$72</f>
        <v>-4.227681507151581</v>
      </c>
      <c r="P315" s="1">
        <f>100*(I315-'Real Execution Times'!H$72)/'Real Execution Times'!H$72</f>
        <v>-8.36457538169364</v>
      </c>
      <c r="Q315" s="1">
        <f>100*(J315-'Real Execution Times'!I$72)/'Real Execution Times'!I$72</f>
        <v>-14.226025641536664</v>
      </c>
      <c r="R315" s="1">
        <f>100*(K315-'Real Execution Times'!J$72)/'Real Execution Times'!J$72</f>
        <v>-0.043833890772878914</v>
      </c>
      <c r="S315" s="1">
        <f t="shared" si="10"/>
        <v>6.610268409874967</v>
      </c>
    </row>
    <row r="316" spans="1:19" ht="12.75">
      <c r="A316" t="s">
        <v>18</v>
      </c>
      <c r="B316" t="s">
        <v>20</v>
      </c>
      <c r="C316" t="s">
        <v>6</v>
      </c>
      <c r="D316" t="s">
        <v>3</v>
      </c>
      <c r="E316" t="s">
        <v>10</v>
      </c>
      <c r="F316">
        <f>'Real Execution Times'!E85*'Processor Speed'!$B$4/'Processor Speed'!$B$5</f>
        <v>533174.9026217229</v>
      </c>
      <c r="G316">
        <f>'Real Execution Times'!F85*'Processor Speed'!$B$4/'Processor Speed'!$B$5</f>
        <v>522229.28464419476</v>
      </c>
      <c r="H316">
        <f>'Real Execution Times'!G85*'Processor Speed'!$B$4/'Processor Speed'!$B$5</f>
        <v>568405.265917603</v>
      </c>
      <c r="I316">
        <f>'Real Execution Times'!H85*'Processor Speed'!$B$4/'Processor Speed'!$B$5</f>
        <v>733402.011235955</v>
      </c>
      <c r="J316">
        <f>'Real Execution Times'!I85*'Processor Speed'!$B$4/'Processor Speed'!$B$5</f>
        <v>1067253.4943820224</v>
      </c>
      <c r="K316">
        <f>'Real Execution Times'!J85*'Processor Speed'!$B$4/'Processor Speed'!$B$5</f>
        <v>1223946.4344569289</v>
      </c>
      <c r="M316" s="1">
        <f>100*(F316-'Real Execution Times'!E$73)/'Real Execution Times'!E$73</f>
        <v>-4.756010171200217</v>
      </c>
      <c r="N316" s="1">
        <f>100*(G316-'Real Execution Times'!F$73)/'Real Execution Times'!F$73</f>
        <v>-1.9304303506241656</v>
      </c>
      <c r="O316" s="1">
        <f>100*(H316-'Real Execution Times'!G$73)/'Real Execution Times'!G$73</f>
        <v>3.4621014257038403</v>
      </c>
      <c r="P316" s="1">
        <f>100*(I316-'Real Execution Times'!H$73)/'Real Execution Times'!H$73</f>
        <v>-5.15306716138224</v>
      </c>
      <c r="Q316" s="1">
        <f>100*(J316-'Real Execution Times'!I$73)/'Real Execution Times'!I$73</f>
        <v>-10.698678003202836</v>
      </c>
      <c r="R316" s="1">
        <f>100*(K316-'Real Execution Times'!J$73)/'Real Execution Times'!J$73</f>
        <v>-14.830601197230143</v>
      </c>
      <c r="S316" s="1">
        <f t="shared" si="10"/>
        <v>7.214975627628645</v>
      </c>
    </row>
    <row r="317" spans="1:19" ht="12.75">
      <c r="A317" t="s">
        <v>18</v>
      </c>
      <c r="B317" t="s">
        <v>20</v>
      </c>
      <c r="C317" t="s">
        <v>6</v>
      </c>
      <c r="D317" t="s">
        <v>3</v>
      </c>
      <c r="E317" t="s">
        <v>11</v>
      </c>
      <c r="F317">
        <f>'Real Execution Times'!E86*'Processor Speed'!$B$4/'Processor Speed'!$B$5</f>
        <v>964531.9101123596</v>
      </c>
      <c r="G317">
        <f>'Real Execution Times'!F86*'Processor Speed'!$B$4/'Processor Speed'!$B$5</f>
        <v>1139193.9063670412</v>
      </c>
      <c r="H317">
        <f>'Real Execution Times'!G86*'Processor Speed'!$B$4/'Processor Speed'!$B$5</f>
        <v>1239489.8876404495</v>
      </c>
      <c r="I317">
        <f>'Real Execution Times'!H86*'Processor Speed'!$B$4/'Processor Speed'!$B$5</f>
        <v>1421693.8876404495</v>
      </c>
      <c r="J317">
        <f>'Real Execution Times'!I86*'Processor Speed'!$B$4/'Processor Speed'!$B$5</f>
        <v>1672461.711610487</v>
      </c>
      <c r="K317">
        <f>'Real Execution Times'!J86*'Processor Speed'!$B$4/'Processor Speed'!$B$5</f>
        <v>2126573.104868914</v>
      </c>
      <c r="M317" s="1">
        <f>100*(F317-'Real Execution Times'!E$74)/'Real Execution Times'!E$74</f>
        <v>-12.234776252730045</v>
      </c>
      <c r="N317" s="1">
        <f>100*(G317-'Real Execution Times'!F$74)/'Real Execution Times'!F$74</f>
        <v>-12.566559264867397</v>
      </c>
      <c r="O317" s="1">
        <f>100*(H317-'Real Execution Times'!G$74)/'Real Execution Times'!G$74</f>
        <v>-6.997779210367605</v>
      </c>
      <c r="P317" s="1">
        <f>100*(I317-'Real Execution Times'!H$74)/'Real Execution Times'!H$74</f>
        <v>-8.339787831166447</v>
      </c>
      <c r="Q317" s="1">
        <f>100*(J317-'Real Execution Times'!I$74)/'Real Execution Times'!I$74</f>
        <v>-14.717443799651164</v>
      </c>
      <c r="R317" s="1">
        <f>100*(K317-'Real Execution Times'!J$74)/'Real Execution Times'!J$74</f>
        <v>-3.4180125972865323</v>
      </c>
      <c r="S317" s="1">
        <f t="shared" si="10"/>
        <v>9.20791654066783</v>
      </c>
    </row>
    <row r="318" spans="1:19" ht="12.75">
      <c r="A318" t="s">
        <v>18</v>
      </c>
      <c r="B318" t="s">
        <v>20</v>
      </c>
      <c r="C318" t="s">
        <v>6</v>
      </c>
      <c r="D318" t="s">
        <v>4</v>
      </c>
      <c r="E318" t="s">
        <v>8</v>
      </c>
      <c r="F318">
        <f>'Real Execution Times'!E83*'Processor Speed'!$B$2/'Processor Speed'!$B$5</f>
        <v>536342.265917603</v>
      </c>
      <c r="G318">
        <f>'Real Execution Times'!F83*'Processor Speed'!$B$2/'Processor Speed'!$B$5</f>
        <v>585798.6104868914</v>
      </c>
      <c r="H318">
        <f>'Real Execution Times'!G83*'Processor Speed'!$B$2/'Processor Speed'!$B$5</f>
        <v>640127.8464419476</v>
      </c>
      <c r="I318">
        <f>'Real Execution Times'!H83*'Processor Speed'!$B$2/'Processor Speed'!$B$5</f>
        <v>735300.5280898877</v>
      </c>
      <c r="J318">
        <f>'Real Execution Times'!I83*'Processor Speed'!$B$2/'Processor Speed'!$B$5</f>
        <v>777947.6441947565</v>
      </c>
      <c r="K318">
        <f>'Real Execution Times'!J83*'Processor Speed'!$B$2/'Processor Speed'!$B$5</f>
        <v>976254.4981273408</v>
      </c>
      <c r="M318" s="1">
        <f>100*(F318-'Real Execution Times'!E$75)/'Real Execution Times'!E$75</f>
        <v>-48.609729566709326</v>
      </c>
      <c r="N318" s="1">
        <f>100*(G318-'Real Execution Times'!F$75)/'Real Execution Times'!F$75</f>
        <v>-44.365115905945544</v>
      </c>
      <c r="O318" s="1">
        <f>100*(H318-'Real Execution Times'!G$75)/'Real Execution Times'!G$75</f>
        <v>-40.23484448833061</v>
      </c>
      <c r="P318" s="1">
        <f>100*(I318-'Real Execution Times'!H$75)/'Real Execution Times'!H$75</f>
        <v>-38.69517206360359</v>
      </c>
      <c r="Q318" s="1">
        <f>100*(J318-'Real Execution Times'!I$75)/'Real Execution Times'!I$75</f>
        <v>-38.14880394198663</v>
      </c>
      <c r="R318" s="1">
        <f>100*(K318-'Real Execution Times'!J$75)/'Real Execution Times'!J$75</f>
        <v>-28.143773755515454</v>
      </c>
      <c r="S318" s="1">
        <f t="shared" si="10"/>
        <v>37.917542031076366</v>
      </c>
    </row>
    <row r="319" spans="1:19" ht="12.75">
      <c r="A319" t="s">
        <v>18</v>
      </c>
      <c r="B319" t="s">
        <v>20</v>
      </c>
      <c r="C319" t="s">
        <v>6</v>
      </c>
      <c r="D319" t="s">
        <v>4</v>
      </c>
      <c r="E319" t="s">
        <v>9</v>
      </c>
      <c r="F319">
        <f>'Real Execution Times'!E84*'Processor Speed'!$B$2/'Processor Speed'!$B$5</f>
        <v>504656.5468164794</v>
      </c>
      <c r="G319">
        <f>'Real Execution Times'!F84*'Processor Speed'!$B$2/'Processor Speed'!$B$5</f>
        <v>535074.4794007491</v>
      </c>
      <c r="H319">
        <f>'Real Execution Times'!G84*'Processor Speed'!$B$2/'Processor Speed'!$B$5</f>
        <v>590321.202247191</v>
      </c>
      <c r="I319">
        <f>'Real Execution Times'!H84*'Processor Speed'!$B$2/'Processor Speed'!$B$5</f>
        <v>702037.7153558052</v>
      </c>
      <c r="J319">
        <f>'Real Execution Times'!I84*'Processor Speed'!$B$2/'Processor Speed'!$B$5</f>
        <v>741467.2921348314</v>
      </c>
      <c r="K319">
        <f>'Real Execution Times'!J84*'Processor Speed'!$B$2/'Processor Speed'!$B$5</f>
        <v>993194.8389513108</v>
      </c>
      <c r="M319" s="1">
        <f>100*(F319-'Real Execution Times'!E$76)/'Real Execution Times'!E$76</f>
        <v>-50.271716308923345</v>
      </c>
      <c r="N319" s="1">
        <f>100*(G319-'Real Execution Times'!F$76)/'Real Execution Times'!F$76</f>
        <v>-47.68946931258386</v>
      </c>
      <c r="O319" s="1">
        <f>100*(H319-'Real Execution Times'!G$76)/'Real Execution Times'!G$76</f>
        <v>-42.91007889139562</v>
      </c>
      <c r="P319" s="1">
        <f>100*(I319-'Real Execution Times'!H$76)/'Real Execution Times'!H$76</f>
        <v>-35.8908892920885</v>
      </c>
      <c r="Q319" s="1">
        <f>100*(J319-'Real Execution Times'!I$76)/'Real Execution Times'!I$76</f>
        <v>-39.15461873867406</v>
      </c>
      <c r="R319" s="1">
        <f>100*(K319-'Real Execution Times'!J$76)/'Real Execution Times'!J$76</f>
        <v>-25.476385679618016</v>
      </c>
      <c r="S319" s="1">
        <f t="shared" si="10"/>
        <v>38.22428838287201</v>
      </c>
    </row>
    <row r="320" spans="1:19" ht="12.75">
      <c r="A320" t="s">
        <v>18</v>
      </c>
      <c r="B320" t="s">
        <v>20</v>
      </c>
      <c r="C320" t="s">
        <v>6</v>
      </c>
      <c r="D320" t="s">
        <v>4</v>
      </c>
      <c r="E320" t="s">
        <v>10</v>
      </c>
      <c r="F320">
        <f>'Real Execution Times'!E85*'Processor Speed'!$B$2/'Processor Speed'!$B$5</f>
        <v>235258.9925093633</v>
      </c>
      <c r="G320">
        <f>'Real Execution Times'!F85*'Processor Speed'!$B$2/'Processor Speed'!$B$5</f>
        <v>230429.32958801498</v>
      </c>
      <c r="H320">
        <f>'Real Execution Times'!G85*'Processor Speed'!$B$2/'Processor Speed'!$B$5</f>
        <v>250804.09737827716</v>
      </c>
      <c r="I320">
        <f>'Real Execution Times'!H85*'Processor Speed'!$B$2/'Processor Speed'!$B$5</f>
        <v>323607.5393258427</v>
      </c>
      <c r="J320">
        <f>'Real Execution Times'!I85*'Processor Speed'!$B$2/'Processor Speed'!$B$5</f>
        <v>470916.7303370786</v>
      </c>
      <c r="K320">
        <f>'Real Execution Times'!J85*'Processor Speed'!$B$2/'Processor Speed'!$B$5</f>
        <v>540056.1872659177</v>
      </c>
      <c r="M320" s="1">
        <f>100*(F320-'Real Execution Times'!E$77)/'Real Execution Times'!E$77</f>
        <v>-22.300095941474375</v>
      </c>
      <c r="N320" s="1">
        <f>100*(G320-'Real Execution Times'!F$77)/'Real Execution Times'!F$77</f>
        <v>-25.582017430447102</v>
      </c>
      <c r="O320" s="1">
        <f>100*(H320-'Real Execution Times'!G$77)/'Real Execution Times'!G$77</f>
        <v>-21.38344773141753</v>
      </c>
      <c r="P320" s="1">
        <f>100*(I320-'Real Execution Times'!H$77)/'Real Execution Times'!H$77</f>
        <v>-2.0822056631710306</v>
      </c>
      <c r="Q320" s="1">
        <f>100*(J320-'Real Execution Times'!I$77)/'Real Execution Times'!I$77</f>
        <v>-6.870691446789511</v>
      </c>
      <c r="R320" s="1">
        <f>100*(K320-'Real Execution Times'!J$77)/'Real Execution Times'!J$77</f>
        <v>-2.796087901726691</v>
      </c>
      <c r="S320" s="1">
        <f t="shared" si="10"/>
        <v>11.742890034710374</v>
      </c>
    </row>
    <row r="321" spans="1:19" ht="12.75">
      <c r="A321" t="s">
        <v>18</v>
      </c>
      <c r="B321" t="s">
        <v>20</v>
      </c>
      <c r="C321" t="s">
        <v>6</v>
      </c>
      <c r="D321" t="s">
        <v>4</v>
      </c>
      <c r="E321" t="s">
        <v>11</v>
      </c>
      <c r="F321">
        <f>'Real Execution Times'!E86*'Processor Speed'!$B$2/'Processor Speed'!$B$5</f>
        <v>425591.6853932584</v>
      </c>
      <c r="G321">
        <f>'Real Execution Times'!F86*'Processor Speed'!$B$2/'Processor Speed'!$B$5</f>
        <v>502659.83895131084</v>
      </c>
      <c r="H321">
        <f>'Real Execution Times'!G86*'Processor Speed'!$B$2/'Processor Speed'!$B$5</f>
        <v>546914.6067415731</v>
      </c>
      <c r="I321">
        <f>'Real Execution Times'!H86*'Processor Speed'!$B$2/'Processor Speed'!$B$5</f>
        <v>627310.6067415731</v>
      </c>
      <c r="J321">
        <f>'Real Execution Times'!I86*'Processor Speed'!$B$2/'Processor Speed'!$B$5</f>
        <v>737959.8239700374</v>
      </c>
      <c r="K321">
        <f>'Real Execution Times'!J86*'Processor Speed'!$B$2/'Processor Speed'!$B$5</f>
        <v>938332.7003745318</v>
      </c>
      <c r="M321" s="1">
        <f>100*(F321-'Real Execution Times'!E$78)/'Real Execution Times'!E$78</f>
        <v>-45.928528544570014</v>
      </c>
      <c r="N321" s="1">
        <f>100*(G321-'Real Execution Times'!F$78)/'Real Execution Times'!F$78</f>
        <v>-50.76060818482353</v>
      </c>
      <c r="O321" s="1">
        <f>100*(H321-'Real Execution Times'!G$78)/'Real Execution Times'!G$78</f>
        <v>-47.127818228420956</v>
      </c>
      <c r="P321" s="1">
        <f>100*(I321-'Real Execution Times'!H$78)/'Real Execution Times'!H$78</f>
        <v>-40.55156311382358</v>
      </c>
      <c r="Q321" s="1">
        <f>100*(J321-'Real Execution Times'!I$78)/'Real Execution Times'!I$78</f>
        <v>-39.22204729325415</v>
      </c>
      <c r="R321" s="1">
        <f>100*(K321-'Real Execution Times'!J$78)/'Real Execution Times'!J$78</f>
        <v>-27.806789266372984</v>
      </c>
      <c r="S321" s="1">
        <f t="shared" si="10"/>
        <v>41.09376521733904</v>
      </c>
    </row>
    <row r="322" spans="1:19" ht="12.75">
      <c r="A322" t="s">
        <v>18</v>
      </c>
      <c r="B322" t="s">
        <v>20</v>
      </c>
      <c r="C322" t="s">
        <v>6</v>
      </c>
      <c r="D322" t="s">
        <v>5</v>
      </c>
      <c r="E322" t="s">
        <v>8</v>
      </c>
      <c r="F322">
        <f>'Real Execution Times'!E83*'Processor Speed'!$B$3/'Processor Speed'!$B$5</f>
        <v>900192.5468164794</v>
      </c>
      <c r="G322">
        <f>'Real Execution Times'!F83*'Processor Speed'!$B$3/'Processor Speed'!$B$5</f>
        <v>983199.6779026217</v>
      </c>
      <c r="H322">
        <f>'Real Execution Times'!G83*'Processor Speed'!$B$3/'Processor Speed'!$B$5</f>
        <v>1074385.4307116105</v>
      </c>
      <c r="I322">
        <f>'Real Execution Times'!H83*'Processor Speed'!$B$3/'Processor Speed'!$B$5</f>
        <v>1234122.4943820224</v>
      </c>
      <c r="J322">
        <f>'Real Execution Times'!I83*'Processor Speed'!$B$3/'Processor Speed'!$B$5</f>
        <v>1305701.0711610487</v>
      </c>
      <c r="K322">
        <f>'Real Execution Times'!J83*'Processor Speed'!$B$3/'Processor Speed'!$B$5</f>
        <v>1638537.7003745318</v>
      </c>
      <c r="M322" s="1">
        <f>100*(F322-'Real Execution Times'!E$79)/'Real Execution Times'!E$79</f>
        <v>21.297027486290226</v>
      </c>
      <c r="N322" s="1">
        <f>100*(G322-'Real Execution Times'!F$79)/'Real Execution Times'!F$79</f>
        <v>20.65339354992805</v>
      </c>
      <c r="O322" s="1">
        <f>100*(H322-'Real Execution Times'!G$79)/'Real Execution Times'!G$79</f>
        <v>20.537605764837462</v>
      </c>
      <c r="P322" s="1">
        <f>100*(I322-'Real Execution Times'!H$79)/'Real Execution Times'!H$79</f>
        <v>21.212128101040257</v>
      </c>
      <c r="Q322" s="1">
        <f>100*(J322-'Real Execution Times'!I$79)/'Real Execution Times'!I$79</f>
        <v>22.44582652609825</v>
      </c>
      <c r="R322" s="1">
        <f>100*(K322-'Real Execution Times'!J$79)/'Real Execution Times'!J$79</f>
        <v>26.056488345873184</v>
      </c>
      <c r="S322" s="1">
        <f t="shared" si="10"/>
        <v>22.181088457555443</v>
      </c>
    </row>
    <row r="323" spans="1:19" ht="12.75">
      <c r="A323" t="s">
        <v>18</v>
      </c>
      <c r="B323" t="s">
        <v>20</v>
      </c>
      <c r="C323" t="s">
        <v>6</v>
      </c>
      <c r="D323" t="s">
        <v>5</v>
      </c>
      <c r="E323" t="s">
        <v>9</v>
      </c>
      <c r="F323">
        <f>'Real Execution Times'!E84*'Processor Speed'!$B$3/'Processor Speed'!$B$5</f>
        <v>847011.4906367041</v>
      </c>
      <c r="G323">
        <f>'Real Execution Times'!F84*'Processor Speed'!$B$3/'Processor Speed'!$B$5</f>
        <v>898064.7041198502</v>
      </c>
      <c r="H323">
        <f>'Real Execution Times'!G84*'Processor Speed'!$B$3/'Processor Speed'!$B$5</f>
        <v>990790.3595505618</v>
      </c>
      <c r="I323">
        <f>'Real Execution Times'!H84*'Processor Speed'!$B$3/'Processor Speed'!$B$5</f>
        <v>1178294.456928839</v>
      </c>
      <c r="J323">
        <f>'Real Execution Times'!I84*'Processor Speed'!$B$3/'Processor Speed'!$B$5</f>
        <v>1244472.7415730336</v>
      </c>
      <c r="K323">
        <f>'Real Execution Times'!J84*'Processor Speed'!$B$3/'Processor Speed'!$B$5</f>
        <v>1666970.2322097379</v>
      </c>
      <c r="M323" s="1">
        <f>100*(F323-'Real Execution Times'!E$80)/'Real Execution Times'!E$80</f>
        <v>6.418371888429846</v>
      </c>
      <c r="N323" s="1">
        <f>100*(G323-'Real Execution Times'!F$80)/'Real Execution Times'!F$80</f>
        <v>15.50968566649305</v>
      </c>
      <c r="O323" s="1">
        <f>100*(H323-'Real Execution Times'!G$80)/'Real Execution Times'!G$80</f>
        <v>13.596823609126101</v>
      </c>
      <c r="P323" s="1">
        <f>100*(I323-'Real Execution Times'!H$80)/'Real Execution Times'!H$80</f>
        <v>18.886105397658284</v>
      </c>
      <c r="Q323" s="1">
        <f>100*(J323-'Real Execution Times'!I$80)/'Real Execution Times'!I$80</f>
        <v>18.90079010068654</v>
      </c>
      <c r="R323" s="1">
        <f>100*(K323-'Real Execution Times'!J$80)/'Real Execution Times'!J$80</f>
        <v>23.515233116732343</v>
      </c>
      <c r="S323" s="1">
        <f t="shared" si="10"/>
        <v>18.081727578139265</v>
      </c>
    </row>
    <row r="324" spans="1:19" ht="12.75">
      <c r="A324" t="s">
        <v>18</v>
      </c>
      <c r="B324" t="s">
        <v>20</v>
      </c>
      <c r="C324" t="s">
        <v>6</v>
      </c>
      <c r="D324" t="s">
        <v>5</v>
      </c>
      <c r="E324" t="s">
        <v>10</v>
      </c>
      <c r="F324">
        <f>'Real Execution Times'!E85*'Processor Speed'!$B$3/'Processor Speed'!$B$5</f>
        <v>394856.80149812734</v>
      </c>
      <c r="G324">
        <f>'Real Execution Times'!F85*'Processor Speed'!$B$3/'Processor Speed'!$B$5</f>
        <v>386750.734082397</v>
      </c>
      <c r="H324">
        <f>'Real Execution Times'!G85*'Processor Speed'!$B$3/'Processor Speed'!$B$5</f>
        <v>420947.5805243446</v>
      </c>
      <c r="I324">
        <f>'Real Execution Times'!H85*'Processor Speed'!$B$3/'Processor Speed'!$B$5</f>
        <v>543140.2921348314</v>
      </c>
      <c r="J324">
        <f>'Real Execution Times'!I85*'Processor Speed'!$B$3/'Processor Speed'!$B$5</f>
        <v>790382.8539325843</v>
      </c>
      <c r="K324">
        <f>'Real Execution Times'!J85*'Processor Speed'!$B$3/'Processor Speed'!$B$5</f>
        <v>906425.9625468164</v>
      </c>
      <c r="M324" s="1">
        <f>100*(F324-'Real Execution Times'!E$81)/'Real Execution Times'!E$81</f>
        <v>19.679325399745807</v>
      </c>
      <c r="N324" s="1">
        <f>100*(G324-'Real Execution Times'!F$81)/'Real Execution Times'!F$81</f>
        <v>18.768900597420107</v>
      </c>
      <c r="O324" s="1">
        <f>100*(H324-'Real Execution Times'!G$81)/'Real Execution Times'!G$81</f>
        <v>17.081438897112534</v>
      </c>
      <c r="P324" s="1">
        <f>100*(I324-'Real Execution Times'!H$81)/'Real Execution Times'!H$81</f>
        <v>21.46115860000882</v>
      </c>
      <c r="Q324" s="1">
        <f>100*(J324-'Real Execution Times'!I$81)/'Real Execution Times'!I$81</f>
        <v>20.48372183457889</v>
      </c>
      <c r="R324" s="1">
        <f>100*(K324-'Real Execution Times'!J$81)/'Real Execution Times'!J$81</f>
        <v>26.44498915355378</v>
      </c>
      <c r="S324" s="1">
        <f t="shared" si="10"/>
        <v>20.848041816534824</v>
      </c>
    </row>
    <row r="325" spans="1:19" ht="12.75">
      <c r="A325" t="s">
        <v>18</v>
      </c>
      <c r="B325" t="s">
        <v>20</v>
      </c>
      <c r="C325" t="s">
        <v>6</v>
      </c>
      <c r="D325" t="s">
        <v>5</v>
      </c>
      <c r="E325" t="s">
        <v>11</v>
      </c>
      <c r="F325">
        <f>'Real Execution Times'!E86*'Processor Speed'!$B$3/'Processor Speed'!$B$5</f>
        <v>714309.6629213484</v>
      </c>
      <c r="G325">
        <f>'Real Execution Times'!F86*'Processor Speed'!$B$3/'Processor Speed'!$B$5</f>
        <v>843660.2322097379</v>
      </c>
      <c r="H325">
        <f>'Real Execution Times'!G86*'Processor Speed'!$B$3/'Processor Speed'!$B$5</f>
        <v>917937.0786516854</v>
      </c>
      <c r="I325">
        <f>'Real Execution Times'!H86*'Processor Speed'!$B$3/'Processor Speed'!$B$5</f>
        <v>1052873.0786516855</v>
      </c>
      <c r="J325">
        <f>'Real Execution Times'!I86*'Processor Speed'!$B$3/'Processor Speed'!$B$5</f>
        <v>1238585.8352059925</v>
      </c>
      <c r="K325">
        <f>'Real Execution Times'!J86*'Processor Speed'!$B$3/'Processor Speed'!$B$5</f>
        <v>1574890.0599250935</v>
      </c>
      <c r="M325" s="1">
        <f>100*(F325-'Real Execution Times'!E$82)/'Real Execution Times'!E$82</f>
        <v>14.66417686607257</v>
      </c>
      <c r="N325" s="1">
        <f>100*(G325-'Real Execution Times'!F$82)/'Real Execution Times'!F$82</f>
        <v>20.232443085309328</v>
      </c>
      <c r="O325" s="1">
        <f>100*(H325-'Real Execution Times'!G$82)/'Real Execution Times'!G$82</f>
        <v>19.05752359610603</v>
      </c>
      <c r="P325" s="1">
        <f>100*(I325-'Real Execution Times'!H$82)/'Real Execution Times'!H$82</f>
        <v>18.566521094736892</v>
      </c>
      <c r="Q325" s="1">
        <f>100*(J325-'Real Execution Times'!I$82)/'Real Execution Times'!I$82</f>
        <v>20.27055213864699</v>
      </c>
      <c r="R325" s="1">
        <f>100*(K325-'Real Execution Times'!J$82)/'Real Execution Times'!J$82</f>
        <v>24.609337089420645</v>
      </c>
      <c r="S325" s="1">
        <f t="shared" si="10"/>
        <v>20.54727540084398</v>
      </c>
    </row>
    <row r="326" spans="1:19" ht="12.75">
      <c r="A326" t="s">
        <v>18</v>
      </c>
      <c r="B326" t="s">
        <v>20</v>
      </c>
      <c r="C326" t="s">
        <v>6</v>
      </c>
      <c r="D326" t="s">
        <v>7</v>
      </c>
      <c r="E326" t="s">
        <v>8</v>
      </c>
      <c r="F326">
        <f>'Real Execution Times'!E83*'Processor Speed'!$B$6/'Processor Speed'!$B$5</f>
        <v>269518.7265917603</v>
      </c>
      <c r="G326">
        <f>'Real Execution Times'!F83*'Processor Speed'!$B$6/'Processor Speed'!$B$5</f>
        <v>294371.16104868916</v>
      </c>
      <c r="H326">
        <f>'Real Execution Times'!G83*'Processor Speed'!$B$6/'Processor Speed'!$B$5</f>
        <v>321672.28464419476</v>
      </c>
      <c r="I326">
        <f>'Real Execution Times'!H83*'Processor Speed'!$B$6/'Processor Speed'!$B$5</f>
        <v>369497.7528089888</v>
      </c>
      <c r="J326">
        <f>'Real Execution Times'!I83*'Processor Speed'!$B$6/'Processor Speed'!$B$5</f>
        <v>390928.46441947564</v>
      </c>
      <c r="K326">
        <f>'Real Execution Times'!J83*'Processor Speed'!$B$6/'Processor Speed'!$B$5</f>
        <v>490580.1498127341</v>
      </c>
      <c r="M326" s="1">
        <f>100*(F326-'Real Execution Times'!E$87)/'Real Execution Times'!E$87</f>
        <v>-79.73826768649195</v>
      </c>
      <c r="N326" s="1">
        <f>100*(G326-'Real Execution Times'!F$87)/'Real Execution Times'!F$87</f>
        <v>-78.64887514470436</v>
      </c>
      <c r="O326" s="1">
        <f>100*(H326-'Real Execution Times'!G$87)/'Real Execution Times'!G$87</f>
        <v>-77.10119873884184</v>
      </c>
      <c r="P326" s="1">
        <f>100*(I326-'Real Execution Times'!H$87)/'Real Execution Times'!H$87</f>
        <v>-74.3732858565347</v>
      </c>
      <c r="Q326" s="1">
        <f>100*(J326-'Real Execution Times'!I$87)/'Real Execution Times'!I$87</f>
        <v>-74.05113562525135</v>
      </c>
      <c r="R326" s="1">
        <f>100*(K326-'Real Execution Times'!J$87)/'Real Execution Times'!J$87</f>
        <v>-72.92273782769674</v>
      </c>
      <c r="S326" s="1">
        <f t="shared" si="10"/>
        <v>75.41944663860579</v>
      </c>
    </row>
    <row r="327" spans="1:19" ht="12.75">
      <c r="A327" t="s">
        <v>18</v>
      </c>
      <c r="B327" t="s">
        <v>20</v>
      </c>
      <c r="C327" t="s">
        <v>6</v>
      </c>
      <c r="D327" t="s">
        <v>7</v>
      </c>
      <c r="E327" t="s">
        <v>9</v>
      </c>
      <c r="F327">
        <f>'Real Execution Times'!E84*'Processor Speed'!$B$6/'Processor Speed'!$B$5</f>
        <v>253596.25468164793</v>
      </c>
      <c r="G327">
        <f>'Real Execution Times'!F84*'Processor Speed'!$B$6/'Processor Speed'!$B$5</f>
        <v>268881.6479400749</v>
      </c>
      <c r="H327">
        <f>'Real Execution Times'!G84*'Processor Speed'!$B$6/'Processor Speed'!$B$5</f>
        <v>296643.8202247191</v>
      </c>
      <c r="I327">
        <f>'Real Execution Times'!H84*'Processor Speed'!$B$6/'Processor Speed'!$B$5</f>
        <v>352782.7715355805</v>
      </c>
      <c r="J327">
        <f>'Real Execution Times'!I84*'Processor Speed'!$B$6/'Processor Speed'!$B$5</f>
        <v>372596.62921348313</v>
      </c>
      <c r="K327">
        <f>'Real Execution Times'!J84*'Processor Speed'!$B$6/'Processor Speed'!$B$5</f>
        <v>499092.88389513106</v>
      </c>
      <c r="M327" s="1">
        <f>100*(F327-'Real Execution Times'!E$88)/'Real Execution Times'!E$88</f>
        <v>-79.21515949636604</v>
      </c>
      <c r="N327" s="1">
        <f>100*(G327-'Real Execution Times'!F$88)/'Real Execution Times'!F$88</f>
        <v>-79.00523398463389</v>
      </c>
      <c r="O327" s="1">
        <f>100*(H327-'Real Execution Times'!G$88)/'Real Execution Times'!G$88</f>
        <v>-77.4058134324366</v>
      </c>
      <c r="P327" s="1">
        <f>100*(I327-'Real Execution Times'!H$88)/'Real Execution Times'!H$88</f>
        <v>-73.87639915556369</v>
      </c>
      <c r="Q327" s="1">
        <f>100*(J327-'Real Execution Times'!I$88)/'Real Execution Times'!I$88</f>
        <v>-73.92580268711639</v>
      </c>
      <c r="R327" s="1">
        <f>100*(K327-'Real Execution Times'!J$88)/'Real Execution Times'!J$88</f>
        <v>-74.94511119513518</v>
      </c>
      <c r="S327" s="1">
        <f t="shared" si="10"/>
        <v>75.83167209097715</v>
      </c>
    </row>
    <row r="328" spans="1:19" ht="12.75">
      <c r="A328" t="s">
        <v>18</v>
      </c>
      <c r="B328" t="s">
        <v>20</v>
      </c>
      <c r="C328" t="s">
        <v>6</v>
      </c>
      <c r="D328" t="s">
        <v>7</v>
      </c>
      <c r="E328" t="s">
        <v>10</v>
      </c>
      <c r="F328">
        <f>'Real Execution Times'!E85*'Processor Speed'!$B$6/'Processor Speed'!$B$5</f>
        <v>118220.59925093633</v>
      </c>
      <c r="G328">
        <f>'Real Execution Times'!F85*'Processor Speed'!$B$6/'Processor Speed'!$B$5</f>
        <v>115793.63295880149</v>
      </c>
      <c r="H328">
        <f>'Real Execution Times'!G85*'Processor Speed'!$B$6/'Processor Speed'!$B$5</f>
        <v>126032.20973782771</v>
      </c>
      <c r="I328">
        <f>'Real Execution Times'!H85*'Processor Speed'!$B$6/'Processor Speed'!$B$5</f>
        <v>162616.85393258426</v>
      </c>
      <c r="J328">
        <f>'Real Execution Times'!I85*'Processor Speed'!$B$6/'Processor Speed'!$B$5</f>
        <v>236641.57303370786</v>
      </c>
      <c r="K328">
        <f>'Real Execution Times'!J85*'Processor Speed'!$B$6/'Processor Speed'!$B$5</f>
        <v>271385.0187265918</v>
      </c>
      <c r="M328" s="1">
        <f>100*(F328-'Real Execution Times'!E$89)/'Real Execution Times'!E$89</f>
        <v>-70.5104644039671</v>
      </c>
      <c r="N328" s="1">
        <f>100*(G328-'Real Execution Times'!F$89)/'Real Execution Times'!F$89</f>
        <v>-72.73243277308475</v>
      </c>
      <c r="O328" s="1">
        <f>100*(H328-'Real Execution Times'!G$89)/'Real Execution Times'!G$89</f>
        <v>-71.6988880645128</v>
      </c>
      <c r="P328" s="1">
        <f>100*(I328-'Real Execution Times'!H$89)/'Real Execution Times'!H$89</f>
        <v>-65.74193798530715</v>
      </c>
      <c r="Q328" s="1">
        <f>100*(J328-'Real Execution Times'!I$89)/'Real Execution Times'!I$89</f>
        <v>-54.1728898669954</v>
      </c>
      <c r="R328" s="1">
        <f>100*(K328-'Real Execution Times'!J$89)/'Real Execution Times'!J$89</f>
        <v>-55.32440671083027</v>
      </c>
      <c r="S328" s="1">
        <f t="shared" si="10"/>
        <v>63.93411108014607</v>
      </c>
    </row>
    <row r="329" spans="1:19" ht="12.75">
      <c r="A329" t="s">
        <v>18</v>
      </c>
      <c r="B329" t="s">
        <v>20</v>
      </c>
      <c r="C329" t="s">
        <v>6</v>
      </c>
      <c r="D329" t="s">
        <v>7</v>
      </c>
      <c r="E329" t="s">
        <v>11</v>
      </c>
      <c r="F329">
        <f>'Real Execution Times'!E86*'Processor Speed'!$B$6/'Processor Speed'!$B$5</f>
        <v>213865.16853932585</v>
      </c>
      <c r="G329">
        <f>'Real Execution Times'!F86*'Processor Speed'!$B$6/'Processor Speed'!$B$5</f>
        <v>252592.8838951311</v>
      </c>
      <c r="H329">
        <f>'Real Execution Times'!G86*'Processor Speed'!$B$6/'Processor Speed'!$B$5</f>
        <v>274831.4606741573</v>
      </c>
      <c r="I329">
        <f>'Real Execution Times'!H86*'Processor Speed'!$B$6/'Processor Speed'!$B$5</f>
        <v>315231.4606741573</v>
      </c>
      <c r="J329">
        <f>'Real Execution Times'!I86*'Processor Speed'!$B$6/'Processor Speed'!$B$5</f>
        <v>370834.0823970037</v>
      </c>
      <c r="K329">
        <f>'Real Execution Times'!J86*'Processor Speed'!$B$6/'Processor Speed'!$B$5</f>
        <v>471523.97003745317</v>
      </c>
      <c r="M329" s="1">
        <f>100*(F329-'Real Execution Times'!E$90)/'Real Execution Times'!E$90</f>
        <v>-78.27041648147697</v>
      </c>
      <c r="N329" s="1">
        <f>100*(G329-'Real Execution Times'!F$90)/'Real Execution Times'!F$90</f>
        <v>-80.67536499456195</v>
      </c>
      <c r="O329" s="1">
        <f>100*(H329-'Real Execution Times'!G$90)/'Real Execution Times'!G$90</f>
        <v>-79.40515121961371</v>
      </c>
      <c r="P329" s="1">
        <f>100*(I329-'Real Execution Times'!H$90)/'Real Execution Times'!H$90</f>
        <v>-76.97389949042618</v>
      </c>
      <c r="Q329" s="1">
        <f>100*(J329-'Real Execution Times'!I$90)/'Real Execution Times'!I$90</f>
        <v>-74.21002278343393</v>
      </c>
      <c r="R329" s="1">
        <f>100*(K329-'Real Execution Times'!J$90)/'Real Execution Times'!J$90</f>
        <v>-72.47226378360428</v>
      </c>
      <c r="S329" s="1">
        <f t="shared" si="10"/>
        <v>76.747340454328</v>
      </c>
    </row>
    <row r="330" spans="1:19" ht="12.75">
      <c r="A330" t="s">
        <v>18</v>
      </c>
      <c r="B330" t="s">
        <v>20</v>
      </c>
      <c r="C330" t="s">
        <v>7</v>
      </c>
      <c r="D330" t="s">
        <v>3</v>
      </c>
      <c r="E330" t="s">
        <v>8</v>
      </c>
      <c r="F330">
        <f>'Real Execution Times'!E87*'Processor Speed'!$B$4/'Processor Speed'!$B$6</f>
        <v>5999138.86</v>
      </c>
      <c r="G330">
        <f>'Real Execution Times'!F87*'Processor Speed'!$B$4/'Processor Speed'!$B$6</f>
        <v>6218004.65</v>
      </c>
      <c r="H330">
        <f>'Real Execution Times'!G87*'Processor Speed'!$B$4/'Processor Speed'!$B$6</f>
        <v>6335449.56</v>
      </c>
      <c r="I330">
        <f>'Real Execution Times'!H87*'Processor Speed'!$B$4/'Processor Speed'!$B$6</f>
        <v>6502725.46</v>
      </c>
      <c r="J330">
        <f>'Real Execution Times'!I87*'Processor Speed'!$B$4/'Processor Speed'!$B$6</f>
        <v>6794468.34</v>
      </c>
      <c r="K330">
        <f>'Real Execution Times'!J87*'Processor Speed'!$B$4/'Processor Speed'!$B$6</f>
        <v>8171123.29</v>
      </c>
      <c r="M330" s="1">
        <f>100*(F330-'Real Execution Times'!E$71)/'Real Execution Times'!E$71</f>
        <v>326.1977955306747</v>
      </c>
      <c r="N330" s="1">
        <f>100*(G330-'Real Execution Times'!F$71)/'Real Execution Times'!F$71</f>
        <v>328.7924206272585</v>
      </c>
      <c r="O330" s="1">
        <f>100*(H330-'Real Execution Times'!G$71)/'Real Execution Times'!G$71</f>
        <v>286.8438202192305</v>
      </c>
      <c r="P330" s="1">
        <f>100*(I330-'Real Execution Times'!H$71)/'Real Execution Times'!H$71</f>
        <v>231.52898056779858</v>
      </c>
      <c r="Q330" s="1">
        <f>100*(J330-'Real Execution Times'!I$71)/'Real Execution Times'!I$71</f>
        <v>236.15263562804114</v>
      </c>
      <c r="R330" s="1">
        <f>100*(K330-'Real Execution Times'!J$71)/'Real Execution Times'!J$71</f>
        <v>242.78138671877457</v>
      </c>
      <c r="S330" s="1">
        <f aca="true" t="shared" si="11" ref="S330:S345">(ABS(N330)+ABS(O330)+ABS(P330)+ABS(Q330)+ABS(R330))/5</f>
        <v>265.2198487522207</v>
      </c>
    </row>
    <row r="331" spans="1:19" ht="12.75">
      <c r="A331" t="s">
        <v>18</v>
      </c>
      <c r="B331" t="s">
        <v>20</v>
      </c>
      <c r="C331" t="s">
        <v>7</v>
      </c>
      <c r="D331" t="s">
        <v>3</v>
      </c>
      <c r="E331" t="s">
        <v>9</v>
      </c>
      <c r="F331">
        <f>'Real Execution Times'!E88*'Processor Speed'!$B$4/'Processor Speed'!$B$6</f>
        <v>5502660.02</v>
      </c>
      <c r="G331">
        <f>'Real Execution Times'!F88*'Processor Speed'!$B$4/'Processor Speed'!$B$6</f>
        <v>5775993.08</v>
      </c>
      <c r="H331">
        <f>'Real Execution Times'!G88*'Processor Speed'!$B$4/'Processor Speed'!$B$6</f>
        <v>5921273.71</v>
      </c>
      <c r="I331">
        <f>'Real Execution Times'!H88*'Processor Speed'!$B$4/'Processor Speed'!$B$6</f>
        <v>6090470.87</v>
      </c>
      <c r="J331">
        <f>'Real Execution Times'!I88*'Processor Speed'!$B$4/'Processor Speed'!$B$6</f>
        <v>6444726.86</v>
      </c>
      <c r="K331">
        <f>'Real Execution Times'!J88*'Processor Speed'!$B$4/'Processor Speed'!$B$6</f>
        <v>8983910.98</v>
      </c>
      <c r="M331" s="1">
        <f>100*(F331-'Real Execution Times'!E$72)/'Real Execution Times'!E$72</f>
        <v>313.8651527025868</v>
      </c>
      <c r="N331" s="1">
        <f>100*(G331-'Real Execution Times'!F$72)/'Real Execution Times'!F$72</f>
        <v>346.82933976553807</v>
      </c>
      <c r="O331" s="1">
        <f>100*(H331-'Real Execution Times'!G$72)/'Real Execution Times'!G$72</f>
        <v>323.88035615471455</v>
      </c>
      <c r="P331" s="1">
        <f>100*(I331-'Real Execution Times'!H$72)/'Real Execution Times'!H$72</f>
        <v>250.776392442937</v>
      </c>
      <c r="Q331" s="1">
        <f>100*(J331-'Real Execution Times'!I$72)/'Real Execution Times'!I$72</f>
        <v>228.96113091880775</v>
      </c>
      <c r="R331" s="1">
        <f>100*(K331-'Real Execution Times'!J$72)/'Real Execution Times'!J$72</f>
        <v>298.9487516297378</v>
      </c>
      <c r="S331" s="1">
        <f t="shared" si="11"/>
        <v>289.8791941823471</v>
      </c>
    </row>
    <row r="332" spans="1:19" ht="12.75">
      <c r="A332" t="s">
        <v>18</v>
      </c>
      <c r="B332" t="s">
        <v>20</v>
      </c>
      <c r="C332" t="s">
        <v>7</v>
      </c>
      <c r="D332" t="s">
        <v>3</v>
      </c>
      <c r="E332" t="s">
        <v>10</v>
      </c>
      <c r="F332">
        <f>'Real Execution Times'!E89*'Processor Speed'!$B$4/'Processor Speed'!$B$6</f>
        <v>1808013.9</v>
      </c>
      <c r="G332">
        <f>'Real Execution Times'!F89*'Processor Speed'!$B$4/'Processor Speed'!$B$6</f>
        <v>1915203.07</v>
      </c>
      <c r="H332">
        <f>'Real Execution Times'!G89*'Processor Speed'!$B$4/'Processor Speed'!$B$6</f>
        <v>2008420.26</v>
      </c>
      <c r="I332">
        <f>'Real Execution Times'!H89*'Processor Speed'!$B$4/'Processor Speed'!$B$6</f>
        <v>2140815.82</v>
      </c>
      <c r="J332">
        <f>'Real Execution Times'!I89*'Processor Speed'!$B$4/'Processor Speed'!$B$6</f>
        <v>2328869.29</v>
      </c>
      <c r="K332">
        <f>'Real Execution Times'!J89*'Processor Speed'!$B$4/'Processor Speed'!$B$6</f>
        <v>2739631.07</v>
      </c>
      <c r="M332" s="1">
        <f>100*(F332-'Real Execution Times'!E$73)/'Real Execution Times'!E$73</f>
        <v>222.97555015282268</v>
      </c>
      <c r="N332" s="1">
        <f>100*(G332-'Real Execution Times'!F$73)/'Real Execution Times'!F$73</f>
        <v>259.6564696559119</v>
      </c>
      <c r="O332" s="1">
        <f>100*(H332-'Real Execution Times'!G$73)/'Real Execution Times'!G$73</f>
        <v>265.57610054879547</v>
      </c>
      <c r="P332" s="1">
        <f>100*(I332-'Real Execution Times'!H$73)/'Real Execution Times'!H$73</f>
        <v>176.86018198559836</v>
      </c>
      <c r="Q332" s="1">
        <f>100*(J332-'Real Execution Times'!I$73)/'Real Execution Times'!I$73</f>
        <v>94.86570664747744</v>
      </c>
      <c r="R332" s="1">
        <f>100*(K332-'Real Execution Times'!J$73)/'Real Execution Times'!J$73</f>
        <v>90.63965922399208</v>
      </c>
      <c r="S332" s="1">
        <f t="shared" si="11"/>
        <v>177.51962361235505</v>
      </c>
    </row>
    <row r="333" spans="1:19" ht="12.75">
      <c r="A333" t="s">
        <v>18</v>
      </c>
      <c r="B333" t="s">
        <v>20</v>
      </c>
      <c r="C333" t="s">
        <v>7</v>
      </c>
      <c r="D333" t="s">
        <v>3</v>
      </c>
      <c r="E333" t="s">
        <v>11</v>
      </c>
      <c r="F333">
        <f>'Real Execution Times'!E90*'Processor Speed'!$B$4/'Processor Speed'!$B$6</f>
        <v>4438796.12</v>
      </c>
      <c r="G333">
        <f>'Real Execution Times'!F90*'Processor Speed'!$B$4/'Processor Speed'!$B$6</f>
        <v>5895034.53</v>
      </c>
      <c r="H333">
        <f>'Real Execution Times'!G90*'Processor Speed'!$B$4/'Processor Speed'!$B$6</f>
        <v>6018446.17</v>
      </c>
      <c r="I333">
        <f>'Real Execution Times'!H90*'Processor Speed'!$B$4/'Processor Speed'!$B$6</f>
        <v>6174271.18</v>
      </c>
      <c r="J333">
        <f>'Real Execution Times'!I90*'Processor Speed'!$B$4/'Processor Speed'!$B$6</f>
        <v>6484929</v>
      </c>
      <c r="K333">
        <f>'Real Execution Times'!J90*'Processor Speed'!$B$4/'Processor Speed'!$B$6</f>
        <v>7725201.55</v>
      </c>
      <c r="M333" s="1">
        <f>100*(F333-'Real Execution Times'!E$74)/'Real Execution Times'!E$74</f>
        <v>303.89740407337274</v>
      </c>
      <c r="N333" s="1">
        <f>100*(G333-'Real Execution Times'!F$74)/'Real Execution Times'!F$74</f>
        <v>352.44549617898775</v>
      </c>
      <c r="O333" s="1">
        <f>100*(H333-'Real Execution Times'!G$74)/'Real Execution Times'!G$74</f>
        <v>351.5800129506368</v>
      </c>
      <c r="P333" s="1">
        <f>100*(I333-'Real Execution Times'!H$74)/'Real Execution Times'!H$74</f>
        <v>298.070928817161</v>
      </c>
      <c r="Q333" s="1">
        <f>100*(J333-'Real Execution Times'!I$74)/'Real Execution Times'!I$74</f>
        <v>230.68100636230082</v>
      </c>
      <c r="R333" s="1">
        <f>100*(K333-'Real Execution Times'!J$74)/'Real Execution Times'!J$74</f>
        <v>250.85335983853446</v>
      </c>
      <c r="S333" s="1">
        <f t="shared" si="11"/>
        <v>296.7261608295242</v>
      </c>
    </row>
    <row r="334" spans="1:19" ht="12.75">
      <c r="A334" t="s">
        <v>18</v>
      </c>
      <c r="B334" t="s">
        <v>20</v>
      </c>
      <c r="C334" t="s">
        <v>7</v>
      </c>
      <c r="D334" t="s">
        <v>4</v>
      </c>
      <c r="E334" t="s">
        <v>8</v>
      </c>
      <c r="F334">
        <f>'Real Execution Times'!E87*'Processor Speed'!$B$2/'Processor Speed'!$B$6</f>
        <v>2647070.14</v>
      </c>
      <c r="G334">
        <f>'Real Execution Times'!F87*'Processor Speed'!$B$2/'Processor Speed'!$B$6</f>
        <v>2743642.85</v>
      </c>
      <c r="H334">
        <f>'Real Execution Times'!G87*'Processor Speed'!$B$2/'Processor Speed'!$B$6</f>
        <v>2795464.44</v>
      </c>
      <c r="I334">
        <f>'Real Execution Times'!H87*'Processor Speed'!$B$2/'Processor Speed'!$B$6</f>
        <v>2869273.54</v>
      </c>
      <c r="J334">
        <f>'Real Execution Times'!I87*'Processor Speed'!$B$2/'Processor Speed'!$B$6</f>
        <v>2998002.66</v>
      </c>
      <c r="K334">
        <f>'Real Execution Times'!J87*'Processor Speed'!$B$2/'Processor Speed'!$B$6</f>
        <v>3605440.21</v>
      </c>
      <c r="M334" s="1">
        <f>100*(F334-'Real Execution Times'!E$75)/'Real Execution Times'!E$75</f>
        <v>153.63216549371685</v>
      </c>
      <c r="N334" s="1">
        <f>100*(G334-'Real Execution Times'!F$75)/'Real Execution Times'!F$75</f>
        <v>160.5712086417572</v>
      </c>
      <c r="O334" s="1">
        <f>100*(H334-'Real Execution Times'!G$75)/'Real Execution Times'!G$75</f>
        <v>160.99687415972036</v>
      </c>
      <c r="P334" s="1">
        <f>100*(I334-'Real Execution Times'!H$75)/'Real Execution Times'!H$75</f>
        <v>139.22235052529686</v>
      </c>
      <c r="Q334" s="1">
        <f>100*(J334-'Real Execution Times'!I$75)/'Real Execution Times'!I$75</f>
        <v>138.3580073669891</v>
      </c>
      <c r="R334" s="1">
        <f>100*(K334-'Real Execution Times'!J$75)/'Real Execution Times'!J$75</f>
        <v>165.37478489233945</v>
      </c>
      <c r="S334" s="1">
        <f t="shared" si="11"/>
        <v>152.90464511722058</v>
      </c>
    </row>
    <row r="335" spans="1:19" ht="12.75">
      <c r="A335" t="s">
        <v>18</v>
      </c>
      <c r="B335" t="s">
        <v>20</v>
      </c>
      <c r="C335" t="s">
        <v>7</v>
      </c>
      <c r="D335" t="s">
        <v>4</v>
      </c>
      <c r="E335" t="s">
        <v>9</v>
      </c>
      <c r="F335">
        <f>'Real Execution Times'!E88*'Processor Speed'!$B$2/'Processor Speed'!$B$6</f>
        <v>2428002.98</v>
      </c>
      <c r="G335">
        <f>'Real Execution Times'!F88*'Processor Speed'!$B$2/'Processor Speed'!$B$6</f>
        <v>2548608.92</v>
      </c>
      <c r="H335">
        <f>'Real Execution Times'!G88*'Processor Speed'!$B$2/'Processor Speed'!$B$6</f>
        <v>2612712.79</v>
      </c>
      <c r="I335">
        <f>'Real Execution Times'!H88*'Processor Speed'!$B$2/'Processor Speed'!$B$6</f>
        <v>2687369.63</v>
      </c>
      <c r="J335">
        <f>'Real Execution Times'!I88*'Processor Speed'!$B$2/'Processor Speed'!$B$6</f>
        <v>2843682.14</v>
      </c>
      <c r="K335">
        <f>'Real Execution Times'!J88*'Processor Speed'!$B$2/'Processor Speed'!$B$6</f>
        <v>3964076.02</v>
      </c>
      <c r="M335" s="1">
        <f>100*(F335-'Real Execution Times'!E$76)/'Real Execution Times'!E$76</f>
        <v>139.25265956398522</v>
      </c>
      <c r="N335" s="1">
        <f>100*(G335-'Real Execution Times'!F$76)/'Real Execution Times'!F$76</f>
        <v>149.15986512605082</v>
      </c>
      <c r="O335" s="1">
        <f>100*(H335-'Real Execution Times'!G$76)/'Real Execution Times'!G$76</f>
        <v>152.6752664358523</v>
      </c>
      <c r="P335" s="1">
        <f>100*(I335-'Real Execution Times'!H$76)/'Real Execution Times'!H$76</f>
        <v>145.40686825554965</v>
      </c>
      <c r="Q335" s="1">
        <f>100*(J335-'Real Execution Times'!I$76)/'Real Execution Times'!I$76</f>
        <v>133.35476268433928</v>
      </c>
      <c r="R335" s="1">
        <f>100*(K335-'Real Execution Times'!J$76)/'Real Execution Times'!J$76</f>
        <v>197.44140914292146</v>
      </c>
      <c r="S335" s="1">
        <f t="shared" si="11"/>
        <v>155.60763432894268</v>
      </c>
    </row>
    <row r="336" spans="1:19" ht="12.75">
      <c r="A336" t="s">
        <v>18</v>
      </c>
      <c r="B336" t="s">
        <v>20</v>
      </c>
      <c r="C336" t="s">
        <v>7</v>
      </c>
      <c r="D336" t="s">
        <v>4</v>
      </c>
      <c r="E336" t="s">
        <v>10</v>
      </c>
      <c r="F336">
        <f>'Real Execution Times'!E89*'Processor Speed'!$B$2/'Processor Speed'!$B$6</f>
        <v>797771.1</v>
      </c>
      <c r="G336">
        <f>'Real Execution Times'!F89*'Processor Speed'!$B$2/'Processor Speed'!$B$6</f>
        <v>845067.43</v>
      </c>
      <c r="H336">
        <f>'Real Execution Times'!G89*'Processor Speed'!$B$2/'Processor Speed'!$B$6</f>
        <v>886198.74</v>
      </c>
      <c r="I336">
        <f>'Real Execution Times'!H89*'Processor Speed'!$B$2/'Processor Speed'!$B$6</f>
        <v>944617.18</v>
      </c>
      <c r="J336">
        <f>'Real Execution Times'!I89*'Processor Speed'!$B$2/'Processor Speed'!$B$6</f>
        <v>1027594.21</v>
      </c>
      <c r="K336">
        <f>'Real Execution Times'!J89*'Processor Speed'!$B$2/'Processor Speed'!$B$6</f>
        <v>1208839.43</v>
      </c>
      <c r="M336" s="1">
        <f>100*(F336-'Real Execution Times'!E$77)/'Real Execution Times'!E$77</f>
        <v>163.48296942654542</v>
      </c>
      <c r="N336" s="1">
        <f>100*(G336-'Real Execution Times'!F$77)/'Real Execution Times'!F$77</f>
        <v>172.91757255152726</v>
      </c>
      <c r="O336" s="1">
        <f>100*(H336-'Real Execution Times'!G$77)/'Real Execution Times'!G$77</f>
        <v>177.78608998752438</v>
      </c>
      <c r="P336" s="1">
        <f>100*(I336-'Real Execution Times'!H$77)/'Real Execution Times'!H$77</f>
        <v>185.82409096823196</v>
      </c>
      <c r="Q336" s="1">
        <f>100*(J336-'Real Execution Times'!I$77)/'Real Execution Times'!I$77</f>
        <v>103.21881149153876</v>
      </c>
      <c r="R336" s="1">
        <f>100*(K336-'Real Execution Times'!J$77)/'Real Execution Times'!J$77</f>
        <v>117.57721597362087</v>
      </c>
      <c r="S336" s="1">
        <f t="shared" si="11"/>
        <v>151.46475619448864</v>
      </c>
    </row>
    <row r="337" spans="1:19" ht="12.75">
      <c r="A337" t="s">
        <v>18</v>
      </c>
      <c r="B337" t="s">
        <v>20</v>
      </c>
      <c r="C337" t="s">
        <v>7</v>
      </c>
      <c r="D337" t="s">
        <v>4</v>
      </c>
      <c r="E337" t="s">
        <v>11</v>
      </c>
      <c r="F337">
        <f>'Real Execution Times'!E90*'Processor Speed'!$B$2/'Processor Speed'!$B$6</f>
        <v>1958581.88</v>
      </c>
      <c r="G337">
        <f>'Real Execution Times'!F90*'Processor Speed'!$B$2/'Processor Speed'!$B$6</f>
        <v>2601134.97</v>
      </c>
      <c r="H337">
        <f>'Real Execution Times'!G90*'Processor Speed'!$B$2/'Processor Speed'!$B$6</f>
        <v>2655589.33</v>
      </c>
      <c r="I337">
        <f>'Real Execution Times'!H90*'Processor Speed'!$B$2/'Processor Speed'!$B$6</f>
        <v>2724345.82</v>
      </c>
      <c r="J337">
        <f>'Real Execution Times'!I90*'Processor Speed'!$B$2/'Processor Speed'!$B$6</f>
        <v>2861421</v>
      </c>
      <c r="K337">
        <f>'Real Execution Times'!J90*'Processor Speed'!$B$2/'Processor Speed'!$B$6</f>
        <v>3408680.95</v>
      </c>
      <c r="M337" s="1">
        <f>100*(F337-'Real Execution Times'!E$78)/'Real Execution Times'!E$78</f>
        <v>148.8380479512534</v>
      </c>
      <c r="N337" s="1">
        <f>100*(G337-'Real Execution Times'!F$78)/'Real Execution Times'!F$78</f>
        <v>154.80114786809804</v>
      </c>
      <c r="O337" s="1">
        <f>100*(H337-'Real Execution Times'!G$78)/'Real Execution Times'!G$78</f>
        <v>156.72527307863717</v>
      </c>
      <c r="P337" s="1">
        <f>100*(I337-'Real Execution Times'!H$78)/'Real Execution Times'!H$78</f>
        <v>158.17848255052508</v>
      </c>
      <c r="Q337" s="1">
        <f>100*(J337-'Real Execution Times'!I$78)/'Real Execution Times'!I$78</f>
        <v>135.6650112420626</v>
      </c>
      <c r="R337" s="1">
        <f>100*(K337-'Real Execution Times'!J$78)/'Real Execution Times'!J$78</f>
        <v>162.25625734755556</v>
      </c>
      <c r="S337" s="1">
        <f t="shared" si="11"/>
        <v>153.52523441737569</v>
      </c>
    </row>
    <row r="338" spans="1:19" ht="12.75">
      <c r="A338" t="s">
        <v>18</v>
      </c>
      <c r="B338" t="s">
        <v>20</v>
      </c>
      <c r="C338" t="s">
        <v>7</v>
      </c>
      <c r="D338" t="s">
        <v>5</v>
      </c>
      <c r="E338" t="s">
        <v>8</v>
      </c>
      <c r="F338">
        <f>'Real Execution Times'!E87*'Processor Speed'!$B$3/'Processor Speed'!$B$6</f>
        <v>4442821.24</v>
      </c>
      <c r="G338">
        <f>'Real Execution Times'!F87*'Processor Speed'!$B$3/'Processor Speed'!$B$6</f>
        <v>4604908.1</v>
      </c>
      <c r="H338">
        <f>'Real Execution Times'!G87*'Processor Speed'!$B$3/'Processor Speed'!$B$6</f>
        <v>4691885.04</v>
      </c>
      <c r="I338">
        <f>'Real Execution Times'!H87*'Processor Speed'!$B$3/'Processor Speed'!$B$6</f>
        <v>4815765.64</v>
      </c>
      <c r="J338">
        <f>'Real Execution Times'!I87*'Processor Speed'!$B$3/'Processor Speed'!$B$6</f>
        <v>5031823.56</v>
      </c>
      <c r="K338">
        <f>'Real Execution Times'!J87*'Processor Speed'!$B$3/'Processor Speed'!$B$6</f>
        <v>6051341.86</v>
      </c>
      <c r="M338" s="1">
        <f>100*(F338-'Real Execution Times'!E$79)/'Real Execution Times'!E$79</f>
        <v>498.6508241717522</v>
      </c>
      <c r="N338" s="1">
        <f>100*(G338-'Real Execution Times'!F$79)/'Real Execution Times'!F$79</f>
        <v>465.09150860968754</v>
      </c>
      <c r="O338" s="1">
        <f>100*(H338-'Real Execution Times'!G$79)/'Real Execution Times'!G$79</f>
        <v>426.392645580527</v>
      </c>
      <c r="P338" s="1">
        <f>100*(I338-'Real Execution Times'!H$79)/'Real Execution Times'!H$79</f>
        <v>372.9912989330659</v>
      </c>
      <c r="Q338" s="1">
        <f>100*(J338-'Real Execution Times'!I$79)/'Real Execution Times'!I$79</f>
        <v>371.87354620903074</v>
      </c>
      <c r="R338" s="1">
        <f>100*(K338-'Real Execution Times'!J$79)/'Real Execution Times'!J$79</f>
        <v>365.5437006286909</v>
      </c>
      <c r="S338" s="1">
        <f t="shared" si="11"/>
        <v>400.37853999220044</v>
      </c>
    </row>
    <row r="339" spans="1:19" ht="12.75">
      <c r="A339" t="s">
        <v>18</v>
      </c>
      <c r="B339" t="s">
        <v>20</v>
      </c>
      <c r="C339" t="s">
        <v>7</v>
      </c>
      <c r="D339" t="s">
        <v>5</v>
      </c>
      <c r="E339" t="s">
        <v>9</v>
      </c>
      <c r="F339">
        <f>'Real Execution Times'!E88*'Processor Speed'!$B$3/'Processor Speed'!$B$6</f>
        <v>4075140.68</v>
      </c>
      <c r="G339">
        <f>'Real Execution Times'!F88*'Processor Speed'!$B$3/'Processor Speed'!$B$6</f>
        <v>4277564.72</v>
      </c>
      <c r="H339">
        <f>'Real Execution Times'!G88*'Processor Speed'!$B$3/'Processor Speed'!$B$6</f>
        <v>4385156.14</v>
      </c>
      <c r="I339">
        <f>'Real Execution Times'!H88*'Processor Speed'!$B$3/'Processor Speed'!$B$6</f>
        <v>4510459.58</v>
      </c>
      <c r="J339">
        <f>'Real Execution Times'!I88*'Processor Speed'!$B$3/'Processor Speed'!$B$6</f>
        <v>4772813.24</v>
      </c>
      <c r="K339">
        <f>'Real Execution Times'!J88*'Processor Speed'!$B$3/'Processor Speed'!$B$6</f>
        <v>6653273.32</v>
      </c>
      <c r="M339" s="1">
        <f>100*(F339-'Real Execution Times'!E$80)/'Real Execution Times'!E$80</f>
        <v>411.99994471847884</v>
      </c>
      <c r="N339" s="1">
        <f>100*(G339-'Real Execution Times'!F$80)/'Real Execution Times'!F$80</f>
        <v>450.1832484436899</v>
      </c>
      <c r="O339" s="1">
        <f>100*(H339-'Real Execution Times'!G$80)/'Real Execution Times'!G$80</f>
        <v>402.77014075916156</v>
      </c>
      <c r="P339" s="1">
        <f>100*(I339-'Real Execution Times'!H$80)/'Real Execution Times'!H$80</f>
        <v>355.0908050755111</v>
      </c>
      <c r="Q339" s="1">
        <f>100*(J339-'Real Execution Times'!I$80)/'Real Execution Times'!I$80</f>
        <v>356.00939761983017</v>
      </c>
      <c r="R339" s="1">
        <f>100*(K339-'Real Execution Times'!J$80)/'Real Execution Times'!J$80</f>
        <v>392.97857228067136</v>
      </c>
      <c r="S339" s="1">
        <f t="shared" si="11"/>
        <v>391.4064328357728</v>
      </c>
    </row>
    <row r="340" spans="1:19" ht="12.75">
      <c r="A340" t="s">
        <v>18</v>
      </c>
      <c r="B340" t="s">
        <v>20</v>
      </c>
      <c r="C340" t="s">
        <v>7</v>
      </c>
      <c r="D340" t="s">
        <v>5</v>
      </c>
      <c r="E340" t="s">
        <v>10</v>
      </c>
      <c r="F340">
        <f>'Real Execution Times'!E89*'Processor Speed'!$B$3/'Processor Speed'!$B$6</f>
        <v>1338972.6</v>
      </c>
      <c r="G340">
        <f>'Real Execution Times'!F89*'Processor Speed'!$B$3/'Processor Speed'!$B$6</f>
        <v>1418354.38</v>
      </c>
      <c r="H340">
        <f>'Real Execution Times'!G89*'Processor Speed'!$B$3/'Processor Speed'!$B$6</f>
        <v>1487388.84</v>
      </c>
      <c r="I340">
        <f>'Real Execution Times'!H89*'Processor Speed'!$B$3/'Processor Speed'!$B$6</f>
        <v>1585437.88</v>
      </c>
      <c r="J340">
        <f>'Real Execution Times'!I89*'Processor Speed'!$B$3/'Processor Speed'!$B$6</f>
        <v>1724705.86</v>
      </c>
      <c r="K340">
        <f>'Real Execution Times'!J89*'Processor Speed'!$B$3/'Processor Speed'!$B$6</f>
        <v>2028906.38</v>
      </c>
      <c r="M340" s="1">
        <f>100*(F340-'Real Execution Times'!E$81)/'Real Execution Times'!E$81</f>
        <v>305.8365890843182</v>
      </c>
      <c r="N340" s="1">
        <f>100*(G340-'Real Execution Times'!F$81)/'Real Execution Times'!F$81</f>
        <v>335.56837912619415</v>
      </c>
      <c r="O340" s="1">
        <f>100*(H340-'Real Execution Times'!G$81)/'Real Execution Times'!G$81</f>
        <v>313.69907713874073</v>
      </c>
      <c r="P340" s="1">
        <f>100*(I340-'Real Execution Times'!H$81)/'Real Execution Times'!H$81</f>
        <v>254.54766398611716</v>
      </c>
      <c r="Q340" s="1">
        <f>100*(J340-'Real Execution Times'!I$81)/'Real Execution Times'!I$81</f>
        <v>162.909272447897</v>
      </c>
      <c r="R340" s="1">
        <f>100*(K340-'Real Execution Times'!J$81)/'Real Execution Times'!J$81</f>
        <v>183.02923328878683</v>
      </c>
      <c r="S340" s="1">
        <f t="shared" si="11"/>
        <v>249.95072519754717</v>
      </c>
    </row>
    <row r="341" spans="1:19" ht="12.75">
      <c r="A341" t="s">
        <v>18</v>
      </c>
      <c r="B341" t="s">
        <v>20</v>
      </c>
      <c r="C341" t="s">
        <v>7</v>
      </c>
      <c r="D341" t="s">
        <v>5</v>
      </c>
      <c r="E341" t="s">
        <v>11</v>
      </c>
      <c r="F341">
        <f>'Real Execution Times'!E90*'Processor Speed'!$B$3/'Processor Speed'!$B$6</f>
        <v>3287268.08</v>
      </c>
      <c r="G341">
        <f>'Real Execution Times'!F90*'Processor Speed'!$B$3/'Processor Speed'!$B$6</f>
        <v>4365724.02</v>
      </c>
      <c r="H341">
        <f>'Real Execution Times'!G90*'Processor Speed'!$B$3/'Processor Speed'!$B$6</f>
        <v>4457119.78</v>
      </c>
      <c r="I341">
        <f>'Real Execution Times'!H90*'Processor Speed'!$B$3/'Processor Speed'!$B$6</f>
        <v>4572520.12</v>
      </c>
      <c r="J341">
        <f>'Real Execution Times'!I90*'Processor Speed'!$B$3/'Processor Speed'!$B$6</f>
        <v>4802586</v>
      </c>
      <c r="K341">
        <f>'Real Execution Times'!J90*'Processor Speed'!$B$3/'Processor Speed'!$B$6</f>
        <v>5721102.7</v>
      </c>
      <c r="M341" s="1">
        <f>100*(F341-'Real Execution Times'!E$82)/'Real Execution Times'!E$82</f>
        <v>427.68695160829463</v>
      </c>
      <c r="N341" s="1">
        <f>100*(G341-'Real Execution Times'!F$82)/'Real Execution Times'!F$82</f>
        <v>522.171870524205</v>
      </c>
      <c r="O341" s="1">
        <f>100*(H341-'Real Execution Times'!G$82)/'Real Execution Times'!G$82</f>
        <v>478.0937013215253</v>
      </c>
      <c r="P341" s="1">
        <f>100*(I341-'Real Execution Times'!H$82)/'Real Execution Times'!H$82</f>
        <v>414.92227720207836</v>
      </c>
      <c r="Q341" s="1">
        <f>100*(J341-'Real Execution Times'!I$82)/'Real Execution Times'!I$82</f>
        <v>366.34609689143775</v>
      </c>
      <c r="R341" s="1">
        <f>100*(K341-'Real Execution Times'!J$82)/'Real Execution Times'!J$82</f>
        <v>352.6683055586765</v>
      </c>
      <c r="S341" s="1">
        <f t="shared" si="11"/>
        <v>426.84045029958463</v>
      </c>
    </row>
    <row r="342" spans="1:19" ht="12.75">
      <c r="A342" t="s">
        <v>18</v>
      </c>
      <c r="B342" t="s">
        <v>20</v>
      </c>
      <c r="C342" t="s">
        <v>7</v>
      </c>
      <c r="D342" t="s">
        <v>6</v>
      </c>
      <c r="E342" t="s">
        <v>8</v>
      </c>
      <c r="F342">
        <f>'Real Execution Times'!E87*'Processor Speed'!$B$5/'Processor Speed'!$B$6</f>
        <v>3551596.62</v>
      </c>
      <c r="G342">
        <f>'Real Execution Times'!F87*'Processor Speed'!$B$5/'Processor Speed'!$B$6</f>
        <v>3681169.05</v>
      </c>
      <c r="H342">
        <f>'Real Execution Times'!G87*'Processor Speed'!$B$5/'Processor Speed'!$B$6</f>
        <v>3750698.52</v>
      </c>
      <c r="I342">
        <f>'Real Execution Times'!H87*'Processor Speed'!$B$5/'Processor Speed'!$B$6</f>
        <v>3849728.82</v>
      </c>
      <c r="J342">
        <f>'Real Execution Times'!I87*'Processor Speed'!$B$5/'Processor Speed'!$B$6</f>
        <v>4022445.78</v>
      </c>
      <c r="K342">
        <f>'Real Execution Times'!J87*'Processor Speed'!$B$5/'Processor Speed'!$B$6</f>
        <v>4837449.93</v>
      </c>
      <c r="M342" s="1">
        <f>100*(F342-'Real Execution Times'!E$83)/'Real Execution Times'!E$83</f>
        <v>393.5412157889983</v>
      </c>
      <c r="N342" s="1">
        <f>100*(G342-'Real Execution Times'!F$83)/'Real Execution Times'!F$83</f>
        <v>368.35939875644266</v>
      </c>
      <c r="O342" s="1">
        <f>100*(H342-'Real Execution Times'!G$83)/'Real Execution Times'!G$83</f>
        <v>336.70408271381416</v>
      </c>
      <c r="P342" s="1">
        <f>100*(I342-'Real Execution Times'!H$83)/'Real Execution Times'!H$83</f>
        <v>290.217799442304</v>
      </c>
      <c r="Q342" s="1">
        <f>100*(J342-'Real Execution Times'!I$83)/'Real Execution Times'!I$83</f>
        <v>285.37331944789076</v>
      </c>
      <c r="R342" s="1">
        <f>100*(K342-'Real Execution Times'!J$83)/'Real Execution Times'!J$83</f>
        <v>269.3135567534884</v>
      </c>
      <c r="S342" s="1">
        <f t="shared" si="11"/>
        <v>309.99363142278804</v>
      </c>
    </row>
    <row r="343" spans="1:19" ht="12.75">
      <c r="A343" t="s">
        <v>18</v>
      </c>
      <c r="B343" t="s">
        <v>20</v>
      </c>
      <c r="C343" t="s">
        <v>7</v>
      </c>
      <c r="D343" t="s">
        <v>6</v>
      </c>
      <c r="E343" t="s">
        <v>9</v>
      </c>
      <c r="F343">
        <f>'Real Execution Times'!E88*'Processor Speed'!$B$5/'Processor Speed'!$B$6</f>
        <v>3257672.34</v>
      </c>
      <c r="G343">
        <f>'Real Execution Times'!F88*'Processor Speed'!$B$5/'Processor Speed'!$B$6</f>
        <v>3419490.36</v>
      </c>
      <c r="H343">
        <f>'Real Execution Times'!G88*'Processor Speed'!$B$5/'Processor Speed'!$B$6</f>
        <v>3505499.07</v>
      </c>
      <c r="I343">
        <f>'Real Execution Times'!H88*'Processor Speed'!$B$5/'Processor Speed'!$B$6</f>
        <v>3605666.79</v>
      </c>
      <c r="J343">
        <f>'Real Execution Times'!I88*'Processor Speed'!$B$5/'Processor Speed'!$B$6</f>
        <v>3815392.62</v>
      </c>
      <c r="K343">
        <f>'Real Execution Times'!J88*'Processor Speed'!$B$5/'Processor Speed'!$B$6</f>
        <v>5318634.66</v>
      </c>
      <c r="M343" s="1">
        <f>100*(F343-'Real Execution Times'!E$84)/'Real Execution Times'!E$84</f>
        <v>381.1198814949594</v>
      </c>
      <c r="N343" s="1">
        <f>100*(G343-'Real Execution Times'!F$84)/'Real Execution Times'!F$84</f>
        <v>376.30919023727074</v>
      </c>
      <c r="O343" s="1">
        <f>100*(H343-'Real Execution Times'!G$84)/'Real Execution Times'!G$84</f>
        <v>342.5917246499225</v>
      </c>
      <c r="P343" s="1">
        <f>100*(I343-'Real Execution Times'!H$84)/'Real Execution Times'!H$84</f>
        <v>282.7956206936821</v>
      </c>
      <c r="Q343" s="1">
        <f>100*(J343-'Real Execution Times'!I$84)/'Real Execution Times'!I$84</f>
        <v>283.52091456556025</v>
      </c>
      <c r="R343" s="1">
        <f>100*(K343-'Real Execution Times'!J$84)/'Real Execution Times'!J$84</f>
        <v>299.12370307779355</v>
      </c>
      <c r="S343" s="1">
        <f t="shared" si="11"/>
        <v>316.8682306448458</v>
      </c>
    </row>
    <row r="344" spans="1:19" ht="12.75">
      <c r="A344" t="s">
        <v>18</v>
      </c>
      <c r="B344" t="s">
        <v>20</v>
      </c>
      <c r="C344" t="s">
        <v>7</v>
      </c>
      <c r="D344" t="s">
        <v>6</v>
      </c>
      <c r="E344" t="s">
        <v>10</v>
      </c>
      <c r="F344">
        <f>'Real Execution Times'!E89*'Processor Speed'!$B$5/'Processor Speed'!$B$6</f>
        <v>1070376.3</v>
      </c>
      <c r="G344">
        <f>'Real Execution Times'!F89*'Processor Speed'!$B$5/'Processor Speed'!$B$6</f>
        <v>1133834.19</v>
      </c>
      <c r="H344">
        <f>'Real Execution Times'!G89*'Processor Speed'!$B$5/'Processor Speed'!$B$6</f>
        <v>1189020.42</v>
      </c>
      <c r="I344">
        <f>'Real Execution Times'!H89*'Processor Speed'!$B$5/'Processor Speed'!$B$6</f>
        <v>1267400.94</v>
      </c>
      <c r="J344">
        <f>'Real Execution Times'!I89*'Processor Speed'!$B$5/'Processor Speed'!$B$6</f>
        <v>1378731.93</v>
      </c>
      <c r="K344">
        <f>'Real Execution Times'!J89*'Processor Speed'!$B$5/'Processor Speed'!$B$6</f>
        <v>1621910.19</v>
      </c>
      <c r="M344" s="1">
        <f>100*(F344-'Real Execution Times'!E$85)/'Real Execution Times'!E$85</f>
        <v>239.1033394688404</v>
      </c>
      <c r="N344" s="1">
        <f>100*(G344-'Real Execution Times'!F$85)/'Real Execution Times'!F$85</f>
        <v>266.7360537440688</v>
      </c>
      <c r="O344" s="1">
        <f>100*(H344-'Real Execution Times'!G$85)/'Real Execution Times'!G$85</f>
        <v>253.34300725692856</v>
      </c>
      <c r="P344" s="1">
        <f>100*(I344-'Real Execution Times'!H$85)/'Real Execution Times'!H$85</f>
        <v>191.90209287703226</v>
      </c>
      <c r="Q344" s="1">
        <f>100*(J344-'Real Execution Times'!I$85)/'Real Execution Times'!I$85</f>
        <v>118.2114466955667</v>
      </c>
      <c r="R344" s="1">
        <f>100*(K344-'Real Execution Times'!J$85)/'Real Execution Times'!J$85</f>
        <v>123.83586347188373</v>
      </c>
      <c r="S344" s="1">
        <f t="shared" si="11"/>
        <v>190.805692809096</v>
      </c>
    </row>
    <row r="345" spans="1:19" ht="12.75">
      <c r="A345" t="s">
        <v>18</v>
      </c>
      <c r="B345" t="s">
        <v>20</v>
      </c>
      <c r="C345" t="s">
        <v>7</v>
      </c>
      <c r="D345" t="s">
        <v>6</v>
      </c>
      <c r="E345" t="s">
        <v>11</v>
      </c>
      <c r="F345">
        <f>'Real Execution Times'!E90*'Processor Speed'!$B$5/'Processor Speed'!$B$6</f>
        <v>2627846.04</v>
      </c>
      <c r="G345">
        <f>'Real Execution Times'!F90*'Processor Speed'!$B$5/'Processor Speed'!$B$6</f>
        <v>3489965.01</v>
      </c>
      <c r="H345">
        <f>'Real Execution Times'!G90*'Processor Speed'!$B$5/'Processor Speed'!$B$6</f>
        <v>3563026.89</v>
      </c>
      <c r="I345">
        <f>'Real Execution Times'!H90*'Processor Speed'!$B$5/'Processor Speed'!$B$6</f>
        <v>3655278.06</v>
      </c>
      <c r="J345">
        <f>'Real Execution Times'!I90*'Processor Speed'!$B$5/'Processor Speed'!$B$6</f>
        <v>3839193</v>
      </c>
      <c r="K345">
        <f>'Real Execution Times'!J90*'Processor Speed'!$B$5/'Processor Speed'!$B$6</f>
        <v>4573456.35</v>
      </c>
      <c r="M345" s="1">
        <f>100*(F345-'Real Execution Times'!E$86)/'Real Execution Times'!E$86</f>
        <v>360.20210150257435</v>
      </c>
      <c r="N345" s="1">
        <f>100*(G345-'Real Execution Times'!F$86)/'Real Execution Times'!F$86</f>
        <v>417.4741979440203</v>
      </c>
      <c r="O345" s="1">
        <f>100*(H345-'Real Execution Times'!G$86)/'Real Execution Times'!G$86</f>
        <v>385.558311529027</v>
      </c>
      <c r="P345" s="1">
        <f>100*(I345-'Real Execution Times'!H$86)/'Real Execution Times'!H$86</f>
        <v>334.2897745904561</v>
      </c>
      <c r="Q345" s="1">
        <f>100*(J345-'Real Execution Times'!I$86)/'Real Execution Times'!I$86</f>
        <v>287.74753137728794</v>
      </c>
      <c r="R345" s="1">
        <f>100*(K345-'Real Execution Times'!J$86)/'Real Execution Times'!J$86</f>
        <v>263.2699732876663</v>
      </c>
      <c r="S345" s="1">
        <f t="shared" si="11"/>
        <v>337.6679577456915</v>
      </c>
    </row>
    <row r="346" ht="12.75">
      <c r="S346" s="1"/>
    </row>
    <row r="347" spans="1:19" ht="12.75">
      <c r="A347" t="s">
        <v>18</v>
      </c>
      <c r="B347" t="s">
        <v>21</v>
      </c>
      <c r="C347" t="s">
        <v>5</v>
      </c>
      <c r="D347" t="s">
        <v>6</v>
      </c>
      <c r="E347" t="s">
        <v>9</v>
      </c>
      <c r="F347">
        <f>'Real Execution Times'!E93*'Processor Speed'!$B$5/'Processor Speed'!$B$3</f>
        <v>806402.3532934132</v>
      </c>
      <c r="G347">
        <f>'Real Execution Times'!F93*'Processor Speed'!$B$5/'Processor Speed'!$B$3</f>
        <v>806603.8023952096</v>
      </c>
      <c r="H347">
        <f>'Real Execution Times'!G93*'Processor Speed'!$B$5/'Processor Speed'!$B$3</f>
        <v>874976.5868263473</v>
      </c>
      <c r="I347">
        <f>'Real Execution Times'!H93*'Processor Speed'!$B$5/'Processor Speed'!$B$3</f>
        <v>964695.7814371258</v>
      </c>
      <c r="J347">
        <f>'Real Execution Times'!I93*'Processor Speed'!$B$5/'Processor Speed'!$B$3</f>
        <v>1027079.4520958083</v>
      </c>
      <c r="K347">
        <f>'Real Execution Times'!J93*'Processor Speed'!$B$5/'Processor Speed'!$B$3</f>
        <v>1270553.874251497</v>
      </c>
      <c r="M347" s="1">
        <f>100*(F347-'Real Execution Times'!E$95)/'Real Execution Times'!E$95</f>
        <v>-10.086740476189537</v>
      </c>
      <c r="N347" s="1">
        <f>100*(G347-'Real Execution Times'!F$95)/'Real Execution Times'!F$95</f>
        <v>-6.144143299366941</v>
      </c>
      <c r="O347" s="1">
        <f>100*(H347-'Real Execution Times'!G$95)/'Real Execution Times'!G$95</f>
        <v>-5.972002890084533</v>
      </c>
      <c r="P347" s="1">
        <f>100*(I347-'Real Execution Times'!H$95)/'Real Execution Times'!H$95</f>
        <v>-13.078958975907101</v>
      </c>
      <c r="Q347" s="1">
        <f>100*(J347-'Real Execution Times'!I$95)/'Real Execution Times'!I$95</f>
        <v>-12.103193984814084</v>
      </c>
      <c r="R347" s="1">
        <f>100*(K347-'Real Execution Times'!J$95)/'Real Execution Times'!J$95</f>
        <v>-17.011774994105377</v>
      </c>
      <c r="S347" s="1">
        <f aca="true" t="shared" si="12" ref="S347:S356">(ABS(N347)+ABS(O347)+ABS(P347)+ABS(Q347)+ABS(R347))/5</f>
        <v>10.862014828855607</v>
      </c>
    </row>
    <row r="348" spans="1:19" ht="12.75">
      <c r="A348" t="s">
        <v>18</v>
      </c>
      <c r="B348" t="s">
        <v>21</v>
      </c>
      <c r="C348" t="s">
        <v>5</v>
      </c>
      <c r="D348" t="s">
        <v>7</v>
      </c>
      <c r="E348" t="s">
        <v>9</v>
      </c>
      <c r="F348">
        <f>'Real Execution Times'!E93*'Processor Speed'!$B$6/'Processor Speed'!$B$3</f>
        <v>302023.3532934132</v>
      </c>
      <c r="G348">
        <f>'Real Execution Times'!F93*'Processor Speed'!$B$6/'Processor Speed'!$B$3</f>
        <v>302098.80239520955</v>
      </c>
      <c r="H348">
        <f>'Real Execution Times'!G93*'Processor Speed'!$B$6/'Processor Speed'!$B$3</f>
        <v>327706.5868263473</v>
      </c>
      <c r="I348">
        <f>'Real Execution Times'!H93*'Processor Speed'!$B$6/'Processor Speed'!$B$3</f>
        <v>361309.28143712576</v>
      </c>
      <c r="J348">
        <f>'Real Execution Times'!I93*'Processor Speed'!$B$6/'Processor Speed'!$B$3</f>
        <v>384673.9520958084</v>
      </c>
      <c r="K348">
        <f>'Real Execution Times'!J93*'Processor Speed'!$B$6/'Processor Speed'!$B$3</f>
        <v>475862.874251497</v>
      </c>
      <c r="M348" s="1">
        <f>100*(F348-'Real Execution Times'!E$94)/'Real Execution Times'!E$94</f>
        <v>-82.18344714830879</v>
      </c>
      <c r="N348" s="1">
        <f>100*(G348-'Real Execution Times'!F$94)/'Real Execution Times'!F$94</f>
        <v>-83.57357894608352</v>
      </c>
      <c r="O348" s="1">
        <f>100*(H348-'Real Execution Times'!G$94)/'Real Execution Times'!G$94</f>
        <v>-82.48004321753675</v>
      </c>
      <c r="P348" s="1">
        <f>100*(I348-'Real Execution Times'!H$94)/'Real Execution Times'!H$94</f>
        <v>-81.11090528681746</v>
      </c>
      <c r="Q348" s="1">
        <f>100*(J348-'Real Execution Times'!I$94)/'Real Execution Times'!I$94</f>
        <v>-80.70301794255218</v>
      </c>
      <c r="R348" s="1">
        <f>100*(K348-'Real Execution Times'!J$94)/'Real Execution Times'!J$94</f>
        <v>-80.16165099910297</v>
      </c>
      <c r="S348" s="1">
        <f t="shared" si="12"/>
        <v>81.60583927841857</v>
      </c>
    </row>
    <row r="349" spans="1:19" ht="12.75">
      <c r="A349" t="s">
        <v>18</v>
      </c>
      <c r="B349" t="s">
        <v>21</v>
      </c>
      <c r="C349" t="s">
        <v>6</v>
      </c>
      <c r="D349" t="s">
        <v>5</v>
      </c>
      <c r="E349" t="s">
        <v>9</v>
      </c>
      <c r="F349">
        <f>'Real Execution Times'!E95*'Processor Speed'!$B$3/'Processor Speed'!$B$5</f>
        <v>1121923.5131086141</v>
      </c>
      <c r="G349">
        <f>'Real Execution Times'!F95*'Processor Speed'!$B$3/'Processor Speed'!$B$5</f>
        <v>1075063.4382022473</v>
      </c>
      <c r="H349">
        <f>'Real Execution Times'!G95*'Processor Speed'!$B$3/'Processor Speed'!$B$5</f>
        <v>1164057.5505617978</v>
      </c>
      <c r="I349">
        <f>'Real Execution Times'!H95*'Processor Speed'!$B$3/'Processor Speed'!$B$5</f>
        <v>1388355.4382022473</v>
      </c>
      <c r="J349">
        <f>'Real Execution Times'!I95*'Processor Speed'!$B$3/'Processor Speed'!$B$5</f>
        <v>1461726.606741573</v>
      </c>
      <c r="K349">
        <f>'Real Execution Times'!J95*'Processor Speed'!$B$3/'Processor Speed'!$B$5</f>
        <v>1915189.775280899</v>
      </c>
      <c r="M349" s="1">
        <f>100*(F349-'Real Execution Times'!E$93)/'Real Execution Times'!E$93</f>
        <v>11.21830142696406</v>
      </c>
      <c r="N349" s="1">
        <f>100*(G349-'Real Execution Times'!F$93)/'Real Execution Times'!F$93</f>
        <v>6.546361106653775</v>
      </c>
      <c r="O349" s="1">
        <f>100*(H349-'Real Execution Times'!G$93)/'Real Execution Times'!G$93</f>
        <v>6.351302881740074</v>
      </c>
      <c r="P349" s="1">
        <f>100*(I349-'Real Execution Times'!H$93)/'Real Execution Times'!H$93</f>
        <v>15.04694239946098</v>
      </c>
      <c r="Q349" s="1">
        <f>100*(J349-'Real Execution Times'!I$93)/'Real Execution Times'!I$93</f>
        <v>13.769776779742154</v>
      </c>
      <c r="R349" s="1">
        <f>100*(K349-'Real Execution Times'!J$93)/'Real Execution Times'!J$93</f>
        <v>20.499022593743913</v>
      </c>
      <c r="S349" s="1">
        <f t="shared" si="12"/>
        <v>12.442681152268179</v>
      </c>
    </row>
    <row r="350" spans="1:19" ht="12.75">
      <c r="A350" t="s">
        <v>18</v>
      </c>
      <c r="B350" t="s">
        <v>21</v>
      </c>
      <c r="C350" t="s">
        <v>6</v>
      </c>
      <c r="D350" t="s">
        <v>7</v>
      </c>
      <c r="E350" t="s">
        <v>9</v>
      </c>
      <c r="F350">
        <f>'Real Execution Times'!E95*'Processor Speed'!$B$6/'Processor Speed'!$B$5</f>
        <v>335905.2434456929</v>
      </c>
      <c r="G350">
        <f>'Real Execution Times'!F95*'Processor Speed'!$B$6/'Processor Speed'!$B$5</f>
        <v>321875.28089887643</v>
      </c>
      <c r="H350">
        <f>'Real Execution Times'!G95*'Processor Speed'!$B$6/'Processor Speed'!$B$5</f>
        <v>348520.2247191011</v>
      </c>
      <c r="I350">
        <f>'Real Execution Times'!H95*'Processor Speed'!$B$6/'Processor Speed'!$B$5</f>
        <v>415675.28089887643</v>
      </c>
      <c r="J350">
        <f>'Real Execution Times'!I95*'Processor Speed'!$B$6/'Processor Speed'!$B$5</f>
        <v>437642.69662921346</v>
      </c>
      <c r="K350">
        <f>'Real Execution Times'!J95*'Processor Speed'!$B$6/'Processor Speed'!$B$5</f>
        <v>573410.1123595505</v>
      </c>
      <c r="M350" s="1">
        <f>100*(F350-'Real Execution Times'!E$94)/'Real Execution Times'!E$94</f>
        <v>-80.1847325455117</v>
      </c>
      <c r="N350" s="1">
        <f>100*(G350-'Real Execution Times'!F$94)/'Real Execution Times'!F$94</f>
        <v>-82.49824610699474</v>
      </c>
      <c r="O350" s="1">
        <f>100*(H350-'Real Execution Times'!G$94)/'Real Execution Times'!G$94</f>
        <v>-81.36729769753255</v>
      </c>
      <c r="P350" s="1">
        <f>100*(I350-'Real Execution Times'!H$94)/'Real Execution Times'!H$94</f>
        <v>-78.26867408554524</v>
      </c>
      <c r="Q350" s="1">
        <f>100*(J350-'Real Execution Times'!I$94)/'Real Execution Times'!I$94</f>
        <v>-78.04586658801472</v>
      </c>
      <c r="R350" s="1">
        <f>100*(K350-'Real Execution Times'!J$94)/'Real Execution Times'!J$94</f>
        <v>-76.09498335518332</v>
      </c>
      <c r="S350" s="1">
        <f t="shared" si="12"/>
        <v>79.25501356665411</v>
      </c>
    </row>
    <row r="351" spans="1:19" ht="12.75">
      <c r="A351" t="s">
        <v>18</v>
      </c>
      <c r="B351" t="s">
        <v>21</v>
      </c>
      <c r="C351" t="s">
        <v>7</v>
      </c>
      <c r="D351" t="s">
        <v>5</v>
      </c>
      <c r="E351" t="s">
        <v>9</v>
      </c>
      <c r="F351">
        <f>'Real Execution Times'!E94*'Processor Speed'!$B$3/'Processor Speed'!$B$6</f>
        <v>5661914.56</v>
      </c>
      <c r="G351">
        <f>'Real Execution Times'!F94*'Processor Speed'!$B$3/'Processor Speed'!$B$6</f>
        <v>6142604.02</v>
      </c>
      <c r="H351">
        <f>'Real Execution Times'!G94*'Processor Speed'!$B$3/'Processor Speed'!$B$6</f>
        <v>6247389.84</v>
      </c>
      <c r="I351">
        <f>'Real Execution Times'!H94*'Processor Speed'!$B$3/'Processor Speed'!$B$6</f>
        <v>6388728.62</v>
      </c>
      <c r="J351">
        <f>'Real Execution Times'!I94*'Processor Speed'!$B$3/'Processor Speed'!$B$6</f>
        <v>6658092.94</v>
      </c>
      <c r="K351">
        <f>'Real Execution Times'!J94*'Processor Speed'!$B$3/'Processor Speed'!$B$6</f>
        <v>8011664.68</v>
      </c>
      <c r="M351" s="1">
        <f>100*(F351-'Real Execution Times'!E$93)/'Real Execution Times'!E$93</f>
        <v>461.2758025215165</v>
      </c>
      <c r="N351" s="1">
        <f>100*(G351-'Real Execution Times'!F$93)/'Real Execution Times'!F$93</f>
        <v>508.77533622065187</v>
      </c>
      <c r="O351" s="1">
        <f>100*(H351-'Real Execution Times'!G$93)/'Real Execution Times'!G$93</f>
        <v>470.77766367606483</v>
      </c>
      <c r="P351" s="1">
        <f>100*(I351-'Real Execution Times'!H$93)/'Real Execution Times'!H$93</f>
        <v>429.405995990961</v>
      </c>
      <c r="Q351" s="1">
        <f>100*(J351-'Real Execution Times'!I$93)/'Real Execution Times'!I$93</f>
        <v>418.215748464171</v>
      </c>
      <c r="R351" s="1">
        <f>100*(K351-'Real Execution Times'!J$93)/'Real Execution Times'!J$93</f>
        <v>404.07420494255</v>
      </c>
      <c r="S351" s="1">
        <f t="shared" si="12"/>
        <v>446.24978985887975</v>
      </c>
    </row>
    <row r="352" spans="1:19" ht="12.75">
      <c r="A352" t="s">
        <v>18</v>
      </c>
      <c r="B352" t="s">
        <v>21</v>
      </c>
      <c r="C352" t="s">
        <v>7</v>
      </c>
      <c r="D352" t="s">
        <v>6</v>
      </c>
      <c r="E352" t="s">
        <v>9</v>
      </c>
      <c r="F352">
        <f>'Real Execution Times'!E94*'Processor Speed'!$B$5/'Processor Speed'!$B$6</f>
        <v>4526141.28</v>
      </c>
      <c r="G352">
        <f>'Real Execution Times'!F94*'Processor Speed'!$B$5/'Processor Speed'!$B$6</f>
        <v>4910405.01</v>
      </c>
      <c r="H352">
        <f>'Real Execution Times'!G94*'Processor Speed'!$B$5/'Processor Speed'!$B$6</f>
        <v>4994170.92</v>
      </c>
      <c r="I352">
        <f>'Real Execution Times'!H94*'Processor Speed'!$B$5/'Processor Speed'!$B$6</f>
        <v>5107157.31</v>
      </c>
      <c r="J352">
        <f>'Real Execution Times'!I94*'Processor Speed'!$B$5/'Processor Speed'!$B$6</f>
        <v>5322487.47</v>
      </c>
      <c r="K352">
        <f>'Real Execution Times'!J94*'Processor Speed'!$B$5/'Processor Speed'!$B$6</f>
        <v>6404534.34</v>
      </c>
      <c r="M352" s="1">
        <f>100*(F352-'Real Execution Times'!E$95)/'Real Execution Times'!E$95</f>
        <v>404.6613689655211</v>
      </c>
      <c r="N352" s="1">
        <f>100*(G352-'Real Execution Times'!F$95)/'Real Execution Times'!F$95</f>
        <v>471.3713071920522</v>
      </c>
      <c r="O352" s="1">
        <f>100*(H352-'Real Execution Times'!G$95)/'Real Execution Times'!G$95</f>
        <v>436.6908051053733</v>
      </c>
      <c r="P352" s="1">
        <f>100*(I352-'Real Execution Times'!H$95)/'Real Execution Times'!H$95</f>
        <v>360.16520295931076</v>
      </c>
      <c r="Q352" s="1">
        <f>100*(J352-'Real Execution Times'!I$95)/'Real Execution Times'!I$95</f>
        <v>355.49509116769616</v>
      </c>
      <c r="R352" s="1">
        <f>100*(K352-'Real Execution Times'!J$95)/'Real Execution Times'!J$95</f>
        <v>318.3222353943978</v>
      </c>
      <c r="S352" s="1">
        <f t="shared" si="12"/>
        <v>388.40892836376605</v>
      </c>
    </row>
    <row r="353" spans="1:19" ht="12.75">
      <c r="A353" t="s">
        <v>18</v>
      </c>
      <c r="B353" t="s">
        <v>21</v>
      </c>
      <c r="C353" t="s">
        <v>4</v>
      </c>
      <c r="D353" t="s">
        <v>5</v>
      </c>
      <c r="F353">
        <f>'Real Execution Times'!E92*'Processor Speed'!$B$3/'Processor Speed'!$B$2</f>
        <v>2909034.2613065327</v>
      </c>
      <c r="G353">
        <f>'Real Execution Times'!F92*'Processor Speed'!$B$3/'Processor Speed'!$B$2</f>
        <v>2243261.487437186</v>
      </c>
      <c r="H353">
        <f>'Real Execution Times'!G92*'Processor Speed'!$B$3/'Processor Speed'!$B$2</f>
        <v>2262766.08040201</v>
      </c>
      <c r="I353">
        <f>'Real Execution Times'!H92*'Processor Speed'!$B$3/'Processor Speed'!$B$2</f>
        <v>2370594.3718592967</v>
      </c>
      <c r="J353">
        <f>'Real Execution Times'!I92*'Processor Speed'!$B$3/'Processor Speed'!$B$2</f>
        <v>2581135.216080402</v>
      </c>
      <c r="K353">
        <f>'Real Execution Times'!J92*'Processor Speed'!$B$3/'Processor Speed'!$B$2</f>
        <v>2769487.718592965</v>
      </c>
      <c r="M353" s="1">
        <f>100*(F353-'Real Execution Times'!E$93)/'Real Execution Times'!E$93</f>
        <v>188.3778132422774</v>
      </c>
      <c r="N353" s="1">
        <f>100*(G353-'Real Execution Times'!F$93)/'Real Execution Times'!F$93</f>
        <v>122.3230183483995</v>
      </c>
      <c r="O353" s="1">
        <f>100*(H353-'Real Execution Times'!G$93)/'Real Execution Times'!G$93</f>
        <v>106.732150529173</v>
      </c>
      <c r="P353" s="1">
        <f>100*(I353-'Real Execution Times'!H$93)/'Real Execution Times'!H$93</f>
        <v>96.4407864494231</v>
      </c>
      <c r="Q353" s="1">
        <f>100*(J353-'Real Execution Times'!I$93)/'Real Execution Times'!I$93</f>
        <v>100.89610192319353</v>
      </c>
      <c r="R353" s="1">
        <f>100*(K353-'Real Execution Times'!J$93)/'Real Execution Times'!J$93</f>
        <v>74.24934462533017</v>
      </c>
      <c r="S353" s="1">
        <f t="shared" si="12"/>
        <v>100.12828037510387</v>
      </c>
    </row>
    <row r="354" spans="1:19" ht="12.75">
      <c r="A354" t="s">
        <v>18</v>
      </c>
      <c r="B354" t="s">
        <v>21</v>
      </c>
      <c r="C354" t="s">
        <v>4</v>
      </c>
      <c r="D354" t="s">
        <v>7</v>
      </c>
      <c r="F354">
        <f>'Real Execution Times'!E92*'Processor Speed'!$B$6/'Processor Speed'!$B$2</f>
        <v>870968.3417085427</v>
      </c>
      <c r="G354">
        <f>'Real Execution Times'!F92*'Processor Speed'!$B$6/'Processor Speed'!$B$2</f>
        <v>671635.175879397</v>
      </c>
      <c r="H354">
        <f>'Real Execution Times'!G92*'Processor Speed'!$B$6/'Processor Speed'!$B$2</f>
        <v>677474.8743718592</v>
      </c>
      <c r="I354">
        <f>'Real Execution Times'!H92*'Processor Speed'!$B$6/'Processor Speed'!$B$2</f>
        <v>709758.7939698492</v>
      </c>
      <c r="J354">
        <f>'Real Execution Times'!I92*'Processor Speed'!$B$6/'Processor Speed'!$B$2</f>
        <v>772794.9748743719</v>
      </c>
      <c r="K354">
        <f>'Real Execution Times'!J92*'Processor Speed'!$B$6/'Processor Speed'!$B$2</f>
        <v>829187.9396984924</v>
      </c>
      <c r="M354" s="1">
        <f>100*(F354-'Real Execution Times'!E$93)/'Real Execution Times'!E$93</f>
        <v>-13.659337352611562</v>
      </c>
      <c r="N354" s="1">
        <f>100*(G354-'Real Execution Times'!F$93)/'Real Execution Times'!F$93</f>
        <v>-33.43622205137739</v>
      </c>
      <c r="O354" s="1">
        <f>100*(H354-'Real Execution Times'!G$93)/'Real Execution Times'!G$93</f>
        <v>-38.1041465481518</v>
      </c>
      <c r="P354" s="1">
        <f>100*(I354-'Real Execution Times'!H$93)/'Real Execution Times'!H$93</f>
        <v>-41.18539327861584</v>
      </c>
      <c r="Q354" s="1">
        <f>100*(J354-'Real Execution Times'!I$93)/'Real Execution Times'!I$93</f>
        <v>-39.85146649006182</v>
      </c>
      <c r="R354" s="1">
        <f>100*(K354-'Real Execution Times'!J$93)/'Real Execution Times'!J$93</f>
        <v>-47.8295375373263</v>
      </c>
      <c r="S354" s="1">
        <f t="shared" si="12"/>
        <v>40.08135318110663</v>
      </c>
    </row>
    <row r="355" spans="1:19" ht="12.75">
      <c r="A355" t="s">
        <v>18</v>
      </c>
      <c r="B355" t="s">
        <v>21</v>
      </c>
      <c r="C355" t="s">
        <v>4</v>
      </c>
      <c r="D355" t="s">
        <v>6</v>
      </c>
      <c r="F355">
        <f>'Real Execution Times'!E92*'Processor Speed'!$B$5/'Processor Speed'!$B$2</f>
        <v>2325485.472361809</v>
      </c>
      <c r="G355">
        <f>'Real Execution Times'!F92*'Processor Speed'!$B$5/'Processor Speed'!$B$2</f>
        <v>1793265.9195979899</v>
      </c>
      <c r="H355">
        <f>'Real Execution Times'!G92*'Processor Speed'!$B$5/'Processor Speed'!$B$2</f>
        <v>1808857.9145728643</v>
      </c>
      <c r="I355">
        <f>'Real Execution Times'!H92*'Processor Speed'!$B$5/'Processor Speed'!$B$2</f>
        <v>1895055.9798994975</v>
      </c>
      <c r="J355">
        <f>'Real Execution Times'!I92*'Processor Speed'!$B$5/'Processor Speed'!$B$2</f>
        <v>2063362.582914573</v>
      </c>
      <c r="K355">
        <f>'Real Execution Times'!J92*'Processor Speed'!$B$5/'Processor Speed'!$B$2</f>
        <v>2213931.7989949747</v>
      </c>
      <c r="M355" s="1">
        <f>100*(F355-'Real Execution Times'!E$93)/'Real Execution Times'!E$93</f>
        <v>130.52956926852715</v>
      </c>
      <c r="N355" s="1">
        <f>100*(G355-'Real Execution Times'!F$93)/'Real Execution Times'!F$93</f>
        <v>77.72528712282237</v>
      </c>
      <c r="O355" s="1">
        <f>100*(H355-'Real Execution Times'!G$93)/'Real Execution Times'!G$93</f>
        <v>65.2619287164347</v>
      </c>
      <c r="P355" s="1">
        <f>100*(I355-'Real Execution Times'!H$93)/'Real Execution Times'!H$93</f>
        <v>57.0349999460957</v>
      </c>
      <c r="Q355" s="1">
        <f>100*(J355-'Real Execution Times'!I$93)/'Real Execution Times'!I$93</f>
        <v>60.59658447153495</v>
      </c>
      <c r="R355" s="1">
        <f>100*(K355-'Real Execution Times'!J$93)/'Real Execution Times'!J$93</f>
        <v>39.29513477533876</v>
      </c>
      <c r="S355" s="1">
        <f t="shared" si="12"/>
        <v>59.98278700644529</v>
      </c>
    </row>
    <row r="356" spans="1:19" ht="12.75">
      <c r="A356" t="s">
        <v>18</v>
      </c>
      <c r="B356" t="s">
        <v>21</v>
      </c>
      <c r="C356" t="s">
        <v>4</v>
      </c>
      <c r="D356" t="s">
        <v>3</v>
      </c>
      <c r="F356">
        <f>'Real Execution Times'!E92*'Processor Speed'!$B$4/'Processor Speed'!$B$2</f>
        <v>3928067.2211055276</v>
      </c>
      <c r="G356">
        <f>'Real Execution Times'!F92*'Processor Speed'!$B$4/'Processor Speed'!$B$2</f>
        <v>3029074.6432160805</v>
      </c>
      <c r="H356">
        <f>'Real Execution Times'!G92*'Processor Speed'!$B$4/'Processor Speed'!$B$2</f>
        <v>3055411.6834170856</v>
      </c>
      <c r="I356">
        <f>'Real Execution Times'!H92*'Processor Speed'!$B$4/'Processor Speed'!$B$2</f>
        <v>3201012.1608040202</v>
      </c>
      <c r="J356">
        <f>'Real Execution Times'!I92*'Processor Speed'!$B$4/'Processor Speed'!$B$2</f>
        <v>3485305.336683417</v>
      </c>
      <c r="K356">
        <f>'Real Execution Times'!J92*'Processor Speed'!$B$4/'Processor Speed'!$B$2</f>
        <v>3739637.608040201</v>
      </c>
      <c r="M356" s="1">
        <f>100*(F356-'Real Execution Times'!E$93)/'Real Execution Times'!E$93</f>
        <v>289.3963885397219</v>
      </c>
      <c r="N356" s="1">
        <f>100*(G356-'Real Execution Times'!F$93)/'Real Execution Times'!F$93</f>
        <v>200.20263854828795</v>
      </c>
      <c r="O356" s="1">
        <f>100*(H356-'Real Execution Times'!G$93)/'Real Execution Times'!G$93</f>
        <v>179.1502990678354</v>
      </c>
      <c r="P356" s="1">
        <f>100*(I356-'Real Execution Times'!H$93)/'Real Execution Times'!H$93</f>
        <v>165.25387631344256</v>
      </c>
      <c r="Q356" s="1">
        <f>100*(J356-'Real Execution Times'!I$93)/'Real Execution Times'!I$93</f>
        <v>171.2698861298212</v>
      </c>
      <c r="R356" s="1">
        <f>100*(K356-'Real Execution Times'!J$93)/'Real Execution Times'!J$93</f>
        <v>135.2887857066584</v>
      </c>
      <c r="S356" s="1">
        <f t="shared" si="12"/>
        <v>170.2330971532091</v>
      </c>
    </row>
    <row r="357" ht="12.75">
      <c r="S357" s="1"/>
    </row>
    <row r="358" ht="12.75">
      <c r="S358" s="1"/>
    </row>
    <row r="359" ht="12.75">
      <c r="S359" s="1"/>
    </row>
    <row r="360" ht="12.75">
      <c r="S360" s="1"/>
    </row>
    <row r="361" ht="12.75">
      <c r="S361" s="1"/>
    </row>
    <row r="362" ht="12.75">
      <c r="S362" s="1"/>
    </row>
    <row r="363" ht="12.75">
      <c r="S363" s="1"/>
    </row>
    <row r="364" ht="12.75">
      <c r="S364" s="1"/>
    </row>
    <row r="365" ht="12.75">
      <c r="S365" s="1"/>
    </row>
    <row r="366" ht="12.75">
      <c r="S366" s="1"/>
    </row>
    <row r="367" ht="12.75">
      <c r="S367" s="1"/>
    </row>
    <row r="368" ht="12.75">
      <c r="S368" s="1"/>
    </row>
    <row r="369" ht="12.75">
      <c r="S369" s="1"/>
    </row>
    <row r="370" ht="12.75">
      <c r="S370" s="1"/>
    </row>
    <row r="371" ht="12.75">
      <c r="S371" s="1"/>
    </row>
    <row r="372" ht="12.75">
      <c r="S372" s="1"/>
    </row>
    <row r="373" ht="12.75">
      <c r="S373" s="1"/>
    </row>
    <row r="374" ht="12.75">
      <c r="S374" s="1"/>
    </row>
    <row r="375" ht="12.75">
      <c r="S375" s="1"/>
    </row>
    <row r="376" ht="12.75">
      <c r="S376" s="1"/>
    </row>
    <row r="377" ht="12.75">
      <c r="S377" s="1"/>
    </row>
    <row r="378" ht="12.75">
      <c r="S378" s="1"/>
    </row>
    <row r="379" ht="12.75">
      <c r="S379" s="1"/>
    </row>
    <row r="380" ht="12.75">
      <c r="S380" s="1"/>
    </row>
    <row r="381" ht="12.75">
      <c r="S381" s="1"/>
    </row>
    <row r="382" ht="12.75">
      <c r="S382" s="1"/>
    </row>
    <row r="383" ht="12.75">
      <c r="S383" s="1"/>
    </row>
    <row r="384" ht="12.75">
      <c r="S384" s="1"/>
    </row>
    <row r="385" ht="12.75">
      <c r="S385" s="1"/>
    </row>
    <row r="386" ht="12.75">
      <c r="S386" s="1"/>
    </row>
    <row r="387" ht="12.75">
      <c r="S387" s="1"/>
    </row>
    <row r="388" ht="12.75">
      <c r="S388" s="1"/>
    </row>
    <row r="389" ht="12.75">
      <c r="S389" s="1"/>
    </row>
    <row r="390" ht="12.75">
      <c r="S390" s="1"/>
    </row>
    <row r="391" ht="12.75">
      <c r="S391" s="1"/>
    </row>
    <row r="392" ht="12.75">
      <c r="S392" s="1"/>
    </row>
    <row r="393" ht="12.75">
      <c r="S393" s="1"/>
    </row>
    <row r="394" ht="12.75">
      <c r="S394" s="1"/>
    </row>
    <row r="395" ht="12.75">
      <c r="S395" s="1"/>
    </row>
    <row r="396" ht="12.75">
      <c r="S396" s="1"/>
    </row>
    <row r="397" ht="12.75">
      <c r="S397" s="1"/>
    </row>
    <row r="398" ht="12.75">
      <c r="S398" s="1"/>
    </row>
    <row r="399" ht="12.75">
      <c r="S399" s="1"/>
    </row>
    <row r="400" ht="12.75">
      <c r="S400" s="1"/>
    </row>
    <row r="401" ht="12.75">
      <c r="S401" s="1"/>
    </row>
    <row r="402" ht="12.75">
      <c r="S402" s="1"/>
    </row>
    <row r="403" ht="12.75">
      <c r="S403" s="1"/>
    </row>
    <row r="404" ht="12.75">
      <c r="S404" s="1"/>
    </row>
    <row r="405" ht="12.75">
      <c r="S405" s="1"/>
    </row>
    <row r="406" ht="12.75">
      <c r="S406" s="1"/>
    </row>
    <row r="407" ht="12.75">
      <c r="S407" s="1"/>
    </row>
    <row r="408" ht="12.75">
      <c r="S408" s="1"/>
    </row>
    <row r="409" ht="12.75">
      <c r="S409" s="1"/>
    </row>
    <row r="410" ht="12.75">
      <c r="S410" s="1"/>
    </row>
    <row r="411" ht="12.75">
      <c r="S411" s="1"/>
    </row>
    <row r="412" ht="12.75">
      <c r="S412" s="1"/>
    </row>
    <row r="413" ht="12.75">
      <c r="S413" s="1"/>
    </row>
    <row r="414" ht="12.75">
      <c r="S414" s="1"/>
    </row>
    <row r="415" ht="12.75">
      <c r="S415" s="1"/>
    </row>
    <row r="416" ht="12.75">
      <c r="S416" s="1"/>
    </row>
    <row r="417" ht="12.75">
      <c r="S417" s="1"/>
    </row>
    <row r="418" ht="12.75">
      <c r="S418" s="1"/>
    </row>
    <row r="419" ht="12.75">
      <c r="S419" s="1"/>
    </row>
    <row r="420" ht="12.75">
      <c r="S420" s="1"/>
    </row>
    <row r="421" ht="12.75">
      <c r="S421" s="1"/>
    </row>
    <row r="422" ht="12.75">
      <c r="S422" s="1"/>
    </row>
    <row r="423" ht="12.75">
      <c r="S423" s="1"/>
    </row>
    <row r="424" ht="12.75">
      <c r="S424" s="1"/>
    </row>
    <row r="425" ht="12.75">
      <c r="S425" s="1"/>
    </row>
    <row r="426" ht="12.75">
      <c r="S426" s="1"/>
    </row>
    <row r="427" ht="12.75">
      <c r="S427" s="1"/>
    </row>
    <row r="428" ht="12.75">
      <c r="S428" s="1"/>
    </row>
    <row r="429" ht="12.75">
      <c r="S429" s="1"/>
    </row>
    <row r="430" ht="12.75">
      <c r="S430" s="1"/>
    </row>
    <row r="431" ht="12.75">
      <c r="S431" s="1"/>
    </row>
    <row r="432" ht="12.75">
      <c r="S432" s="1"/>
    </row>
    <row r="433" ht="12.75">
      <c r="S433" s="1"/>
    </row>
    <row r="434" ht="12.75">
      <c r="S434" s="1"/>
    </row>
    <row r="435" ht="12.75">
      <c r="S435" s="1"/>
    </row>
    <row r="436" ht="12.75">
      <c r="S436" s="1"/>
    </row>
    <row r="437" ht="12.75">
      <c r="S437" s="1"/>
    </row>
    <row r="438" ht="12.75">
      <c r="S438" s="1"/>
    </row>
    <row r="439" ht="12.75">
      <c r="S439" s="1"/>
    </row>
    <row r="440" ht="12.75">
      <c r="S440" s="1"/>
    </row>
    <row r="441" ht="12.75">
      <c r="S441" s="1"/>
    </row>
    <row r="442" ht="12.75">
      <c r="S442" s="1"/>
    </row>
    <row r="443" ht="12.75">
      <c r="S443" s="1"/>
    </row>
    <row r="444" ht="12.75">
      <c r="S444" s="1"/>
    </row>
    <row r="445" ht="12.75">
      <c r="S445" s="1"/>
    </row>
    <row r="446" ht="12.75">
      <c r="S446" s="1"/>
    </row>
    <row r="447" ht="12.75">
      <c r="S447" s="1"/>
    </row>
    <row r="448" ht="12.75">
      <c r="S448" s="1"/>
    </row>
    <row r="449" ht="12.75">
      <c r="S449" s="1"/>
    </row>
    <row r="450" ht="12.75">
      <c r="S450" s="1"/>
    </row>
    <row r="451" ht="12.75">
      <c r="S451" s="1"/>
    </row>
    <row r="452" ht="12.75">
      <c r="S452" s="1"/>
    </row>
    <row r="453" ht="12.75">
      <c r="S453" s="1"/>
    </row>
    <row r="454" ht="12.75">
      <c r="S454" s="1"/>
    </row>
    <row r="455" ht="12.75">
      <c r="S455" s="1"/>
    </row>
    <row r="456" ht="12.75">
      <c r="S456" s="1"/>
    </row>
    <row r="457" ht="12.75">
      <c r="S457" s="1"/>
    </row>
    <row r="458" ht="12.75">
      <c r="S458" s="1"/>
    </row>
    <row r="459" ht="12.75">
      <c r="S459" s="1"/>
    </row>
    <row r="460" ht="12.75">
      <c r="S460" s="1"/>
    </row>
    <row r="461" ht="12.75">
      <c r="S461" s="1"/>
    </row>
    <row r="462" ht="12.75">
      <c r="S462" s="1"/>
    </row>
    <row r="463" ht="12.75">
      <c r="S463" s="1"/>
    </row>
    <row r="464" ht="12.75">
      <c r="S464" s="1"/>
    </row>
    <row r="465" ht="12.75">
      <c r="S465" s="1"/>
    </row>
    <row r="466" ht="12.75">
      <c r="S466" s="1"/>
    </row>
    <row r="467" ht="12.75">
      <c r="S467" s="1"/>
    </row>
    <row r="468" ht="12.75">
      <c r="S468" s="1"/>
    </row>
    <row r="469" ht="12.75">
      <c r="S469" s="1"/>
    </row>
    <row r="470" ht="12.75">
      <c r="S470" s="1"/>
    </row>
    <row r="471" ht="12.75">
      <c r="S471" s="1"/>
    </row>
    <row r="472" ht="12.75">
      <c r="S472" s="1"/>
    </row>
    <row r="473" ht="12.75">
      <c r="S473" s="1"/>
    </row>
    <row r="474" ht="12.75">
      <c r="S474" s="1"/>
    </row>
    <row r="475" ht="12.75">
      <c r="S475" s="1"/>
    </row>
    <row r="476" ht="12.75">
      <c r="S476" s="1"/>
    </row>
    <row r="477" ht="12.75">
      <c r="S477" s="1"/>
    </row>
    <row r="478" ht="12.75">
      <c r="S478" s="1"/>
    </row>
    <row r="479" ht="12.75">
      <c r="S479" s="1"/>
    </row>
    <row r="480" ht="12.75">
      <c r="S480" s="1"/>
    </row>
    <row r="481" ht="12.75">
      <c r="S481" s="1"/>
    </row>
    <row r="482" ht="12.75">
      <c r="S482" s="1"/>
    </row>
    <row r="483" ht="12.75">
      <c r="S483" s="1"/>
    </row>
    <row r="484" ht="12.75">
      <c r="S484" s="1"/>
    </row>
    <row r="485" ht="12.75">
      <c r="S485" s="1"/>
    </row>
    <row r="486" ht="12.75">
      <c r="S486" s="1"/>
    </row>
    <row r="487" ht="12.75">
      <c r="S487" s="1"/>
    </row>
    <row r="488" ht="12.75">
      <c r="S488" s="1"/>
    </row>
    <row r="489" ht="12.75">
      <c r="S489" s="1"/>
    </row>
    <row r="490" ht="12.75">
      <c r="S490" s="1"/>
    </row>
    <row r="491" ht="12.75">
      <c r="S491" s="1"/>
    </row>
    <row r="492" ht="12.75">
      <c r="S492" s="1"/>
    </row>
    <row r="493" ht="12.75">
      <c r="S493" s="1"/>
    </row>
    <row r="494" ht="12.75">
      <c r="S494" s="1"/>
    </row>
    <row r="495" ht="12.75">
      <c r="S495" s="1"/>
    </row>
    <row r="496" ht="12.75">
      <c r="S496" s="1"/>
    </row>
    <row r="497" ht="12.75">
      <c r="S497" s="1"/>
    </row>
    <row r="498" ht="12.75">
      <c r="S498" s="1"/>
    </row>
    <row r="499" ht="12.75">
      <c r="S499" s="1"/>
    </row>
    <row r="500" ht="12.75">
      <c r="S500" s="1"/>
    </row>
    <row r="501" ht="12.75">
      <c r="S501" s="1"/>
    </row>
    <row r="502" ht="12.75">
      <c r="S502" s="1"/>
    </row>
    <row r="503" ht="12.75">
      <c r="S503" s="1"/>
    </row>
    <row r="504" ht="12.75">
      <c r="S504" s="1"/>
    </row>
    <row r="505" ht="12.75">
      <c r="S505" s="1"/>
    </row>
    <row r="506" ht="12.75">
      <c r="S506" s="1"/>
    </row>
    <row r="507" ht="12.75">
      <c r="S507" s="1"/>
    </row>
    <row r="508" ht="12.75">
      <c r="S508" s="1"/>
    </row>
    <row r="509" ht="12.75">
      <c r="S509" s="1"/>
    </row>
    <row r="510" ht="12.75">
      <c r="S510" s="1"/>
    </row>
    <row r="511" ht="12.75">
      <c r="S511" s="1"/>
    </row>
    <row r="512" ht="12.75">
      <c r="S512" s="1"/>
    </row>
    <row r="513" ht="12.75">
      <c r="S513" s="1"/>
    </row>
    <row r="514" ht="12.75">
      <c r="S514" s="1"/>
    </row>
    <row r="515" ht="12.75">
      <c r="S515" s="1"/>
    </row>
    <row r="516" ht="12.75">
      <c r="S516" s="1"/>
    </row>
    <row r="517" ht="12.75">
      <c r="S517" s="1"/>
    </row>
    <row r="518" ht="12.75">
      <c r="S518" s="1"/>
    </row>
    <row r="519" ht="12.75">
      <c r="S519" s="1"/>
    </row>
    <row r="520" ht="12.75">
      <c r="S520" s="1"/>
    </row>
    <row r="521" ht="12.75">
      <c r="S521" s="1"/>
    </row>
    <row r="522" ht="12.75">
      <c r="S522" s="1"/>
    </row>
    <row r="523" ht="12.75">
      <c r="S523" s="1"/>
    </row>
    <row r="524" ht="12.75">
      <c r="S524" s="1"/>
    </row>
    <row r="525" ht="12.75">
      <c r="S525" s="1"/>
    </row>
    <row r="526" ht="12.75">
      <c r="S526" s="1"/>
    </row>
    <row r="527" ht="12.75">
      <c r="S527" s="1"/>
    </row>
    <row r="528" ht="12.75">
      <c r="S528" s="1"/>
    </row>
    <row r="529" ht="12.75">
      <c r="S529" s="1"/>
    </row>
    <row r="530" ht="12.75">
      <c r="S530" s="1"/>
    </row>
    <row r="531" ht="12.75">
      <c r="S531" s="1"/>
    </row>
    <row r="532" ht="12.75">
      <c r="S532" s="1"/>
    </row>
    <row r="533" ht="12.75">
      <c r="S533" s="1"/>
    </row>
    <row r="534" ht="12.75">
      <c r="S534" s="1"/>
    </row>
    <row r="535" ht="12.75">
      <c r="S535" s="1"/>
    </row>
    <row r="536" ht="12.75">
      <c r="S536" s="1"/>
    </row>
    <row r="537" ht="12.75">
      <c r="S537" s="1"/>
    </row>
    <row r="538" ht="12.75">
      <c r="S538" s="1"/>
    </row>
    <row r="539" ht="12.75">
      <c r="S539" s="1"/>
    </row>
    <row r="540" ht="12.75">
      <c r="S540" s="1"/>
    </row>
    <row r="541" ht="12.75">
      <c r="S541" s="1"/>
    </row>
    <row r="542" ht="12.75">
      <c r="S542" s="1"/>
    </row>
    <row r="543" ht="12.75">
      <c r="S543" s="1"/>
    </row>
    <row r="544" ht="12.75">
      <c r="S544" s="1"/>
    </row>
    <row r="545" ht="12.75">
      <c r="S545" s="1"/>
    </row>
    <row r="546" ht="12.75">
      <c r="S546" s="1"/>
    </row>
    <row r="547" ht="12.75">
      <c r="S547" s="1"/>
    </row>
    <row r="548" ht="12.75">
      <c r="S548" s="1"/>
    </row>
    <row r="549" ht="12.75">
      <c r="S549" s="1"/>
    </row>
    <row r="550" ht="12.75">
      <c r="S550" s="1"/>
    </row>
    <row r="551" ht="12.75">
      <c r="S551" s="1"/>
    </row>
    <row r="552" ht="12.75">
      <c r="S552" s="1"/>
    </row>
    <row r="553" ht="12.75">
      <c r="S553" s="1"/>
    </row>
    <row r="554" ht="12.75">
      <c r="S554" s="1"/>
    </row>
    <row r="555" ht="12.75">
      <c r="S555" s="1"/>
    </row>
    <row r="556" ht="12.75">
      <c r="S556" s="1"/>
    </row>
    <row r="557" ht="12.75">
      <c r="S557" s="1"/>
    </row>
    <row r="558" ht="12.75">
      <c r="S558" s="1"/>
    </row>
    <row r="559" ht="12.75">
      <c r="S559" s="1"/>
    </row>
    <row r="560" ht="12.75">
      <c r="S560" s="1"/>
    </row>
    <row r="561" ht="12.75">
      <c r="S561" s="1"/>
    </row>
    <row r="562" ht="12.75">
      <c r="S562" s="1"/>
    </row>
    <row r="563" ht="12.75">
      <c r="S563" s="1"/>
    </row>
    <row r="564" ht="12.75">
      <c r="S564" s="1"/>
    </row>
    <row r="565" ht="12.75">
      <c r="S565" s="1"/>
    </row>
    <row r="566" ht="12.75">
      <c r="S566" s="1"/>
    </row>
    <row r="567" ht="12.75">
      <c r="S567" s="1"/>
    </row>
    <row r="568" ht="12.75">
      <c r="S568" s="1"/>
    </row>
    <row r="569" ht="12.75">
      <c r="S569" s="1"/>
    </row>
    <row r="570" ht="12.75">
      <c r="S570" s="1"/>
    </row>
    <row r="571" ht="12.75">
      <c r="S571" s="1"/>
    </row>
    <row r="572" ht="12.75">
      <c r="S572" s="1"/>
    </row>
    <row r="573" ht="12.75">
      <c r="S573" s="1"/>
    </row>
    <row r="574" ht="12.75">
      <c r="S574" s="1"/>
    </row>
    <row r="575" ht="12.75">
      <c r="S575" s="1"/>
    </row>
    <row r="576" ht="12.75">
      <c r="S576" s="1"/>
    </row>
    <row r="577" ht="12.75">
      <c r="S577" s="1"/>
    </row>
    <row r="578" ht="12.75">
      <c r="S578" s="1"/>
    </row>
    <row r="579" ht="12.75">
      <c r="S579" s="1"/>
    </row>
    <row r="580" ht="12.75">
      <c r="S580" s="1"/>
    </row>
    <row r="581" ht="12.75">
      <c r="S581" s="1"/>
    </row>
    <row r="582" ht="12.75">
      <c r="S582" s="1"/>
    </row>
    <row r="583" ht="12.75">
      <c r="S583" s="1"/>
    </row>
    <row r="584" ht="12.75">
      <c r="S584" s="1"/>
    </row>
    <row r="585" ht="12.75">
      <c r="S585" s="1"/>
    </row>
    <row r="586" ht="12.75">
      <c r="S586" s="1"/>
    </row>
    <row r="587" ht="12.75">
      <c r="S587" s="1"/>
    </row>
    <row r="588" ht="12.75">
      <c r="S588" s="1"/>
    </row>
    <row r="589" ht="12.75">
      <c r="S589" s="1"/>
    </row>
    <row r="590" ht="12.75">
      <c r="S590" s="1"/>
    </row>
    <row r="591" ht="12.75">
      <c r="S591" s="1"/>
    </row>
    <row r="592" ht="12.75">
      <c r="S592" s="1"/>
    </row>
    <row r="593" ht="12.75">
      <c r="S593" s="1"/>
    </row>
    <row r="594" ht="12.75">
      <c r="S594" s="1"/>
    </row>
    <row r="595" ht="12.75">
      <c r="S595" s="1"/>
    </row>
    <row r="596" ht="12.75">
      <c r="S596" s="1"/>
    </row>
  </sheetData>
  <conditionalFormatting sqref="M266:M345 M185:M264 M3:M82 M84:M183 M347:M356">
    <cfRule type="cellIs" priority="1" dxfId="0" operator="between" stopIfTrue="1">
      <formula>-5</formula>
      <formula>5</formula>
    </cfRule>
    <cfRule type="cellIs" priority="2" dxfId="1" operator="between" stopIfTrue="1">
      <formula>-10</formula>
      <formula>10</formula>
    </cfRule>
    <cfRule type="cellIs" priority="3" dxfId="2" operator="notBetween" stopIfTrue="1">
      <formula>-20</formula>
      <formula>20</formula>
    </cfRule>
  </conditionalFormatting>
  <conditionalFormatting sqref="N266:S345 N185:S264 N3:S82 N84:S183 N347:S356">
    <cfRule type="cellIs" priority="4" dxfId="0" operator="between" stopIfTrue="1">
      <formula>-10</formula>
      <formula>10</formula>
    </cfRule>
    <cfRule type="cellIs" priority="5" dxfId="1" operator="between" stopIfTrue="1">
      <formula>-20</formula>
      <formula>20</formula>
    </cfRule>
    <cfRule type="cellIs" priority="6" dxfId="2" operator="notBetween" stopIfTrue="1">
      <formula>-30</formula>
      <formula>30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1"/>
  <sheetViews>
    <sheetView workbookViewId="0" topLeftCell="G1">
      <selection activeCell="T3" sqref="T3"/>
    </sheetView>
  </sheetViews>
  <sheetFormatPr defaultColWidth="9.140625" defaultRowHeight="12.75"/>
  <cols>
    <col min="6" max="6" width="9.00390625" style="0" customWidth="1"/>
    <col min="13" max="13" width="1.8515625" style="0" customWidth="1"/>
  </cols>
  <sheetData>
    <row r="1" spans="1:20" s="6" customFormat="1" ht="38.25">
      <c r="A1" s="6" t="s">
        <v>12</v>
      </c>
      <c r="B1" s="6" t="s">
        <v>13</v>
      </c>
      <c r="C1" s="6" t="s">
        <v>33</v>
      </c>
      <c r="D1" s="6" t="s">
        <v>34</v>
      </c>
      <c r="E1" s="6" t="s">
        <v>1</v>
      </c>
      <c r="F1" s="6" t="s">
        <v>24</v>
      </c>
      <c r="G1" s="6" t="s">
        <v>0</v>
      </c>
      <c r="H1" s="6">
        <v>80</v>
      </c>
      <c r="I1" s="6">
        <v>85</v>
      </c>
      <c r="J1" s="6">
        <v>90</v>
      </c>
      <c r="K1" s="6">
        <v>95</v>
      </c>
      <c r="L1" s="6">
        <v>99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 t="s">
        <v>30</v>
      </c>
      <c r="T1" s="7" t="s">
        <v>31</v>
      </c>
    </row>
    <row r="2" spans="14:20" ht="12.75">
      <c r="N2" s="1"/>
      <c r="O2" s="1"/>
      <c r="P2" s="1"/>
      <c r="Q2" s="1"/>
      <c r="R2" s="1"/>
      <c r="S2" s="1"/>
      <c r="T2" s="1"/>
    </row>
    <row r="3" spans="1:20" ht="12.75">
      <c r="A3" t="s">
        <v>15</v>
      </c>
      <c r="B3" t="s">
        <v>14</v>
      </c>
      <c r="C3" t="s">
        <v>3</v>
      </c>
      <c r="D3" t="s">
        <v>3</v>
      </c>
      <c r="E3" t="s">
        <v>8</v>
      </c>
      <c r="F3">
        <v>7443</v>
      </c>
      <c r="G3">
        <v>2591114</v>
      </c>
      <c r="H3">
        <v>2513556</v>
      </c>
      <c r="I3">
        <v>2513556</v>
      </c>
      <c r="J3">
        <v>2952041</v>
      </c>
      <c r="K3">
        <v>3545168</v>
      </c>
      <c r="L3">
        <v>4138295</v>
      </c>
      <c r="N3" s="1">
        <f>100*(G3-'Real Execution Times'!E3)/'Real Execution Times'!E3</f>
        <v>-10.531971241662161</v>
      </c>
      <c r="O3" s="1">
        <f>100*(H3-'Real Execution Times'!F3)/'Real Execution Times'!F3</f>
        <v>-19.32570825539432</v>
      </c>
      <c r="P3" s="1">
        <f>100*(I3-'Real Execution Times'!G3)/'Real Execution Times'!G3</f>
        <v>-19.50626914825856</v>
      </c>
      <c r="Q3" s="1">
        <f>100*(J3-'Real Execution Times'!H3)/'Real Execution Times'!H3</f>
        <v>-6.781548181618095</v>
      </c>
      <c r="R3" s="1">
        <f>100*(K3-'Real Execution Times'!I3)/'Real Execution Times'!I3</f>
        <v>-4.020965484380119</v>
      </c>
      <c r="S3" s="1">
        <f>100*(L3-'Real Execution Times'!J3)/'Real Execution Times'!J3</f>
        <v>-7.677029170238963</v>
      </c>
      <c r="T3" s="1">
        <f>(ABS(O3)+ABS(P3)+ABS(Q3)+ABS(R3)+ABS(S3))/5</f>
        <v>11.462304047978012</v>
      </c>
    </row>
    <row r="4" spans="1:20" ht="12.75">
      <c r="A4" t="s">
        <v>15</v>
      </c>
      <c r="B4" t="s">
        <v>14</v>
      </c>
      <c r="C4" t="s">
        <v>3</v>
      </c>
      <c r="D4" t="s">
        <v>3</v>
      </c>
      <c r="E4" t="s">
        <v>9</v>
      </c>
      <c r="F4">
        <v>6804</v>
      </c>
      <c r="G4">
        <v>901969</v>
      </c>
      <c r="H4">
        <v>818934</v>
      </c>
      <c r="I4">
        <v>818934</v>
      </c>
      <c r="J4">
        <v>818934</v>
      </c>
      <c r="K4">
        <v>1821206</v>
      </c>
      <c r="L4">
        <v>2414333</v>
      </c>
      <c r="N4" s="1">
        <f>100*(G4-'Real Execution Times'!E4)/'Real Execution Times'!E4</f>
        <v>-10.279605017750725</v>
      </c>
      <c r="O4" s="1">
        <f>100*(H4-'Real Execution Times'!F4)/'Real Execution Times'!F4</f>
        <v>-39.413842722231884</v>
      </c>
      <c r="P4" s="1">
        <f>100*(I4-'Real Execution Times'!G4)/'Real Execution Times'!G4</f>
        <v>-45.424920229993525</v>
      </c>
      <c r="Q4" s="1">
        <f>100*(J4-'Real Execution Times'!H4)/'Real Execution Times'!H4</f>
        <v>-46.47343260403227</v>
      </c>
      <c r="R4" s="1">
        <f>100*(K4-'Real Execution Times'!I4)/'Real Execution Times'!I4</f>
        <v>-10.551604805600673</v>
      </c>
      <c r="S4" s="1">
        <f>100*(L4-'Real Execution Times'!J4)/'Real Execution Times'!J4</f>
        <v>-15.342197916947915</v>
      </c>
      <c r="T4" s="1">
        <f aca="true" t="shared" si="0" ref="T4:T67">(ABS(O4)+ABS(P4)+ABS(Q4)+ABS(R4)+ABS(S4))/5</f>
        <v>31.441199655761256</v>
      </c>
    </row>
    <row r="5" spans="1:20" ht="12.75">
      <c r="A5" t="s">
        <v>15</v>
      </c>
      <c r="B5" t="s">
        <v>14</v>
      </c>
      <c r="C5" t="s">
        <v>3</v>
      </c>
      <c r="D5" t="s">
        <v>3</v>
      </c>
      <c r="E5" t="s">
        <v>10</v>
      </c>
      <c r="F5">
        <v>4300</v>
      </c>
      <c r="G5">
        <v>988120</v>
      </c>
      <c r="H5">
        <v>818934</v>
      </c>
      <c r="I5">
        <v>818934</v>
      </c>
      <c r="J5">
        <v>1821206</v>
      </c>
      <c r="K5">
        <v>2414333</v>
      </c>
      <c r="L5">
        <v>2414333</v>
      </c>
      <c r="N5" s="1">
        <f>100*(G5-'Real Execution Times'!E5)/'Real Execution Times'!E5</f>
        <v>-9.501052334644248</v>
      </c>
      <c r="O5" s="1">
        <f>100*(H5-'Real Execution Times'!F5)/'Real Execution Times'!F5</f>
        <v>-45.49077894563082</v>
      </c>
      <c r="P5" s="1">
        <f>100*(I5-'Real Execution Times'!G5)/'Real Execution Times'!G5</f>
        <v>-46.3782074996677</v>
      </c>
      <c r="Q5" s="1">
        <f>100*(J5-'Real Execution Times'!H5)/'Real Execution Times'!H5</f>
        <v>-10.488121234819475</v>
      </c>
      <c r="R5" s="1">
        <f>100*(K5-'Real Execution Times'!I5)/'Real Execution Times'!I5</f>
        <v>-8.777362072183653</v>
      </c>
      <c r="S5" s="1">
        <f>100*(L5-'Real Execution Times'!J5)/'Real Execution Times'!J5</f>
        <v>-16.33118853278523</v>
      </c>
      <c r="T5" s="1">
        <f t="shared" si="0"/>
        <v>25.49313165701738</v>
      </c>
    </row>
    <row r="6" spans="1:20" ht="12.75">
      <c r="A6" t="s">
        <v>15</v>
      </c>
      <c r="B6" t="s">
        <v>14</v>
      </c>
      <c r="C6" t="s">
        <v>3</v>
      </c>
      <c r="D6" t="s">
        <v>3</v>
      </c>
      <c r="E6" t="s">
        <v>11</v>
      </c>
      <c r="F6">
        <v>16913</v>
      </c>
      <c r="G6">
        <v>1345637</v>
      </c>
      <c r="H6">
        <v>2513556</v>
      </c>
      <c r="I6">
        <v>2513556</v>
      </c>
      <c r="J6">
        <v>2513556</v>
      </c>
      <c r="K6">
        <v>2513556</v>
      </c>
      <c r="L6">
        <v>3545168</v>
      </c>
      <c r="N6" s="1">
        <f>100*(G6-'Real Execution Times'!E6)/'Real Execution Times'!E6</f>
        <v>-10.2596968680455</v>
      </c>
      <c r="O6" s="1">
        <f>100*(H6-'Real Execution Times'!F6)/'Real Execution Times'!F6</f>
        <v>4.574638042935597</v>
      </c>
      <c r="P6" s="1">
        <f>100*(I6-'Real Execution Times'!G6)/'Real Execution Times'!G6</f>
        <v>-13.334112567635641</v>
      </c>
      <c r="Q6" s="1">
        <f>100*(J6-'Real Execution Times'!H6)/'Real Execution Times'!H6</f>
        <v>-17.83323869737775</v>
      </c>
      <c r="R6" s="1">
        <f>100*(K6-'Real Execution Times'!I6)/'Real Execution Times'!I6</f>
        <v>-19.33748783350165</v>
      </c>
      <c r="S6" s="1">
        <f>100*(L6-'Real Execution Times'!J6)/'Real Execution Times'!J6</f>
        <v>-10.560884085839318</v>
      </c>
      <c r="T6" s="1">
        <f t="shared" si="0"/>
        <v>13.128072245457991</v>
      </c>
    </row>
    <row r="7" spans="1:20" ht="12.75">
      <c r="A7" t="s">
        <v>15</v>
      </c>
      <c r="B7" t="s">
        <v>14</v>
      </c>
      <c r="C7" t="s">
        <v>3</v>
      </c>
      <c r="D7" t="s">
        <v>4</v>
      </c>
      <c r="E7" t="s">
        <v>8</v>
      </c>
      <c r="G7">
        <v>1268305</v>
      </c>
      <c r="H7">
        <v>1230640</v>
      </c>
      <c r="I7">
        <v>1230640</v>
      </c>
      <c r="J7">
        <v>1445234</v>
      </c>
      <c r="K7">
        <v>1730204</v>
      </c>
      <c r="L7">
        <v>2015174</v>
      </c>
      <c r="N7" s="1">
        <f>100*(G7-'Real Execution Times'!E7)/'Real Execution Times'!E7</f>
        <v>-30.282688484183527</v>
      </c>
      <c r="O7" s="1">
        <f>100*(H7-'Real Execution Times'!F7)/'Real Execution Times'!F7</f>
        <v>-20.412861836148693</v>
      </c>
      <c r="P7" s="1">
        <f>100*(I7-'Real Execution Times'!G7)/'Real Execution Times'!G7</f>
        <v>-20.652810266700023</v>
      </c>
      <c r="Q7" s="1">
        <f>100*(J7-'Real Execution Times'!H7)/'Real Execution Times'!H7</f>
        <v>-16.48421373805831</v>
      </c>
      <c r="R7" s="1">
        <f>100*(K7-'Real Execution Times'!I7)/'Real Execution Times'!I7</f>
        <v>-12.665845923363978</v>
      </c>
      <c r="S7" s="1">
        <f>100*(L7-'Real Execution Times'!J7)/'Real Execution Times'!J7</f>
        <v>-9.806640343519753</v>
      </c>
      <c r="T7" s="1">
        <f t="shared" si="0"/>
        <v>16.00447442155815</v>
      </c>
    </row>
    <row r="8" spans="1:20" ht="12.75">
      <c r="A8" t="s">
        <v>15</v>
      </c>
      <c r="B8" t="s">
        <v>14</v>
      </c>
      <c r="C8" t="s">
        <v>3</v>
      </c>
      <c r="D8" t="s">
        <v>4</v>
      </c>
      <c r="E8" t="s">
        <v>9</v>
      </c>
      <c r="G8">
        <v>453064</v>
      </c>
      <c r="H8">
        <v>413260</v>
      </c>
      <c r="I8">
        <v>413260</v>
      </c>
      <c r="J8">
        <v>413260</v>
      </c>
      <c r="K8">
        <v>897436</v>
      </c>
      <c r="L8">
        <v>1182406</v>
      </c>
      <c r="N8" s="1">
        <f>100*(G8-'Real Execution Times'!E8)/'Real Execution Times'!E8</f>
        <v>-16.052777371174038</v>
      </c>
      <c r="O8" s="1">
        <f>100*(H8-'Real Execution Times'!F8)/'Real Execution Times'!F8</f>
        <v>-37.695990930142806</v>
      </c>
      <c r="P8" s="1">
        <f>100*(I8-'Real Execution Times'!G8)/'Real Execution Times'!G8</f>
        <v>-39.996282981281325</v>
      </c>
      <c r="Q8" s="1">
        <f>100*(J8-'Real Execution Times'!H8)/'Real Execution Times'!H8</f>
        <v>-40.69028664591415</v>
      </c>
      <c r="R8" s="1">
        <f>100*(K8-'Real Execution Times'!I8)/'Real Execution Times'!I8</f>
        <v>-13.56196339581716</v>
      </c>
      <c r="S8" s="1">
        <f>100*(L8-'Real Execution Times'!J8)/'Real Execution Times'!J8</f>
        <v>-16.319876688508973</v>
      </c>
      <c r="T8" s="1">
        <f t="shared" si="0"/>
        <v>29.652880128332885</v>
      </c>
    </row>
    <row r="9" spans="1:20" ht="12.75">
      <c r="A9" t="s">
        <v>15</v>
      </c>
      <c r="B9" t="s">
        <v>14</v>
      </c>
      <c r="C9" t="s">
        <v>3</v>
      </c>
      <c r="D9" t="s">
        <v>4</v>
      </c>
      <c r="E9" t="s">
        <v>10</v>
      </c>
      <c r="G9">
        <v>494789</v>
      </c>
      <c r="H9">
        <v>413260</v>
      </c>
      <c r="I9">
        <v>413260</v>
      </c>
      <c r="J9">
        <v>897436</v>
      </c>
      <c r="K9">
        <v>1182406</v>
      </c>
      <c r="L9">
        <v>1182406</v>
      </c>
      <c r="N9" s="1">
        <f>100*(G9-'Real Execution Times'!E9)/'Real Execution Times'!E9</f>
        <v>-17.081741992462113</v>
      </c>
      <c r="O9" s="1">
        <f>100*(H9-'Real Execution Times'!F9)/'Real Execution Times'!F9</f>
        <v>-40.52846002299655</v>
      </c>
      <c r="P9" s="1">
        <f>100*(I9-'Real Execution Times'!G9)/'Real Execution Times'!G9</f>
        <v>-41.008701808879955</v>
      </c>
      <c r="Q9" s="1">
        <f>100*(J9-'Real Execution Times'!H9)/'Real Execution Times'!H9</f>
        <v>-18.16605951735049</v>
      </c>
      <c r="R9" s="1">
        <f>100*(K9-'Real Execution Times'!I9)/'Real Execution Times'!I9</f>
        <v>-13.182607827329424</v>
      </c>
      <c r="S9" s="1">
        <f>100*(L9-'Real Execution Times'!J9)/'Real Execution Times'!J9</f>
        <v>-16.177681995732343</v>
      </c>
      <c r="T9" s="1">
        <f t="shared" si="0"/>
        <v>25.812702234457753</v>
      </c>
    </row>
    <row r="10" spans="1:20" ht="12.75">
      <c r="A10" t="s">
        <v>15</v>
      </c>
      <c r="B10" t="s">
        <v>14</v>
      </c>
      <c r="C10" t="s">
        <v>3</v>
      </c>
      <c r="D10" t="s">
        <v>4</v>
      </c>
      <c r="E10" t="s">
        <v>11</v>
      </c>
      <c r="G10">
        <v>667230</v>
      </c>
      <c r="H10">
        <v>1230640</v>
      </c>
      <c r="I10">
        <v>1230640</v>
      </c>
      <c r="J10">
        <v>1230640</v>
      </c>
      <c r="K10">
        <v>1230640</v>
      </c>
      <c r="L10">
        <v>1730204</v>
      </c>
      <c r="N10" s="1">
        <f>100*(G10-'Real Execution Times'!E10)/'Real Execution Times'!E10</f>
        <v>-23.63605150214592</v>
      </c>
      <c r="O10" s="1">
        <f>100*(H10-'Real Execution Times'!F10)/'Real Execution Times'!F10</f>
        <v>-6.27744052664487</v>
      </c>
      <c r="P10" s="1">
        <f>100*(I10-'Real Execution Times'!G10)/'Real Execution Times'!G10</f>
        <v>-19.638181136678565</v>
      </c>
      <c r="Q10" s="1">
        <f>100*(J10-'Real Execution Times'!H10)/'Real Execution Times'!H10</f>
        <v>-20.027033701147634</v>
      </c>
      <c r="R10" s="1">
        <f>100*(K10-'Real Execution Times'!I10)/'Real Execution Times'!I10</f>
        <v>-20.4303063650453</v>
      </c>
      <c r="S10" s="1">
        <f>100*(L10-'Real Execution Times'!J10)/'Real Execution Times'!J10</f>
        <v>-12.905658249881958</v>
      </c>
      <c r="T10" s="1">
        <f t="shared" si="0"/>
        <v>15.855723995879663</v>
      </c>
    </row>
    <row r="11" spans="1:20" ht="12.75">
      <c r="A11" t="s">
        <v>15</v>
      </c>
      <c r="B11" t="s">
        <v>14</v>
      </c>
      <c r="C11" t="s">
        <v>3</v>
      </c>
      <c r="D11" t="s">
        <v>5</v>
      </c>
      <c r="E11" t="s">
        <v>8</v>
      </c>
      <c r="G11">
        <v>1368828</v>
      </c>
      <c r="H11">
        <v>1327889</v>
      </c>
      <c r="I11">
        <v>1327889</v>
      </c>
      <c r="J11">
        <v>1561581</v>
      </c>
      <c r="K11">
        <v>1870087</v>
      </c>
      <c r="L11">
        <v>2178593</v>
      </c>
      <c r="N11" s="1">
        <f>100*(G11-'Real Execution Times'!E11)/'Real Execution Times'!E11</f>
        <v>-20.76097546291767</v>
      </c>
      <c r="O11" s="1">
        <f>100*(H11-'Real Execution Times'!F11)/'Real Execution Times'!F11</f>
        <v>-25.7288327657192</v>
      </c>
      <c r="P11" s="1">
        <f>100*(I11-'Real Execution Times'!G11)/'Real Execution Times'!G11</f>
        <v>-25.899671598731036</v>
      </c>
      <c r="Q11" s="1">
        <f>100*(J11-'Real Execution Times'!H11)/'Real Execution Times'!H11</f>
        <v>-14.10138426291369</v>
      </c>
      <c r="R11" s="1">
        <f>100*(K11-'Real Execution Times'!I11)/'Real Execution Times'!I11</f>
        <v>-13.187423810421295</v>
      </c>
      <c r="S11" s="1">
        <f>100*(L11-'Real Execution Times'!J11)/'Real Execution Times'!J11</f>
        <v>-16.68866792453696</v>
      </c>
      <c r="T11" s="1">
        <f t="shared" si="0"/>
        <v>19.121196072464436</v>
      </c>
    </row>
    <row r="12" spans="1:20" ht="12.75">
      <c r="A12" t="s">
        <v>15</v>
      </c>
      <c r="B12" t="s">
        <v>14</v>
      </c>
      <c r="C12" t="s">
        <v>3</v>
      </c>
      <c r="D12" t="s">
        <v>5</v>
      </c>
      <c r="E12" t="s">
        <v>9</v>
      </c>
      <c r="G12">
        <v>484414</v>
      </c>
      <c r="H12">
        <v>441181</v>
      </c>
      <c r="I12">
        <v>441181</v>
      </c>
      <c r="J12">
        <v>441181</v>
      </c>
      <c r="K12">
        <v>966971</v>
      </c>
      <c r="L12">
        <v>1275477</v>
      </c>
      <c r="N12" s="1">
        <f>100*(G12-'Real Execution Times'!E12)/'Real Execution Times'!E12</f>
        <v>-21.227219729702043</v>
      </c>
      <c r="O12" s="1">
        <f>100*(H12-'Real Execution Times'!F12)/'Real Execution Times'!F12</f>
        <v>-47.17337864261347</v>
      </c>
      <c r="P12" s="1">
        <f>100*(I12-'Real Execution Times'!G12)/'Real Execution Times'!G12</f>
        <v>-48.80911079266913</v>
      </c>
      <c r="Q12" s="1">
        <f>100*(J12-'Real Execution Times'!H12)/'Real Execution Times'!H12</f>
        <v>-49.11137153759023</v>
      </c>
      <c r="R12" s="1">
        <f>100*(K12-'Real Execution Times'!I12)/'Real Execution Times'!I12</f>
        <v>-24.807386049057847</v>
      </c>
      <c r="S12" s="1">
        <f>100*(L12-'Real Execution Times'!J12)/'Real Execution Times'!J12</f>
        <v>-24.570701679581443</v>
      </c>
      <c r="T12" s="1">
        <f t="shared" si="0"/>
        <v>38.89438974030243</v>
      </c>
    </row>
    <row r="13" spans="1:20" ht="12.75">
      <c r="A13" t="s">
        <v>15</v>
      </c>
      <c r="B13" t="s">
        <v>14</v>
      </c>
      <c r="C13" t="s">
        <v>3</v>
      </c>
      <c r="D13" t="s">
        <v>5</v>
      </c>
      <c r="E13" t="s">
        <v>10</v>
      </c>
      <c r="G13">
        <v>529640</v>
      </c>
      <c r="H13">
        <v>441181</v>
      </c>
      <c r="I13">
        <v>441181</v>
      </c>
      <c r="J13">
        <v>966971</v>
      </c>
      <c r="K13">
        <v>1275477</v>
      </c>
      <c r="L13">
        <v>1275477</v>
      </c>
      <c r="N13" s="1">
        <f>100*(G13-'Real Execution Times'!E13)/'Real Execution Times'!E13</f>
        <v>-20.72195054776456</v>
      </c>
      <c r="O13" s="1">
        <f>100*(H13-'Real Execution Times'!F13)/'Real Execution Times'!F13</f>
        <v>-48.88692192639261</v>
      </c>
      <c r="P13" s="1">
        <f>100*(I13-'Real Execution Times'!G13)/'Real Execution Times'!G13</f>
        <v>-49.306787575721366</v>
      </c>
      <c r="Q13" s="1">
        <f>100*(J13-'Real Execution Times'!H13)/'Real Execution Times'!H13</f>
        <v>-23.735826229195307</v>
      </c>
      <c r="R13" s="1">
        <f>100*(K13-'Real Execution Times'!I13)/'Real Execution Times'!I13</f>
        <v>-16.3109627070201</v>
      </c>
      <c r="S13" s="1">
        <f>100*(L13-'Real Execution Times'!J13)/'Real Execution Times'!J13</f>
        <v>-25.472502918632387</v>
      </c>
      <c r="T13" s="1">
        <f t="shared" si="0"/>
        <v>32.742600271392355</v>
      </c>
    </row>
    <row r="14" spans="1:20" ht="12.75">
      <c r="A14" t="s">
        <v>15</v>
      </c>
      <c r="B14" t="s">
        <v>14</v>
      </c>
      <c r="C14" t="s">
        <v>3</v>
      </c>
      <c r="D14" t="s">
        <v>5</v>
      </c>
      <c r="E14" t="s">
        <v>11</v>
      </c>
      <c r="G14">
        <v>716743</v>
      </c>
      <c r="H14">
        <v>1327889</v>
      </c>
      <c r="I14">
        <v>1327889</v>
      </c>
      <c r="J14">
        <v>1327889</v>
      </c>
      <c r="K14">
        <v>1327889</v>
      </c>
      <c r="L14">
        <v>1870087</v>
      </c>
      <c r="N14" s="1">
        <f>100*(G14-'Real Execution Times'!E14)/'Real Execution Times'!E14</f>
        <v>-20.90675347605385</v>
      </c>
      <c r="O14" s="1">
        <f>100*(H14-'Real Execution Times'!F14)/'Real Execution Times'!F14</f>
        <v>-6.044703251917471</v>
      </c>
      <c r="P14" s="1">
        <f>100*(I14-'Real Execution Times'!G14)/'Real Execution Times'!G14</f>
        <v>-20.491020961468454</v>
      </c>
      <c r="Q14" s="1">
        <f>100*(J14-'Real Execution Times'!H14)/'Real Execution Times'!H14</f>
        <v>-21.383796367012064</v>
      </c>
      <c r="R14" s="1">
        <f>100*(K14-'Real Execution Times'!I14)/'Real Execution Times'!I14</f>
        <v>-25.7442828663537</v>
      </c>
      <c r="S14" s="1">
        <f>100*(L14-'Real Execution Times'!J14)/'Real Execution Times'!J14</f>
        <v>-19.26142753834364</v>
      </c>
      <c r="T14" s="1">
        <f t="shared" si="0"/>
        <v>18.585046197019064</v>
      </c>
    </row>
    <row r="15" spans="1:20" ht="12.75">
      <c r="A15" t="s">
        <v>15</v>
      </c>
      <c r="B15" t="s">
        <v>14</v>
      </c>
      <c r="C15" t="s">
        <v>3</v>
      </c>
      <c r="D15" t="s">
        <v>6</v>
      </c>
      <c r="E15" t="s">
        <v>8</v>
      </c>
      <c r="G15">
        <v>1343109</v>
      </c>
      <c r="H15">
        <v>1302938</v>
      </c>
      <c r="I15">
        <v>1302938</v>
      </c>
      <c r="J15">
        <v>1532098</v>
      </c>
      <c r="K15">
        <v>1835217</v>
      </c>
      <c r="L15">
        <v>2138336</v>
      </c>
      <c r="N15" s="1">
        <f>100*(G15-'Real Execution Times'!E15)/'Real Execution Times'!E15</f>
        <v>-34.438353623414784</v>
      </c>
      <c r="O15" s="1">
        <f>100*(H15-'Real Execution Times'!F15)/'Real Execution Times'!F15</f>
        <v>-22.683158546231798</v>
      </c>
      <c r="P15" s="1">
        <f>100*(I15-'Real Execution Times'!G15)/'Real Execution Times'!G15</f>
        <v>-22.86519414860553</v>
      </c>
      <c r="Q15" s="1">
        <f>100*(J15-'Real Execution Times'!H15)/'Real Execution Times'!H15</f>
        <v>-15.63564639500366</v>
      </c>
      <c r="R15" s="1">
        <f>100*(K15-'Real Execution Times'!I15)/'Real Execution Times'!I15</f>
        <v>-15.584831352916257</v>
      </c>
      <c r="S15" s="1">
        <f>100*(L15-'Real Execution Times'!J15)/'Real Execution Times'!J15</f>
        <v>-13.390909742639687</v>
      </c>
      <c r="T15" s="1">
        <f t="shared" si="0"/>
        <v>18.03194803707939</v>
      </c>
    </row>
    <row r="16" spans="1:20" ht="12.75">
      <c r="A16" t="s">
        <v>15</v>
      </c>
      <c r="B16" t="s">
        <v>14</v>
      </c>
      <c r="C16" t="s">
        <v>3</v>
      </c>
      <c r="D16" t="s">
        <v>6</v>
      </c>
      <c r="E16" t="s">
        <v>9</v>
      </c>
      <c r="G16">
        <v>475673</v>
      </c>
      <c r="H16">
        <v>433241</v>
      </c>
      <c r="I16">
        <v>433241</v>
      </c>
      <c r="J16">
        <v>433241</v>
      </c>
      <c r="K16">
        <v>949307</v>
      </c>
      <c r="L16">
        <v>1252426</v>
      </c>
      <c r="N16" s="1">
        <f>100*(G16-'Real Execution Times'!E16)/'Real Execution Times'!E16</f>
        <v>-16.95391964132951</v>
      </c>
      <c r="O16" s="1">
        <f>100*(H16-'Real Execution Times'!F16)/'Real Execution Times'!F16</f>
        <v>-45.67844734304726</v>
      </c>
      <c r="P16" s="1">
        <f>100*(I16-'Real Execution Times'!G16)/'Real Execution Times'!G16</f>
        <v>-46.5089001408762</v>
      </c>
      <c r="Q16" s="1">
        <f>100*(J16-'Real Execution Times'!H16)/'Real Execution Times'!H16</f>
        <v>-46.763209633816665</v>
      </c>
      <c r="R16" s="1">
        <f>100*(K16-'Real Execution Times'!I16)/'Real Execution Times'!I16</f>
        <v>-13.819937378522232</v>
      </c>
      <c r="S16" s="1">
        <f>100*(L16-'Real Execution Times'!J16)/'Real Execution Times'!J16</f>
        <v>-20.622810264314722</v>
      </c>
      <c r="T16" s="1">
        <f t="shared" si="0"/>
        <v>34.678660952115415</v>
      </c>
    </row>
    <row r="17" spans="1:20" ht="12.75">
      <c r="A17" t="s">
        <v>15</v>
      </c>
      <c r="B17" t="s">
        <v>14</v>
      </c>
      <c r="C17" t="s">
        <v>3</v>
      </c>
      <c r="D17" t="s">
        <v>6</v>
      </c>
      <c r="E17" t="s">
        <v>10</v>
      </c>
      <c r="G17">
        <v>520086</v>
      </c>
      <c r="H17">
        <v>433241</v>
      </c>
      <c r="I17">
        <v>433241</v>
      </c>
      <c r="J17">
        <v>949307</v>
      </c>
      <c r="K17">
        <v>1252426</v>
      </c>
      <c r="L17">
        <v>1252426</v>
      </c>
      <c r="N17" s="1">
        <f>100*(G17-'Real Execution Times'!E17)/'Real Execution Times'!E17</f>
        <v>-15.720679697552091</v>
      </c>
      <c r="O17" s="1">
        <f>100*(H17-'Real Execution Times'!F17)/'Real Execution Times'!F17</f>
        <v>-46.44694521838234</v>
      </c>
      <c r="P17" s="1">
        <f>100*(I17-'Real Execution Times'!G17)/'Real Execution Times'!G17</f>
        <v>-46.74671930851038</v>
      </c>
      <c r="Q17" s="1">
        <f>100*(J17-'Real Execution Times'!H17)/'Real Execution Times'!H17</f>
        <v>-13.314717396009017</v>
      </c>
      <c r="R17" s="1">
        <f>100*(K17-'Real Execution Times'!I17)/'Real Execution Times'!I17</f>
        <v>-13.957738215463927</v>
      </c>
      <c r="S17" s="1">
        <f>100*(L17-'Real Execution Times'!J17)/'Real Execution Times'!J17</f>
        <v>-20.78933271268135</v>
      </c>
      <c r="T17" s="1">
        <f t="shared" si="0"/>
        <v>28.251090570209403</v>
      </c>
    </row>
    <row r="18" spans="1:20" ht="12.75">
      <c r="A18" t="s">
        <v>15</v>
      </c>
      <c r="B18" t="s">
        <v>14</v>
      </c>
      <c r="C18" t="s">
        <v>3</v>
      </c>
      <c r="D18" t="s">
        <v>6</v>
      </c>
      <c r="E18" t="s">
        <v>11</v>
      </c>
      <c r="G18">
        <v>703556</v>
      </c>
      <c r="H18">
        <v>1302938</v>
      </c>
      <c r="I18">
        <v>1302938</v>
      </c>
      <c r="J18">
        <v>1302938</v>
      </c>
      <c r="K18">
        <v>1302938</v>
      </c>
      <c r="L18">
        <v>1835217</v>
      </c>
      <c r="N18" s="1">
        <f>100*(G18-'Real Execution Times'!E18)/'Real Execution Times'!E18</f>
        <v>-26.140350508840406</v>
      </c>
      <c r="O18" s="1">
        <f>100*(H18-'Real Execution Times'!F18)/'Real Execution Times'!F18</f>
        <v>-1.8466218338756006</v>
      </c>
      <c r="P18" s="1">
        <f>100*(I18-'Real Execution Times'!G18)/'Real Execution Times'!G18</f>
        <v>-17.474615744667105</v>
      </c>
      <c r="Q18" s="1">
        <f>100*(J18-'Real Execution Times'!H18)/'Real Execution Times'!H18</f>
        <v>-22.38147122407802</v>
      </c>
      <c r="R18" s="1">
        <f>100*(K18-'Real Execution Times'!I18)/'Real Execution Times'!I18</f>
        <v>-22.69779153159396</v>
      </c>
      <c r="S18" s="1">
        <f>100*(L18-'Real Execution Times'!J18)/'Real Execution Times'!J18</f>
        <v>-16.0036853316295</v>
      </c>
      <c r="T18" s="1">
        <f t="shared" si="0"/>
        <v>16.080837133168835</v>
      </c>
    </row>
    <row r="19" spans="1:20" ht="12.75">
      <c r="A19" t="s">
        <v>15</v>
      </c>
      <c r="B19" t="s">
        <v>14</v>
      </c>
      <c r="C19" t="s">
        <v>3</v>
      </c>
      <c r="D19" t="s">
        <v>7</v>
      </c>
      <c r="E19" t="s">
        <v>8</v>
      </c>
      <c r="G19">
        <v>1384904</v>
      </c>
      <c r="H19">
        <v>1343757</v>
      </c>
      <c r="I19">
        <v>1343757</v>
      </c>
      <c r="J19">
        <v>1578258</v>
      </c>
      <c r="K19">
        <v>1889295</v>
      </c>
      <c r="L19">
        <v>2200332</v>
      </c>
      <c r="N19" s="1">
        <f>100*(G19-'Real Execution Times'!E19)/'Real Execution Times'!E19</f>
        <v>-15.168651510715218</v>
      </c>
      <c r="O19" s="1">
        <f>100*(H19-'Real Execution Times'!F19)/'Real Execution Times'!F19</f>
        <v>-17.075429955870472</v>
      </c>
      <c r="P19" s="1">
        <f>100*(I19-'Real Execution Times'!G19)/'Real Execution Times'!G19</f>
        <v>-17.857489982486545</v>
      </c>
      <c r="Q19" s="1">
        <f>100*(J19-'Real Execution Times'!H19)/'Real Execution Times'!H19</f>
        <v>-16.328181660099837</v>
      </c>
      <c r="R19" s="1">
        <f>100*(K19-'Real Execution Times'!I19)/'Real Execution Times'!I19</f>
        <v>-9.257942892821978</v>
      </c>
      <c r="S19" s="1">
        <f>100*(L19-'Real Execution Times'!J19)/'Real Execution Times'!J19</f>
        <v>-18.5160606534174</v>
      </c>
      <c r="T19" s="1">
        <f t="shared" si="0"/>
        <v>15.807021028939246</v>
      </c>
    </row>
    <row r="20" spans="1:20" ht="12.75">
      <c r="A20" t="s">
        <v>15</v>
      </c>
      <c r="B20" t="s">
        <v>14</v>
      </c>
      <c r="C20" t="s">
        <v>3</v>
      </c>
      <c r="D20" t="s">
        <v>7</v>
      </c>
      <c r="E20" t="s">
        <v>9</v>
      </c>
      <c r="G20">
        <v>494405</v>
      </c>
      <c r="H20">
        <v>450910</v>
      </c>
      <c r="I20">
        <v>450910</v>
      </c>
      <c r="J20">
        <v>450910</v>
      </c>
      <c r="K20">
        <v>979811</v>
      </c>
      <c r="L20">
        <v>1290848</v>
      </c>
      <c r="N20" s="1">
        <f>100*(G20-'Real Execution Times'!E20)/'Real Execution Times'!E20</f>
        <v>-14.773334528517202</v>
      </c>
      <c r="O20" s="1">
        <f>100*(H20-'Real Execution Times'!F20)/'Real Execution Times'!F20</f>
        <v>-27.927855929236923</v>
      </c>
      <c r="P20" s="1">
        <f>100*(I20-'Real Execution Times'!G20)/'Real Execution Times'!G20</f>
        <v>-29.2207231601171</v>
      </c>
      <c r="Q20" s="1">
        <f>100*(J20-'Real Execution Times'!H20)/'Real Execution Times'!H20</f>
        <v>-37.13559950590709</v>
      </c>
      <c r="R20" s="1">
        <f>100*(K20-'Real Execution Times'!I20)/'Real Execution Times'!I20</f>
        <v>-2.4766744899442017</v>
      </c>
      <c r="S20" s="1">
        <f>100*(L20-'Real Execution Times'!J20)/'Real Execution Times'!J20</f>
        <v>-7.403764971547156</v>
      </c>
      <c r="T20" s="1">
        <f t="shared" si="0"/>
        <v>20.832923611350495</v>
      </c>
    </row>
    <row r="21" spans="1:20" ht="12.75">
      <c r="A21" t="s">
        <v>15</v>
      </c>
      <c r="B21" t="s">
        <v>14</v>
      </c>
      <c r="C21" t="s">
        <v>3</v>
      </c>
      <c r="D21" t="s">
        <v>7</v>
      </c>
      <c r="E21" t="s">
        <v>10</v>
      </c>
      <c r="G21">
        <v>539956</v>
      </c>
      <c r="H21">
        <v>450910</v>
      </c>
      <c r="I21">
        <v>450910</v>
      </c>
      <c r="J21">
        <v>979811</v>
      </c>
      <c r="K21">
        <v>1290848</v>
      </c>
      <c r="L21">
        <v>1290848</v>
      </c>
      <c r="N21" s="1">
        <f>100*(G21-'Real Execution Times'!E21)/'Real Execution Times'!E21</f>
        <v>-13.25854754059911</v>
      </c>
      <c r="O21" s="1">
        <f>100*(H21-'Real Execution Times'!F21)/'Real Execution Times'!F21</f>
        <v>-28.785543264705325</v>
      </c>
      <c r="P21" s="1">
        <f>100*(I21-'Real Execution Times'!G21)/'Real Execution Times'!G21</f>
        <v>-29.69460161937386</v>
      </c>
      <c r="Q21" s="1">
        <f>100*(J21-'Real Execution Times'!H21)/'Real Execution Times'!H21</f>
        <v>-4.058707813183897</v>
      </c>
      <c r="R21" s="1">
        <f>100*(K21-'Real Execution Times'!I21)/'Real Execution Times'!I21</f>
        <v>1.2950977130194046</v>
      </c>
      <c r="S21" s="1">
        <f>100*(L21-'Real Execution Times'!J21)/'Real Execution Times'!J21</f>
        <v>-7.240344781744819</v>
      </c>
      <c r="T21" s="1">
        <f t="shared" si="0"/>
        <v>14.21485903840546</v>
      </c>
    </row>
    <row r="22" spans="1:20" ht="12.75">
      <c r="A22" t="s">
        <v>15</v>
      </c>
      <c r="B22" t="s">
        <v>14</v>
      </c>
      <c r="C22" t="s">
        <v>3</v>
      </c>
      <c r="D22" t="s">
        <v>7</v>
      </c>
      <c r="E22" t="s">
        <v>11</v>
      </c>
      <c r="G22">
        <v>728336</v>
      </c>
      <c r="H22">
        <v>1343757</v>
      </c>
      <c r="I22">
        <v>1343757</v>
      </c>
      <c r="J22">
        <v>1343757</v>
      </c>
      <c r="K22">
        <v>1343757</v>
      </c>
      <c r="L22">
        <v>1889295</v>
      </c>
      <c r="N22" s="1">
        <f>100*(G22-'Real Execution Times'!E22)/'Real Execution Times'!E22</f>
        <v>-14.669490959490222</v>
      </c>
      <c r="O22" s="1">
        <f>100*(H22-'Real Execution Times'!F22)/'Real Execution Times'!F22</f>
        <v>-8.735038567098329</v>
      </c>
      <c r="P22" s="1">
        <f>100*(I22-'Real Execution Times'!G22)/'Real Execution Times'!G22</f>
        <v>-14.087416517379346</v>
      </c>
      <c r="Q22" s="1">
        <f>100*(J22-'Real Execution Times'!H22)/'Real Execution Times'!H22</f>
        <v>-15.275008795590477</v>
      </c>
      <c r="R22" s="1">
        <f>100*(K22-'Real Execution Times'!I22)/'Real Execution Times'!I22</f>
        <v>-17.131018338077784</v>
      </c>
      <c r="S22" s="1">
        <f>100*(L22-'Real Execution Times'!J22)/'Real Execution Times'!J22</f>
        <v>-10.268582284492995</v>
      </c>
      <c r="T22" s="1">
        <f t="shared" si="0"/>
        <v>13.099412900527785</v>
      </c>
    </row>
    <row r="23" spans="1:20" ht="12.75">
      <c r="A23" t="s">
        <v>15</v>
      </c>
      <c r="B23" t="s">
        <v>14</v>
      </c>
      <c r="C23" t="s">
        <v>4</v>
      </c>
      <c r="D23" t="s">
        <v>3</v>
      </c>
      <c r="E23" t="s">
        <v>8</v>
      </c>
      <c r="F23">
        <v>118892</v>
      </c>
      <c r="G23">
        <v>3219730</v>
      </c>
      <c r="H23">
        <v>2513556</v>
      </c>
      <c r="I23">
        <v>2513556</v>
      </c>
      <c r="J23">
        <v>2952041</v>
      </c>
      <c r="K23">
        <v>3545168</v>
      </c>
      <c r="L23">
        <v>4138295</v>
      </c>
      <c r="N23" s="1">
        <f>100*(G23-'Real Execution Times'!E3)/'Real Execution Times'!E3</f>
        <v>11.173378027397904</v>
      </c>
      <c r="O23" s="1">
        <f>100*(H23-'Real Execution Times'!F3)/'Real Execution Times'!F3</f>
        <v>-19.32570825539432</v>
      </c>
      <c r="P23" s="1">
        <f>100*(I23-'Real Execution Times'!G3)/'Real Execution Times'!G3</f>
        <v>-19.50626914825856</v>
      </c>
      <c r="Q23" s="1">
        <f>100*(J23-'Real Execution Times'!H3)/'Real Execution Times'!H3</f>
        <v>-6.781548181618095</v>
      </c>
      <c r="R23" s="1">
        <f>100*(K23-'Real Execution Times'!I3)/'Real Execution Times'!I3</f>
        <v>-4.020965484380119</v>
      </c>
      <c r="S23" s="1">
        <f>100*(L23-'Real Execution Times'!J3)/'Real Execution Times'!J3</f>
        <v>-7.677029170238963</v>
      </c>
      <c r="T23" s="1">
        <f t="shared" si="0"/>
        <v>11.462304047978012</v>
      </c>
    </row>
    <row r="24" spans="1:20" ht="12.75">
      <c r="A24" t="s">
        <v>15</v>
      </c>
      <c r="B24" t="s">
        <v>14</v>
      </c>
      <c r="C24" t="s">
        <v>4</v>
      </c>
      <c r="D24" t="s">
        <v>3</v>
      </c>
      <c r="E24" t="s">
        <v>9</v>
      </c>
      <c r="F24">
        <v>9783</v>
      </c>
      <c r="G24">
        <v>900370</v>
      </c>
      <c r="H24">
        <v>818934</v>
      </c>
      <c r="I24">
        <v>818934</v>
      </c>
      <c r="J24">
        <v>818934</v>
      </c>
      <c r="K24">
        <v>1927182</v>
      </c>
      <c r="L24">
        <v>2520309</v>
      </c>
      <c r="N24" s="1">
        <f>100*(G24-'Real Execution Times'!E4)/'Real Execution Times'!E4</f>
        <v>-10.438660275277998</v>
      </c>
      <c r="O24" s="1">
        <f>100*(H24-'Real Execution Times'!F4)/'Real Execution Times'!F4</f>
        <v>-39.413842722231884</v>
      </c>
      <c r="P24" s="1">
        <f>100*(I24-'Real Execution Times'!G4)/'Real Execution Times'!G4</f>
        <v>-45.424920229993525</v>
      </c>
      <c r="Q24" s="1">
        <f>100*(J24-'Real Execution Times'!H4)/'Real Execution Times'!H4</f>
        <v>-46.47343260403227</v>
      </c>
      <c r="R24" s="1">
        <f>100*(K24-'Real Execution Times'!I4)/'Real Execution Times'!I4</f>
        <v>-5.346601566471402</v>
      </c>
      <c r="S24" s="1">
        <f>100*(L24-'Real Execution Times'!J4)/'Real Execution Times'!J4</f>
        <v>-11.626183914921878</v>
      </c>
      <c r="T24" s="1">
        <f t="shared" si="0"/>
        <v>29.65699620753019</v>
      </c>
    </row>
    <row r="25" spans="1:20" ht="12.75">
      <c r="A25" t="s">
        <v>15</v>
      </c>
      <c r="B25" t="s">
        <v>14</v>
      </c>
      <c r="C25" t="s">
        <v>4</v>
      </c>
      <c r="D25" t="s">
        <v>3</v>
      </c>
      <c r="E25" t="s">
        <v>10</v>
      </c>
      <c r="F25">
        <v>5890</v>
      </c>
      <c r="G25">
        <v>991722</v>
      </c>
      <c r="H25">
        <v>818934</v>
      </c>
      <c r="I25">
        <v>818934</v>
      </c>
      <c r="J25">
        <v>1821206</v>
      </c>
      <c r="K25">
        <v>2414333</v>
      </c>
      <c r="L25">
        <v>2520309</v>
      </c>
      <c r="N25" s="1">
        <f>100*(G25-'Real Execution Times'!E5)/'Real Execution Times'!E5</f>
        <v>-9.171155956177452</v>
      </c>
      <c r="O25" s="1">
        <f>100*(H25-'Real Execution Times'!F5)/'Real Execution Times'!F5</f>
        <v>-45.49077894563082</v>
      </c>
      <c r="P25" s="1">
        <f>100*(I25-'Real Execution Times'!G5)/'Real Execution Times'!G5</f>
        <v>-46.3782074996677</v>
      </c>
      <c r="Q25" s="1">
        <f>100*(J25-'Real Execution Times'!H5)/'Real Execution Times'!H5</f>
        <v>-10.488121234819475</v>
      </c>
      <c r="R25" s="1">
        <f>100*(K25-'Real Execution Times'!I5)/'Real Execution Times'!I5</f>
        <v>-8.777362072183653</v>
      </c>
      <c r="S25" s="1">
        <f>100*(L25-'Real Execution Times'!J5)/'Real Execution Times'!J5</f>
        <v>-12.658585803977914</v>
      </c>
      <c r="T25" s="1">
        <f t="shared" si="0"/>
        <v>24.758611111255913</v>
      </c>
    </row>
    <row r="26" spans="1:20" ht="12.75">
      <c r="A26" t="s">
        <v>15</v>
      </c>
      <c r="B26" t="s">
        <v>14</v>
      </c>
      <c r="C26" t="s">
        <v>4</v>
      </c>
      <c r="D26" t="s">
        <v>3</v>
      </c>
      <c r="E26" t="s">
        <v>11</v>
      </c>
      <c r="F26">
        <v>132049</v>
      </c>
      <c r="G26">
        <v>1502897</v>
      </c>
      <c r="H26">
        <v>2513556</v>
      </c>
      <c r="I26">
        <v>2513556</v>
      </c>
      <c r="J26">
        <v>2513556</v>
      </c>
      <c r="K26">
        <v>2520309</v>
      </c>
      <c r="L26">
        <v>3545168</v>
      </c>
      <c r="N26" s="1">
        <f>100*(G26-'Real Execution Times'!E6)/'Real Execution Times'!E6</f>
        <v>0.227945839855043</v>
      </c>
      <c r="O26" s="1">
        <f>100*(H26-'Real Execution Times'!F6)/'Real Execution Times'!F6</f>
        <v>4.574638042935597</v>
      </c>
      <c r="P26" s="1">
        <f>100*(I26-'Real Execution Times'!G6)/'Real Execution Times'!G6</f>
        <v>-13.334112567635641</v>
      </c>
      <c r="Q26" s="1">
        <f>100*(J26-'Real Execution Times'!H6)/'Real Execution Times'!H6</f>
        <v>-17.83323869737775</v>
      </c>
      <c r="R26" s="1">
        <f>100*(K26-'Real Execution Times'!I6)/'Real Execution Times'!I6</f>
        <v>-19.12077734658178</v>
      </c>
      <c r="S26" s="1">
        <f>100*(L26-'Real Execution Times'!J6)/'Real Execution Times'!J6</f>
        <v>-10.560884085839318</v>
      </c>
      <c r="T26" s="1">
        <f t="shared" si="0"/>
        <v>13.08473014807402</v>
      </c>
    </row>
    <row r="27" spans="1:20" ht="12.75">
      <c r="A27" t="s">
        <v>15</v>
      </c>
      <c r="B27" t="s">
        <v>14</v>
      </c>
      <c r="C27" t="s">
        <v>4</v>
      </c>
      <c r="D27" t="s">
        <v>4</v>
      </c>
      <c r="E27" t="s">
        <v>8</v>
      </c>
      <c r="G27">
        <v>1571378</v>
      </c>
      <c r="H27">
        <v>1230640</v>
      </c>
      <c r="I27">
        <v>1230640</v>
      </c>
      <c r="J27">
        <v>1445234</v>
      </c>
      <c r="K27">
        <v>1730204</v>
      </c>
      <c r="L27">
        <v>2015174</v>
      </c>
      <c r="N27" s="1">
        <f>100*(G27-'Real Execution Times'!E7)/'Real Execution Times'!E7</f>
        <v>-13.623103642183342</v>
      </c>
      <c r="O27" s="1">
        <f>100*(H27-'Real Execution Times'!F7)/'Real Execution Times'!F7</f>
        <v>-20.412861836148693</v>
      </c>
      <c r="P27" s="1">
        <f>100*(I27-'Real Execution Times'!G7)/'Real Execution Times'!G7</f>
        <v>-20.652810266700023</v>
      </c>
      <c r="Q27" s="1">
        <f>100*(J27-'Real Execution Times'!H7)/'Real Execution Times'!H7</f>
        <v>-16.48421373805831</v>
      </c>
      <c r="R27" s="1">
        <f>100*(K27-'Real Execution Times'!I7)/'Real Execution Times'!I7</f>
        <v>-12.665845923363978</v>
      </c>
      <c r="S27" s="1">
        <f>100*(L27-'Real Execution Times'!J7)/'Real Execution Times'!J7</f>
        <v>-9.806640343519753</v>
      </c>
      <c r="T27" s="1">
        <f t="shared" si="0"/>
        <v>16.00447442155815</v>
      </c>
    </row>
    <row r="28" spans="1:20" ht="12.75">
      <c r="A28" t="s">
        <v>15</v>
      </c>
      <c r="B28" t="s">
        <v>14</v>
      </c>
      <c r="C28" t="s">
        <v>4</v>
      </c>
      <c r="D28" t="s">
        <v>4</v>
      </c>
      <c r="E28" t="s">
        <v>9</v>
      </c>
      <c r="G28">
        <v>452185</v>
      </c>
      <c r="H28">
        <v>413260</v>
      </c>
      <c r="I28">
        <v>413260</v>
      </c>
      <c r="J28">
        <v>413260</v>
      </c>
      <c r="K28">
        <v>945612</v>
      </c>
      <c r="L28">
        <v>1230582</v>
      </c>
      <c r="N28" s="1">
        <f>100*(G28-'Real Execution Times'!E8)/'Real Execution Times'!E8</f>
        <v>-16.21564532954358</v>
      </c>
      <c r="O28" s="1">
        <f>100*(H28-'Real Execution Times'!F8)/'Real Execution Times'!F8</f>
        <v>-37.695990930142806</v>
      </c>
      <c r="P28" s="1">
        <f>100*(I28-'Real Execution Times'!G8)/'Real Execution Times'!G8</f>
        <v>-39.996282981281325</v>
      </c>
      <c r="Q28" s="1">
        <f>100*(J28-'Real Execution Times'!H8)/'Real Execution Times'!H8</f>
        <v>-40.69028664591415</v>
      </c>
      <c r="R28" s="1">
        <f>100*(K28-'Real Execution Times'!I8)/'Real Execution Times'!I8</f>
        <v>-8.921812063083559</v>
      </c>
      <c r="S28" s="1">
        <f>100*(L28-'Real Execution Times'!J8)/'Real Execution Times'!J8</f>
        <v>-12.910410210282043</v>
      </c>
      <c r="T28" s="1">
        <f t="shared" si="0"/>
        <v>28.042956566140777</v>
      </c>
    </row>
    <row r="29" spans="1:20" ht="12.75">
      <c r="A29" t="s">
        <v>15</v>
      </c>
      <c r="B29" t="s">
        <v>14</v>
      </c>
      <c r="C29" t="s">
        <v>4</v>
      </c>
      <c r="D29" t="s">
        <v>4</v>
      </c>
      <c r="E29" t="s">
        <v>10</v>
      </c>
      <c r="G29">
        <v>496411</v>
      </c>
      <c r="H29">
        <v>413260</v>
      </c>
      <c r="I29">
        <v>413260</v>
      </c>
      <c r="J29">
        <v>897436</v>
      </c>
      <c r="K29">
        <v>1182406</v>
      </c>
      <c r="L29">
        <v>1230582</v>
      </c>
      <c r="N29" s="1">
        <f>100*(G29-'Real Execution Times'!E9)/'Real Execution Times'!E9</f>
        <v>-16.80992225821534</v>
      </c>
      <c r="O29" s="1">
        <f>100*(H29-'Real Execution Times'!F9)/'Real Execution Times'!F9</f>
        <v>-40.52846002299655</v>
      </c>
      <c r="P29" s="1">
        <f>100*(I29-'Real Execution Times'!G9)/'Real Execution Times'!G9</f>
        <v>-41.008701808879955</v>
      </c>
      <c r="Q29" s="1">
        <f>100*(J29-'Real Execution Times'!H9)/'Real Execution Times'!H9</f>
        <v>-18.16605951735049</v>
      </c>
      <c r="R29" s="1">
        <f>100*(K29-'Real Execution Times'!I9)/'Real Execution Times'!I9</f>
        <v>-13.182607827329424</v>
      </c>
      <c r="S29" s="1">
        <f>100*(L29-'Real Execution Times'!J9)/'Real Execution Times'!J9</f>
        <v>-12.762421930937679</v>
      </c>
      <c r="T29" s="1">
        <f t="shared" si="0"/>
        <v>25.129650221498817</v>
      </c>
    </row>
    <row r="30" spans="1:20" ht="12.75">
      <c r="A30" t="s">
        <v>15</v>
      </c>
      <c r="B30" t="s">
        <v>14</v>
      </c>
      <c r="C30" t="s">
        <v>4</v>
      </c>
      <c r="D30" t="s">
        <v>4</v>
      </c>
      <c r="E30" t="s">
        <v>11</v>
      </c>
      <c r="G30">
        <v>742967</v>
      </c>
      <c r="H30">
        <v>1230640</v>
      </c>
      <c r="I30">
        <v>1230640</v>
      </c>
      <c r="J30">
        <v>1230640</v>
      </c>
      <c r="K30">
        <v>1230640</v>
      </c>
      <c r="L30">
        <v>1730204</v>
      </c>
      <c r="N30" s="1">
        <f>100*(G30-'Real Execution Times'!E10)/'Real Execution Times'!E10</f>
        <v>-14.968011444921316</v>
      </c>
      <c r="O30" s="1">
        <f>100*(H30-'Real Execution Times'!F10)/'Real Execution Times'!F10</f>
        <v>-6.27744052664487</v>
      </c>
      <c r="P30" s="1">
        <f>100*(I30-'Real Execution Times'!G10)/'Real Execution Times'!G10</f>
        <v>-19.638181136678565</v>
      </c>
      <c r="Q30" s="1">
        <f>100*(J30-'Real Execution Times'!H10)/'Real Execution Times'!H10</f>
        <v>-20.027033701147634</v>
      </c>
      <c r="R30" s="1">
        <f>100*(K30-'Real Execution Times'!I10)/'Real Execution Times'!I10</f>
        <v>-20.4303063650453</v>
      </c>
      <c r="S30" s="1">
        <f>100*(L30-'Real Execution Times'!J10)/'Real Execution Times'!J10</f>
        <v>-12.905658249881958</v>
      </c>
      <c r="T30" s="1">
        <f t="shared" si="0"/>
        <v>15.855723995879663</v>
      </c>
    </row>
    <row r="31" spans="1:20" ht="12.75">
      <c r="A31" t="s">
        <v>15</v>
      </c>
      <c r="B31" t="s">
        <v>14</v>
      </c>
      <c r="C31" t="s">
        <v>4</v>
      </c>
      <c r="D31" t="s">
        <v>5</v>
      </c>
      <c r="E31" t="s">
        <v>8</v>
      </c>
      <c r="G31">
        <v>1697560</v>
      </c>
      <c r="H31">
        <v>1327889</v>
      </c>
      <c r="I31">
        <v>1327889</v>
      </c>
      <c r="J31">
        <v>1561581</v>
      </c>
      <c r="K31">
        <v>1870087</v>
      </c>
      <c r="L31">
        <v>2178593</v>
      </c>
      <c r="N31" s="1">
        <f>100*(G31-'Real Execution Times'!E11)/'Real Execution Times'!E11</f>
        <v>-1.7312631731894155</v>
      </c>
      <c r="O31" s="1">
        <f>100*(H31-'Real Execution Times'!F11)/'Real Execution Times'!F11</f>
        <v>-25.7288327657192</v>
      </c>
      <c r="P31" s="1">
        <f>100*(I31-'Real Execution Times'!G11)/'Real Execution Times'!G11</f>
        <v>-25.899671598731036</v>
      </c>
      <c r="Q31" s="1">
        <f>100*(J31-'Real Execution Times'!H11)/'Real Execution Times'!H11</f>
        <v>-14.10138426291369</v>
      </c>
      <c r="R31" s="1">
        <f>100*(K31-'Real Execution Times'!I11)/'Real Execution Times'!I11</f>
        <v>-13.187423810421295</v>
      </c>
      <c r="S31" s="1">
        <f>100*(L31-'Real Execution Times'!J11)/'Real Execution Times'!J11</f>
        <v>-16.68866792453696</v>
      </c>
      <c r="T31" s="1">
        <f t="shared" si="0"/>
        <v>19.121196072464436</v>
      </c>
    </row>
    <row r="32" spans="1:20" ht="12.75">
      <c r="A32" t="s">
        <v>15</v>
      </c>
      <c r="B32" t="s">
        <v>14</v>
      </c>
      <c r="C32" t="s">
        <v>4</v>
      </c>
      <c r="D32" t="s">
        <v>5</v>
      </c>
      <c r="E32" t="s">
        <v>9</v>
      </c>
      <c r="G32">
        <v>483492</v>
      </c>
      <c r="H32">
        <v>441181</v>
      </c>
      <c r="I32">
        <v>441181</v>
      </c>
      <c r="J32">
        <v>441181</v>
      </c>
      <c r="K32">
        <v>1019407</v>
      </c>
      <c r="L32">
        <v>1327913</v>
      </c>
      <c r="N32" s="1">
        <f>100*(G32-'Real Execution Times'!E12)/'Real Execution Times'!E12</f>
        <v>-21.37715037458269</v>
      </c>
      <c r="O32" s="1">
        <f>100*(H32-'Real Execution Times'!F12)/'Real Execution Times'!F12</f>
        <v>-47.17337864261347</v>
      </c>
      <c r="P32" s="1">
        <f>100*(I32-'Real Execution Times'!G12)/'Real Execution Times'!G12</f>
        <v>-48.80911079266913</v>
      </c>
      <c r="Q32" s="1">
        <f>100*(J32-'Real Execution Times'!H12)/'Real Execution Times'!H12</f>
        <v>-49.11137153759023</v>
      </c>
      <c r="R32" s="1">
        <f>100*(K32-'Real Execution Times'!I12)/'Real Execution Times'!I12</f>
        <v>-20.729911228063628</v>
      </c>
      <c r="S32" s="1">
        <f>100*(L32-'Real Execution Times'!J12)/'Real Execution Times'!J12</f>
        <v>-21.469735776841162</v>
      </c>
      <c r="T32" s="1">
        <f t="shared" si="0"/>
        <v>37.458701595555524</v>
      </c>
    </row>
    <row r="33" spans="1:20" ht="12.75">
      <c r="A33" t="s">
        <v>15</v>
      </c>
      <c r="B33" t="s">
        <v>14</v>
      </c>
      <c r="C33" t="s">
        <v>4</v>
      </c>
      <c r="D33" t="s">
        <v>5</v>
      </c>
      <c r="E33" t="s">
        <v>10</v>
      </c>
      <c r="G33">
        <v>531408</v>
      </c>
      <c r="H33">
        <v>441181</v>
      </c>
      <c r="I33">
        <v>441181</v>
      </c>
      <c r="J33">
        <v>966971</v>
      </c>
      <c r="K33">
        <v>1275477</v>
      </c>
      <c r="L33">
        <v>1327913</v>
      </c>
      <c r="N33" s="1">
        <f>100*(G33-'Real Execution Times'!E13)/'Real Execution Times'!E13</f>
        <v>-20.457311186251925</v>
      </c>
      <c r="O33" s="1">
        <f>100*(H33-'Real Execution Times'!F13)/'Real Execution Times'!F13</f>
        <v>-48.88692192639261</v>
      </c>
      <c r="P33" s="1">
        <f>100*(I33-'Real Execution Times'!G13)/'Real Execution Times'!G13</f>
        <v>-49.306787575721366</v>
      </c>
      <c r="Q33" s="1">
        <f>100*(J33-'Real Execution Times'!H13)/'Real Execution Times'!H13</f>
        <v>-23.735826229195307</v>
      </c>
      <c r="R33" s="1">
        <f>100*(K33-'Real Execution Times'!I13)/'Real Execution Times'!I13</f>
        <v>-16.3109627070201</v>
      </c>
      <c r="S33" s="1">
        <f>100*(L33-'Real Execution Times'!J13)/'Real Execution Times'!J13</f>
        <v>-22.40861087121907</v>
      </c>
      <c r="T33" s="1">
        <f t="shared" si="0"/>
        <v>32.12982186190969</v>
      </c>
    </row>
    <row r="34" spans="1:20" ht="12.75">
      <c r="A34" t="s">
        <v>15</v>
      </c>
      <c r="B34" t="s">
        <v>14</v>
      </c>
      <c r="C34" t="s">
        <v>4</v>
      </c>
      <c r="D34" t="s">
        <v>5</v>
      </c>
      <c r="E34" t="s">
        <v>11</v>
      </c>
      <c r="G34">
        <v>798909</v>
      </c>
      <c r="H34">
        <v>1327889</v>
      </c>
      <c r="I34">
        <v>1327889</v>
      </c>
      <c r="J34">
        <v>1327889</v>
      </c>
      <c r="K34">
        <v>1327913</v>
      </c>
      <c r="L34">
        <v>1870087</v>
      </c>
      <c r="N34" s="1">
        <f>100*(G34-'Real Execution Times'!E14)/'Real Execution Times'!E14</f>
        <v>-11.839660119178989</v>
      </c>
      <c r="O34" s="1">
        <f>100*(H34-'Real Execution Times'!F14)/'Real Execution Times'!F14</f>
        <v>-6.044703251917471</v>
      </c>
      <c r="P34" s="1">
        <f>100*(I34-'Real Execution Times'!G14)/'Real Execution Times'!G14</f>
        <v>-20.491020961468454</v>
      </c>
      <c r="Q34" s="1">
        <f>100*(J34-'Real Execution Times'!H14)/'Real Execution Times'!H14</f>
        <v>-21.383796367012064</v>
      </c>
      <c r="R34" s="1">
        <f>100*(K34-'Real Execution Times'!I14)/'Real Execution Times'!I14</f>
        <v>-25.742940783385013</v>
      </c>
      <c r="S34" s="1">
        <f>100*(L34-'Real Execution Times'!J14)/'Real Execution Times'!J14</f>
        <v>-19.26142753834364</v>
      </c>
      <c r="T34" s="1">
        <f t="shared" si="0"/>
        <v>18.584777780425327</v>
      </c>
    </row>
    <row r="35" spans="1:20" ht="12.75">
      <c r="A35" t="s">
        <v>15</v>
      </c>
      <c r="B35" t="s">
        <v>14</v>
      </c>
      <c r="C35" t="s">
        <v>4</v>
      </c>
      <c r="D35" t="s">
        <v>6</v>
      </c>
      <c r="E35" t="s">
        <v>8</v>
      </c>
      <c r="G35">
        <v>1665891</v>
      </c>
      <c r="H35">
        <v>1302938</v>
      </c>
      <c r="I35">
        <v>1302938</v>
      </c>
      <c r="J35">
        <v>1532098</v>
      </c>
      <c r="K35">
        <v>1835217</v>
      </c>
      <c r="L35">
        <v>2138336</v>
      </c>
      <c r="N35" s="1">
        <f>100*(G35-'Real Execution Times'!E15)/'Real Execution Times'!E15</f>
        <v>-18.682283683650457</v>
      </c>
      <c r="O35" s="1">
        <f>100*(H35-'Real Execution Times'!F15)/'Real Execution Times'!F15</f>
        <v>-22.683158546231798</v>
      </c>
      <c r="P35" s="1">
        <f>100*(I35-'Real Execution Times'!G15)/'Real Execution Times'!G15</f>
        <v>-22.86519414860553</v>
      </c>
      <c r="Q35" s="1">
        <f>100*(J35-'Real Execution Times'!H15)/'Real Execution Times'!H15</f>
        <v>-15.63564639500366</v>
      </c>
      <c r="R35" s="1">
        <f>100*(K35-'Real Execution Times'!I15)/'Real Execution Times'!I15</f>
        <v>-15.584831352916257</v>
      </c>
      <c r="S35" s="1">
        <f>100*(L35-'Real Execution Times'!J15)/'Real Execution Times'!J15</f>
        <v>-13.390909742639687</v>
      </c>
      <c r="T35" s="1">
        <f t="shared" si="0"/>
        <v>18.03194803707939</v>
      </c>
    </row>
    <row r="36" spans="1:20" ht="12.75">
      <c r="A36" t="s">
        <v>15</v>
      </c>
      <c r="B36" t="s">
        <v>14</v>
      </c>
      <c r="C36" t="s">
        <v>4</v>
      </c>
      <c r="D36" t="s">
        <v>6</v>
      </c>
      <c r="E36" t="s">
        <v>9</v>
      </c>
      <c r="G36">
        <v>474761</v>
      </c>
      <c r="H36">
        <v>433241</v>
      </c>
      <c r="I36">
        <v>433241</v>
      </c>
      <c r="J36">
        <v>433241</v>
      </c>
      <c r="K36">
        <v>1000719</v>
      </c>
      <c r="L36">
        <v>1303838</v>
      </c>
      <c r="N36" s="1">
        <f>100*(G36-'Real Execution Times'!E16)/'Real Execution Times'!E16</f>
        <v>-17.113142521936794</v>
      </c>
      <c r="O36" s="1">
        <f>100*(H36-'Real Execution Times'!F16)/'Real Execution Times'!F16</f>
        <v>-45.67844734304726</v>
      </c>
      <c r="P36" s="1">
        <f>100*(I36-'Real Execution Times'!G16)/'Real Execution Times'!G16</f>
        <v>-46.5089001408762</v>
      </c>
      <c r="Q36" s="1">
        <f>100*(J36-'Real Execution Times'!H16)/'Real Execution Times'!H16</f>
        <v>-46.763209633816665</v>
      </c>
      <c r="R36" s="1">
        <f>100*(K36-'Real Execution Times'!I16)/'Real Execution Times'!I16</f>
        <v>-9.152649157224573</v>
      </c>
      <c r="S36" s="1">
        <f>100*(L36-'Real Execution Times'!J16)/'Real Execution Times'!J16</f>
        <v>-17.364382158629397</v>
      </c>
      <c r="T36" s="1">
        <f t="shared" si="0"/>
        <v>33.09351768671881</v>
      </c>
    </row>
    <row r="37" spans="1:20" ht="12.75">
      <c r="A37" t="s">
        <v>15</v>
      </c>
      <c r="B37" t="s">
        <v>14</v>
      </c>
      <c r="C37" t="s">
        <v>4</v>
      </c>
      <c r="D37" t="s">
        <v>6</v>
      </c>
      <c r="E37" t="s">
        <v>10</v>
      </c>
      <c r="G37">
        <v>521819</v>
      </c>
      <c r="H37">
        <v>433241</v>
      </c>
      <c r="I37">
        <v>433241</v>
      </c>
      <c r="J37">
        <v>949307</v>
      </c>
      <c r="K37">
        <v>1252426</v>
      </c>
      <c r="L37">
        <v>1303838</v>
      </c>
      <c r="N37" s="1">
        <f>100*(G37-'Real Execution Times'!E17)/'Real Execution Times'!E17</f>
        <v>-15.439849100142927</v>
      </c>
      <c r="O37" s="1">
        <f>100*(H37-'Real Execution Times'!F17)/'Real Execution Times'!F17</f>
        <v>-46.44694521838234</v>
      </c>
      <c r="P37" s="1">
        <f>100*(I37-'Real Execution Times'!G17)/'Real Execution Times'!G17</f>
        <v>-46.74671930851038</v>
      </c>
      <c r="Q37" s="1">
        <f>100*(J37-'Real Execution Times'!H17)/'Real Execution Times'!H17</f>
        <v>-13.314717396009017</v>
      </c>
      <c r="R37" s="1">
        <f>100*(K37-'Real Execution Times'!I17)/'Real Execution Times'!I17</f>
        <v>-13.957738215463927</v>
      </c>
      <c r="S37" s="1">
        <f>100*(L37-'Real Execution Times'!J17)/'Real Execution Times'!J17</f>
        <v>-17.53774034189407</v>
      </c>
      <c r="T37" s="1">
        <f t="shared" si="0"/>
        <v>27.600772096051948</v>
      </c>
    </row>
    <row r="38" spans="1:20" ht="12.75">
      <c r="A38" t="s">
        <v>15</v>
      </c>
      <c r="B38" t="s">
        <v>14</v>
      </c>
      <c r="C38" t="s">
        <v>4</v>
      </c>
      <c r="D38" t="s">
        <v>6</v>
      </c>
      <c r="E38" t="s">
        <v>11</v>
      </c>
      <c r="G38">
        <v>784231</v>
      </c>
      <c r="H38">
        <v>1302938</v>
      </c>
      <c r="I38">
        <v>1302938</v>
      </c>
      <c r="J38">
        <v>1302938</v>
      </c>
      <c r="K38">
        <v>1303838</v>
      </c>
      <c r="L38">
        <v>1835217</v>
      </c>
      <c r="N38" s="1">
        <f>100*(G38-'Real Execution Times'!E18)/'Real Execution Times'!E18</f>
        <v>-17.67104995181396</v>
      </c>
      <c r="O38" s="1">
        <f>100*(H38-'Real Execution Times'!F18)/'Real Execution Times'!F18</f>
        <v>-1.8466218338756006</v>
      </c>
      <c r="P38" s="1">
        <f>100*(I38-'Real Execution Times'!G18)/'Real Execution Times'!G18</f>
        <v>-17.474615744667105</v>
      </c>
      <c r="Q38" s="1">
        <f>100*(J38-'Real Execution Times'!H18)/'Real Execution Times'!H18</f>
        <v>-22.38147122407802</v>
      </c>
      <c r="R38" s="1">
        <f>100*(K38-'Real Execution Times'!I18)/'Real Execution Times'!I18</f>
        <v>-22.64439529353692</v>
      </c>
      <c r="S38" s="1">
        <f>100*(L38-'Real Execution Times'!J18)/'Real Execution Times'!J18</f>
        <v>-16.0036853316295</v>
      </c>
      <c r="T38" s="1">
        <f t="shared" si="0"/>
        <v>16.07015788555743</v>
      </c>
    </row>
    <row r="39" spans="1:20" ht="12.75">
      <c r="A39" t="s">
        <v>15</v>
      </c>
      <c r="B39" t="s">
        <v>14</v>
      </c>
      <c r="C39" t="s">
        <v>4</v>
      </c>
      <c r="D39" t="s">
        <v>7</v>
      </c>
      <c r="E39" t="s">
        <v>8</v>
      </c>
      <c r="G39">
        <v>1715865</v>
      </c>
      <c r="H39">
        <v>1343757</v>
      </c>
      <c r="I39">
        <v>1343757</v>
      </c>
      <c r="J39">
        <v>1578258</v>
      </c>
      <c r="K39">
        <v>1889295</v>
      </c>
      <c r="L39">
        <v>2200332</v>
      </c>
      <c r="N39" s="1">
        <f>100*(G39-'Real Execution Times'!E19)/'Real Execution Times'!E19</f>
        <v>5.104138464158262</v>
      </c>
      <c r="O39" s="1">
        <f>100*(H39-'Real Execution Times'!F19)/'Real Execution Times'!F19</f>
        <v>-17.075429955870472</v>
      </c>
      <c r="P39" s="1">
        <f>100*(I39-'Real Execution Times'!G19)/'Real Execution Times'!G19</f>
        <v>-17.857489982486545</v>
      </c>
      <c r="Q39" s="1">
        <f>100*(J39-'Real Execution Times'!H19)/'Real Execution Times'!H19</f>
        <v>-16.328181660099837</v>
      </c>
      <c r="R39" s="1">
        <f>100*(K39-'Real Execution Times'!I19)/'Real Execution Times'!I19</f>
        <v>-9.257942892821978</v>
      </c>
      <c r="S39" s="1">
        <f>100*(L39-'Real Execution Times'!J19)/'Real Execution Times'!J19</f>
        <v>-18.5160606534174</v>
      </c>
      <c r="T39" s="1">
        <f t="shared" si="0"/>
        <v>15.807021028939246</v>
      </c>
    </row>
    <row r="40" spans="1:20" ht="12.75">
      <c r="A40" t="s">
        <v>15</v>
      </c>
      <c r="B40" t="s">
        <v>14</v>
      </c>
      <c r="C40" t="s">
        <v>4</v>
      </c>
      <c r="D40" t="s">
        <v>7</v>
      </c>
      <c r="E40" t="s">
        <v>9</v>
      </c>
      <c r="G40">
        <v>493454</v>
      </c>
      <c r="H40">
        <v>450910</v>
      </c>
      <c r="I40">
        <v>450910</v>
      </c>
      <c r="J40">
        <v>450910</v>
      </c>
      <c r="K40">
        <v>1032641</v>
      </c>
      <c r="L40">
        <v>1343678</v>
      </c>
      <c r="N40" s="1">
        <f>100*(G40-'Real Execution Times'!E20)/'Real Execution Times'!E20</f>
        <v>-14.937270085122375</v>
      </c>
      <c r="O40" s="1">
        <f>100*(H40-'Real Execution Times'!F20)/'Real Execution Times'!F20</f>
        <v>-27.927855929236923</v>
      </c>
      <c r="P40" s="1">
        <f>100*(I40-'Real Execution Times'!G20)/'Real Execution Times'!G20</f>
        <v>-29.2207231601171</v>
      </c>
      <c r="Q40" s="1">
        <f>100*(J40-'Real Execution Times'!H20)/'Real Execution Times'!H20</f>
        <v>-37.13559950590709</v>
      </c>
      <c r="R40" s="1">
        <f>100*(K40-'Real Execution Times'!I20)/'Real Execution Times'!I20</f>
        <v>2.781642967908637</v>
      </c>
      <c r="S40" s="1">
        <f>100*(L40-'Real Execution Times'!J20)/'Real Execution Times'!J20</f>
        <v>-3.6141173162436937</v>
      </c>
      <c r="T40" s="1">
        <f t="shared" si="0"/>
        <v>20.13598777588269</v>
      </c>
    </row>
    <row r="41" spans="1:20" ht="12.75">
      <c r="A41" t="s">
        <v>15</v>
      </c>
      <c r="B41" t="s">
        <v>14</v>
      </c>
      <c r="C41" t="s">
        <v>4</v>
      </c>
      <c r="D41" t="s">
        <v>7</v>
      </c>
      <c r="E41" t="s">
        <v>10</v>
      </c>
      <c r="G41">
        <v>541738</v>
      </c>
      <c r="H41">
        <v>450910</v>
      </c>
      <c r="I41">
        <v>450910</v>
      </c>
      <c r="J41">
        <v>979811</v>
      </c>
      <c r="K41">
        <v>1290848</v>
      </c>
      <c r="L41">
        <v>1343678</v>
      </c>
      <c r="N41" s="1">
        <f>100*(G41-'Real Execution Times'!E21)/'Real Execution Times'!E21</f>
        <v>-12.972277421769702</v>
      </c>
      <c r="O41" s="1">
        <f>100*(H41-'Real Execution Times'!F21)/'Real Execution Times'!F21</f>
        <v>-28.785543264705325</v>
      </c>
      <c r="P41" s="1">
        <f>100*(I41-'Real Execution Times'!G21)/'Real Execution Times'!G21</f>
        <v>-29.69460161937386</v>
      </c>
      <c r="Q41" s="1">
        <f>100*(J41-'Real Execution Times'!H21)/'Real Execution Times'!H21</f>
        <v>-4.058707813183897</v>
      </c>
      <c r="R41" s="1">
        <f>100*(K41-'Real Execution Times'!I21)/'Real Execution Times'!I21</f>
        <v>1.2950977130194046</v>
      </c>
      <c r="S41" s="1">
        <f>100*(L41-'Real Execution Times'!J21)/'Real Execution Times'!J21</f>
        <v>-3.444008896202586</v>
      </c>
      <c r="T41" s="1">
        <f t="shared" si="0"/>
        <v>13.455591861297014</v>
      </c>
    </row>
    <row r="42" spans="1:20" ht="12.75">
      <c r="A42" t="s">
        <v>15</v>
      </c>
      <c r="B42" t="s">
        <v>14</v>
      </c>
      <c r="C42" t="s">
        <v>4</v>
      </c>
      <c r="D42" t="s">
        <v>7</v>
      </c>
      <c r="E42" t="s">
        <v>11</v>
      </c>
      <c r="G42">
        <v>811048</v>
      </c>
      <c r="H42">
        <v>1343757</v>
      </c>
      <c r="I42">
        <v>1343757</v>
      </c>
      <c r="J42">
        <v>1343757</v>
      </c>
      <c r="K42">
        <v>1343757</v>
      </c>
      <c r="L42">
        <v>1889295</v>
      </c>
      <c r="N42" s="1">
        <f>100*(G42-'Real Execution Times'!E22)/'Real Execution Times'!E22</f>
        <v>-4.97910484132684</v>
      </c>
      <c r="O42" s="1">
        <f>100*(H42-'Real Execution Times'!F22)/'Real Execution Times'!F22</f>
        <v>-8.735038567098329</v>
      </c>
      <c r="P42" s="1">
        <f>100*(I42-'Real Execution Times'!G22)/'Real Execution Times'!G22</f>
        <v>-14.087416517379346</v>
      </c>
      <c r="Q42" s="1">
        <f>100*(J42-'Real Execution Times'!H22)/'Real Execution Times'!H22</f>
        <v>-15.275008795590477</v>
      </c>
      <c r="R42" s="1">
        <f>100*(K42-'Real Execution Times'!I22)/'Real Execution Times'!I22</f>
        <v>-17.131018338077784</v>
      </c>
      <c r="S42" s="1">
        <f>100*(L42-'Real Execution Times'!J22)/'Real Execution Times'!J22</f>
        <v>-10.268582284492995</v>
      </c>
      <c r="T42" s="1">
        <f t="shared" si="0"/>
        <v>13.099412900527785</v>
      </c>
    </row>
    <row r="43" spans="1:20" ht="12.75">
      <c r="A43" t="s">
        <v>15</v>
      </c>
      <c r="B43" t="s">
        <v>14</v>
      </c>
      <c r="C43" t="s">
        <v>5</v>
      </c>
      <c r="D43" t="s">
        <v>3</v>
      </c>
      <c r="E43" t="s">
        <v>8</v>
      </c>
      <c r="F43">
        <v>30083</v>
      </c>
      <c r="G43">
        <v>2718062</v>
      </c>
      <c r="H43">
        <v>2513556</v>
      </c>
      <c r="I43">
        <v>2513556</v>
      </c>
      <c r="J43">
        <v>2922701</v>
      </c>
      <c r="K43">
        <v>3545168</v>
      </c>
      <c r="L43">
        <v>4138295</v>
      </c>
      <c r="N43" s="1">
        <f>100*(G43-'Real Execution Times'!E3)/'Real Execution Times'!E3</f>
        <v>-6.148610526999096</v>
      </c>
      <c r="O43" s="1">
        <f>100*(H43-'Real Execution Times'!F3)/'Real Execution Times'!F3</f>
        <v>-19.32570825539432</v>
      </c>
      <c r="P43" s="1">
        <f>100*(I43-'Real Execution Times'!G3)/'Real Execution Times'!G3</f>
        <v>-19.50626914825856</v>
      </c>
      <c r="Q43" s="1">
        <f>100*(J43-'Real Execution Times'!H3)/'Real Execution Times'!H3</f>
        <v>-7.708035779978458</v>
      </c>
      <c r="R43" s="1">
        <f>100*(K43-'Real Execution Times'!I3)/'Real Execution Times'!I3</f>
        <v>-4.020965484380119</v>
      </c>
      <c r="S43" s="1">
        <f>100*(L43-'Real Execution Times'!J3)/'Real Execution Times'!J3</f>
        <v>-7.677029170238963</v>
      </c>
      <c r="T43" s="1">
        <f t="shared" si="0"/>
        <v>11.647601567650085</v>
      </c>
    </row>
    <row r="44" spans="1:20" ht="12.75">
      <c r="A44" t="s">
        <v>15</v>
      </c>
      <c r="B44" t="s">
        <v>14</v>
      </c>
      <c r="C44" t="s">
        <v>5</v>
      </c>
      <c r="D44" t="s">
        <v>3</v>
      </c>
      <c r="E44" t="s">
        <v>9</v>
      </c>
      <c r="F44">
        <v>7586</v>
      </c>
      <c r="G44">
        <v>901204</v>
      </c>
      <c r="H44">
        <v>818934</v>
      </c>
      <c r="I44">
        <v>818934</v>
      </c>
      <c r="J44">
        <v>818934</v>
      </c>
      <c r="K44">
        <v>1821206</v>
      </c>
      <c r="L44">
        <v>2520309</v>
      </c>
      <c r="N44" s="1">
        <f>100*(G44-'Real Execution Times'!E4)/'Real Execution Times'!E4</f>
        <v>-10.355700872665274</v>
      </c>
      <c r="O44" s="1">
        <f>100*(H44-'Real Execution Times'!F4)/'Real Execution Times'!F4</f>
        <v>-39.413842722231884</v>
      </c>
      <c r="P44" s="1">
        <f>100*(I44-'Real Execution Times'!G4)/'Real Execution Times'!G4</f>
        <v>-45.424920229993525</v>
      </c>
      <c r="Q44" s="1">
        <f>100*(J44-'Real Execution Times'!H4)/'Real Execution Times'!H4</f>
        <v>-46.47343260403227</v>
      </c>
      <c r="R44" s="1">
        <f>100*(K44-'Real Execution Times'!I4)/'Real Execution Times'!I4</f>
        <v>-10.551604805600673</v>
      </c>
      <c r="S44" s="1">
        <f>100*(L44-'Real Execution Times'!J4)/'Real Execution Times'!J4</f>
        <v>-11.626183914921878</v>
      </c>
      <c r="T44" s="1">
        <f t="shared" si="0"/>
        <v>30.697996855356045</v>
      </c>
    </row>
    <row r="45" spans="1:20" ht="12.75">
      <c r="A45" t="s">
        <v>15</v>
      </c>
      <c r="B45" t="s">
        <v>14</v>
      </c>
      <c r="C45" t="s">
        <v>5</v>
      </c>
      <c r="D45" t="s">
        <v>3</v>
      </c>
      <c r="E45" t="s">
        <v>10</v>
      </c>
      <c r="F45">
        <v>5809</v>
      </c>
      <c r="G45">
        <v>992384</v>
      </c>
      <c r="H45">
        <v>818934</v>
      </c>
      <c r="I45">
        <v>818934</v>
      </c>
      <c r="J45">
        <v>1821206</v>
      </c>
      <c r="K45">
        <v>2414333</v>
      </c>
      <c r="L45">
        <v>2520309</v>
      </c>
      <c r="N45" s="1">
        <f>100*(G45-'Real Execution Times'!E5)/'Real Execution Times'!E5</f>
        <v>-9.110525361356514</v>
      </c>
      <c r="O45" s="1">
        <f>100*(H45-'Real Execution Times'!F5)/'Real Execution Times'!F5</f>
        <v>-45.49077894563082</v>
      </c>
      <c r="P45" s="1">
        <f>100*(I45-'Real Execution Times'!G5)/'Real Execution Times'!G5</f>
        <v>-46.3782074996677</v>
      </c>
      <c r="Q45" s="1">
        <f>100*(J45-'Real Execution Times'!H5)/'Real Execution Times'!H5</f>
        <v>-10.488121234819475</v>
      </c>
      <c r="R45" s="1">
        <f>100*(K45-'Real Execution Times'!I5)/'Real Execution Times'!I5</f>
        <v>-8.777362072183653</v>
      </c>
      <c r="S45" s="1">
        <f>100*(L45-'Real Execution Times'!J5)/'Real Execution Times'!J5</f>
        <v>-12.658585803977914</v>
      </c>
      <c r="T45" s="1">
        <f t="shared" si="0"/>
        <v>24.758611111255913</v>
      </c>
    </row>
    <row r="46" spans="1:20" ht="12.75">
      <c r="A46" t="s">
        <v>15</v>
      </c>
      <c r="B46" t="s">
        <v>14</v>
      </c>
      <c r="C46" t="s">
        <v>5</v>
      </c>
      <c r="D46" t="s">
        <v>3</v>
      </c>
      <c r="E46" t="s">
        <v>11</v>
      </c>
      <c r="F46">
        <v>41102</v>
      </c>
      <c r="G46">
        <v>1377950</v>
      </c>
      <c r="H46">
        <v>2513556</v>
      </c>
      <c r="I46">
        <v>2513556</v>
      </c>
      <c r="J46">
        <v>2513556</v>
      </c>
      <c r="K46">
        <v>2513556</v>
      </c>
      <c r="L46">
        <v>3545168</v>
      </c>
      <c r="N46" s="1">
        <f>100*(G46-'Real Execution Times'!E6)/'Real Execution Times'!E6</f>
        <v>-8.10474838260489</v>
      </c>
      <c r="O46" s="1">
        <f>100*(H46-'Real Execution Times'!F6)/'Real Execution Times'!F6</f>
        <v>4.574638042935597</v>
      </c>
      <c r="P46" s="1">
        <f>100*(I46-'Real Execution Times'!G6)/'Real Execution Times'!G6</f>
        <v>-13.334112567635641</v>
      </c>
      <c r="Q46" s="1">
        <f>100*(J46-'Real Execution Times'!H6)/'Real Execution Times'!H6</f>
        <v>-17.83323869737775</v>
      </c>
      <c r="R46" s="1">
        <f>100*(K46-'Real Execution Times'!I6)/'Real Execution Times'!I6</f>
        <v>-19.33748783350165</v>
      </c>
      <c r="S46" s="1">
        <f>100*(L46-'Real Execution Times'!J6)/'Real Execution Times'!J6</f>
        <v>-10.560884085839318</v>
      </c>
      <c r="T46" s="1">
        <f t="shared" si="0"/>
        <v>13.128072245457991</v>
      </c>
    </row>
    <row r="47" spans="1:20" ht="12.75">
      <c r="A47" t="s">
        <v>15</v>
      </c>
      <c r="B47" t="s">
        <v>14</v>
      </c>
      <c r="C47" t="s">
        <v>5</v>
      </c>
      <c r="D47" t="s">
        <v>4</v>
      </c>
      <c r="E47" t="s">
        <v>8</v>
      </c>
      <c r="G47">
        <v>1329522</v>
      </c>
      <c r="H47">
        <v>1230640</v>
      </c>
      <c r="I47">
        <v>1230640</v>
      </c>
      <c r="J47">
        <v>1429846</v>
      </c>
      <c r="K47">
        <v>1730204</v>
      </c>
      <c r="L47">
        <v>2015174</v>
      </c>
      <c r="N47" s="1">
        <f>100*(G47-'Real Execution Times'!E7)/'Real Execution Times'!E7</f>
        <v>-26.917658259542186</v>
      </c>
      <c r="O47" s="1">
        <f>100*(H47-'Real Execution Times'!F7)/'Real Execution Times'!F7</f>
        <v>-20.412861836148693</v>
      </c>
      <c r="P47" s="1">
        <f>100*(I47-'Real Execution Times'!G7)/'Real Execution Times'!G7</f>
        <v>-20.652810266700023</v>
      </c>
      <c r="Q47" s="1">
        <f>100*(J47-'Real Execution Times'!H7)/'Real Execution Times'!H7</f>
        <v>-17.373440616888146</v>
      </c>
      <c r="R47" s="1">
        <f>100*(K47-'Real Execution Times'!I7)/'Real Execution Times'!I7</f>
        <v>-12.665845923363978</v>
      </c>
      <c r="S47" s="1">
        <f>100*(L47-'Real Execution Times'!J7)/'Real Execution Times'!J7</f>
        <v>-9.806640343519753</v>
      </c>
      <c r="T47" s="1">
        <f t="shared" si="0"/>
        <v>16.18231979732412</v>
      </c>
    </row>
    <row r="48" spans="1:20" ht="12.75">
      <c r="A48" t="s">
        <v>15</v>
      </c>
      <c r="B48" t="s">
        <v>14</v>
      </c>
      <c r="C48" t="s">
        <v>5</v>
      </c>
      <c r="D48" t="s">
        <v>4</v>
      </c>
      <c r="E48" t="s">
        <v>9</v>
      </c>
      <c r="G48">
        <v>452768</v>
      </c>
      <c r="H48">
        <v>413260</v>
      </c>
      <c r="I48">
        <v>413260</v>
      </c>
      <c r="J48">
        <v>413260</v>
      </c>
      <c r="K48">
        <v>897436</v>
      </c>
      <c r="L48">
        <v>1230582</v>
      </c>
      <c r="N48" s="1">
        <f>100*(G48-'Real Execution Times'!E8)/'Real Execution Times'!E8</f>
        <v>-16.107622553969698</v>
      </c>
      <c r="O48" s="1">
        <f>100*(H48-'Real Execution Times'!F8)/'Real Execution Times'!F8</f>
        <v>-37.695990930142806</v>
      </c>
      <c r="P48" s="1">
        <f>100*(I48-'Real Execution Times'!G8)/'Real Execution Times'!G8</f>
        <v>-39.996282981281325</v>
      </c>
      <c r="Q48" s="1">
        <f>100*(J48-'Real Execution Times'!H8)/'Real Execution Times'!H8</f>
        <v>-40.69028664591415</v>
      </c>
      <c r="R48" s="1">
        <f>100*(K48-'Real Execution Times'!I8)/'Real Execution Times'!I8</f>
        <v>-13.56196339581716</v>
      </c>
      <c r="S48" s="1">
        <f>100*(L48-'Real Execution Times'!J8)/'Real Execution Times'!J8</f>
        <v>-12.910410210282043</v>
      </c>
      <c r="T48" s="1">
        <f t="shared" si="0"/>
        <v>28.970986832687498</v>
      </c>
    </row>
    <row r="49" spans="1:20" ht="12.75">
      <c r="A49" t="s">
        <v>15</v>
      </c>
      <c r="B49" t="s">
        <v>14</v>
      </c>
      <c r="C49" t="s">
        <v>5</v>
      </c>
      <c r="D49" t="s">
        <v>4</v>
      </c>
      <c r="E49" t="s">
        <v>10</v>
      </c>
      <c r="G49">
        <v>496685</v>
      </c>
      <c r="H49">
        <v>413260</v>
      </c>
      <c r="I49">
        <v>413260</v>
      </c>
      <c r="J49">
        <v>897436</v>
      </c>
      <c r="K49">
        <v>1182406</v>
      </c>
      <c r="L49">
        <v>1230582</v>
      </c>
      <c r="N49" s="1">
        <f>100*(G49-'Real Execution Times'!E9)/'Real Execution Times'!E9</f>
        <v>-16.764004497929513</v>
      </c>
      <c r="O49" s="1">
        <f>100*(H49-'Real Execution Times'!F9)/'Real Execution Times'!F9</f>
        <v>-40.52846002299655</v>
      </c>
      <c r="P49" s="1">
        <f>100*(I49-'Real Execution Times'!G9)/'Real Execution Times'!G9</f>
        <v>-41.008701808879955</v>
      </c>
      <c r="Q49" s="1">
        <f>100*(J49-'Real Execution Times'!H9)/'Real Execution Times'!H9</f>
        <v>-18.16605951735049</v>
      </c>
      <c r="R49" s="1">
        <f>100*(K49-'Real Execution Times'!I9)/'Real Execution Times'!I9</f>
        <v>-13.182607827329424</v>
      </c>
      <c r="S49" s="1">
        <f>100*(L49-'Real Execution Times'!J9)/'Real Execution Times'!J9</f>
        <v>-12.762421930937679</v>
      </c>
      <c r="T49" s="1">
        <f t="shared" si="0"/>
        <v>25.129650221498817</v>
      </c>
    </row>
    <row r="50" spans="1:20" ht="12.75">
      <c r="A50" t="s">
        <v>15</v>
      </c>
      <c r="B50" t="s">
        <v>14</v>
      </c>
      <c r="C50" t="s">
        <v>5</v>
      </c>
      <c r="D50" t="s">
        <v>4</v>
      </c>
      <c r="E50" t="s">
        <v>11</v>
      </c>
      <c r="G50">
        <v>682809</v>
      </c>
      <c r="H50">
        <v>1230640</v>
      </c>
      <c r="I50">
        <v>1230640</v>
      </c>
      <c r="J50">
        <v>1230640</v>
      </c>
      <c r="K50">
        <v>1230640</v>
      </c>
      <c r="L50">
        <v>1730204</v>
      </c>
      <c r="N50" s="1">
        <f>100*(G50-'Real Execution Times'!E10)/'Real Execution Times'!E10</f>
        <v>-21.853047210300428</v>
      </c>
      <c r="O50" s="1">
        <f>100*(H50-'Real Execution Times'!F10)/'Real Execution Times'!F10</f>
        <v>-6.27744052664487</v>
      </c>
      <c r="P50" s="1">
        <f>100*(I50-'Real Execution Times'!G10)/'Real Execution Times'!G10</f>
        <v>-19.638181136678565</v>
      </c>
      <c r="Q50" s="1">
        <f>100*(J50-'Real Execution Times'!H10)/'Real Execution Times'!H10</f>
        <v>-20.027033701147634</v>
      </c>
      <c r="R50" s="1">
        <f>100*(K50-'Real Execution Times'!I10)/'Real Execution Times'!I10</f>
        <v>-20.4303063650453</v>
      </c>
      <c r="S50" s="1">
        <f>100*(L50-'Real Execution Times'!J10)/'Real Execution Times'!J10</f>
        <v>-12.905658249881958</v>
      </c>
      <c r="T50" s="1">
        <f t="shared" si="0"/>
        <v>15.855723995879663</v>
      </c>
    </row>
    <row r="51" spans="1:20" ht="12.75">
      <c r="A51" t="s">
        <v>15</v>
      </c>
      <c r="B51" t="s">
        <v>14</v>
      </c>
      <c r="C51" t="s">
        <v>5</v>
      </c>
      <c r="D51" t="s">
        <v>5</v>
      </c>
      <c r="E51" t="s">
        <v>8</v>
      </c>
      <c r="G51">
        <v>1435226</v>
      </c>
      <c r="H51">
        <v>1327889</v>
      </c>
      <c r="I51">
        <v>1327889</v>
      </c>
      <c r="J51">
        <v>1545173</v>
      </c>
      <c r="K51">
        <v>1870087</v>
      </c>
      <c r="L51">
        <v>2178593</v>
      </c>
      <c r="N51" s="1">
        <f>100*(G51-'Real Execution Times'!E11)/'Real Execution Times'!E11</f>
        <v>-16.917313036949476</v>
      </c>
      <c r="O51" s="1">
        <f>100*(H51-'Real Execution Times'!F11)/'Real Execution Times'!F11</f>
        <v>-25.7288327657192</v>
      </c>
      <c r="P51" s="1">
        <f>100*(I51-'Real Execution Times'!G11)/'Real Execution Times'!G11</f>
        <v>-25.899671598731036</v>
      </c>
      <c r="Q51" s="1">
        <f>100*(J51-'Real Execution Times'!H11)/'Real Execution Times'!H11</f>
        <v>-15.003946785776169</v>
      </c>
      <c r="R51" s="1">
        <f>100*(K51-'Real Execution Times'!I11)/'Real Execution Times'!I11</f>
        <v>-13.187423810421295</v>
      </c>
      <c r="S51" s="1">
        <f>100*(L51-'Real Execution Times'!J11)/'Real Execution Times'!J11</f>
        <v>-16.68866792453696</v>
      </c>
      <c r="T51" s="1">
        <f t="shared" si="0"/>
        <v>19.30170857703693</v>
      </c>
    </row>
    <row r="52" spans="1:20" ht="12.75">
      <c r="A52" t="s">
        <v>15</v>
      </c>
      <c r="B52" t="s">
        <v>14</v>
      </c>
      <c r="C52" t="s">
        <v>5</v>
      </c>
      <c r="D52" t="s">
        <v>5</v>
      </c>
      <c r="E52" t="s">
        <v>9</v>
      </c>
      <c r="G52">
        <v>484087</v>
      </c>
      <c r="H52">
        <v>441181</v>
      </c>
      <c r="I52">
        <v>441181</v>
      </c>
      <c r="J52">
        <v>441181</v>
      </c>
      <c r="K52">
        <v>966971</v>
      </c>
      <c r="L52">
        <v>1327913</v>
      </c>
      <c r="N52" s="1">
        <f>100*(G52-'Real Execution Times'!E12)/'Real Execution Times'!E12</f>
        <v>-21.280394698114158</v>
      </c>
      <c r="O52" s="1">
        <f>100*(H52-'Real Execution Times'!F12)/'Real Execution Times'!F12</f>
        <v>-47.17337864261347</v>
      </c>
      <c r="P52" s="1">
        <f>100*(I52-'Real Execution Times'!G12)/'Real Execution Times'!G12</f>
        <v>-48.80911079266913</v>
      </c>
      <c r="Q52" s="1">
        <f>100*(J52-'Real Execution Times'!H12)/'Real Execution Times'!H12</f>
        <v>-49.11137153759023</v>
      </c>
      <c r="R52" s="1">
        <f>100*(K52-'Real Execution Times'!I12)/'Real Execution Times'!I12</f>
        <v>-24.807386049057847</v>
      </c>
      <c r="S52" s="1">
        <f>100*(L52-'Real Execution Times'!J12)/'Real Execution Times'!J12</f>
        <v>-21.469735776841162</v>
      </c>
      <c r="T52" s="1">
        <f t="shared" si="0"/>
        <v>38.27419655975437</v>
      </c>
    </row>
    <row r="53" spans="1:20" ht="12.75">
      <c r="A53" t="s">
        <v>15</v>
      </c>
      <c r="B53" t="s">
        <v>14</v>
      </c>
      <c r="C53" t="s">
        <v>5</v>
      </c>
      <c r="D53" t="s">
        <v>5</v>
      </c>
      <c r="E53" t="s">
        <v>10</v>
      </c>
      <c r="G53">
        <v>531718</v>
      </c>
      <c r="H53">
        <v>441181</v>
      </c>
      <c r="I53">
        <v>441181</v>
      </c>
      <c r="J53">
        <v>966971</v>
      </c>
      <c r="K53">
        <v>1275477</v>
      </c>
      <c r="L53">
        <v>1327913</v>
      </c>
      <c r="N53" s="1">
        <f>100*(G53-'Real Execution Times'!E13)/'Real Execution Times'!E13</f>
        <v>-20.410909488249143</v>
      </c>
      <c r="O53" s="1">
        <f>100*(H53-'Real Execution Times'!F13)/'Real Execution Times'!F13</f>
        <v>-48.88692192639261</v>
      </c>
      <c r="P53" s="1">
        <f>100*(I53-'Real Execution Times'!G13)/'Real Execution Times'!G13</f>
        <v>-49.306787575721366</v>
      </c>
      <c r="Q53" s="1">
        <f>100*(J53-'Real Execution Times'!H13)/'Real Execution Times'!H13</f>
        <v>-23.735826229195307</v>
      </c>
      <c r="R53" s="1">
        <f>100*(K53-'Real Execution Times'!I13)/'Real Execution Times'!I13</f>
        <v>-16.3109627070201</v>
      </c>
      <c r="S53" s="1">
        <f>100*(L53-'Real Execution Times'!J13)/'Real Execution Times'!J13</f>
        <v>-22.40861087121907</v>
      </c>
      <c r="T53" s="1">
        <f t="shared" si="0"/>
        <v>32.12982186190969</v>
      </c>
    </row>
    <row r="54" spans="1:20" ht="12.75">
      <c r="A54" t="s">
        <v>15</v>
      </c>
      <c r="B54" t="s">
        <v>14</v>
      </c>
      <c r="C54" t="s">
        <v>5</v>
      </c>
      <c r="D54" t="s">
        <v>5</v>
      </c>
      <c r="E54" t="s">
        <v>11</v>
      </c>
      <c r="G54">
        <v>733642</v>
      </c>
      <c r="H54">
        <v>1327889</v>
      </c>
      <c r="I54">
        <v>1327889</v>
      </c>
      <c r="J54">
        <v>1327889</v>
      </c>
      <c r="K54">
        <v>1327889</v>
      </c>
      <c r="L54">
        <v>1870087</v>
      </c>
      <c r="N54" s="1">
        <f>100*(G54-'Real Execution Times'!E14)/'Real Execution Times'!E14</f>
        <v>-19.04193334804679</v>
      </c>
      <c r="O54" s="1">
        <f>100*(H54-'Real Execution Times'!F14)/'Real Execution Times'!F14</f>
        <v>-6.044703251917471</v>
      </c>
      <c r="P54" s="1">
        <f>100*(I54-'Real Execution Times'!G14)/'Real Execution Times'!G14</f>
        <v>-20.491020961468454</v>
      </c>
      <c r="Q54" s="1">
        <f>100*(J54-'Real Execution Times'!H14)/'Real Execution Times'!H14</f>
        <v>-21.383796367012064</v>
      </c>
      <c r="R54" s="1">
        <f>100*(K54-'Real Execution Times'!I14)/'Real Execution Times'!I14</f>
        <v>-25.7442828663537</v>
      </c>
      <c r="S54" s="1">
        <f>100*(L54-'Real Execution Times'!J14)/'Real Execution Times'!J14</f>
        <v>-19.26142753834364</v>
      </c>
      <c r="T54" s="1">
        <f t="shared" si="0"/>
        <v>18.585046197019064</v>
      </c>
    </row>
    <row r="55" spans="1:20" ht="12.75">
      <c r="A55" t="s">
        <v>15</v>
      </c>
      <c r="B55" t="s">
        <v>14</v>
      </c>
      <c r="C55" t="s">
        <v>5</v>
      </c>
      <c r="D55" t="s">
        <v>6</v>
      </c>
      <c r="E55" t="s">
        <v>8</v>
      </c>
      <c r="G55">
        <v>1408306</v>
      </c>
      <c r="H55">
        <v>1302938</v>
      </c>
      <c r="I55">
        <v>1302938</v>
      </c>
      <c r="J55">
        <v>1515885</v>
      </c>
      <c r="K55">
        <v>1835217</v>
      </c>
      <c r="L55">
        <v>2138336</v>
      </c>
      <c r="N55" s="1">
        <f>100*(G55-'Real Execution Times'!E15)/'Real Execution Times'!E15</f>
        <v>-31.25586980503949</v>
      </c>
      <c r="O55" s="1">
        <f>100*(H55-'Real Execution Times'!F15)/'Real Execution Times'!F15</f>
        <v>-22.683158546231798</v>
      </c>
      <c r="P55" s="1">
        <f>100*(I55-'Real Execution Times'!G15)/'Real Execution Times'!G15</f>
        <v>-22.86519414860553</v>
      </c>
      <c r="Q55" s="1">
        <f>100*(J55-'Real Execution Times'!H15)/'Real Execution Times'!H15</f>
        <v>-16.528408649766607</v>
      </c>
      <c r="R55" s="1">
        <f>100*(K55-'Real Execution Times'!I15)/'Real Execution Times'!I15</f>
        <v>-15.584831352916257</v>
      </c>
      <c r="S55" s="1">
        <f>100*(L55-'Real Execution Times'!J15)/'Real Execution Times'!J15</f>
        <v>-13.390909742639687</v>
      </c>
      <c r="T55" s="1">
        <f t="shared" si="0"/>
        <v>18.210500488031975</v>
      </c>
    </row>
    <row r="56" spans="1:20" ht="12.75">
      <c r="A56" t="s">
        <v>15</v>
      </c>
      <c r="B56" t="s">
        <v>14</v>
      </c>
      <c r="C56" t="s">
        <v>5</v>
      </c>
      <c r="D56" t="s">
        <v>6</v>
      </c>
      <c r="E56" t="s">
        <v>9</v>
      </c>
      <c r="G56">
        <v>475355</v>
      </c>
      <c r="H56">
        <v>433241</v>
      </c>
      <c r="I56">
        <v>433241</v>
      </c>
      <c r="J56">
        <v>433241</v>
      </c>
      <c r="K56">
        <v>949307</v>
      </c>
      <c r="L56">
        <v>1303838</v>
      </c>
      <c r="N56" s="1">
        <f>100*(G56-'Real Execution Times'!E16)/'Real Execution Times'!E16</f>
        <v>-17.009438145751787</v>
      </c>
      <c r="O56" s="1">
        <f>100*(H56-'Real Execution Times'!F16)/'Real Execution Times'!F16</f>
        <v>-45.67844734304726</v>
      </c>
      <c r="P56" s="1">
        <f>100*(I56-'Real Execution Times'!G16)/'Real Execution Times'!G16</f>
        <v>-46.5089001408762</v>
      </c>
      <c r="Q56" s="1">
        <f>100*(J56-'Real Execution Times'!H16)/'Real Execution Times'!H16</f>
        <v>-46.763209633816665</v>
      </c>
      <c r="R56" s="1">
        <f>100*(K56-'Real Execution Times'!I16)/'Real Execution Times'!I16</f>
        <v>-13.819937378522232</v>
      </c>
      <c r="S56" s="1">
        <f>100*(L56-'Real Execution Times'!J16)/'Real Execution Times'!J16</f>
        <v>-17.364382158629397</v>
      </c>
      <c r="T56" s="1">
        <f t="shared" si="0"/>
        <v>34.026975330978345</v>
      </c>
    </row>
    <row r="57" spans="1:20" ht="12.75">
      <c r="A57" t="s">
        <v>15</v>
      </c>
      <c r="B57" t="s">
        <v>14</v>
      </c>
      <c r="C57" t="s">
        <v>5</v>
      </c>
      <c r="D57" t="s">
        <v>6</v>
      </c>
      <c r="E57" t="s">
        <v>10</v>
      </c>
      <c r="G57">
        <v>522121</v>
      </c>
      <c r="H57">
        <v>433241</v>
      </c>
      <c r="I57">
        <v>433241</v>
      </c>
      <c r="J57">
        <v>949307</v>
      </c>
      <c r="K57">
        <v>1252426</v>
      </c>
      <c r="L57">
        <v>1303838</v>
      </c>
      <c r="N57" s="1">
        <f>100*(G57-'Real Execution Times'!E17)/'Real Execution Times'!E17</f>
        <v>-15.390910357836194</v>
      </c>
      <c r="O57" s="1">
        <f>100*(H57-'Real Execution Times'!F17)/'Real Execution Times'!F17</f>
        <v>-46.44694521838234</v>
      </c>
      <c r="P57" s="1">
        <f>100*(I57-'Real Execution Times'!G17)/'Real Execution Times'!G17</f>
        <v>-46.74671930851038</v>
      </c>
      <c r="Q57" s="1">
        <f>100*(J57-'Real Execution Times'!H17)/'Real Execution Times'!H17</f>
        <v>-13.314717396009017</v>
      </c>
      <c r="R57" s="1">
        <f>100*(K57-'Real Execution Times'!I17)/'Real Execution Times'!I17</f>
        <v>-13.957738215463927</v>
      </c>
      <c r="S57" s="1">
        <f>100*(L57-'Real Execution Times'!J17)/'Real Execution Times'!J17</f>
        <v>-17.53774034189407</v>
      </c>
      <c r="T57" s="1">
        <f t="shared" si="0"/>
        <v>27.600772096051948</v>
      </c>
    </row>
    <row r="58" spans="1:20" ht="12.75">
      <c r="A58" t="s">
        <v>15</v>
      </c>
      <c r="B58" t="s">
        <v>14</v>
      </c>
      <c r="C58" t="s">
        <v>5</v>
      </c>
      <c r="D58" t="s">
        <v>6</v>
      </c>
      <c r="E58" t="s">
        <v>11</v>
      </c>
      <c r="G58">
        <v>720149</v>
      </c>
      <c r="H58">
        <v>1302938</v>
      </c>
      <c r="I58">
        <v>1302938</v>
      </c>
      <c r="J58">
        <v>1302938</v>
      </c>
      <c r="K58">
        <v>1302938</v>
      </c>
      <c r="L58">
        <v>1835217</v>
      </c>
      <c r="N58" s="1">
        <f>100*(G58-'Real Execution Times'!E18)/'Real Execution Times'!E18</f>
        <v>-24.398409335704493</v>
      </c>
      <c r="O58" s="1">
        <f>100*(H58-'Real Execution Times'!F18)/'Real Execution Times'!F18</f>
        <v>-1.8466218338756006</v>
      </c>
      <c r="P58" s="1">
        <f>100*(I58-'Real Execution Times'!G18)/'Real Execution Times'!G18</f>
        <v>-17.474615744667105</v>
      </c>
      <c r="Q58" s="1">
        <f>100*(J58-'Real Execution Times'!H18)/'Real Execution Times'!H18</f>
        <v>-22.38147122407802</v>
      </c>
      <c r="R58" s="1">
        <f>100*(K58-'Real Execution Times'!I18)/'Real Execution Times'!I18</f>
        <v>-22.69779153159396</v>
      </c>
      <c r="S58" s="1">
        <f>100*(L58-'Real Execution Times'!J18)/'Real Execution Times'!J18</f>
        <v>-16.0036853316295</v>
      </c>
      <c r="T58" s="1">
        <f t="shared" si="0"/>
        <v>16.080837133168835</v>
      </c>
    </row>
    <row r="59" spans="1:20" ht="12.75">
      <c r="A59" t="s">
        <v>15</v>
      </c>
      <c r="B59" t="s">
        <v>14</v>
      </c>
      <c r="C59" t="s">
        <v>5</v>
      </c>
      <c r="D59" t="s">
        <v>7</v>
      </c>
      <c r="E59" t="s">
        <v>8</v>
      </c>
      <c r="G59">
        <v>1451753</v>
      </c>
      <c r="H59">
        <v>1343757</v>
      </c>
      <c r="I59">
        <v>1343757</v>
      </c>
      <c r="J59">
        <v>1561621</v>
      </c>
      <c r="K59">
        <v>1889295</v>
      </c>
      <c r="L59">
        <v>2200332</v>
      </c>
      <c r="N59" s="1">
        <f>100*(G59-'Real Execution Times'!E19)/'Real Execution Times'!E19</f>
        <v>-11.073861680401926</v>
      </c>
      <c r="O59" s="1">
        <f>100*(H59-'Real Execution Times'!F19)/'Real Execution Times'!F19</f>
        <v>-17.075429955870472</v>
      </c>
      <c r="P59" s="1">
        <f>100*(I59-'Real Execution Times'!G19)/'Real Execution Times'!G19</f>
        <v>-17.857489982486545</v>
      </c>
      <c r="Q59" s="1">
        <f>100*(J59-'Real Execution Times'!H19)/'Real Execution Times'!H19</f>
        <v>-17.210197174496674</v>
      </c>
      <c r="R59" s="1">
        <f>100*(K59-'Real Execution Times'!I19)/'Real Execution Times'!I19</f>
        <v>-9.257942892821978</v>
      </c>
      <c r="S59" s="1">
        <f>100*(L59-'Real Execution Times'!J19)/'Real Execution Times'!J19</f>
        <v>-18.5160606534174</v>
      </c>
      <c r="T59" s="1">
        <f t="shared" si="0"/>
        <v>15.983424131818614</v>
      </c>
    </row>
    <row r="60" spans="1:20" ht="12.75">
      <c r="A60" t="s">
        <v>15</v>
      </c>
      <c r="B60" t="s">
        <v>14</v>
      </c>
      <c r="C60" t="s">
        <v>5</v>
      </c>
      <c r="D60" t="s">
        <v>7</v>
      </c>
      <c r="E60" t="s">
        <v>9</v>
      </c>
      <c r="G60">
        <v>494075</v>
      </c>
      <c r="H60">
        <v>450910</v>
      </c>
      <c r="I60">
        <v>450910</v>
      </c>
      <c r="J60">
        <v>450910</v>
      </c>
      <c r="K60">
        <v>979811</v>
      </c>
      <c r="L60">
        <v>1343678</v>
      </c>
      <c r="N60" s="1">
        <f>100*(G60-'Real Execution Times'!E20)/'Real Execution Times'!E20</f>
        <v>-14.830220683806063</v>
      </c>
      <c r="O60" s="1">
        <f>100*(H60-'Real Execution Times'!F20)/'Real Execution Times'!F20</f>
        <v>-27.927855929236923</v>
      </c>
      <c r="P60" s="1">
        <f>100*(I60-'Real Execution Times'!G20)/'Real Execution Times'!G20</f>
        <v>-29.2207231601171</v>
      </c>
      <c r="Q60" s="1">
        <f>100*(J60-'Real Execution Times'!H20)/'Real Execution Times'!H20</f>
        <v>-37.13559950590709</v>
      </c>
      <c r="R60" s="1">
        <f>100*(K60-'Real Execution Times'!I20)/'Real Execution Times'!I20</f>
        <v>-2.4766744899442017</v>
      </c>
      <c r="S60" s="1">
        <f>100*(L60-'Real Execution Times'!J20)/'Real Execution Times'!J20</f>
        <v>-3.6141173162436937</v>
      </c>
      <c r="T60" s="1">
        <f t="shared" si="0"/>
        <v>20.0749940802898</v>
      </c>
    </row>
    <row r="61" spans="1:20" ht="12.75">
      <c r="A61" t="s">
        <v>15</v>
      </c>
      <c r="B61" t="s">
        <v>14</v>
      </c>
      <c r="C61" t="s">
        <v>5</v>
      </c>
      <c r="D61" t="s">
        <v>7</v>
      </c>
      <c r="E61" t="s">
        <v>10</v>
      </c>
      <c r="G61">
        <v>542040</v>
      </c>
      <c r="H61">
        <v>450910</v>
      </c>
      <c r="I61">
        <v>450910</v>
      </c>
      <c r="J61">
        <v>979811</v>
      </c>
      <c r="K61">
        <v>1290848</v>
      </c>
      <c r="L61">
        <v>1343678</v>
      </c>
      <c r="N61" s="1">
        <f>100*(G61-'Real Execution Times'!E21)/'Real Execution Times'!E21</f>
        <v>-12.923762508253159</v>
      </c>
      <c r="O61" s="1">
        <f>100*(H61-'Real Execution Times'!F21)/'Real Execution Times'!F21</f>
        <v>-28.785543264705325</v>
      </c>
      <c r="P61" s="1">
        <f>100*(I61-'Real Execution Times'!G21)/'Real Execution Times'!G21</f>
        <v>-29.69460161937386</v>
      </c>
      <c r="Q61" s="1">
        <f>100*(J61-'Real Execution Times'!H21)/'Real Execution Times'!H21</f>
        <v>-4.058707813183897</v>
      </c>
      <c r="R61" s="1">
        <f>100*(K61-'Real Execution Times'!I21)/'Real Execution Times'!I21</f>
        <v>1.2950977130194046</v>
      </c>
      <c r="S61" s="1">
        <f>100*(L61-'Real Execution Times'!J21)/'Real Execution Times'!J21</f>
        <v>-3.444008896202586</v>
      </c>
      <c r="T61" s="1">
        <f t="shared" si="0"/>
        <v>13.455591861297014</v>
      </c>
    </row>
    <row r="62" spans="1:20" ht="12.75">
      <c r="A62" t="s">
        <v>15</v>
      </c>
      <c r="B62" t="s">
        <v>14</v>
      </c>
      <c r="C62" t="s">
        <v>5</v>
      </c>
      <c r="D62" t="s">
        <v>7</v>
      </c>
      <c r="E62" t="s">
        <v>11</v>
      </c>
      <c r="G62">
        <v>745347</v>
      </c>
      <c r="H62">
        <v>1343757</v>
      </c>
      <c r="I62">
        <v>1343757</v>
      </c>
      <c r="J62">
        <v>1343757</v>
      </c>
      <c r="K62">
        <v>1343757</v>
      </c>
      <c r="L62">
        <v>1889295</v>
      </c>
      <c r="N62" s="1">
        <f>100*(G62-'Real Execution Times'!E22)/'Real Execution Times'!E22</f>
        <v>-12.676513419881974</v>
      </c>
      <c r="O62" s="1">
        <f>100*(H62-'Real Execution Times'!F22)/'Real Execution Times'!F22</f>
        <v>-8.735038567098329</v>
      </c>
      <c r="P62" s="1">
        <f>100*(I62-'Real Execution Times'!G22)/'Real Execution Times'!G22</f>
        <v>-14.087416517379346</v>
      </c>
      <c r="Q62" s="1">
        <f>100*(J62-'Real Execution Times'!H22)/'Real Execution Times'!H22</f>
        <v>-15.275008795590477</v>
      </c>
      <c r="R62" s="1">
        <f>100*(K62-'Real Execution Times'!I22)/'Real Execution Times'!I22</f>
        <v>-17.131018338077784</v>
      </c>
      <c r="S62" s="1">
        <f>100*(L62-'Real Execution Times'!J22)/'Real Execution Times'!J22</f>
        <v>-10.268582284492995</v>
      </c>
      <c r="T62" s="1">
        <f t="shared" si="0"/>
        <v>13.099412900527785</v>
      </c>
    </row>
    <row r="63" spans="1:20" ht="12.75">
      <c r="A63" t="s">
        <v>15</v>
      </c>
      <c r="B63" t="s">
        <v>14</v>
      </c>
      <c r="C63" t="s">
        <v>6</v>
      </c>
      <c r="D63" t="s">
        <v>3</v>
      </c>
      <c r="E63" t="s">
        <v>8</v>
      </c>
      <c r="F63">
        <v>150496</v>
      </c>
      <c r="G63">
        <v>3358655</v>
      </c>
      <c r="H63">
        <v>2513556</v>
      </c>
      <c r="I63">
        <v>2513556</v>
      </c>
      <c r="J63">
        <v>2952041</v>
      </c>
      <c r="K63">
        <v>3545168</v>
      </c>
      <c r="L63">
        <v>4138295</v>
      </c>
      <c r="N63" s="1">
        <f>100*(G63-'Real Execution Times'!E3)/'Real Execution Times'!E3</f>
        <v>15.970290048733933</v>
      </c>
      <c r="O63" s="1">
        <f>100*(H63-'Real Execution Times'!F3)/'Real Execution Times'!F3</f>
        <v>-19.32570825539432</v>
      </c>
      <c r="P63" s="1">
        <f>100*(I63-'Real Execution Times'!G3)/'Real Execution Times'!G3</f>
        <v>-19.50626914825856</v>
      </c>
      <c r="Q63" s="1">
        <f>100*(J63-'Real Execution Times'!H3)/'Real Execution Times'!H3</f>
        <v>-6.781548181618095</v>
      </c>
      <c r="R63" s="1">
        <f>100*(K63-'Real Execution Times'!I3)/'Real Execution Times'!I3</f>
        <v>-4.020965484380119</v>
      </c>
      <c r="S63" s="1">
        <f>100*(L63-'Real Execution Times'!J3)/'Real Execution Times'!J3</f>
        <v>-7.677029170238963</v>
      </c>
      <c r="T63" s="1">
        <f t="shared" si="0"/>
        <v>11.462304047978012</v>
      </c>
    </row>
    <row r="64" spans="1:20" ht="12.75">
      <c r="A64" t="s">
        <v>15</v>
      </c>
      <c r="B64" t="s">
        <v>14</v>
      </c>
      <c r="C64" t="s">
        <v>6</v>
      </c>
      <c r="D64" t="s">
        <v>3</v>
      </c>
      <c r="E64" t="s">
        <v>9</v>
      </c>
      <c r="F64">
        <v>5706</v>
      </c>
      <c r="G64">
        <v>903676</v>
      </c>
      <c r="H64">
        <v>818934</v>
      </c>
      <c r="I64">
        <v>818934</v>
      </c>
      <c r="J64">
        <v>818934</v>
      </c>
      <c r="K64">
        <v>1821206</v>
      </c>
      <c r="L64">
        <v>2414333</v>
      </c>
      <c r="N64" s="1">
        <f>100*(G64-'Real Execution Times'!E4)/'Real Execution Times'!E4</f>
        <v>-10.109806816000223</v>
      </c>
      <c r="O64" s="1">
        <f>100*(H64-'Real Execution Times'!F4)/'Real Execution Times'!F4</f>
        <v>-39.413842722231884</v>
      </c>
      <c r="P64" s="1">
        <f>100*(I64-'Real Execution Times'!G4)/'Real Execution Times'!G4</f>
        <v>-45.424920229993525</v>
      </c>
      <c r="Q64" s="1">
        <f>100*(J64-'Real Execution Times'!H4)/'Real Execution Times'!H4</f>
        <v>-46.47343260403227</v>
      </c>
      <c r="R64" s="1">
        <f>100*(K64-'Real Execution Times'!I4)/'Real Execution Times'!I4</f>
        <v>-10.551604805600673</v>
      </c>
      <c r="S64" s="1">
        <f>100*(L64-'Real Execution Times'!J4)/'Real Execution Times'!J4</f>
        <v>-15.342197916947915</v>
      </c>
      <c r="T64" s="1">
        <f t="shared" si="0"/>
        <v>31.441199655761256</v>
      </c>
    </row>
    <row r="65" spans="1:20" ht="12.75">
      <c r="A65" t="s">
        <v>15</v>
      </c>
      <c r="B65" t="s">
        <v>14</v>
      </c>
      <c r="C65" t="s">
        <v>6</v>
      </c>
      <c r="D65" t="s">
        <v>3</v>
      </c>
      <c r="E65" t="s">
        <v>10</v>
      </c>
      <c r="F65">
        <v>6809</v>
      </c>
      <c r="G65">
        <v>987709</v>
      </c>
      <c r="H65">
        <v>818934</v>
      </c>
      <c r="I65">
        <v>818934</v>
      </c>
      <c r="J65">
        <v>1821206</v>
      </c>
      <c r="K65">
        <v>2414333</v>
      </c>
      <c r="L65">
        <v>2414333</v>
      </c>
      <c r="N65" s="1">
        <f>100*(G65-'Real Execution Times'!E5)/'Real Execution Times'!E5</f>
        <v>-9.538694592153925</v>
      </c>
      <c r="O65" s="1">
        <f>100*(H65-'Real Execution Times'!F5)/'Real Execution Times'!F5</f>
        <v>-45.49077894563082</v>
      </c>
      <c r="P65" s="1">
        <f>100*(I65-'Real Execution Times'!G5)/'Real Execution Times'!G5</f>
        <v>-46.3782074996677</v>
      </c>
      <c r="Q65" s="1">
        <f>100*(J65-'Real Execution Times'!H5)/'Real Execution Times'!H5</f>
        <v>-10.488121234819475</v>
      </c>
      <c r="R65" s="1">
        <f>100*(K65-'Real Execution Times'!I5)/'Real Execution Times'!I5</f>
        <v>-8.777362072183653</v>
      </c>
      <c r="S65" s="1">
        <f>100*(L65-'Real Execution Times'!J5)/'Real Execution Times'!J5</f>
        <v>-16.33118853278523</v>
      </c>
      <c r="T65" s="1">
        <f t="shared" si="0"/>
        <v>25.49313165701738</v>
      </c>
    </row>
    <row r="66" spans="1:20" ht="12.75">
      <c r="A66" t="s">
        <v>15</v>
      </c>
      <c r="B66" t="s">
        <v>14</v>
      </c>
      <c r="C66" t="s">
        <v>6</v>
      </c>
      <c r="D66" t="s">
        <v>3</v>
      </c>
      <c r="E66" t="s">
        <v>11</v>
      </c>
      <c r="F66">
        <v>161212</v>
      </c>
      <c r="G66">
        <v>1537995</v>
      </c>
      <c r="H66">
        <v>2513556</v>
      </c>
      <c r="I66">
        <v>2513556</v>
      </c>
      <c r="J66">
        <v>2513556</v>
      </c>
      <c r="K66">
        <v>2513556</v>
      </c>
      <c r="L66">
        <v>3545168</v>
      </c>
      <c r="N66" s="1">
        <f>100*(G66-'Real Execution Times'!E6)/'Real Execution Times'!E6</f>
        <v>2.5686255025912335</v>
      </c>
      <c r="O66" s="1">
        <f>100*(H66-'Real Execution Times'!F6)/'Real Execution Times'!F6</f>
        <v>4.574638042935597</v>
      </c>
      <c r="P66" s="1">
        <f>100*(I66-'Real Execution Times'!G6)/'Real Execution Times'!G6</f>
        <v>-13.334112567635641</v>
      </c>
      <c r="Q66" s="1">
        <f>100*(J66-'Real Execution Times'!H6)/'Real Execution Times'!H6</f>
        <v>-17.83323869737775</v>
      </c>
      <c r="R66" s="1">
        <f>100*(K66-'Real Execution Times'!I6)/'Real Execution Times'!I6</f>
        <v>-19.33748783350165</v>
      </c>
      <c r="S66" s="1">
        <f>100*(L66-'Real Execution Times'!J6)/'Real Execution Times'!J6</f>
        <v>-10.560884085839318</v>
      </c>
      <c r="T66" s="1">
        <f t="shared" si="0"/>
        <v>13.128072245457991</v>
      </c>
    </row>
    <row r="67" spans="1:20" ht="12.75">
      <c r="A67" t="s">
        <v>15</v>
      </c>
      <c r="B67" t="s">
        <v>14</v>
      </c>
      <c r="C67" t="s">
        <v>6</v>
      </c>
      <c r="D67" t="s">
        <v>4</v>
      </c>
      <c r="E67" t="s">
        <v>8</v>
      </c>
      <c r="G67">
        <v>1638389</v>
      </c>
      <c r="H67">
        <v>1230640</v>
      </c>
      <c r="I67">
        <v>1230640</v>
      </c>
      <c r="J67">
        <v>1445234</v>
      </c>
      <c r="K67">
        <v>1730204</v>
      </c>
      <c r="L67">
        <v>2015174</v>
      </c>
      <c r="N67" s="1">
        <f>100*(G67-'Real Execution Times'!E7)/'Real Execution Times'!E7</f>
        <v>-9.93958369864738</v>
      </c>
      <c r="O67" s="1">
        <f>100*(H67-'Real Execution Times'!F7)/'Real Execution Times'!F7</f>
        <v>-20.412861836148693</v>
      </c>
      <c r="P67" s="1">
        <f>100*(I67-'Real Execution Times'!G7)/'Real Execution Times'!G7</f>
        <v>-20.652810266700023</v>
      </c>
      <c r="Q67" s="1">
        <f>100*(J67-'Real Execution Times'!H7)/'Real Execution Times'!H7</f>
        <v>-16.48421373805831</v>
      </c>
      <c r="R67" s="1">
        <f>100*(K67-'Real Execution Times'!I7)/'Real Execution Times'!I7</f>
        <v>-12.665845923363978</v>
      </c>
      <c r="S67" s="1">
        <f>100*(L67-'Real Execution Times'!J7)/'Real Execution Times'!J7</f>
        <v>-9.806640343519753</v>
      </c>
      <c r="T67" s="1">
        <f t="shared" si="0"/>
        <v>16.00447442155815</v>
      </c>
    </row>
    <row r="68" spans="1:20" ht="12.75">
      <c r="A68" t="s">
        <v>15</v>
      </c>
      <c r="B68" t="s">
        <v>14</v>
      </c>
      <c r="C68" t="s">
        <v>6</v>
      </c>
      <c r="D68" t="s">
        <v>4</v>
      </c>
      <c r="E68" t="s">
        <v>9</v>
      </c>
      <c r="G68">
        <v>454057</v>
      </c>
      <c r="H68">
        <v>413260</v>
      </c>
      <c r="I68">
        <v>413260</v>
      </c>
      <c r="J68">
        <v>413260</v>
      </c>
      <c r="K68">
        <v>897436</v>
      </c>
      <c r="L68">
        <v>1182406</v>
      </c>
      <c r="N68" s="1">
        <f>100*(G68-'Real Execution Times'!E8)/'Real Execution Times'!E8</f>
        <v>-15.86878660591698</v>
      </c>
      <c r="O68" s="1">
        <f>100*(H68-'Real Execution Times'!F8)/'Real Execution Times'!F8</f>
        <v>-37.695990930142806</v>
      </c>
      <c r="P68" s="1">
        <f>100*(I68-'Real Execution Times'!G8)/'Real Execution Times'!G8</f>
        <v>-39.996282981281325</v>
      </c>
      <c r="Q68" s="1">
        <f>100*(J68-'Real Execution Times'!H8)/'Real Execution Times'!H8</f>
        <v>-40.69028664591415</v>
      </c>
      <c r="R68" s="1">
        <f>100*(K68-'Real Execution Times'!I8)/'Real Execution Times'!I8</f>
        <v>-13.56196339581716</v>
      </c>
      <c r="S68" s="1">
        <f>100*(L68-'Real Execution Times'!J8)/'Real Execution Times'!J8</f>
        <v>-16.319876688508973</v>
      </c>
      <c r="T68" s="1">
        <f aca="true" t="shared" si="1" ref="T68:T131">(ABS(O68)+ABS(P68)+ABS(Q68)+ABS(R68)+ABS(S68))/5</f>
        <v>29.652880128332885</v>
      </c>
    </row>
    <row r="69" spans="1:20" ht="12.75">
      <c r="A69" t="s">
        <v>15</v>
      </c>
      <c r="B69" t="s">
        <v>14</v>
      </c>
      <c r="C69" t="s">
        <v>6</v>
      </c>
      <c r="D69" t="s">
        <v>4</v>
      </c>
      <c r="E69" t="s">
        <v>10</v>
      </c>
      <c r="G69">
        <v>494529</v>
      </c>
      <c r="H69">
        <v>413260</v>
      </c>
      <c r="I69">
        <v>413260</v>
      </c>
      <c r="J69">
        <v>897436</v>
      </c>
      <c r="K69">
        <v>1182406</v>
      </c>
      <c r="L69">
        <v>1182406</v>
      </c>
      <c r="N69" s="1">
        <f>100*(G69-'Real Execution Times'!E9)/'Real Execution Times'!E9</f>
        <v>-17.12531358981363</v>
      </c>
      <c r="O69" s="1">
        <f>100*(H69-'Real Execution Times'!F9)/'Real Execution Times'!F9</f>
        <v>-40.52846002299655</v>
      </c>
      <c r="P69" s="1">
        <f>100*(I69-'Real Execution Times'!G9)/'Real Execution Times'!G9</f>
        <v>-41.008701808879955</v>
      </c>
      <c r="Q69" s="1">
        <f>100*(J69-'Real Execution Times'!H9)/'Real Execution Times'!H9</f>
        <v>-18.16605951735049</v>
      </c>
      <c r="R69" s="1">
        <f>100*(K69-'Real Execution Times'!I9)/'Real Execution Times'!I9</f>
        <v>-13.182607827329424</v>
      </c>
      <c r="S69" s="1">
        <f>100*(L69-'Real Execution Times'!J9)/'Real Execution Times'!J9</f>
        <v>-16.177681995732343</v>
      </c>
      <c r="T69" s="1">
        <f t="shared" si="1"/>
        <v>25.812702234457753</v>
      </c>
    </row>
    <row r="70" spans="1:20" ht="12.75">
      <c r="A70" t="s">
        <v>15</v>
      </c>
      <c r="B70" t="s">
        <v>14</v>
      </c>
      <c r="C70" t="s">
        <v>6</v>
      </c>
      <c r="D70" t="s">
        <v>4</v>
      </c>
      <c r="E70" t="s">
        <v>11</v>
      </c>
      <c r="G70">
        <v>760049</v>
      </c>
      <c r="H70">
        <v>1230640</v>
      </c>
      <c r="I70">
        <v>1230640</v>
      </c>
      <c r="J70">
        <v>1230640</v>
      </c>
      <c r="K70">
        <v>1230640</v>
      </c>
      <c r="L70">
        <v>1730204</v>
      </c>
      <c r="N70" s="1">
        <f>100*(G70-'Real Execution Times'!E10)/'Real Execution Times'!E10</f>
        <v>-13.012989985693848</v>
      </c>
      <c r="O70" s="1">
        <f>100*(H70-'Real Execution Times'!F10)/'Real Execution Times'!F10</f>
        <v>-6.27744052664487</v>
      </c>
      <c r="P70" s="1">
        <f>100*(I70-'Real Execution Times'!G10)/'Real Execution Times'!G10</f>
        <v>-19.638181136678565</v>
      </c>
      <c r="Q70" s="1">
        <f>100*(J70-'Real Execution Times'!H10)/'Real Execution Times'!H10</f>
        <v>-20.027033701147634</v>
      </c>
      <c r="R70" s="1">
        <f>100*(K70-'Real Execution Times'!I10)/'Real Execution Times'!I10</f>
        <v>-20.4303063650453</v>
      </c>
      <c r="S70" s="1">
        <f>100*(L70-'Real Execution Times'!J10)/'Real Execution Times'!J10</f>
        <v>-12.905658249881958</v>
      </c>
      <c r="T70" s="1">
        <f t="shared" si="1"/>
        <v>15.855723995879663</v>
      </c>
    </row>
    <row r="71" spans="1:20" ht="12.75">
      <c r="A71" t="s">
        <v>15</v>
      </c>
      <c r="B71" t="s">
        <v>14</v>
      </c>
      <c r="C71" t="s">
        <v>6</v>
      </c>
      <c r="D71" t="s">
        <v>5</v>
      </c>
      <c r="E71" t="s">
        <v>8</v>
      </c>
      <c r="G71">
        <v>1770281</v>
      </c>
      <c r="H71">
        <v>1327889</v>
      </c>
      <c r="I71">
        <v>1327889</v>
      </c>
      <c r="J71">
        <v>1561581</v>
      </c>
      <c r="K71">
        <v>1870087</v>
      </c>
      <c r="L71">
        <v>2178593</v>
      </c>
      <c r="N71" s="1">
        <f>100*(G71-'Real Execution Times'!E11)/'Real Execution Times'!E11</f>
        <v>2.4784265053977874</v>
      </c>
      <c r="O71" s="1">
        <f>100*(H71-'Real Execution Times'!F11)/'Real Execution Times'!F11</f>
        <v>-25.7288327657192</v>
      </c>
      <c r="P71" s="1">
        <f>100*(I71-'Real Execution Times'!G11)/'Real Execution Times'!G11</f>
        <v>-25.899671598731036</v>
      </c>
      <c r="Q71" s="1">
        <f>100*(J71-'Real Execution Times'!H11)/'Real Execution Times'!H11</f>
        <v>-14.10138426291369</v>
      </c>
      <c r="R71" s="1">
        <f>100*(K71-'Real Execution Times'!I11)/'Real Execution Times'!I11</f>
        <v>-13.187423810421295</v>
      </c>
      <c r="S71" s="1">
        <f>100*(L71-'Real Execution Times'!J11)/'Real Execution Times'!J11</f>
        <v>-16.68866792453696</v>
      </c>
      <c r="T71" s="1">
        <f t="shared" si="1"/>
        <v>19.121196072464436</v>
      </c>
    </row>
    <row r="72" spans="1:20" ht="12.75">
      <c r="A72" t="s">
        <v>15</v>
      </c>
      <c r="B72" t="s">
        <v>14</v>
      </c>
      <c r="C72" t="s">
        <v>6</v>
      </c>
      <c r="D72" t="s">
        <v>5</v>
      </c>
      <c r="E72" t="s">
        <v>9</v>
      </c>
      <c r="G72">
        <v>485455</v>
      </c>
      <c r="H72">
        <v>441181</v>
      </c>
      <c r="I72">
        <v>441181</v>
      </c>
      <c r="J72">
        <v>441181</v>
      </c>
      <c r="K72">
        <v>966971</v>
      </c>
      <c r="L72">
        <v>1275477</v>
      </c>
      <c r="N72" s="1">
        <f>100*(G72-'Real Execution Times'!E12)/'Real Execution Times'!E12</f>
        <v>-21.057937949527687</v>
      </c>
      <c r="O72" s="1">
        <f>100*(H72-'Real Execution Times'!F12)/'Real Execution Times'!F12</f>
        <v>-47.17337864261347</v>
      </c>
      <c r="P72" s="1">
        <f>100*(I72-'Real Execution Times'!G12)/'Real Execution Times'!G12</f>
        <v>-48.80911079266913</v>
      </c>
      <c r="Q72" s="1">
        <f>100*(J72-'Real Execution Times'!H12)/'Real Execution Times'!H12</f>
        <v>-49.11137153759023</v>
      </c>
      <c r="R72" s="1">
        <f>100*(K72-'Real Execution Times'!I12)/'Real Execution Times'!I12</f>
        <v>-24.807386049057847</v>
      </c>
      <c r="S72" s="1">
        <f>100*(L72-'Real Execution Times'!J12)/'Real Execution Times'!J12</f>
        <v>-24.570701679581443</v>
      </c>
      <c r="T72" s="1">
        <f t="shared" si="1"/>
        <v>38.89438974030243</v>
      </c>
    </row>
    <row r="73" spans="1:20" ht="12.75">
      <c r="A73" t="s">
        <v>15</v>
      </c>
      <c r="B73" t="s">
        <v>14</v>
      </c>
      <c r="C73" t="s">
        <v>6</v>
      </c>
      <c r="D73" t="s">
        <v>5</v>
      </c>
      <c r="E73" t="s">
        <v>10</v>
      </c>
      <c r="G73">
        <v>529376</v>
      </c>
      <c r="H73">
        <v>441181</v>
      </c>
      <c r="I73">
        <v>441181</v>
      </c>
      <c r="J73">
        <v>966971</v>
      </c>
      <c r="K73">
        <v>1275477</v>
      </c>
      <c r="L73">
        <v>1275477</v>
      </c>
      <c r="N73" s="1">
        <f>100*(G73-'Real Execution Times'!E13)/'Real Execution Times'!E13</f>
        <v>-20.761466832515318</v>
      </c>
      <c r="O73" s="1">
        <f>100*(H73-'Real Execution Times'!F13)/'Real Execution Times'!F13</f>
        <v>-48.88692192639261</v>
      </c>
      <c r="P73" s="1">
        <f>100*(I73-'Real Execution Times'!G13)/'Real Execution Times'!G13</f>
        <v>-49.306787575721366</v>
      </c>
      <c r="Q73" s="1">
        <f>100*(J73-'Real Execution Times'!H13)/'Real Execution Times'!H13</f>
        <v>-23.735826229195307</v>
      </c>
      <c r="R73" s="1">
        <f>100*(K73-'Real Execution Times'!I13)/'Real Execution Times'!I13</f>
        <v>-16.3109627070201</v>
      </c>
      <c r="S73" s="1">
        <f>100*(L73-'Real Execution Times'!J13)/'Real Execution Times'!J13</f>
        <v>-25.472502918632387</v>
      </c>
      <c r="T73" s="1">
        <f t="shared" si="1"/>
        <v>32.742600271392355</v>
      </c>
    </row>
    <row r="74" spans="1:20" ht="12.75">
      <c r="A74" t="s">
        <v>15</v>
      </c>
      <c r="B74" t="s">
        <v>14</v>
      </c>
      <c r="C74" t="s">
        <v>6</v>
      </c>
      <c r="D74" t="s">
        <v>5</v>
      </c>
      <c r="E74" t="s">
        <v>11</v>
      </c>
      <c r="G74">
        <v>817415</v>
      </c>
      <c r="H74">
        <v>1327889</v>
      </c>
      <c r="I74">
        <v>1327889</v>
      </c>
      <c r="J74">
        <v>1327889</v>
      </c>
      <c r="K74">
        <v>1327889</v>
      </c>
      <c r="L74">
        <v>1870087</v>
      </c>
      <c r="N74" s="1">
        <f>100*(G74-'Real Execution Times'!E14)/'Real Execution Times'!E14</f>
        <v>-9.797506069300375</v>
      </c>
      <c r="O74" s="1">
        <f>100*(H74-'Real Execution Times'!F14)/'Real Execution Times'!F14</f>
        <v>-6.044703251917471</v>
      </c>
      <c r="P74" s="1">
        <f>100*(I74-'Real Execution Times'!G14)/'Real Execution Times'!G14</f>
        <v>-20.491020961468454</v>
      </c>
      <c r="Q74" s="1">
        <f>100*(J74-'Real Execution Times'!H14)/'Real Execution Times'!H14</f>
        <v>-21.383796367012064</v>
      </c>
      <c r="R74" s="1">
        <f>100*(K74-'Real Execution Times'!I14)/'Real Execution Times'!I14</f>
        <v>-25.7442828663537</v>
      </c>
      <c r="S74" s="1">
        <f>100*(L74-'Real Execution Times'!J14)/'Real Execution Times'!J14</f>
        <v>-19.26142753834364</v>
      </c>
      <c r="T74" s="1">
        <f t="shared" si="1"/>
        <v>18.585046197019064</v>
      </c>
    </row>
    <row r="75" spans="1:20" ht="12.75">
      <c r="A75" t="s">
        <v>15</v>
      </c>
      <c r="B75" t="s">
        <v>14</v>
      </c>
      <c r="C75" t="s">
        <v>6</v>
      </c>
      <c r="D75" t="s">
        <v>6</v>
      </c>
      <c r="E75" t="s">
        <v>8</v>
      </c>
      <c r="G75">
        <v>1737284</v>
      </c>
      <c r="H75">
        <v>1302938</v>
      </c>
      <c r="I75">
        <v>1302938</v>
      </c>
      <c r="J75">
        <v>1532098</v>
      </c>
      <c r="K75">
        <v>1835217</v>
      </c>
      <c r="L75">
        <v>2138336</v>
      </c>
      <c r="N75" s="1">
        <f>100*(G75-'Real Execution Times'!E15)/'Real Execution Times'!E15</f>
        <v>-15.19735236403042</v>
      </c>
      <c r="O75" s="1">
        <f>100*(H75-'Real Execution Times'!F15)/'Real Execution Times'!F15</f>
        <v>-22.683158546231798</v>
      </c>
      <c r="P75" s="1">
        <f>100*(I75-'Real Execution Times'!G15)/'Real Execution Times'!G15</f>
        <v>-22.86519414860553</v>
      </c>
      <c r="Q75" s="1">
        <f>100*(J75-'Real Execution Times'!H15)/'Real Execution Times'!H15</f>
        <v>-15.63564639500366</v>
      </c>
      <c r="R75" s="1">
        <f>100*(K75-'Real Execution Times'!I15)/'Real Execution Times'!I15</f>
        <v>-15.584831352916257</v>
      </c>
      <c r="S75" s="1">
        <f>100*(L75-'Real Execution Times'!J15)/'Real Execution Times'!J15</f>
        <v>-13.390909742639687</v>
      </c>
      <c r="T75" s="1">
        <f t="shared" si="1"/>
        <v>18.03194803707939</v>
      </c>
    </row>
    <row r="76" spans="1:20" ht="12.75">
      <c r="A76" t="s">
        <v>15</v>
      </c>
      <c r="B76" t="s">
        <v>14</v>
      </c>
      <c r="C76" t="s">
        <v>6</v>
      </c>
      <c r="D76" t="s">
        <v>6</v>
      </c>
      <c r="E76" t="s">
        <v>9</v>
      </c>
      <c r="G76">
        <v>476705</v>
      </c>
      <c r="H76">
        <v>433241</v>
      </c>
      <c r="I76">
        <v>433241</v>
      </c>
      <c r="J76">
        <v>433241</v>
      </c>
      <c r="K76">
        <v>949307</v>
      </c>
      <c r="L76">
        <v>1252426</v>
      </c>
      <c r="N76" s="1">
        <f>100*(G76-'Real Execution Times'!E16)/'Real Execution Times'!E16</f>
        <v>-16.773746381694956</v>
      </c>
      <c r="O76" s="1">
        <f>100*(H76-'Real Execution Times'!F16)/'Real Execution Times'!F16</f>
        <v>-45.67844734304726</v>
      </c>
      <c r="P76" s="1">
        <f>100*(I76-'Real Execution Times'!G16)/'Real Execution Times'!G16</f>
        <v>-46.5089001408762</v>
      </c>
      <c r="Q76" s="1">
        <f>100*(J76-'Real Execution Times'!H16)/'Real Execution Times'!H16</f>
        <v>-46.763209633816665</v>
      </c>
      <c r="R76" s="1">
        <f>100*(K76-'Real Execution Times'!I16)/'Real Execution Times'!I16</f>
        <v>-13.819937378522232</v>
      </c>
      <c r="S76" s="1">
        <f>100*(L76-'Real Execution Times'!J16)/'Real Execution Times'!J16</f>
        <v>-20.622810264314722</v>
      </c>
      <c r="T76" s="1">
        <f t="shared" si="1"/>
        <v>34.678660952115415</v>
      </c>
    </row>
    <row r="77" spans="1:20" ht="12.75">
      <c r="A77" t="s">
        <v>15</v>
      </c>
      <c r="B77" t="s">
        <v>14</v>
      </c>
      <c r="C77" t="s">
        <v>6</v>
      </c>
      <c r="D77" t="s">
        <v>6</v>
      </c>
      <c r="E77" t="s">
        <v>10</v>
      </c>
      <c r="G77">
        <v>519823</v>
      </c>
      <c r="H77">
        <v>433241</v>
      </c>
      <c r="I77">
        <v>433241</v>
      </c>
      <c r="J77">
        <v>949307</v>
      </c>
      <c r="K77">
        <v>1252426</v>
      </c>
      <c r="L77">
        <v>1252426</v>
      </c>
      <c r="N77" s="1">
        <f>100*(G77-'Real Execution Times'!E17)/'Real Execution Times'!E17</f>
        <v>-15.763298536051</v>
      </c>
      <c r="O77" s="1">
        <f>100*(H77-'Real Execution Times'!F17)/'Real Execution Times'!F17</f>
        <v>-46.44694521838234</v>
      </c>
      <c r="P77" s="1">
        <f>100*(I77-'Real Execution Times'!G17)/'Real Execution Times'!G17</f>
        <v>-46.74671930851038</v>
      </c>
      <c r="Q77" s="1">
        <f>100*(J77-'Real Execution Times'!H17)/'Real Execution Times'!H17</f>
        <v>-13.314717396009017</v>
      </c>
      <c r="R77" s="1">
        <f>100*(K77-'Real Execution Times'!I17)/'Real Execution Times'!I17</f>
        <v>-13.957738215463927</v>
      </c>
      <c r="S77" s="1">
        <f>100*(L77-'Real Execution Times'!J17)/'Real Execution Times'!J17</f>
        <v>-20.78933271268135</v>
      </c>
      <c r="T77" s="1">
        <f t="shared" si="1"/>
        <v>28.251090570209403</v>
      </c>
    </row>
    <row r="78" spans="1:20" ht="12.75">
      <c r="A78" t="s">
        <v>15</v>
      </c>
      <c r="B78" t="s">
        <v>14</v>
      </c>
      <c r="C78" t="s">
        <v>6</v>
      </c>
      <c r="D78" t="s">
        <v>6</v>
      </c>
      <c r="E78" t="s">
        <v>11</v>
      </c>
      <c r="G78">
        <v>802406</v>
      </c>
      <c r="H78">
        <v>1302938</v>
      </c>
      <c r="I78">
        <v>1302938</v>
      </c>
      <c r="J78">
        <v>1302938</v>
      </c>
      <c r="K78">
        <v>1302938</v>
      </c>
      <c r="L78">
        <v>1835217</v>
      </c>
      <c r="N78" s="1">
        <f>100*(G78-'Real Execution Times'!E18)/'Real Execution Times'!E18</f>
        <v>-15.763029652787546</v>
      </c>
      <c r="O78" s="1">
        <f>100*(H78-'Real Execution Times'!F18)/'Real Execution Times'!F18</f>
        <v>-1.8466218338756006</v>
      </c>
      <c r="P78" s="1">
        <f>100*(I78-'Real Execution Times'!G18)/'Real Execution Times'!G18</f>
        <v>-17.474615744667105</v>
      </c>
      <c r="Q78" s="1">
        <f>100*(J78-'Real Execution Times'!H18)/'Real Execution Times'!H18</f>
        <v>-22.38147122407802</v>
      </c>
      <c r="R78" s="1">
        <f>100*(K78-'Real Execution Times'!I18)/'Real Execution Times'!I18</f>
        <v>-22.69779153159396</v>
      </c>
      <c r="S78" s="1">
        <f>100*(L78-'Real Execution Times'!J18)/'Real Execution Times'!J18</f>
        <v>-16.0036853316295</v>
      </c>
      <c r="T78" s="1">
        <f t="shared" si="1"/>
        <v>16.080837133168835</v>
      </c>
    </row>
    <row r="79" spans="1:20" ht="12.75">
      <c r="A79" t="s">
        <v>15</v>
      </c>
      <c r="B79" t="s">
        <v>14</v>
      </c>
      <c r="C79" t="s">
        <v>6</v>
      </c>
      <c r="D79" t="s">
        <v>7</v>
      </c>
      <c r="E79" t="s">
        <v>8</v>
      </c>
      <c r="G79">
        <v>1789055</v>
      </c>
      <c r="H79">
        <v>1343757</v>
      </c>
      <c r="I79">
        <v>1343757</v>
      </c>
      <c r="J79">
        <v>1578258</v>
      </c>
      <c r="K79">
        <v>1889295</v>
      </c>
      <c r="L79">
        <v>2200332</v>
      </c>
      <c r="N79" s="1">
        <f>100*(G79-'Real Execution Times'!E19)/'Real Execution Times'!E19</f>
        <v>9.587341917921666</v>
      </c>
      <c r="O79" s="1">
        <f>100*(H79-'Real Execution Times'!F19)/'Real Execution Times'!F19</f>
        <v>-17.075429955870472</v>
      </c>
      <c r="P79" s="1">
        <f>100*(I79-'Real Execution Times'!G19)/'Real Execution Times'!G19</f>
        <v>-17.857489982486545</v>
      </c>
      <c r="Q79" s="1">
        <f>100*(J79-'Real Execution Times'!H19)/'Real Execution Times'!H19</f>
        <v>-16.328181660099837</v>
      </c>
      <c r="R79" s="1">
        <f>100*(K79-'Real Execution Times'!I19)/'Real Execution Times'!I19</f>
        <v>-9.257942892821978</v>
      </c>
      <c r="S79" s="1">
        <f>100*(L79-'Real Execution Times'!J19)/'Real Execution Times'!J19</f>
        <v>-18.5160606534174</v>
      </c>
      <c r="T79" s="1">
        <f t="shared" si="1"/>
        <v>15.807021028939246</v>
      </c>
    </row>
    <row r="80" spans="1:20" ht="12.75">
      <c r="A80" t="s">
        <v>15</v>
      </c>
      <c r="B80" t="s">
        <v>14</v>
      </c>
      <c r="C80" t="s">
        <v>6</v>
      </c>
      <c r="D80" t="s">
        <v>7</v>
      </c>
      <c r="E80" t="s">
        <v>9</v>
      </c>
      <c r="G80">
        <v>495474</v>
      </c>
      <c r="H80">
        <v>450910</v>
      </c>
      <c r="I80">
        <v>450910</v>
      </c>
      <c r="J80">
        <v>450910</v>
      </c>
      <c r="K80">
        <v>979811</v>
      </c>
      <c r="L80">
        <v>1290848</v>
      </c>
      <c r="N80" s="1">
        <f>100*(G80-'Real Execution Times'!E20)/'Real Execution Times'!E20</f>
        <v>-14.589057861839043</v>
      </c>
      <c r="O80" s="1">
        <f>100*(H80-'Real Execution Times'!F20)/'Real Execution Times'!F20</f>
        <v>-27.927855929236923</v>
      </c>
      <c r="P80" s="1">
        <f>100*(I80-'Real Execution Times'!G20)/'Real Execution Times'!G20</f>
        <v>-29.2207231601171</v>
      </c>
      <c r="Q80" s="1">
        <f>100*(J80-'Real Execution Times'!H20)/'Real Execution Times'!H20</f>
        <v>-37.13559950590709</v>
      </c>
      <c r="R80" s="1">
        <f>100*(K80-'Real Execution Times'!I20)/'Real Execution Times'!I20</f>
        <v>-2.4766744899442017</v>
      </c>
      <c r="S80" s="1">
        <f>100*(L80-'Real Execution Times'!J20)/'Real Execution Times'!J20</f>
        <v>-7.403764971547156</v>
      </c>
      <c r="T80" s="1">
        <f t="shared" si="1"/>
        <v>20.832923611350495</v>
      </c>
    </row>
    <row r="81" spans="1:20" ht="12.75">
      <c r="A81" t="s">
        <v>15</v>
      </c>
      <c r="B81" t="s">
        <v>14</v>
      </c>
      <c r="C81" t="s">
        <v>6</v>
      </c>
      <c r="D81" t="s">
        <v>7</v>
      </c>
      <c r="E81" t="s">
        <v>10</v>
      </c>
      <c r="G81">
        <v>539679</v>
      </c>
      <c r="H81">
        <v>450910</v>
      </c>
      <c r="I81">
        <v>450910</v>
      </c>
      <c r="J81">
        <v>979811</v>
      </c>
      <c r="K81">
        <v>1290848</v>
      </c>
      <c r="L81">
        <v>1290848</v>
      </c>
      <c r="N81" s="1">
        <f>100*(G81-'Real Execution Times'!E21)/'Real Execution Times'!E21</f>
        <v>-13.303046318890775</v>
      </c>
      <c r="O81" s="1">
        <f>100*(H81-'Real Execution Times'!F21)/'Real Execution Times'!F21</f>
        <v>-28.785543264705325</v>
      </c>
      <c r="P81" s="1">
        <f>100*(I81-'Real Execution Times'!G21)/'Real Execution Times'!G21</f>
        <v>-29.69460161937386</v>
      </c>
      <c r="Q81" s="1">
        <f>100*(J81-'Real Execution Times'!H21)/'Real Execution Times'!H21</f>
        <v>-4.058707813183897</v>
      </c>
      <c r="R81" s="1">
        <f>100*(K81-'Real Execution Times'!I21)/'Real Execution Times'!I21</f>
        <v>1.2950977130194046</v>
      </c>
      <c r="S81" s="1">
        <f>100*(L81-'Real Execution Times'!J21)/'Real Execution Times'!J21</f>
        <v>-7.240344781744819</v>
      </c>
      <c r="T81" s="1">
        <f t="shared" si="1"/>
        <v>14.21485903840546</v>
      </c>
    </row>
    <row r="82" spans="1:20" ht="12.75">
      <c r="A82" t="s">
        <v>15</v>
      </c>
      <c r="B82" t="s">
        <v>14</v>
      </c>
      <c r="C82" t="s">
        <v>6</v>
      </c>
      <c r="D82" t="s">
        <v>7</v>
      </c>
      <c r="E82" t="s">
        <v>11</v>
      </c>
      <c r="G82">
        <v>829692</v>
      </c>
      <c r="H82">
        <v>1343757</v>
      </c>
      <c r="I82">
        <v>1343757</v>
      </c>
      <c r="J82">
        <v>1343757</v>
      </c>
      <c r="K82">
        <v>1343757</v>
      </c>
      <c r="L82">
        <v>1889295</v>
      </c>
      <c r="N82" s="1">
        <f>100*(G82-'Real Execution Times'!E22)/'Real Execution Times'!E22</f>
        <v>-2.7948080187734243</v>
      </c>
      <c r="O82" s="1">
        <f>100*(H82-'Real Execution Times'!F22)/'Real Execution Times'!F22</f>
        <v>-8.735038567098329</v>
      </c>
      <c r="P82" s="1">
        <f>100*(I82-'Real Execution Times'!G22)/'Real Execution Times'!G22</f>
        <v>-14.087416517379346</v>
      </c>
      <c r="Q82" s="1">
        <f>100*(J82-'Real Execution Times'!H22)/'Real Execution Times'!H22</f>
        <v>-15.275008795590477</v>
      </c>
      <c r="R82" s="1">
        <f>100*(K82-'Real Execution Times'!I22)/'Real Execution Times'!I22</f>
        <v>-17.131018338077784</v>
      </c>
      <c r="S82" s="1">
        <f>100*(L82-'Real Execution Times'!J22)/'Real Execution Times'!J22</f>
        <v>-10.268582284492995</v>
      </c>
      <c r="T82" s="1">
        <f t="shared" si="1"/>
        <v>13.099412900527785</v>
      </c>
    </row>
    <row r="83" spans="1:20" ht="12.75">
      <c r="A83" t="s">
        <v>15</v>
      </c>
      <c r="B83" t="s">
        <v>14</v>
      </c>
      <c r="C83" t="s">
        <v>7</v>
      </c>
      <c r="D83" t="s">
        <v>3</v>
      </c>
      <c r="E83" t="s">
        <v>8</v>
      </c>
      <c r="F83">
        <v>21417</v>
      </c>
      <c r="G83">
        <v>2649562</v>
      </c>
      <c r="H83">
        <v>2619532</v>
      </c>
      <c r="I83">
        <v>2619532</v>
      </c>
      <c r="J83">
        <v>2952041</v>
      </c>
      <c r="K83">
        <v>3545168</v>
      </c>
      <c r="L83">
        <v>3982706</v>
      </c>
      <c r="N83" s="1">
        <f>100*(G83-'Real Execution Times'!E3)/'Real Execution Times'!E3</f>
        <v>-8.513832578188717</v>
      </c>
      <c r="O83" s="1">
        <f>100*(H83-'Real Execution Times'!F3)/'Real Execution Times'!F3</f>
        <v>-15.924336357602376</v>
      </c>
      <c r="P83" s="1">
        <f>100*(I83-'Real Execution Times'!G3)/'Real Execution Times'!G3</f>
        <v>-16.112510019460892</v>
      </c>
      <c r="Q83" s="1">
        <f>100*(J83-'Real Execution Times'!H3)/'Real Execution Times'!H3</f>
        <v>-6.781548181618095</v>
      </c>
      <c r="R83" s="1">
        <f>100*(K83-'Real Execution Times'!I3)/'Real Execution Times'!I3</f>
        <v>-4.020965484380119</v>
      </c>
      <c r="S83" s="1">
        <f>100*(L83-'Real Execution Times'!J3)/'Real Execution Times'!J3</f>
        <v>-11.148129879210094</v>
      </c>
      <c r="T83" s="1">
        <f t="shared" si="1"/>
        <v>10.797497984454315</v>
      </c>
    </row>
    <row r="84" spans="1:20" ht="12.75">
      <c r="A84" t="s">
        <v>15</v>
      </c>
      <c r="B84" t="s">
        <v>14</v>
      </c>
      <c r="C84" t="s">
        <v>7</v>
      </c>
      <c r="D84" t="s">
        <v>3</v>
      </c>
      <c r="E84" t="s">
        <v>9</v>
      </c>
      <c r="F84">
        <v>12375</v>
      </c>
      <c r="G84">
        <v>897614</v>
      </c>
      <c r="H84">
        <v>1054534</v>
      </c>
      <c r="I84">
        <v>1054534</v>
      </c>
      <c r="J84">
        <v>1054534</v>
      </c>
      <c r="K84">
        <v>1724297</v>
      </c>
      <c r="L84">
        <v>2520309</v>
      </c>
      <c r="N84" s="1">
        <f>100*(G84-'Real Execution Times'!E4)/'Real Execution Times'!E4</f>
        <v>-10.712804296381915</v>
      </c>
      <c r="O84" s="1">
        <f>100*(H84-'Real Execution Times'!F4)/'Real Execution Times'!F4</f>
        <v>-21.983746213059995</v>
      </c>
      <c r="P84" s="1">
        <f>100*(I84-'Real Execution Times'!G4)/'Real Execution Times'!G4</f>
        <v>-29.72415705028243</v>
      </c>
      <c r="Q84" s="1">
        <f>100*(J84-'Real Execution Times'!H4)/'Real Execution Times'!H4</f>
        <v>-31.074317072756244</v>
      </c>
      <c r="R84" s="1">
        <f>100*(K84-'Real Execution Times'!I4)/'Real Execution Times'!I4</f>
        <v>-15.3112830242613</v>
      </c>
      <c r="S84" s="1">
        <f>100*(L84-'Real Execution Times'!J4)/'Real Execution Times'!J4</f>
        <v>-11.626183914921878</v>
      </c>
      <c r="T84" s="1">
        <f t="shared" si="1"/>
        <v>21.94393745505637</v>
      </c>
    </row>
    <row r="85" spans="1:20" ht="12.75">
      <c r="A85" t="s">
        <v>15</v>
      </c>
      <c r="B85" t="s">
        <v>14</v>
      </c>
      <c r="C85" t="s">
        <v>7</v>
      </c>
      <c r="D85" t="s">
        <v>3</v>
      </c>
      <c r="E85" t="s">
        <v>10</v>
      </c>
      <c r="F85">
        <v>9306</v>
      </c>
      <c r="G85">
        <v>993466</v>
      </c>
      <c r="H85">
        <v>818934</v>
      </c>
      <c r="I85">
        <v>818934</v>
      </c>
      <c r="J85">
        <v>1821206</v>
      </c>
      <c r="K85">
        <v>2414333</v>
      </c>
      <c r="L85">
        <v>2520309</v>
      </c>
      <c r="N85" s="1">
        <f>100*(G85-'Real Execution Times'!E5)/'Real Execution Times'!E5</f>
        <v>-9.011428226014738</v>
      </c>
      <c r="O85" s="1">
        <f>100*(H85-'Real Execution Times'!F5)/'Real Execution Times'!F5</f>
        <v>-45.49077894563082</v>
      </c>
      <c r="P85" s="1">
        <f>100*(I85-'Real Execution Times'!G5)/'Real Execution Times'!G5</f>
        <v>-46.3782074996677</v>
      </c>
      <c r="Q85" s="1">
        <f>100*(J85-'Real Execution Times'!H5)/'Real Execution Times'!H5</f>
        <v>-10.488121234819475</v>
      </c>
      <c r="R85" s="1">
        <f>100*(K85-'Real Execution Times'!I5)/'Real Execution Times'!I5</f>
        <v>-8.777362072183653</v>
      </c>
      <c r="S85" s="1">
        <f>100*(L85-'Real Execution Times'!J5)/'Real Execution Times'!J5</f>
        <v>-12.658585803977914</v>
      </c>
      <c r="T85" s="1">
        <f t="shared" si="1"/>
        <v>24.758611111255913</v>
      </c>
    </row>
    <row r="86" spans="1:20" ht="12.75">
      <c r="A86" t="s">
        <v>15</v>
      </c>
      <c r="B86" t="s">
        <v>14</v>
      </c>
      <c r="C86" t="s">
        <v>7</v>
      </c>
      <c r="D86" t="s">
        <v>3</v>
      </c>
      <c r="E86" t="s">
        <v>11</v>
      </c>
      <c r="F86">
        <v>39337</v>
      </c>
      <c r="G86">
        <v>1359126</v>
      </c>
      <c r="H86">
        <v>2513556</v>
      </c>
      <c r="I86">
        <v>2513556</v>
      </c>
      <c r="J86">
        <v>2619532</v>
      </c>
      <c r="K86">
        <v>2619532</v>
      </c>
      <c r="L86">
        <v>3545168</v>
      </c>
      <c r="N86" s="1">
        <f>100*(G86-'Real Execution Times'!E6)/'Real Execution Times'!E6</f>
        <v>-9.36011774756432</v>
      </c>
      <c r="O86" s="1">
        <f>100*(H86-'Real Execution Times'!F6)/'Real Execution Times'!F6</f>
        <v>4.574638042935597</v>
      </c>
      <c r="P86" s="1">
        <f>100*(I86-'Real Execution Times'!G6)/'Real Execution Times'!G6</f>
        <v>-13.334112567635641</v>
      </c>
      <c r="Q86" s="1">
        <f>100*(J86-'Real Execution Times'!H6)/'Real Execution Times'!H6</f>
        <v>-14.368941623508421</v>
      </c>
      <c r="R86" s="1">
        <f>100*(K86-'Real Execution Times'!I6)/'Real Execution Times'!I6</f>
        <v>-15.936612583713371</v>
      </c>
      <c r="S86" s="1">
        <f>100*(L86-'Real Execution Times'!J6)/'Real Execution Times'!J6</f>
        <v>-10.560884085839318</v>
      </c>
      <c r="T86" s="1">
        <f t="shared" si="1"/>
        <v>11.75503778072647</v>
      </c>
    </row>
    <row r="87" spans="1:20" ht="12.75">
      <c r="A87" t="s">
        <v>15</v>
      </c>
      <c r="B87" t="s">
        <v>14</v>
      </c>
      <c r="C87" t="s">
        <v>7</v>
      </c>
      <c r="D87" t="s">
        <v>4</v>
      </c>
      <c r="E87" t="s">
        <v>8</v>
      </c>
      <c r="G87">
        <v>1294944</v>
      </c>
      <c r="H87">
        <v>1278816</v>
      </c>
      <c r="I87">
        <v>1278816</v>
      </c>
      <c r="J87">
        <v>1445234</v>
      </c>
      <c r="K87">
        <v>1730204</v>
      </c>
      <c r="L87">
        <v>1923032</v>
      </c>
      <c r="N87" s="1">
        <f>100*(G87-'Real Execution Times'!E7)/'Real Execution Times'!E7</f>
        <v>-28.818372360325437</v>
      </c>
      <c r="O87" s="1">
        <f>100*(H87-'Real Execution Times'!F7)/'Real Execution Times'!F7</f>
        <v>-17.29725534831984</v>
      </c>
      <c r="P87" s="1">
        <f>100*(I87-'Real Execution Times'!G7)/'Real Execution Times'!G7</f>
        <v>-17.54659706658345</v>
      </c>
      <c r="Q87" s="1">
        <f>100*(J87-'Real Execution Times'!H7)/'Real Execution Times'!H7</f>
        <v>-16.48421373805831</v>
      </c>
      <c r="R87" s="1">
        <f>100*(K87-'Real Execution Times'!I7)/'Real Execution Times'!I7</f>
        <v>-12.665845923363978</v>
      </c>
      <c r="S87" s="1">
        <f>100*(L87-'Real Execution Times'!J7)/'Real Execution Times'!J7</f>
        <v>-13.930649756834635</v>
      </c>
      <c r="T87" s="1">
        <f t="shared" si="1"/>
        <v>15.584912366632043</v>
      </c>
    </row>
    <row r="88" spans="1:20" ht="12.75">
      <c r="A88" t="s">
        <v>15</v>
      </c>
      <c r="B88" t="s">
        <v>14</v>
      </c>
      <c r="C88" t="s">
        <v>7</v>
      </c>
      <c r="D88" t="s">
        <v>4</v>
      </c>
      <c r="E88" t="s">
        <v>9</v>
      </c>
      <c r="G88">
        <v>449114</v>
      </c>
      <c r="H88">
        <v>518312</v>
      </c>
      <c r="I88">
        <v>518312</v>
      </c>
      <c r="J88">
        <v>518312</v>
      </c>
      <c r="K88">
        <v>836070</v>
      </c>
      <c r="L88">
        <v>1230582</v>
      </c>
      <c r="N88" s="1">
        <f>100*(G88-'Real Execution Times'!E8)/'Real Execution Times'!E8</f>
        <v>-16.784664101048545</v>
      </c>
      <c r="O88" s="1">
        <f>100*(H88-'Real Execution Times'!F8)/'Real Execution Times'!F8</f>
        <v>-21.85811462755693</v>
      </c>
      <c r="P88" s="1">
        <f>100*(I88-'Real Execution Times'!G8)/'Real Execution Times'!G8</f>
        <v>-24.74314819869788</v>
      </c>
      <c r="Q88" s="1">
        <f>100*(J88-'Real Execution Times'!H8)/'Real Execution Times'!H8</f>
        <v>-25.613569791455877</v>
      </c>
      <c r="R88" s="1">
        <f>100*(K88-'Real Execution Times'!I8)/'Real Execution Times'!I8</f>
        <v>-19.472531452204784</v>
      </c>
      <c r="S88" s="1">
        <f>100*(L88-'Real Execution Times'!J8)/'Real Execution Times'!J8</f>
        <v>-12.910410210282043</v>
      </c>
      <c r="T88" s="1">
        <f t="shared" si="1"/>
        <v>20.919554856039504</v>
      </c>
    </row>
    <row r="89" spans="1:20" ht="12.75">
      <c r="A89" t="s">
        <v>15</v>
      </c>
      <c r="B89" t="s">
        <v>14</v>
      </c>
      <c r="C89" t="s">
        <v>7</v>
      </c>
      <c r="D89" t="s">
        <v>4</v>
      </c>
      <c r="E89" t="s">
        <v>10</v>
      </c>
      <c r="G89">
        <v>497196</v>
      </c>
      <c r="H89">
        <v>413260</v>
      </c>
      <c r="I89">
        <v>413260</v>
      </c>
      <c r="J89">
        <v>897436</v>
      </c>
      <c r="K89">
        <v>1182406</v>
      </c>
      <c r="L89">
        <v>1230582</v>
      </c>
      <c r="N89" s="1">
        <f>100*(G89-'Real Execution Times'!E9)/'Real Execution Times'!E9</f>
        <v>-16.678369550827107</v>
      </c>
      <c r="O89" s="1">
        <f>100*(H89-'Real Execution Times'!F9)/'Real Execution Times'!F9</f>
        <v>-40.52846002299655</v>
      </c>
      <c r="P89" s="1">
        <f>100*(I89-'Real Execution Times'!G9)/'Real Execution Times'!G9</f>
        <v>-41.008701808879955</v>
      </c>
      <c r="Q89" s="1">
        <f>100*(J89-'Real Execution Times'!H9)/'Real Execution Times'!H9</f>
        <v>-18.16605951735049</v>
      </c>
      <c r="R89" s="1">
        <f>100*(K89-'Real Execution Times'!I9)/'Real Execution Times'!I9</f>
        <v>-13.182607827329424</v>
      </c>
      <c r="S89" s="1">
        <f>100*(L89-'Real Execution Times'!J9)/'Real Execution Times'!J9</f>
        <v>-12.762421930937679</v>
      </c>
      <c r="T89" s="1">
        <f t="shared" si="1"/>
        <v>25.129650221498817</v>
      </c>
    </row>
    <row r="90" spans="1:20" ht="12.75">
      <c r="A90" t="s">
        <v>15</v>
      </c>
      <c r="B90" t="s">
        <v>14</v>
      </c>
      <c r="C90" t="s">
        <v>7</v>
      </c>
      <c r="D90" t="s">
        <v>4</v>
      </c>
      <c r="E90" t="s">
        <v>11</v>
      </c>
      <c r="G90">
        <v>672381</v>
      </c>
      <c r="H90">
        <v>1230640</v>
      </c>
      <c r="I90">
        <v>1230640</v>
      </c>
      <c r="J90">
        <v>1278816</v>
      </c>
      <c r="K90">
        <v>1278816</v>
      </c>
      <c r="L90">
        <v>1730204</v>
      </c>
      <c r="N90" s="1">
        <f>100*(G90-'Real Execution Times'!E10)/'Real Execution Times'!E10</f>
        <v>-23.046523605150213</v>
      </c>
      <c r="O90" s="1">
        <f>100*(H90-'Real Execution Times'!F10)/'Real Execution Times'!F10</f>
        <v>-6.27744052664487</v>
      </c>
      <c r="P90" s="1">
        <f>100*(I90-'Real Execution Times'!G10)/'Real Execution Times'!G10</f>
        <v>-19.638181136678565</v>
      </c>
      <c r="Q90" s="1">
        <f>100*(J90-'Real Execution Times'!H10)/'Real Execution Times'!H10</f>
        <v>-16.896323156704486</v>
      </c>
      <c r="R90" s="1">
        <f>100*(K90-'Real Execution Times'!I10)/'Real Execution Times'!I10</f>
        <v>-17.315382780115854</v>
      </c>
      <c r="S90" s="1">
        <f>100*(L90-'Real Execution Times'!J10)/'Real Execution Times'!J10</f>
        <v>-12.905658249881958</v>
      </c>
      <c r="T90" s="1">
        <f t="shared" si="1"/>
        <v>14.606597170005145</v>
      </c>
    </row>
    <row r="91" spans="1:20" ht="12.75">
      <c r="A91" t="s">
        <v>15</v>
      </c>
      <c r="B91" t="s">
        <v>14</v>
      </c>
      <c r="C91" t="s">
        <v>7</v>
      </c>
      <c r="D91" t="s">
        <v>5</v>
      </c>
      <c r="E91" t="s">
        <v>8</v>
      </c>
      <c r="G91">
        <v>1397824</v>
      </c>
      <c r="H91">
        <v>1380325</v>
      </c>
      <c r="I91">
        <v>1380325</v>
      </c>
      <c r="J91">
        <v>1561581</v>
      </c>
      <c r="K91">
        <v>1870087</v>
      </c>
      <c r="L91">
        <v>2079203</v>
      </c>
      <c r="N91" s="1">
        <f>100*(G91-'Real Execution Times'!E11)/'Real Execution Times'!E11</f>
        <v>-19.08244846355965</v>
      </c>
      <c r="O91" s="1">
        <f>100*(H91-'Real Execution Times'!F11)/'Real Execution Times'!F11</f>
        <v>-22.795995062344335</v>
      </c>
      <c r="P91" s="1">
        <f>100*(I91-'Real Execution Times'!G11)/'Real Execution Times'!G11</f>
        <v>-22.973580020256527</v>
      </c>
      <c r="Q91" s="1">
        <f>100*(J91-'Real Execution Times'!H11)/'Real Execution Times'!H11</f>
        <v>-14.10138426291369</v>
      </c>
      <c r="R91" s="1">
        <f>100*(K91-'Real Execution Times'!I11)/'Real Execution Times'!I11</f>
        <v>-13.187423810421295</v>
      </c>
      <c r="S91" s="1">
        <f>100*(L91-'Real Execution Times'!J11)/'Real Execution Times'!J11</f>
        <v>-20.489429836000124</v>
      </c>
      <c r="T91" s="1">
        <f t="shared" si="1"/>
        <v>18.709562598387198</v>
      </c>
    </row>
    <row r="92" spans="1:20" ht="12.75">
      <c r="A92" t="s">
        <v>15</v>
      </c>
      <c r="B92" t="s">
        <v>14</v>
      </c>
      <c r="C92" t="s">
        <v>7</v>
      </c>
      <c r="D92" t="s">
        <v>5</v>
      </c>
      <c r="E92" t="s">
        <v>9</v>
      </c>
      <c r="G92">
        <v>480482</v>
      </c>
      <c r="H92">
        <v>555863</v>
      </c>
      <c r="I92">
        <v>555863</v>
      </c>
      <c r="J92">
        <v>555863</v>
      </c>
      <c r="K92">
        <v>900397</v>
      </c>
      <c r="L92">
        <v>1327913</v>
      </c>
      <c r="N92" s="1">
        <f>100*(G92-'Real Execution Times'!E12)/'Real Execution Times'!E12</f>
        <v>-21.86662026730585</v>
      </c>
      <c r="O92" s="1">
        <f>100*(H92-'Real Execution Times'!F12)/'Real Execution Times'!F12</f>
        <v>-33.441457751850265</v>
      </c>
      <c r="P92" s="1">
        <f>100*(I92-'Real Execution Times'!G12)/'Real Execution Times'!G12</f>
        <v>-35.50238734792623</v>
      </c>
      <c r="Q92" s="1">
        <f>100*(J92-'Real Execution Times'!H12)/'Real Execution Times'!H12</f>
        <v>-35.88321871748674</v>
      </c>
      <c r="R92" s="1">
        <f>100*(K92-'Real Execution Times'!I12)/'Real Execution Times'!I12</f>
        <v>-29.984245625167187</v>
      </c>
      <c r="S92" s="1">
        <f>100*(L92-'Real Execution Times'!J12)/'Real Execution Times'!J12</f>
        <v>-21.469735776841162</v>
      </c>
      <c r="T92" s="1">
        <f t="shared" si="1"/>
        <v>31.25620904385432</v>
      </c>
    </row>
    <row r="93" spans="1:20" ht="12.75">
      <c r="A93" t="s">
        <v>15</v>
      </c>
      <c r="B93" t="s">
        <v>14</v>
      </c>
      <c r="C93" t="s">
        <v>7</v>
      </c>
      <c r="D93" t="s">
        <v>5</v>
      </c>
      <c r="E93" t="s">
        <v>10</v>
      </c>
      <c r="G93">
        <v>532265</v>
      </c>
      <c r="H93">
        <v>441181</v>
      </c>
      <c r="I93">
        <v>441181</v>
      </c>
      <c r="J93">
        <v>966971</v>
      </c>
      <c r="K93">
        <v>1275477</v>
      </c>
      <c r="L93">
        <v>1327913</v>
      </c>
      <c r="N93" s="1">
        <f>100*(G93-'Real Execution Times'!E13)/'Real Execution Times'!E13</f>
        <v>-20.329032943708754</v>
      </c>
      <c r="O93" s="1">
        <f>100*(H93-'Real Execution Times'!F13)/'Real Execution Times'!F13</f>
        <v>-48.88692192639261</v>
      </c>
      <c r="P93" s="1">
        <f>100*(I93-'Real Execution Times'!G13)/'Real Execution Times'!G13</f>
        <v>-49.306787575721366</v>
      </c>
      <c r="Q93" s="1">
        <f>100*(J93-'Real Execution Times'!H13)/'Real Execution Times'!H13</f>
        <v>-23.735826229195307</v>
      </c>
      <c r="R93" s="1">
        <f>100*(K93-'Real Execution Times'!I13)/'Real Execution Times'!I13</f>
        <v>-16.3109627070201</v>
      </c>
      <c r="S93" s="1">
        <f>100*(L93-'Real Execution Times'!J13)/'Real Execution Times'!J13</f>
        <v>-22.40861087121907</v>
      </c>
      <c r="T93" s="1">
        <f t="shared" si="1"/>
        <v>32.12982186190969</v>
      </c>
    </row>
    <row r="94" spans="1:20" ht="12.75">
      <c r="A94" t="s">
        <v>15</v>
      </c>
      <c r="B94" t="s">
        <v>14</v>
      </c>
      <c r="C94" t="s">
        <v>7</v>
      </c>
      <c r="D94" t="s">
        <v>5</v>
      </c>
      <c r="E94" t="s">
        <v>11</v>
      </c>
      <c r="G94">
        <v>722534</v>
      </c>
      <c r="H94">
        <v>1327889</v>
      </c>
      <c r="I94">
        <v>1327889</v>
      </c>
      <c r="J94">
        <v>1380325</v>
      </c>
      <c r="K94">
        <v>1380325</v>
      </c>
      <c r="L94">
        <v>1870087</v>
      </c>
      <c r="N94" s="1">
        <f>100*(G94-'Real Execution Times'!E14)/'Real Execution Times'!E14</f>
        <v>-20.267711322003972</v>
      </c>
      <c r="O94" s="1">
        <f>100*(H94-'Real Execution Times'!F14)/'Real Execution Times'!F14</f>
        <v>-6.044703251917471</v>
      </c>
      <c r="P94" s="1">
        <f>100*(I94-'Real Execution Times'!G14)/'Real Execution Times'!G14</f>
        <v>-20.491020961468454</v>
      </c>
      <c r="Q94" s="1">
        <f>100*(J94-'Real Execution Times'!H14)/'Real Execution Times'!H14</f>
        <v>-18.279380821963226</v>
      </c>
      <c r="R94" s="1">
        <f>100*(K94-'Real Execution Times'!I14)/'Real Execution Times'!I14</f>
        <v>-22.812055260266234</v>
      </c>
      <c r="S94" s="1">
        <f>100*(L94-'Real Execution Times'!J14)/'Real Execution Times'!J14</f>
        <v>-19.26142753834364</v>
      </c>
      <c r="T94" s="1">
        <f t="shared" si="1"/>
        <v>17.377717566791805</v>
      </c>
    </row>
    <row r="95" spans="1:20" ht="12.75">
      <c r="A95" t="s">
        <v>15</v>
      </c>
      <c r="B95" t="s">
        <v>14</v>
      </c>
      <c r="C95" t="s">
        <v>7</v>
      </c>
      <c r="D95" t="s">
        <v>6</v>
      </c>
      <c r="E95" t="s">
        <v>8</v>
      </c>
      <c r="G95">
        <v>1371538</v>
      </c>
      <c r="H95">
        <v>1354350</v>
      </c>
      <c r="I95">
        <v>1354350</v>
      </c>
      <c r="J95">
        <v>1532098</v>
      </c>
      <c r="K95">
        <v>1835217</v>
      </c>
      <c r="L95">
        <v>2040479</v>
      </c>
      <c r="N95" s="1">
        <f>100*(G95-'Real Execution Times'!E15)/'Real Execution Times'!E15</f>
        <v>-33.05063896671906</v>
      </c>
      <c r="O95" s="1">
        <f>100*(H95-'Real Execution Times'!F15)/'Real Execution Times'!F15</f>
        <v>-19.632350715912064</v>
      </c>
      <c r="P95" s="1">
        <f>100*(I95-'Real Execution Times'!G15)/'Real Execution Times'!G15</f>
        <v>-19.821569173025807</v>
      </c>
      <c r="Q95" s="1">
        <f>100*(J95-'Real Execution Times'!H15)/'Real Execution Times'!H15</f>
        <v>-15.63564639500366</v>
      </c>
      <c r="R95" s="1">
        <f>100*(K95-'Real Execution Times'!I15)/'Real Execution Times'!I15</f>
        <v>-15.584831352916257</v>
      </c>
      <c r="S95" s="1">
        <f>100*(L95-'Real Execution Times'!J15)/'Real Execution Times'!J15</f>
        <v>-17.35441489118253</v>
      </c>
      <c r="T95" s="1">
        <f t="shared" si="1"/>
        <v>17.605762505608062</v>
      </c>
    </row>
    <row r="96" spans="1:20" ht="12.75">
      <c r="A96" t="s">
        <v>15</v>
      </c>
      <c r="B96" t="s">
        <v>14</v>
      </c>
      <c r="C96" t="s">
        <v>7</v>
      </c>
      <c r="D96" t="s">
        <v>6</v>
      </c>
      <c r="E96" t="s">
        <v>9</v>
      </c>
      <c r="G96">
        <v>471708</v>
      </c>
      <c r="H96">
        <v>545558</v>
      </c>
      <c r="I96">
        <v>545558</v>
      </c>
      <c r="J96">
        <v>545558</v>
      </c>
      <c r="K96">
        <v>883876</v>
      </c>
      <c r="L96">
        <v>1303838</v>
      </c>
      <c r="N96" s="1">
        <f>100*(G96-'Real Execution Times'!E16)/'Real Execution Times'!E16</f>
        <v>-17.64615508168902</v>
      </c>
      <c r="O96" s="1">
        <f>100*(H96-'Real Execution Times'!F16)/'Real Execution Times'!F16</f>
        <v>-31.595676253120498</v>
      </c>
      <c r="P96" s="1">
        <f>100*(I96-'Real Execution Times'!G16)/'Real Execution Times'!G16</f>
        <v>-32.6414225409325</v>
      </c>
      <c r="Q96" s="1">
        <f>100*(J96-'Real Execution Times'!H16)/'Real Execution Times'!H16</f>
        <v>-32.96166134185304</v>
      </c>
      <c r="R96" s="1">
        <f>100*(K96-'Real Execution Times'!I16)/'Real Execution Times'!I16</f>
        <v>-19.759899558708316</v>
      </c>
      <c r="S96" s="1">
        <f>100*(L96-'Real Execution Times'!J16)/'Real Execution Times'!J16</f>
        <v>-17.364382158629397</v>
      </c>
      <c r="T96" s="1">
        <f t="shared" si="1"/>
        <v>26.86460837064875</v>
      </c>
    </row>
    <row r="97" spans="1:20" ht="12.75">
      <c r="A97" t="s">
        <v>15</v>
      </c>
      <c r="B97" t="s">
        <v>14</v>
      </c>
      <c r="C97" t="s">
        <v>7</v>
      </c>
      <c r="D97" t="s">
        <v>6</v>
      </c>
      <c r="E97" t="s">
        <v>10</v>
      </c>
      <c r="G97">
        <v>522657</v>
      </c>
      <c r="H97">
        <v>433241</v>
      </c>
      <c r="I97">
        <v>433241</v>
      </c>
      <c r="J97">
        <v>949307</v>
      </c>
      <c r="K97">
        <v>1252426</v>
      </c>
      <c r="L97">
        <v>1303838</v>
      </c>
      <c r="N97" s="1">
        <f>100*(G97-'Real Execution Times'!E17)/'Real Execution Times'!E17</f>
        <v>-15.304052192682523</v>
      </c>
      <c r="O97" s="1">
        <f>100*(H97-'Real Execution Times'!F17)/'Real Execution Times'!F17</f>
        <v>-46.44694521838234</v>
      </c>
      <c r="P97" s="1">
        <f>100*(I97-'Real Execution Times'!G17)/'Real Execution Times'!G17</f>
        <v>-46.74671930851038</v>
      </c>
      <c r="Q97" s="1">
        <f>100*(J97-'Real Execution Times'!H17)/'Real Execution Times'!H17</f>
        <v>-13.314717396009017</v>
      </c>
      <c r="R97" s="1">
        <f>100*(K97-'Real Execution Times'!I17)/'Real Execution Times'!I17</f>
        <v>-13.957738215463927</v>
      </c>
      <c r="S97" s="1">
        <f>100*(L97-'Real Execution Times'!J17)/'Real Execution Times'!J17</f>
        <v>-17.53774034189407</v>
      </c>
      <c r="T97" s="1">
        <f t="shared" si="1"/>
        <v>27.600772096051948</v>
      </c>
    </row>
    <row r="98" spans="1:20" ht="12.75">
      <c r="A98" t="s">
        <v>15</v>
      </c>
      <c r="B98" t="s">
        <v>14</v>
      </c>
      <c r="C98" t="s">
        <v>7</v>
      </c>
      <c r="D98" t="s">
        <v>6</v>
      </c>
      <c r="E98" t="s">
        <v>11</v>
      </c>
      <c r="G98">
        <v>709178</v>
      </c>
      <c r="H98">
        <v>1302938</v>
      </c>
      <c r="I98">
        <v>1302938</v>
      </c>
      <c r="J98">
        <v>1354350</v>
      </c>
      <c r="K98">
        <v>1354350</v>
      </c>
      <c r="L98">
        <v>1835217</v>
      </c>
      <c r="N98" s="1">
        <f>100*(G98-'Real Execution Times'!E18)/'Real Execution Times'!E18</f>
        <v>-25.550150227072788</v>
      </c>
      <c r="O98" s="1">
        <f>100*(H98-'Real Execution Times'!F18)/'Real Execution Times'!F18</f>
        <v>-1.8466218338756006</v>
      </c>
      <c r="P98" s="1">
        <f>100*(I98-'Real Execution Times'!G18)/'Real Execution Times'!G18</f>
        <v>-17.474615744667105</v>
      </c>
      <c r="Q98" s="1">
        <f>100*(J98-'Real Execution Times'!H18)/'Real Execution Times'!H18</f>
        <v>-19.318759259711566</v>
      </c>
      <c r="R98" s="1">
        <f>100*(K98-'Real Execution Times'!I18)/'Real Execution Times'!I18</f>
        <v>-19.647561097162168</v>
      </c>
      <c r="S98" s="1">
        <f>100*(L98-'Real Execution Times'!J18)/'Real Execution Times'!J18</f>
        <v>-16.0036853316295</v>
      </c>
      <c r="T98" s="1">
        <f t="shared" si="1"/>
        <v>14.858248653409188</v>
      </c>
    </row>
    <row r="99" spans="1:20" ht="12.75">
      <c r="A99" t="s">
        <v>15</v>
      </c>
      <c r="B99" t="s">
        <v>14</v>
      </c>
      <c r="C99" t="s">
        <v>7</v>
      </c>
      <c r="D99" t="s">
        <v>7</v>
      </c>
      <c r="E99" t="s">
        <v>8</v>
      </c>
      <c r="G99">
        <v>1414113</v>
      </c>
      <c r="H99">
        <v>1396587</v>
      </c>
      <c r="I99">
        <v>1396587</v>
      </c>
      <c r="J99">
        <v>1578258</v>
      </c>
      <c r="K99">
        <v>1889295</v>
      </c>
      <c r="L99">
        <v>2100825</v>
      </c>
      <c r="N99" s="1">
        <f>100*(G99-'Real Execution Times'!E19)/'Real Execution Times'!E19</f>
        <v>-13.379474168442021</v>
      </c>
      <c r="O99" s="1">
        <f>100*(H99-'Real Execution Times'!F19)/'Real Execution Times'!F19</f>
        <v>-13.815238540732645</v>
      </c>
      <c r="P99" s="1">
        <f>100*(I99-'Real Execution Times'!G19)/'Real Execution Times'!G19</f>
        <v>-14.628045369937373</v>
      </c>
      <c r="Q99" s="1">
        <f>100*(J99-'Real Execution Times'!H19)/'Real Execution Times'!H19</f>
        <v>-16.328181660099837</v>
      </c>
      <c r="R99" s="1">
        <f>100*(K99-'Real Execution Times'!I19)/'Real Execution Times'!I19</f>
        <v>-9.257942892821978</v>
      </c>
      <c r="S99" s="1">
        <f>100*(L99-'Real Execution Times'!J19)/'Real Execution Times'!J19</f>
        <v>-22.20106016829079</v>
      </c>
      <c r="T99" s="1">
        <f t="shared" si="1"/>
        <v>15.246093726376525</v>
      </c>
    </row>
    <row r="100" spans="1:20" ht="12.75">
      <c r="A100" t="s">
        <v>15</v>
      </c>
      <c r="B100" t="s">
        <v>14</v>
      </c>
      <c r="C100" t="s">
        <v>7</v>
      </c>
      <c r="D100" t="s">
        <v>7</v>
      </c>
      <c r="E100" t="s">
        <v>9</v>
      </c>
      <c r="G100">
        <v>490274</v>
      </c>
      <c r="H100">
        <v>566348</v>
      </c>
      <c r="I100">
        <v>566348</v>
      </c>
      <c r="J100">
        <v>566348</v>
      </c>
      <c r="K100">
        <v>913578</v>
      </c>
      <c r="L100">
        <v>1343678</v>
      </c>
      <c r="N100" s="1">
        <f>100*(G100-'Real Execution Times'!E20)/'Real Execution Times'!E20</f>
        <v>-15.48544576336049</v>
      </c>
      <c r="O100" s="1">
        <f>100*(H100-'Real Execution Times'!F20)/'Real Execution Times'!F20</f>
        <v>-9.476581468167643</v>
      </c>
      <c r="P100" s="1">
        <f>100*(I100-'Real Execution Times'!G20)/'Real Execution Times'!G20</f>
        <v>-11.10043716104322</v>
      </c>
      <c r="Q100" s="1">
        <f>100*(J100-'Real Execution Times'!H20)/'Real Execution Times'!H20</f>
        <v>-21.041610319069143</v>
      </c>
      <c r="R100" s="1">
        <f>100*(K100-'Real Execution Times'!I20)/'Real Execution Times'!I20</f>
        <v>-9.069029973305305</v>
      </c>
      <c r="S100" s="1">
        <f>100*(L100-'Real Execution Times'!J20)/'Real Execution Times'!J20</f>
        <v>-3.6141173162436937</v>
      </c>
      <c r="T100" s="1">
        <f t="shared" si="1"/>
        <v>10.860355247565801</v>
      </c>
    </row>
    <row r="101" spans="1:20" ht="12.75">
      <c r="A101" t="s">
        <v>15</v>
      </c>
      <c r="B101" t="s">
        <v>14</v>
      </c>
      <c r="C101" t="s">
        <v>7</v>
      </c>
      <c r="D101" t="s">
        <v>7</v>
      </c>
      <c r="E101" t="s">
        <v>10</v>
      </c>
      <c r="G101">
        <v>542600</v>
      </c>
      <c r="H101">
        <v>450910</v>
      </c>
      <c r="I101">
        <v>450910</v>
      </c>
      <c r="J101">
        <v>979811</v>
      </c>
      <c r="K101">
        <v>1290848</v>
      </c>
      <c r="L101">
        <v>1343678</v>
      </c>
      <c r="N101" s="1">
        <f>100*(G101-'Real Execution Times'!E21)/'Real Execution Times'!E21</f>
        <v>-12.833801079215858</v>
      </c>
      <c r="O101" s="1">
        <f>100*(H101-'Real Execution Times'!F21)/'Real Execution Times'!F21</f>
        <v>-28.785543264705325</v>
      </c>
      <c r="P101" s="1">
        <f>100*(I101-'Real Execution Times'!G21)/'Real Execution Times'!G21</f>
        <v>-29.69460161937386</v>
      </c>
      <c r="Q101" s="1">
        <f>100*(J101-'Real Execution Times'!H21)/'Real Execution Times'!H21</f>
        <v>-4.058707813183897</v>
      </c>
      <c r="R101" s="1">
        <f>100*(K101-'Real Execution Times'!I21)/'Real Execution Times'!I21</f>
        <v>1.2950977130194046</v>
      </c>
      <c r="S101" s="1">
        <f>100*(L101-'Real Execution Times'!J21)/'Real Execution Times'!J21</f>
        <v>-3.444008896202586</v>
      </c>
      <c r="T101" s="1">
        <f t="shared" si="1"/>
        <v>13.455591861297014</v>
      </c>
    </row>
    <row r="102" spans="1:20" ht="12.75">
      <c r="A102" t="s">
        <v>15</v>
      </c>
      <c r="B102" t="s">
        <v>14</v>
      </c>
      <c r="C102" t="s">
        <v>7</v>
      </c>
      <c r="D102" t="s">
        <v>7</v>
      </c>
      <c r="E102" t="s">
        <v>11</v>
      </c>
      <c r="G102">
        <v>734085</v>
      </c>
      <c r="H102">
        <v>1343757</v>
      </c>
      <c r="I102">
        <v>1343757</v>
      </c>
      <c r="J102">
        <v>1396587</v>
      </c>
      <c r="K102">
        <v>1396587</v>
      </c>
      <c r="L102">
        <v>1889295</v>
      </c>
      <c r="N102" s="1">
        <f>100*(G102-'Real Execution Times'!E22)/'Real Execution Times'!E22</f>
        <v>-13.995948670664884</v>
      </c>
      <c r="O102" s="1">
        <f>100*(H102-'Real Execution Times'!F22)/'Real Execution Times'!F22</f>
        <v>-8.735038567098329</v>
      </c>
      <c r="P102" s="1">
        <f>100*(I102-'Real Execution Times'!G22)/'Real Execution Times'!G22</f>
        <v>-14.087416517379346</v>
      </c>
      <c r="Q102" s="1">
        <f>100*(J102-'Real Execution Times'!H22)/'Real Execution Times'!H22</f>
        <v>-11.944033563216651</v>
      </c>
      <c r="R102" s="1">
        <f>100*(K102-'Real Execution Times'!I22)/'Real Execution Times'!I22</f>
        <v>-13.873012388192981</v>
      </c>
      <c r="S102" s="1">
        <f>100*(L102-'Real Execution Times'!J22)/'Real Execution Times'!J22</f>
        <v>-10.268582284492995</v>
      </c>
      <c r="T102" s="1">
        <f t="shared" si="1"/>
        <v>11.78161666407606</v>
      </c>
    </row>
    <row r="103" spans="14:20" ht="12.75">
      <c r="N103" s="1"/>
      <c r="T103" s="1">
        <f t="shared" si="1"/>
        <v>0</v>
      </c>
    </row>
    <row r="104" spans="1:20" ht="12.75">
      <c r="A104" t="s">
        <v>15</v>
      </c>
      <c r="B104" t="s">
        <v>16</v>
      </c>
      <c r="C104" t="s">
        <v>3</v>
      </c>
      <c r="D104" t="s">
        <v>3</v>
      </c>
      <c r="E104" t="s">
        <v>8</v>
      </c>
      <c r="F104">
        <v>38744</v>
      </c>
      <c r="G104">
        <v>2809575</v>
      </c>
      <c r="H104">
        <v>4340841</v>
      </c>
      <c r="I104">
        <v>4340841</v>
      </c>
      <c r="J104">
        <v>4749986</v>
      </c>
      <c r="K104">
        <v>5372453</v>
      </c>
      <c r="L104">
        <v>5965580</v>
      </c>
      <c r="N104" s="1">
        <f>100*(G104-'Real Execution Times'!E24)/'Real Execution Times'!E24</f>
        <v>-7.640623628576304</v>
      </c>
      <c r="O104" s="1">
        <f>100*(H104-'Real Execution Times'!F24)/'Real Execution Times'!F24</f>
        <v>-9.122367519173768</v>
      </c>
      <c r="P104" s="1">
        <f>100*(I104-'Real Execution Times'!G24)/'Real Execution Times'!G24</f>
        <v>-10.269894726049598</v>
      </c>
      <c r="Q104" s="1">
        <f>100*(J104-'Real Execution Times'!H24)/'Real Execution Times'!H24</f>
        <v>-9.20435445730518</v>
      </c>
      <c r="R104" s="1">
        <f>100*(K104-'Real Execution Times'!I24)/'Real Execution Times'!I24</f>
        <v>-5.350921684844088</v>
      </c>
      <c r="S104" s="1">
        <f>100*(L104-'Real Execution Times'!J24)/'Real Execution Times'!J24</f>
        <v>-7.194532461487531</v>
      </c>
      <c r="T104" s="1">
        <f t="shared" si="1"/>
        <v>8.228414169772034</v>
      </c>
    </row>
    <row r="105" spans="1:20" ht="12.75">
      <c r="A105" t="s">
        <v>15</v>
      </c>
      <c r="B105" t="s">
        <v>16</v>
      </c>
      <c r="C105" t="s">
        <v>3</v>
      </c>
      <c r="D105" t="s">
        <v>3</v>
      </c>
      <c r="E105" t="s">
        <v>9</v>
      </c>
      <c r="F105">
        <v>8950</v>
      </c>
      <c r="G105">
        <v>859771</v>
      </c>
      <c r="H105">
        <v>795222</v>
      </c>
      <c r="I105">
        <v>795222</v>
      </c>
      <c r="J105">
        <v>1027363</v>
      </c>
      <c r="K105">
        <v>2298279</v>
      </c>
      <c r="L105">
        <v>2496597</v>
      </c>
      <c r="N105" s="1">
        <f>100*(G105-'Real Execution Times'!E25)/'Real Execution Times'!E25</f>
        <v>-8.171495889579923</v>
      </c>
      <c r="O105" s="1">
        <f>100*(H105-'Real Execution Times'!F25)/'Real Execution Times'!F25</f>
        <v>-41.29716968944906</v>
      </c>
      <c r="P105" s="1">
        <f>100*(I105-'Real Execution Times'!G25)/'Real Execution Times'!G25</f>
        <v>-42.84915526604017</v>
      </c>
      <c r="Q105" s="1">
        <f>100*(J105-'Real Execution Times'!H25)/'Real Execution Times'!H25</f>
        <v>-29.992538355917016</v>
      </c>
      <c r="R105" s="1">
        <f>100*(K105-'Real Execution Times'!I25)/'Real Execution Times'!I25</f>
        <v>8.940213398304</v>
      </c>
      <c r="S105" s="1">
        <f>100*(L105-'Real Execution Times'!J25)/'Real Execution Times'!J25</f>
        <v>-11.753085075698879</v>
      </c>
      <c r="T105" s="1">
        <f t="shared" si="1"/>
        <v>26.96643235708183</v>
      </c>
    </row>
    <row r="106" spans="1:20" ht="12.75">
      <c r="A106" t="s">
        <v>15</v>
      </c>
      <c r="B106" t="s">
        <v>16</v>
      </c>
      <c r="C106" t="s">
        <v>3</v>
      </c>
      <c r="D106" t="s">
        <v>3</v>
      </c>
      <c r="E106" t="s">
        <v>17</v>
      </c>
      <c r="F106">
        <v>55094</v>
      </c>
      <c r="G106">
        <v>2183197</v>
      </c>
      <c r="H106">
        <v>2763999</v>
      </c>
      <c r="I106">
        <v>2763999</v>
      </c>
      <c r="J106">
        <v>2763999</v>
      </c>
      <c r="K106">
        <v>3202484</v>
      </c>
      <c r="L106">
        <v>4388738</v>
      </c>
      <c r="N106" s="1">
        <f>100*(G106-'Real Execution Times'!E26)/'Real Execution Times'!E26</f>
        <v>-10.195602079423855</v>
      </c>
      <c r="O106" s="1">
        <f>100*(H106-'Real Execution Times'!F26)/'Real Execution Times'!F26</f>
        <v>-14.006252282848596</v>
      </c>
      <c r="P106" s="1">
        <f>100*(I106-'Real Execution Times'!G26)/'Real Execution Times'!G26</f>
        <v>-15.216471077579412</v>
      </c>
      <c r="Q106" s="1">
        <f>100*(J106-'Real Execution Times'!H26)/'Real Execution Times'!H26</f>
        <v>-17.311912204604628</v>
      </c>
      <c r="R106" s="1">
        <f>100*(K106-'Real Execution Times'!I26)/'Real Execution Times'!I26</f>
        <v>-14.748014903266132</v>
      </c>
      <c r="S106" s="1">
        <f>100*(L106-'Real Execution Times'!J26)/'Real Execution Times'!J26</f>
        <v>-23.89918163760912</v>
      </c>
      <c r="T106" s="1">
        <f t="shared" si="1"/>
        <v>17.036366421181576</v>
      </c>
    </row>
    <row r="107" spans="1:20" ht="12.75">
      <c r="A107" t="s">
        <v>15</v>
      </c>
      <c r="B107" t="s">
        <v>16</v>
      </c>
      <c r="C107" t="s">
        <v>3</v>
      </c>
      <c r="D107" t="s">
        <v>3</v>
      </c>
      <c r="E107" t="s">
        <v>10</v>
      </c>
      <c r="F107">
        <v>17653</v>
      </c>
      <c r="G107">
        <v>1052814</v>
      </c>
      <c r="H107">
        <v>766809</v>
      </c>
      <c r="I107">
        <v>1301256</v>
      </c>
      <c r="J107">
        <v>2332868</v>
      </c>
      <c r="K107">
        <v>2391548</v>
      </c>
      <c r="L107">
        <v>4276808</v>
      </c>
      <c r="N107" s="1">
        <f>100*(G107-'Real Execution Times'!E27)/'Real Execution Times'!E27</f>
        <v>-13.652457402964878</v>
      </c>
      <c r="O107" s="1">
        <f>100*(H107-'Real Execution Times'!F27)/'Real Execution Times'!F27</f>
        <v>-48.84400004803324</v>
      </c>
      <c r="P107" s="1">
        <f>100*(I107-'Real Execution Times'!G27)/'Real Execution Times'!G27</f>
        <v>-26.712965648603454</v>
      </c>
      <c r="Q107" s="1">
        <f>100*(J107-'Real Execution Times'!H27)/'Real Execution Times'!H27</f>
        <v>0.5249309902330604</v>
      </c>
      <c r="R107" s="1">
        <f>100*(K107-'Real Execution Times'!I27)/'Real Execution Times'!I27</f>
        <v>-16.333336132078376</v>
      </c>
      <c r="S107" s="1">
        <f>100*(L107-'Real Execution Times'!J27)/'Real Execution Times'!J27</f>
        <v>-27.924039953816735</v>
      </c>
      <c r="T107" s="1">
        <f t="shared" si="1"/>
        <v>24.067854554552973</v>
      </c>
    </row>
    <row r="108" spans="1:20" ht="12.75">
      <c r="A108" t="s">
        <v>15</v>
      </c>
      <c r="B108" t="s">
        <v>16</v>
      </c>
      <c r="C108" t="s">
        <v>3</v>
      </c>
      <c r="D108" t="s">
        <v>3</v>
      </c>
      <c r="E108" t="s">
        <v>11</v>
      </c>
      <c r="F108">
        <v>116349</v>
      </c>
      <c r="G108">
        <v>1545491</v>
      </c>
      <c r="H108">
        <v>2443673</v>
      </c>
      <c r="I108">
        <v>2711874</v>
      </c>
      <c r="J108">
        <v>3743486</v>
      </c>
      <c r="K108">
        <v>4340841</v>
      </c>
      <c r="L108">
        <v>5372453</v>
      </c>
      <c r="N108" s="1">
        <f>100*(G108-'Real Execution Times'!E28)/'Real Execution Times'!E28</f>
        <v>-9.711595365382447</v>
      </c>
      <c r="O108" s="1">
        <f>100*(H108-'Real Execution Times'!F28)/'Real Execution Times'!F28</f>
        <v>-9.290133722156066</v>
      </c>
      <c r="P108" s="1">
        <f>100*(I108-'Real Execution Times'!G28)/'Real Execution Times'!G28</f>
        <v>-14.230004573347191</v>
      </c>
      <c r="Q108" s="1">
        <f>100*(J108-'Real Execution Times'!H28)/'Real Execution Times'!H28</f>
        <v>-9.28176870557068</v>
      </c>
      <c r="R108" s="1">
        <f>100*(K108-'Real Execution Times'!I28)/'Real Execution Times'!I28</f>
        <v>-8.907345451065757</v>
      </c>
      <c r="S108" s="1">
        <f>100*(L108-'Real Execution Times'!J28)/'Real Execution Times'!J28</f>
        <v>-10.451072187984888</v>
      </c>
      <c r="T108" s="1">
        <f t="shared" si="1"/>
        <v>10.432064928024918</v>
      </c>
    </row>
    <row r="109" spans="1:20" ht="12.75">
      <c r="A109" t="s">
        <v>15</v>
      </c>
      <c r="B109" t="s">
        <v>16</v>
      </c>
      <c r="C109" t="s">
        <v>3</v>
      </c>
      <c r="D109" t="s">
        <v>4</v>
      </c>
      <c r="E109" t="s">
        <v>8</v>
      </c>
      <c r="G109">
        <v>1382415</v>
      </c>
      <c r="H109">
        <v>2134843</v>
      </c>
      <c r="I109">
        <v>2134843</v>
      </c>
      <c r="J109">
        <v>2334049</v>
      </c>
      <c r="K109">
        <v>2634407</v>
      </c>
      <c r="L109">
        <v>2919377</v>
      </c>
      <c r="N109" s="1">
        <f>100*(G109-'Real Execution Times'!E29)/'Real Execution Times'!E29</f>
        <v>-31.404247591061807</v>
      </c>
      <c r="O109" s="1">
        <f>100*(H109-'Real Execution Times'!F29)/'Real Execution Times'!F29</f>
        <v>-16.083578254968238</v>
      </c>
      <c r="P109" s="1">
        <f>100*(I109-'Real Execution Times'!G29)/'Real Execution Times'!G29</f>
        <v>-20.82585264959915</v>
      </c>
      <c r="Q109" s="1">
        <f>100*(J109-'Real Execution Times'!H29)/'Real Execution Times'!H29</f>
        <v>-14.855722877611866</v>
      </c>
      <c r="R109" s="1">
        <f>100*(K109-'Real Execution Times'!I29)/'Real Execution Times'!I29</f>
        <v>-10.764162814999738</v>
      </c>
      <c r="S109" s="1">
        <f>100*(L109-'Real Execution Times'!J29)/'Real Execution Times'!J29</f>
        <v>-9.264431277381881</v>
      </c>
      <c r="T109" s="1">
        <f t="shared" si="1"/>
        <v>14.358749574912173</v>
      </c>
    </row>
    <row r="110" spans="1:20" ht="12.75">
      <c r="A110" t="s">
        <v>15</v>
      </c>
      <c r="B110" t="s">
        <v>16</v>
      </c>
      <c r="C110" t="s">
        <v>3</v>
      </c>
      <c r="D110" t="s">
        <v>4</v>
      </c>
      <c r="E110" t="s">
        <v>9</v>
      </c>
      <c r="G110">
        <v>433135</v>
      </c>
      <c r="H110">
        <v>404440</v>
      </c>
      <c r="I110">
        <v>404440</v>
      </c>
      <c r="J110">
        <v>499811</v>
      </c>
      <c r="K110">
        <v>1125534</v>
      </c>
      <c r="L110">
        <v>1221762</v>
      </c>
      <c r="N110" s="1">
        <f>100*(G110-'Real Execution Times'!E30)/'Real Execution Times'!E30</f>
        <v>-9.530960845172798</v>
      </c>
      <c r="O110" s="1">
        <f>100*(H110-'Real Execution Times'!F30)/'Real Execution Times'!F30</f>
        <v>-32.67535718982373</v>
      </c>
      <c r="P110" s="1">
        <f>100*(I110-'Real Execution Times'!G30)/'Real Execution Times'!G30</f>
        <v>-34.01993236243685</v>
      </c>
      <c r="Q110" s="1">
        <f>100*(J110-'Real Execution Times'!H30)/'Real Execution Times'!H30</f>
        <v>-22.26913757655497</v>
      </c>
      <c r="R110" s="1">
        <f>100*(K110-'Real Execution Times'!I30)/'Real Execution Times'!I30</f>
        <v>7.566509072872555</v>
      </c>
      <c r="S110" s="1">
        <f>100*(L110-'Real Execution Times'!J30)/'Real Execution Times'!J30</f>
        <v>-7.046374787161684</v>
      </c>
      <c r="T110" s="1">
        <f t="shared" si="1"/>
        <v>20.715462197769956</v>
      </c>
    </row>
    <row r="111" spans="1:20" ht="12.75">
      <c r="A111" t="s">
        <v>15</v>
      </c>
      <c r="B111" t="s">
        <v>16</v>
      </c>
      <c r="C111" t="s">
        <v>3</v>
      </c>
      <c r="D111" t="s">
        <v>4</v>
      </c>
      <c r="E111" t="s">
        <v>17</v>
      </c>
      <c r="G111">
        <v>1071991</v>
      </c>
      <c r="H111">
        <v>1358749</v>
      </c>
      <c r="I111">
        <v>1358749</v>
      </c>
      <c r="J111">
        <v>1358749</v>
      </c>
      <c r="K111">
        <v>1573343</v>
      </c>
      <c r="L111">
        <v>2143283</v>
      </c>
      <c r="N111" s="1">
        <f>100*(G111-'Real Execution Times'!E31)/'Real Execution Times'!E31</f>
        <v>-18.11393106082307</v>
      </c>
      <c r="O111" s="1">
        <f>100*(H111-'Real Execution Times'!F31)/'Real Execution Times'!F31</f>
        <v>-16.504191538757446</v>
      </c>
      <c r="P111" s="1">
        <f>100*(I111-'Real Execution Times'!G31)/'Real Execution Times'!G31</f>
        <v>-18.249936675617317</v>
      </c>
      <c r="Q111" s="1">
        <f>100*(J111-'Real Execution Times'!H31)/'Real Execution Times'!H31</f>
        <v>-19.012509186536306</v>
      </c>
      <c r="R111" s="1">
        <f>100*(K111-'Real Execution Times'!I31)/'Real Execution Times'!I31</f>
        <v>-15.496170496170496</v>
      </c>
      <c r="S111" s="1">
        <f>100*(L111-'Real Execution Times'!J31)/'Real Execution Times'!J31</f>
        <v>-56.098447753502086</v>
      </c>
      <c r="T111" s="1">
        <f t="shared" si="1"/>
        <v>25.07225113011673</v>
      </c>
    </row>
    <row r="112" spans="1:20" ht="12.75">
      <c r="A112" t="s">
        <v>15</v>
      </c>
      <c r="B112" t="s">
        <v>16</v>
      </c>
      <c r="C112" t="s">
        <v>3</v>
      </c>
      <c r="D112" t="s">
        <v>4</v>
      </c>
      <c r="E112" t="s">
        <v>10</v>
      </c>
      <c r="G112">
        <v>519920</v>
      </c>
      <c r="H112">
        <v>381379</v>
      </c>
      <c r="I112">
        <v>635573</v>
      </c>
      <c r="J112">
        <v>1135137</v>
      </c>
      <c r="K112">
        <v>1165913</v>
      </c>
      <c r="L112">
        <v>2087252</v>
      </c>
      <c r="N112" s="1">
        <f>100*(G112-'Real Execution Times'!E32)/'Real Execution Times'!E32</f>
        <v>-19.440958180325076</v>
      </c>
      <c r="O112" s="1">
        <f>100*(H112-'Real Execution Times'!F32)/'Real Execution Times'!F32</f>
        <v>-44.45696925740967</v>
      </c>
      <c r="P112" s="1">
        <f>100*(I112-'Real Execution Times'!G32)/'Real Execution Times'!G32</f>
        <v>-8.572090286738506</v>
      </c>
      <c r="Q112" s="1">
        <f>100*(J112-'Real Execution Times'!H32)/'Real Execution Times'!H32</f>
        <v>-4.0521453802246175</v>
      </c>
      <c r="R112" s="1">
        <f>100*(K112-'Real Execution Times'!I32)/'Real Execution Times'!I32</f>
        <v>-18.228540929809466</v>
      </c>
      <c r="S112" s="1">
        <f>100*(L112-'Real Execution Times'!J32)/'Real Execution Times'!J32</f>
        <v>-49.61243435259071</v>
      </c>
      <c r="T112" s="1">
        <f t="shared" si="1"/>
        <v>24.98443604135459</v>
      </c>
    </row>
    <row r="113" spans="1:20" ht="12.75">
      <c r="A113" t="s">
        <v>15</v>
      </c>
      <c r="B113" t="s">
        <v>16</v>
      </c>
      <c r="C113" t="s">
        <v>3</v>
      </c>
      <c r="D113" t="s">
        <v>4</v>
      </c>
      <c r="E113" t="s">
        <v>11</v>
      </c>
      <c r="G113">
        <v>763782</v>
      </c>
      <c r="H113">
        <v>1197794</v>
      </c>
      <c r="I113">
        <v>1326868</v>
      </c>
      <c r="J113">
        <v>1826432</v>
      </c>
      <c r="K113">
        <v>2134843</v>
      </c>
      <c r="L113">
        <v>2634407</v>
      </c>
      <c r="N113" s="1">
        <f>100*(G113-'Real Execution Times'!E33)/'Real Execution Times'!E33</f>
        <v>-16.962165688193085</v>
      </c>
      <c r="O113" s="1">
        <f>100*(H113-'Real Execution Times'!F33)/'Real Execution Times'!F33</f>
        <v>-16.318293885084838</v>
      </c>
      <c r="P113" s="1">
        <f>100*(I113-'Real Execution Times'!G33)/'Real Execution Times'!G33</f>
        <v>-18.873681031183242</v>
      </c>
      <c r="Q113" s="1">
        <f>100*(J113-'Real Execution Times'!H33)/'Real Execution Times'!H33</f>
        <v>-17.650167230715265</v>
      </c>
      <c r="R113" s="1">
        <f>100*(K113-'Real Execution Times'!I33)/'Real Execution Times'!I33</f>
        <v>-14.60826108834275</v>
      </c>
      <c r="S113" s="1">
        <f>100*(L113-'Real Execution Times'!J33)/'Real Execution Times'!J33</f>
        <v>-17.75671612156389</v>
      </c>
      <c r="T113" s="1">
        <f t="shared" si="1"/>
        <v>17.041423871377997</v>
      </c>
    </row>
    <row r="114" spans="1:20" ht="12.75">
      <c r="A114" t="s">
        <v>15</v>
      </c>
      <c r="B114" t="s">
        <v>16</v>
      </c>
      <c r="C114" t="s">
        <v>3</v>
      </c>
      <c r="D114" t="s">
        <v>5</v>
      </c>
      <c r="E114" t="s">
        <v>8</v>
      </c>
      <c r="G114">
        <v>1490528</v>
      </c>
      <c r="H114">
        <v>2302130</v>
      </c>
      <c r="I114">
        <v>2302130</v>
      </c>
      <c r="J114">
        <v>2519414</v>
      </c>
      <c r="K114">
        <v>2844328</v>
      </c>
      <c r="L114">
        <v>3152834</v>
      </c>
      <c r="N114" s="1">
        <f>100*(G114-'Real Execution Times'!E34)/'Real Execution Times'!E34</f>
        <v>-36.641488100045486</v>
      </c>
      <c r="O114" s="1">
        <f>100*(H114-'Real Execution Times'!F34)/'Real Execution Times'!F34</f>
        <v>-21.017519602982777</v>
      </c>
      <c r="P114" s="1">
        <f>100*(I114-'Real Execution Times'!G34)/'Real Execution Times'!G34</f>
        <v>-26.360094159073046</v>
      </c>
      <c r="Q114" s="1">
        <f>100*(J114-'Real Execution Times'!H34)/'Real Execution Times'!H34</f>
        <v>-22.36990776817344</v>
      </c>
      <c r="R114" s="1">
        <f>100*(K114-'Real Execution Times'!I34)/'Real Execution Times'!I34</f>
        <v>-17.696008629926784</v>
      </c>
      <c r="S114" s="1">
        <f>100*(L114-'Real Execution Times'!J34)/'Real Execution Times'!J34</f>
        <v>-22.24127585280754</v>
      </c>
      <c r="T114" s="1">
        <f t="shared" si="1"/>
        <v>21.936961202592716</v>
      </c>
    </row>
    <row r="115" spans="1:20" ht="12.75">
      <c r="A115" t="s">
        <v>15</v>
      </c>
      <c r="B115" t="s">
        <v>16</v>
      </c>
      <c r="C115" t="s">
        <v>3</v>
      </c>
      <c r="D115" t="s">
        <v>5</v>
      </c>
      <c r="E115" t="s">
        <v>9</v>
      </c>
      <c r="G115">
        <v>462339</v>
      </c>
      <c r="H115">
        <v>431709</v>
      </c>
      <c r="I115">
        <v>431709</v>
      </c>
      <c r="J115">
        <v>536434</v>
      </c>
      <c r="K115">
        <v>1212941</v>
      </c>
      <c r="L115">
        <v>1318441</v>
      </c>
      <c r="N115" s="1">
        <f>100*(G115-'Real Execution Times'!E35)/'Real Execution Times'!E35</f>
        <v>-20.057578586990353</v>
      </c>
      <c r="O115" s="1">
        <f>100*(H115-'Real Execution Times'!F35)/'Real Execution Times'!F35</f>
        <v>-44.696863915103705</v>
      </c>
      <c r="P115" s="1">
        <f>100*(I115-'Real Execution Times'!G35)/'Real Execution Times'!G35</f>
        <v>-47.360007608679744</v>
      </c>
      <c r="Q115" s="1">
        <f>100*(J115-'Real Execution Times'!H35)/'Real Execution Times'!H35</f>
        <v>-43.73953180077673</v>
      </c>
      <c r="R115" s="1">
        <f>100*(K115-'Real Execution Times'!I35)/'Real Execution Times'!I35</f>
        <v>-7.740934896768265</v>
      </c>
      <c r="S115" s="1">
        <f>100*(L115-'Real Execution Times'!J35)/'Real Execution Times'!J35</f>
        <v>-18.931670205302357</v>
      </c>
      <c r="T115" s="1">
        <f t="shared" si="1"/>
        <v>32.49380168532616</v>
      </c>
    </row>
    <row r="116" spans="1:20" ht="12.75">
      <c r="A116" t="s">
        <v>15</v>
      </c>
      <c r="B116" t="s">
        <v>16</v>
      </c>
      <c r="C116" t="s">
        <v>3</v>
      </c>
      <c r="D116" t="s">
        <v>5</v>
      </c>
      <c r="E116" t="s">
        <v>17</v>
      </c>
      <c r="G116">
        <v>1156520</v>
      </c>
      <c r="H116">
        <v>1465724</v>
      </c>
      <c r="I116">
        <v>1465724</v>
      </c>
      <c r="J116">
        <v>1465724</v>
      </c>
      <c r="K116">
        <v>1699416</v>
      </c>
      <c r="L116">
        <v>2316428</v>
      </c>
      <c r="N116" s="1">
        <f>100*(G116-'Real Execution Times'!E36)/'Real Execution Times'!E36</f>
        <v>-14.465096224178188</v>
      </c>
      <c r="O116" s="1">
        <f>100*(H116-'Real Execution Times'!F36)/'Real Execution Times'!F36</f>
        <v>-21.557625863242666</v>
      </c>
      <c r="P116" s="1">
        <f>100*(I116-'Real Execution Times'!G36)/'Real Execution Times'!G36</f>
        <v>-23.443577581771752</v>
      </c>
      <c r="Q116" s="1">
        <f>100*(J116-'Real Execution Times'!H36)/'Real Execution Times'!H36</f>
        <v>-23.957960444467965</v>
      </c>
      <c r="R116" s="1">
        <f>100*(K116-'Real Execution Times'!I36)/'Real Execution Times'!I36</f>
        <v>-21.647372233259397</v>
      </c>
      <c r="S116" s="1">
        <f>100*(L116-'Real Execution Times'!J36)/'Real Execution Times'!J36</f>
        <v>-56.25621642751459</v>
      </c>
      <c r="T116" s="1">
        <f t="shared" si="1"/>
        <v>29.37255051005127</v>
      </c>
    </row>
    <row r="117" spans="1:20" ht="12.75">
      <c r="A117" t="s">
        <v>15</v>
      </c>
      <c r="B117" t="s">
        <v>16</v>
      </c>
      <c r="C117" t="s">
        <v>3</v>
      </c>
      <c r="D117" t="s">
        <v>5</v>
      </c>
      <c r="E117" t="s">
        <v>10</v>
      </c>
      <c r="G117">
        <v>559061</v>
      </c>
      <c r="H117">
        <v>408846</v>
      </c>
      <c r="I117">
        <v>684536</v>
      </c>
      <c r="J117">
        <v>1226734</v>
      </c>
      <c r="K117">
        <v>1259550</v>
      </c>
      <c r="L117">
        <v>2258189</v>
      </c>
      <c r="N117" s="1">
        <f>100*(G117-'Real Execution Times'!E37)/'Real Execution Times'!E37</f>
        <v>-25.060755825253782</v>
      </c>
      <c r="O117" s="1">
        <f>100*(H117-'Real Execution Times'!F37)/'Real Execution Times'!F37</f>
        <v>-51.078649453585584</v>
      </c>
      <c r="P117" s="1">
        <f>100*(I117-'Real Execution Times'!G37)/'Real Execution Times'!G37</f>
        <v>-36.58386100135719</v>
      </c>
      <c r="Q117" s="1">
        <f>100*(J117-'Real Execution Times'!H37)/'Real Execution Times'!H37</f>
        <v>-5.131657400755245</v>
      </c>
      <c r="R117" s="1">
        <f>100*(K117-'Real Execution Times'!I37)/'Real Execution Times'!I37</f>
        <v>-23.996348107647552</v>
      </c>
      <c r="S117" s="1">
        <f>100*(L117-'Real Execution Times'!J37)/'Real Execution Times'!J37</f>
        <v>-61.49033570181485</v>
      </c>
      <c r="T117" s="1">
        <f t="shared" si="1"/>
        <v>35.65617033303208</v>
      </c>
    </row>
    <row r="118" spans="1:20" ht="12.75">
      <c r="A118" t="s">
        <v>15</v>
      </c>
      <c r="B118" t="s">
        <v>16</v>
      </c>
      <c r="C118" t="s">
        <v>3</v>
      </c>
      <c r="D118" t="s">
        <v>5</v>
      </c>
      <c r="E118" t="s">
        <v>11</v>
      </c>
      <c r="G118">
        <v>821712</v>
      </c>
      <c r="H118">
        <v>1291885</v>
      </c>
      <c r="I118">
        <v>1433389</v>
      </c>
      <c r="J118">
        <v>1975587</v>
      </c>
      <c r="K118">
        <v>2302130</v>
      </c>
      <c r="L118">
        <v>2844328</v>
      </c>
      <c r="N118" s="1">
        <f>100*(G118-'Real Execution Times'!E38)/'Real Execution Times'!E38</f>
        <v>-20.51730225134815</v>
      </c>
      <c r="O118" s="1">
        <f>100*(H118-'Real Execution Times'!F38)/'Real Execution Times'!F38</f>
        <v>-20.437938223058424</v>
      </c>
      <c r="P118" s="1">
        <f>100*(I118-'Real Execution Times'!G38)/'Real Execution Times'!G38</f>
        <v>-23.795182164086704</v>
      </c>
      <c r="Q118" s="1">
        <f>100*(J118-'Real Execution Times'!H38)/'Real Execution Times'!H38</f>
        <v>-21.95039179138383</v>
      </c>
      <c r="R118" s="1">
        <f>100*(K118-'Real Execution Times'!I38)/'Real Execution Times'!I38</f>
        <v>-19.596215577545628</v>
      </c>
      <c r="S118" s="1">
        <f>100*(L118-'Real Execution Times'!J38)/'Real Execution Times'!J38</f>
        <v>-25.254261250905966</v>
      </c>
      <c r="T118" s="1">
        <f t="shared" si="1"/>
        <v>22.20679780139611</v>
      </c>
    </row>
    <row r="119" spans="1:20" ht="12.75">
      <c r="A119" t="s">
        <v>15</v>
      </c>
      <c r="B119" t="s">
        <v>16</v>
      </c>
      <c r="C119" t="s">
        <v>3</v>
      </c>
      <c r="D119" t="s">
        <v>6</v>
      </c>
      <c r="E119" t="s">
        <v>8</v>
      </c>
      <c r="G119">
        <v>1463723</v>
      </c>
      <c r="H119">
        <v>2260325</v>
      </c>
      <c r="I119">
        <v>2260325</v>
      </c>
      <c r="J119">
        <v>2473272</v>
      </c>
      <c r="K119">
        <v>2792604</v>
      </c>
      <c r="L119">
        <v>3095723</v>
      </c>
      <c r="N119" s="1">
        <f>100*(G119-'Real Execution Times'!E39)/'Real Execution Times'!E39</f>
        <v>-25.966162561327195</v>
      </c>
      <c r="O119" s="1">
        <f>100*(H119-'Real Execution Times'!F39)/'Real Execution Times'!F39</f>
        <v>-16.089026394002637</v>
      </c>
      <c r="P119" s="1">
        <f>100*(I119-'Real Execution Times'!G39)/'Real Execution Times'!G39</f>
        <v>-18.917663399566162</v>
      </c>
      <c r="Q119" s="1">
        <f>100*(J119-'Real Execution Times'!H39)/'Real Execution Times'!H39</f>
        <v>-17.07583826168765</v>
      </c>
      <c r="R119" s="1">
        <f>100*(K119-'Real Execution Times'!I39)/'Real Execution Times'!I39</f>
        <v>-12.966441982489844</v>
      </c>
      <c r="S119" s="1">
        <f>100*(L119-'Real Execution Times'!J39)/'Real Execution Times'!J39</f>
        <v>-18.562001407403997</v>
      </c>
      <c r="T119" s="1">
        <f t="shared" si="1"/>
        <v>16.722194289030057</v>
      </c>
    </row>
    <row r="120" spans="1:20" ht="12.75">
      <c r="A120" t="s">
        <v>15</v>
      </c>
      <c r="B120" t="s">
        <v>16</v>
      </c>
      <c r="C120" t="s">
        <v>3</v>
      </c>
      <c r="D120" t="s">
        <v>6</v>
      </c>
      <c r="E120" t="s">
        <v>9</v>
      </c>
      <c r="G120">
        <v>455087</v>
      </c>
      <c r="H120">
        <v>424841</v>
      </c>
      <c r="I120">
        <v>424841</v>
      </c>
      <c r="J120">
        <v>527675</v>
      </c>
      <c r="K120">
        <v>1192228</v>
      </c>
      <c r="L120">
        <v>1295438</v>
      </c>
      <c r="N120" s="1">
        <f>100*(G120-'Real Execution Times'!E40)/'Real Execution Times'!E40</f>
        <v>-15.271015752854634</v>
      </c>
      <c r="O120" s="1">
        <f>100*(H120-'Real Execution Times'!F40)/'Real Execution Times'!F40</f>
        <v>-42.21289121211998</v>
      </c>
      <c r="P120" s="1">
        <f>100*(I120-'Real Execution Times'!G40)/'Real Execution Times'!G40</f>
        <v>-45.134586799219456</v>
      </c>
      <c r="Q120" s="1">
        <f>100*(J120-'Real Execution Times'!H40)/'Real Execution Times'!H40</f>
        <v>-34.39888906708239</v>
      </c>
      <c r="R120" s="1">
        <f>100*(K120-'Real Execution Times'!I40)/'Real Execution Times'!I40</f>
        <v>-0.10373148460031538</v>
      </c>
      <c r="S120" s="1">
        <f>100*(L120-'Real Execution Times'!J40)/'Real Execution Times'!J40</f>
        <v>-15.888077416539838</v>
      </c>
      <c r="T120" s="1">
        <f t="shared" si="1"/>
        <v>27.5476351959124</v>
      </c>
    </row>
    <row r="121" spans="1:20" ht="12.75">
      <c r="A121" t="s">
        <v>15</v>
      </c>
      <c r="B121" t="s">
        <v>16</v>
      </c>
      <c r="C121" t="s">
        <v>3</v>
      </c>
      <c r="D121" t="s">
        <v>6</v>
      </c>
      <c r="E121" t="s">
        <v>17</v>
      </c>
      <c r="G121">
        <v>1134758</v>
      </c>
      <c r="H121">
        <v>1438178</v>
      </c>
      <c r="I121">
        <v>1438178</v>
      </c>
      <c r="J121">
        <v>1438178</v>
      </c>
      <c r="K121">
        <v>1667338</v>
      </c>
      <c r="L121">
        <v>2273576</v>
      </c>
      <c r="N121" s="1">
        <f>100*(G121-'Real Execution Times'!E41)/'Real Execution Times'!E41</f>
        <v>-6.511021694068487</v>
      </c>
      <c r="O121" s="1">
        <f>100*(H121-'Real Execution Times'!F41)/'Real Execution Times'!F41</f>
        <v>-12.660105851595214</v>
      </c>
      <c r="P121" s="1">
        <f>100*(I121-'Real Execution Times'!G41)/'Real Execution Times'!G41</f>
        <v>-15.788025227675025</v>
      </c>
      <c r="Q121" s="1">
        <f>100*(J121-'Real Execution Times'!H41)/'Real Execution Times'!H41</f>
        <v>-20.07129336207002</v>
      </c>
      <c r="R121" s="1">
        <f>100*(K121-'Real Execution Times'!I41)/'Real Execution Times'!I41</f>
        <v>-19.43892152177873</v>
      </c>
      <c r="S121" s="1">
        <f>100*(L121-'Real Execution Times'!J41)/'Real Execution Times'!J41</f>
        <v>-55.680330482882084</v>
      </c>
      <c r="T121" s="1">
        <f t="shared" si="1"/>
        <v>24.72773528920022</v>
      </c>
    </row>
    <row r="122" spans="1:20" ht="12.75">
      <c r="A122" t="s">
        <v>15</v>
      </c>
      <c r="B122" t="s">
        <v>16</v>
      </c>
      <c r="C122" t="s">
        <v>3</v>
      </c>
      <c r="D122" t="s">
        <v>6</v>
      </c>
      <c r="E122" t="s">
        <v>10</v>
      </c>
      <c r="G122">
        <v>548684</v>
      </c>
      <c r="H122">
        <v>401211</v>
      </c>
      <c r="I122">
        <v>671904</v>
      </c>
      <c r="J122">
        <v>1204183</v>
      </c>
      <c r="K122">
        <v>1236609</v>
      </c>
      <c r="L122">
        <v>2216033</v>
      </c>
      <c r="N122" s="1">
        <f>100*(G122-'Real Execution Times'!E42)/'Real Execution Times'!E42</f>
        <v>-16.6516279762176</v>
      </c>
      <c r="O122" s="1">
        <f>100*(H122-'Real Execution Times'!F42)/'Real Execution Times'!F42</f>
        <v>-48.28802214841137</v>
      </c>
      <c r="P122" s="1">
        <f>100*(I122-'Real Execution Times'!G42)/'Real Execution Times'!G42</f>
        <v>-32.63850179455818</v>
      </c>
      <c r="Q122" s="1">
        <f>100*(J122-'Real Execution Times'!H42)/'Real Execution Times'!H42</f>
        <v>-1.1378908626378543</v>
      </c>
      <c r="R122" s="1">
        <f>100*(K122-'Real Execution Times'!I42)/'Real Execution Times'!I42</f>
        <v>-15.902968808974093</v>
      </c>
      <c r="S122" s="1">
        <f>100*(L122-'Real Execution Times'!J42)/'Real Execution Times'!J42</f>
        <v>-47.74255195069951</v>
      </c>
      <c r="T122" s="1">
        <f t="shared" si="1"/>
        <v>29.1419871130562</v>
      </c>
    </row>
    <row r="123" spans="1:20" ht="12.75">
      <c r="A123" t="s">
        <v>15</v>
      </c>
      <c r="B123" t="s">
        <v>16</v>
      </c>
      <c r="C123" t="s">
        <v>3</v>
      </c>
      <c r="D123" t="s">
        <v>6</v>
      </c>
      <c r="E123" t="s">
        <v>11</v>
      </c>
      <c r="G123">
        <v>806989</v>
      </c>
      <c r="H123">
        <v>1268639</v>
      </c>
      <c r="I123">
        <v>1406148</v>
      </c>
      <c r="J123">
        <v>1938427</v>
      </c>
      <c r="K123">
        <v>2260325</v>
      </c>
      <c r="L123">
        <v>2792604</v>
      </c>
      <c r="N123" s="1">
        <f>100*(G123-'Real Execution Times'!E43)/'Real Execution Times'!E43</f>
        <v>-13.02620134870502</v>
      </c>
      <c r="O123" s="1">
        <f>100*(H123-'Real Execution Times'!F43)/'Real Execution Times'!F43</f>
        <v>-14.317158599561536</v>
      </c>
      <c r="P123" s="1">
        <f>100*(I123-'Real Execution Times'!G43)/'Real Execution Times'!G43</f>
        <v>-15.230499339880275</v>
      </c>
      <c r="Q123" s="1">
        <f>100*(J123-'Real Execution Times'!H43)/'Real Execution Times'!H43</f>
        <v>-10.1965604242162</v>
      </c>
      <c r="R123" s="1">
        <f>100*(K123-'Real Execution Times'!I43)/'Real Execution Times'!I43</f>
        <v>-14.416964207959593</v>
      </c>
      <c r="S123" s="1">
        <f>100*(L123-'Real Execution Times'!J43)/'Real Execution Times'!J43</f>
        <v>-21.330045986052063</v>
      </c>
      <c r="T123" s="1">
        <f t="shared" si="1"/>
        <v>15.098245711533934</v>
      </c>
    </row>
    <row r="124" spans="1:20" ht="12.75">
      <c r="A124" t="s">
        <v>15</v>
      </c>
      <c r="B124" t="s">
        <v>16</v>
      </c>
      <c r="C124" t="s">
        <v>3</v>
      </c>
      <c r="D124" t="s">
        <v>7</v>
      </c>
      <c r="E124" t="s">
        <v>8</v>
      </c>
      <c r="G124">
        <v>1508986</v>
      </c>
      <c r="H124">
        <v>2330343</v>
      </c>
      <c r="I124">
        <v>2330343</v>
      </c>
      <c r="J124">
        <v>2548207</v>
      </c>
      <c r="K124">
        <v>2875881</v>
      </c>
      <c r="L124">
        <v>3186918</v>
      </c>
      <c r="N124" s="1">
        <f>100*(G124-'Real Execution Times'!E44)/'Real Execution Times'!E44</f>
        <v>-16.038657073433193</v>
      </c>
      <c r="O124" s="1">
        <f>100*(H124-'Real Execution Times'!F44)/'Real Execution Times'!F44</f>
        <v>-10.419073239119346</v>
      </c>
      <c r="P124" s="1">
        <f>100*(I124-'Real Execution Times'!G44)/'Real Execution Times'!G44</f>
        <v>-11.579384713453132</v>
      </c>
      <c r="Q124" s="1">
        <f>100*(J124-'Real Execution Times'!H44)/'Real Execution Times'!H44</f>
        <v>-7.095497195591113</v>
      </c>
      <c r="R124" s="1">
        <f>100*(K124-'Real Execution Times'!I44)/'Real Execution Times'!I44</f>
        <v>-5.4499385037524055</v>
      </c>
      <c r="S124" s="1">
        <f>100*(L124-'Real Execution Times'!J44)/'Real Execution Times'!J44</f>
        <v>-16.78572072026201</v>
      </c>
      <c r="T124" s="1">
        <f t="shared" si="1"/>
        <v>10.265922874435603</v>
      </c>
    </row>
    <row r="125" spans="1:20" ht="12.75">
      <c r="A125" t="s">
        <v>15</v>
      </c>
      <c r="B125" t="s">
        <v>16</v>
      </c>
      <c r="C125" t="s">
        <v>3</v>
      </c>
      <c r="D125" t="s">
        <v>7</v>
      </c>
      <c r="E125" t="s">
        <v>9</v>
      </c>
      <c r="G125">
        <v>472214</v>
      </c>
      <c r="H125">
        <v>440948</v>
      </c>
      <c r="I125">
        <v>440948</v>
      </c>
      <c r="J125">
        <v>545525</v>
      </c>
      <c r="K125">
        <v>1228266</v>
      </c>
      <c r="L125">
        <v>1333716</v>
      </c>
      <c r="N125" s="1">
        <f>100*(G125-'Real Execution Times'!E45)/'Real Execution Times'!E45</f>
        <v>-8.33519362208897</v>
      </c>
      <c r="O125" s="1">
        <f>100*(H125-'Real Execution Times'!F45)/'Real Execution Times'!F45</f>
        <v>-17.910625591075963</v>
      </c>
      <c r="P125" s="1">
        <f>100*(I125-'Real Execution Times'!G45)/'Real Execution Times'!G45</f>
        <v>-22.465364657972152</v>
      </c>
      <c r="Q125" s="1">
        <f>100*(J125-'Real Execution Times'!H45)/'Real Execution Times'!H45</f>
        <v>-16.002777709344436</v>
      </c>
      <c r="R125" s="1">
        <f>100*(K125-'Real Execution Times'!I45)/'Real Execution Times'!I45</f>
        <v>4.491302217322063</v>
      </c>
      <c r="S125" s="1">
        <f>100*(L125-'Real Execution Times'!J45)/'Real Execution Times'!J45</f>
        <v>0.5508858881385756</v>
      </c>
      <c r="T125" s="1">
        <f t="shared" si="1"/>
        <v>12.284191212770638</v>
      </c>
    </row>
    <row r="126" spans="1:20" ht="12.75">
      <c r="A126" t="s">
        <v>15</v>
      </c>
      <c r="B126" t="s">
        <v>16</v>
      </c>
      <c r="C126" t="s">
        <v>3</v>
      </c>
      <c r="D126" t="s">
        <v>7</v>
      </c>
      <c r="E126" t="s">
        <v>17</v>
      </c>
      <c r="G126">
        <v>1170677</v>
      </c>
      <c r="H126">
        <v>1483774</v>
      </c>
      <c r="I126">
        <v>1483774</v>
      </c>
      <c r="J126">
        <v>1483774</v>
      </c>
      <c r="K126">
        <v>1718275</v>
      </c>
      <c r="L126">
        <v>2340349</v>
      </c>
      <c r="N126" s="1">
        <f>100*(G126-'Real Execution Times'!E46)/'Real Execution Times'!E46</f>
        <v>-25.61245277216134</v>
      </c>
      <c r="O126" s="1">
        <f>100*(H126-'Real Execution Times'!F46)/'Real Execution Times'!F46</f>
        <v>-13.414609950433402</v>
      </c>
      <c r="P126" s="1">
        <f>100*(I126-'Real Execution Times'!G46)/'Real Execution Times'!G46</f>
        <v>-17.483348172650683</v>
      </c>
      <c r="Q126" s="1">
        <f>100*(J126-'Real Execution Times'!H46)/'Real Execution Times'!H46</f>
        <v>-20.414017419326463</v>
      </c>
      <c r="R126" s="1">
        <f>100*(K126-'Real Execution Times'!I46)/'Real Execution Times'!I46</f>
        <v>-19.62670286472317</v>
      </c>
      <c r="S126" s="1">
        <f>100*(L126-'Real Execution Times'!J46)/'Real Execution Times'!J46</f>
        <v>-61.631786308459354</v>
      </c>
      <c r="T126" s="1">
        <f t="shared" si="1"/>
        <v>26.514092943118612</v>
      </c>
    </row>
    <row r="127" spans="1:20" ht="12.75">
      <c r="A127" t="s">
        <v>15</v>
      </c>
      <c r="B127" t="s">
        <v>16</v>
      </c>
      <c r="C127" t="s">
        <v>3</v>
      </c>
      <c r="D127" t="s">
        <v>7</v>
      </c>
      <c r="E127" t="s">
        <v>10</v>
      </c>
      <c r="G127">
        <v>567626</v>
      </c>
      <c r="H127">
        <v>416343</v>
      </c>
      <c r="I127">
        <v>694106</v>
      </c>
      <c r="J127">
        <v>1239644</v>
      </c>
      <c r="K127">
        <v>1272918</v>
      </c>
      <c r="L127">
        <v>2279262</v>
      </c>
      <c r="N127" s="1">
        <f>100*(G127-'Real Execution Times'!E47)/'Real Execution Times'!E47</f>
        <v>-15.971618774953109</v>
      </c>
      <c r="O127" s="1">
        <f>100*(H127-'Real Execution Times'!F47)/'Real Execution Times'!F47</f>
        <v>-32.36331913483376</v>
      </c>
      <c r="P127" s="1">
        <f>100*(I127-'Real Execution Times'!G47)/'Real Execution Times'!G47</f>
        <v>-29.338838768525363</v>
      </c>
      <c r="Q127" s="1">
        <f>100*(J127-'Real Execution Times'!H47)/'Real Execution Times'!H47</f>
        <v>4.378328540936054</v>
      </c>
      <c r="R127" s="1">
        <f>100*(K127-'Real Execution Times'!I47)/'Real Execution Times'!I47</f>
        <v>-5.713339718277309</v>
      </c>
      <c r="S127" s="1">
        <f>100*(L127-'Real Execution Times'!J47)/'Real Execution Times'!J47</f>
        <v>-54.56799307296351</v>
      </c>
      <c r="T127" s="1">
        <f t="shared" si="1"/>
        <v>25.272363847107197</v>
      </c>
    </row>
    <row r="128" spans="1:20" ht="12.75">
      <c r="A128" t="s">
        <v>15</v>
      </c>
      <c r="B128" t="s">
        <v>16</v>
      </c>
      <c r="C128" t="s">
        <v>3</v>
      </c>
      <c r="D128" t="s">
        <v>7</v>
      </c>
      <c r="E128" t="s">
        <v>11</v>
      </c>
      <c r="G128">
        <v>833665</v>
      </c>
      <c r="H128">
        <v>1307485</v>
      </c>
      <c r="I128">
        <v>1449207</v>
      </c>
      <c r="J128">
        <v>1994745</v>
      </c>
      <c r="K128">
        <v>2330343</v>
      </c>
      <c r="L128">
        <v>2875881</v>
      </c>
      <c r="N128" s="1">
        <f>100*(G128-'Real Execution Times'!E48)/'Real Execution Times'!E48</f>
        <v>-17.394953320293535</v>
      </c>
      <c r="O128" s="1">
        <f>100*(H128-'Real Execution Times'!F48)/'Real Execution Times'!F48</f>
        <v>-14.48153303176418</v>
      </c>
      <c r="P128" s="1">
        <f>100*(I128-'Real Execution Times'!G48)/'Real Execution Times'!G48</f>
        <v>-16.90512654820219</v>
      </c>
      <c r="Q128" s="1">
        <f>100*(J128-'Real Execution Times'!H48)/'Real Execution Times'!H48</f>
        <v>-11.978111298601354</v>
      </c>
      <c r="R128" s="1">
        <f>100*(K128-'Real Execution Times'!I48)/'Real Execution Times'!I48</f>
        <v>-8.018864014657977</v>
      </c>
      <c r="S128" s="1">
        <f>100*(L128-'Real Execution Times'!J48)/'Real Execution Times'!J48</f>
        <v>-22.438964004904133</v>
      </c>
      <c r="T128" s="1">
        <f t="shared" si="1"/>
        <v>14.764519779625967</v>
      </c>
    </row>
    <row r="129" spans="1:20" ht="12.75">
      <c r="A129" t="s">
        <v>15</v>
      </c>
      <c r="B129" t="s">
        <v>16</v>
      </c>
      <c r="C129" t="s">
        <v>4</v>
      </c>
      <c r="D129" t="s">
        <v>3</v>
      </c>
      <c r="E129" t="s">
        <v>8</v>
      </c>
      <c r="F129">
        <v>40539</v>
      </c>
      <c r="G129">
        <v>3733504</v>
      </c>
      <c r="H129">
        <v>4552793</v>
      </c>
      <c r="I129">
        <v>4788393</v>
      </c>
      <c r="J129">
        <v>5087240</v>
      </c>
      <c r="K129">
        <v>5584405</v>
      </c>
      <c r="L129">
        <v>6177532</v>
      </c>
      <c r="N129" s="1">
        <f>100*(G129-'Real Execution Times'!E24)/'Real Execution Times'!E24</f>
        <v>22.731765879257843</v>
      </c>
      <c r="O129" s="1">
        <f>100*(H129-'Real Execution Times'!F24)/'Real Execution Times'!F24</f>
        <v>-4.68504858499118</v>
      </c>
      <c r="P129" s="1">
        <f>100*(I129-'Real Execution Times'!G24)/'Real Execution Times'!G24</f>
        <v>-1.0184874352580089</v>
      </c>
      <c r="Q129" s="1">
        <f>100*(J129-'Real Execution Times'!H24)/'Real Execution Times'!H24</f>
        <v>-2.7577681638180005</v>
      </c>
      <c r="R129" s="1">
        <f>100*(K129-'Real Execution Times'!I24)/'Real Execution Times'!I24</f>
        <v>-1.6168617596937096</v>
      </c>
      <c r="S129" s="1">
        <f>100*(L129-'Real Execution Times'!J24)/'Real Execution Times'!J24</f>
        <v>-3.897232876916912</v>
      </c>
      <c r="T129" s="1">
        <f t="shared" si="1"/>
        <v>2.795079764135562</v>
      </c>
    </row>
    <row r="130" spans="1:20" ht="12.75">
      <c r="A130" t="s">
        <v>15</v>
      </c>
      <c r="B130" t="s">
        <v>16</v>
      </c>
      <c r="C130" t="s">
        <v>4</v>
      </c>
      <c r="D130" t="s">
        <v>3</v>
      </c>
      <c r="E130" t="s">
        <v>9</v>
      </c>
      <c r="F130">
        <v>5090</v>
      </c>
      <c r="G130">
        <v>868937</v>
      </c>
      <c r="H130">
        <v>795222</v>
      </c>
      <c r="I130">
        <v>795222</v>
      </c>
      <c r="J130">
        <v>841393</v>
      </c>
      <c r="K130">
        <v>2298279</v>
      </c>
      <c r="L130">
        <v>2390621</v>
      </c>
      <c r="N130" s="1">
        <f>100*(G130-'Real Execution Times'!E25)/'Real Execution Times'!E25</f>
        <v>-7.192514197157044</v>
      </c>
      <c r="O130" s="1">
        <f>100*(H130-'Real Execution Times'!F25)/'Real Execution Times'!F25</f>
        <v>-41.29716968944906</v>
      </c>
      <c r="P130" s="1">
        <f>100*(I130-'Real Execution Times'!G25)/'Real Execution Times'!G25</f>
        <v>-42.84915526604017</v>
      </c>
      <c r="Q130" s="1">
        <f>100*(J130-'Real Execution Times'!H25)/'Real Execution Times'!H25</f>
        <v>-42.66506758068967</v>
      </c>
      <c r="R130" s="1">
        <f>100*(K130-'Real Execution Times'!I25)/'Real Execution Times'!I25</f>
        <v>8.940213398304</v>
      </c>
      <c r="S130" s="1">
        <f>100*(L130-'Real Execution Times'!J25)/'Real Execution Times'!J25</f>
        <v>-15.499006045730379</v>
      </c>
      <c r="T130" s="1">
        <f t="shared" si="1"/>
        <v>30.250122396042656</v>
      </c>
    </row>
    <row r="131" spans="1:20" ht="12.75">
      <c r="A131" t="s">
        <v>15</v>
      </c>
      <c r="B131" t="s">
        <v>16</v>
      </c>
      <c r="C131" t="s">
        <v>4</v>
      </c>
      <c r="D131" t="s">
        <v>3</v>
      </c>
      <c r="E131" t="s">
        <v>17</v>
      </c>
      <c r="F131">
        <v>61125</v>
      </c>
      <c r="G131">
        <v>2204041</v>
      </c>
      <c r="H131">
        <v>2763999</v>
      </c>
      <c r="I131">
        <v>2763999</v>
      </c>
      <c r="J131">
        <v>2763999</v>
      </c>
      <c r="K131">
        <v>3187903</v>
      </c>
      <c r="L131">
        <v>4388738</v>
      </c>
      <c r="N131" s="1">
        <f>100*(G131-'Real Execution Times'!E26)/'Real Execution Times'!E26</f>
        <v>-9.338197607790518</v>
      </c>
      <c r="O131" s="1">
        <f>100*(H131-'Real Execution Times'!F26)/'Real Execution Times'!F26</f>
        <v>-14.006252282848596</v>
      </c>
      <c r="P131" s="1">
        <f>100*(I131-'Real Execution Times'!G26)/'Real Execution Times'!G26</f>
        <v>-15.216471077579412</v>
      </c>
      <c r="Q131" s="1">
        <f>100*(J131-'Real Execution Times'!H26)/'Real Execution Times'!H26</f>
        <v>-17.311912204604628</v>
      </c>
      <c r="R131" s="1">
        <f>100*(K131-'Real Execution Times'!I26)/'Real Execution Times'!I26</f>
        <v>-15.136169596527825</v>
      </c>
      <c r="S131" s="1">
        <f>100*(L131-'Real Execution Times'!J26)/'Real Execution Times'!J26</f>
        <v>-23.89918163760912</v>
      </c>
      <c r="T131" s="1">
        <f t="shared" si="1"/>
        <v>17.113997359833913</v>
      </c>
    </row>
    <row r="132" spans="1:20" ht="12.75">
      <c r="A132" t="s">
        <v>15</v>
      </c>
      <c r="B132" t="s">
        <v>16</v>
      </c>
      <c r="C132" t="s">
        <v>4</v>
      </c>
      <c r="D132" t="s">
        <v>3</v>
      </c>
      <c r="E132" t="s">
        <v>10</v>
      </c>
      <c r="F132">
        <v>16212</v>
      </c>
      <c r="G132">
        <v>1028681</v>
      </c>
      <c r="H132">
        <v>766809</v>
      </c>
      <c r="I132">
        <v>766809</v>
      </c>
      <c r="J132">
        <v>2391548</v>
      </c>
      <c r="K132">
        <v>2497524</v>
      </c>
      <c r="L132">
        <v>4669122</v>
      </c>
      <c r="N132" s="1">
        <f>100*(G132-'Real Execution Times'!E27)/'Real Execution Times'!E27</f>
        <v>-15.63174837505895</v>
      </c>
      <c r="O132" s="1">
        <f>100*(H132-'Real Execution Times'!F27)/'Real Execution Times'!F27</f>
        <v>-48.84400004803324</v>
      </c>
      <c r="P132" s="1">
        <f>100*(I132-'Real Execution Times'!G27)/'Real Execution Times'!G27</f>
        <v>-56.81314243779853</v>
      </c>
      <c r="Q132" s="1">
        <f>100*(J132-'Real Execution Times'!H27)/'Real Execution Times'!H27</f>
        <v>3.053493665235193</v>
      </c>
      <c r="R132" s="1">
        <f>100*(K132-'Real Execution Times'!I27)/'Real Execution Times'!I27</f>
        <v>-12.625838573983426</v>
      </c>
      <c r="S132" s="1">
        <f>100*(L132-'Real Execution Times'!J27)/'Real Execution Times'!J27</f>
        <v>-21.312471655787377</v>
      </c>
      <c r="T132" s="1">
        <f aca="true" t="shared" si="2" ref="T132:T195">(ABS(O132)+ABS(P132)+ABS(Q132)+ABS(R132)+ABS(S132))/5</f>
        <v>28.529789276167556</v>
      </c>
    </row>
    <row r="133" spans="1:20" ht="12.75">
      <c r="A133" t="s">
        <v>15</v>
      </c>
      <c r="B133" t="s">
        <v>16</v>
      </c>
      <c r="C133" t="s">
        <v>4</v>
      </c>
      <c r="D133" t="s">
        <v>3</v>
      </c>
      <c r="E133" t="s">
        <v>11</v>
      </c>
      <c r="F133">
        <v>120740</v>
      </c>
      <c r="G133">
        <v>1600946</v>
      </c>
      <c r="H133">
        <v>2647945</v>
      </c>
      <c r="I133">
        <v>2763999</v>
      </c>
      <c r="J133">
        <v>3959666</v>
      </c>
      <c r="K133">
        <v>4552793</v>
      </c>
      <c r="L133">
        <v>5584405</v>
      </c>
      <c r="N133" s="1">
        <f>100*(G133-'Real Execution Times'!E28)/'Real Execution Times'!E28</f>
        <v>-6.471884827428673</v>
      </c>
      <c r="O133" s="1">
        <f>100*(H133-'Real Execution Times'!F28)/'Real Execution Times'!F28</f>
        <v>-1.7074965181161894</v>
      </c>
      <c r="P133" s="1">
        <f>100*(I133-'Real Execution Times'!G28)/'Real Execution Times'!G28</f>
        <v>-12.581417282191968</v>
      </c>
      <c r="Q133" s="1">
        <f>100*(J133-'Real Execution Times'!H28)/'Real Execution Times'!H28</f>
        <v>-4.0429439200019</v>
      </c>
      <c r="R133" s="1">
        <f>100*(K133-'Real Execution Times'!I28)/'Real Execution Times'!I28</f>
        <v>-4.45952754735638</v>
      </c>
      <c r="S133" s="1">
        <f>100*(L133-'Real Execution Times'!J28)/'Real Execution Times'!J28</f>
        <v>-6.918221486896906</v>
      </c>
      <c r="T133" s="1">
        <f t="shared" si="2"/>
        <v>5.941921350912668</v>
      </c>
    </row>
    <row r="134" spans="1:20" ht="12.75">
      <c r="A134" t="s">
        <v>15</v>
      </c>
      <c r="B134" t="s">
        <v>16</v>
      </c>
      <c r="C134" t="s">
        <v>4</v>
      </c>
      <c r="D134" t="s">
        <v>4</v>
      </c>
      <c r="E134" t="s">
        <v>8</v>
      </c>
      <c r="G134">
        <v>1828764</v>
      </c>
      <c r="H134">
        <v>2231195</v>
      </c>
      <c r="I134">
        <v>2336247</v>
      </c>
      <c r="J134">
        <v>2485389</v>
      </c>
      <c r="K134">
        <v>2730759</v>
      </c>
      <c r="L134">
        <v>3015729</v>
      </c>
      <c r="N134" s="1">
        <f>100*(G134-'Real Execution Times'!E29)/'Real Execution Times'!E29</f>
        <v>-9.256306855481572</v>
      </c>
      <c r="O134" s="1">
        <f>100*(H134-'Real Execution Times'!F29)/'Real Execution Times'!F29</f>
        <v>-12.296173247678567</v>
      </c>
      <c r="P134" s="1">
        <f>100*(I134-'Real Execution Times'!G29)/'Real Execution Times'!G29</f>
        <v>-13.356455615269162</v>
      </c>
      <c r="Q134" s="1">
        <f>100*(J134-'Real Execution Times'!H29)/'Real Execution Times'!H29</f>
        <v>-9.334958360799144</v>
      </c>
      <c r="R134" s="1">
        <f>100*(K134-'Real Execution Times'!I29)/'Real Execution Times'!I29</f>
        <v>-7.500410712743273</v>
      </c>
      <c r="S134" s="1">
        <f>100*(L134-'Real Execution Times'!J29)/'Real Execution Times'!J29</f>
        <v>-6.269767170087174</v>
      </c>
      <c r="T134" s="1">
        <f t="shared" si="2"/>
        <v>9.751553021315464</v>
      </c>
    </row>
    <row r="135" spans="1:20" ht="12.75">
      <c r="A135" t="s">
        <v>15</v>
      </c>
      <c r="B135" t="s">
        <v>16</v>
      </c>
      <c r="C135" t="s">
        <v>4</v>
      </c>
      <c r="D135" t="s">
        <v>4</v>
      </c>
      <c r="E135" t="s">
        <v>9</v>
      </c>
      <c r="G135">
        <v>437766</v>
      </c>
      <c r="H135">
        <v>404440</v>
      </c>
      <c r="I135">
        <v>404440</v>
      </c>
      <c r="J135">
        <v>428466</v>
      </c>
      <c r="K135">
        <v>1125534</v>
      </c>
      <c r="L135">
        <v>1173586</v>
      </c>
      <c r="N135" s="1">
        <f>100*(G135-'Real Execution Times'!E30)/'Real Execution Times'!E30</f>
        <v>-8.563682467008935</v>
      </c>
      <c r="O135" s="1">
        <f>100*(H135-'Real Execution Times'!F30)/'Real Execution Times'!F30</f>
        <v>-32.67535718982373</v>
      </c>
      <c r="P135" s="1">
        <f>100*(I135-'Real Execution Times'!G30)/'Real Execution Times'!G30</f>
        <v>-34.01993236243685</v>
      </c>
      <c r="Q135" s="1">
        <f>100*(J135-'Real Execution Times'!H30)/'Real Execution Times'!H30</f>
        <v>-33.36474847667659</v>
      </c>
      <c r="R135" s="1">
        <f>100*(K135-'Real Execution Times'!I30)/'Real Execution Times'!I30</f>
        <v>7.566509072872555</v>
      </c>
      <c r="S135" s="1">
        <f>100*(L135-'Real Execution Times'!J30)/'Real Execution Times'!J30</f>
        <v>-10.711682636197501</v>
      </c>
      <c r="T135" s="1">
        <f t="shared" si="2"/>
        <v>23.667645947601443</v>
      </c>
    </row>
    <row r="136" spans="1:20" ht="12.75">
      <c r="A136" t="s">
        <v>15</v>
      </c>
      <c r="B136" t="s">
        <v>16</v>
      </c>
      <c r="C136" t="s">
        <v>4</v>
      </c>
      <c r="D136" t="s">
        <v>4</v>
      </c>
      <c r="E136" t="s">
        <v>17</v>
      </c>
      <c r="G136">
        <v>1083926</v>
      </c>
      <c r="H136">
        <v>1358749</v>
      </c>
      <c r="I136">
        <v>1358749</v>
      </c>
      <c r="J136">
        <v>1358749</v>
      </c>
      <c r="K136">
        <v>1557955</v>
      </c>
      <c r="L136">
        <v>2143283</v>
      </c>
      <c r="N136" s="1">
        <f>100*(G136-'Real Execution Times'!E31)/'Real Execution Times'!E31</f>
        <v>-17.202253413539577</v>
      </c>
      <c r="O136" s="1">
        <f>100*(H136-'Real Execution Times'!F31)/'Real Execution Times'!F31</f>
        <v>-16.504191538757446</v>
      </c>
      <c r="P136" s="1">
        <f>100*(I136-'Real Execution Times'!G31)/'Real Execution Times'!G31</f>
        <v>-18.249936675617317</v>
      </c>
      <c r="Q136" s="1">
        <f>100*(J136-'Real Execution Times'!H31)/'Real Execution Times'!H31</f>
        <v>-19.012509186536306</v>
      </c>
      <c r="R136" s="1">
        <f>100*(K136-'Real Execution Times'!I31)/'Real Execution Times'!I31</f>
        <v>-16.322655838784872</v>
      </c>
      <c r="S136" s="1">
        <f>100*(L136-'Real Execution Times'!J31)/'Real Execution Times'!J31</f>
        <v>-56.098447753502086</v>
      </c>
      <c r="T136" s="1">
        <f t="shared" si="2"/>
        <v>25.237548198639605</v>
      </c>
    </row>
    <row r="137" spans="1:20" ht="12.75">
      <c r="A137" t="s">
        <v>15</v>
      </c>
      <c r="B137" t="s">
        <v>16</v>
      </c>
      <c r="C137" t="s">
        <v>4</v>
      </c>
      <c r="D137" t="s">
        <v>4</v>
      </c>
      <c r="E137" t="s">
        <v>10</v>
      </c>
      <c r="G137">
        <v>508134</v>
      </c>
      <c r="H137">
        <v>381379</v>
      </c>
      <c r="I137">
        <v>381379</v>
      </c>
      <c r="J137">
        <v>1165913</v>
      </c>
      <c r="K137">
        <v>1214089</v>
      </c>
      <c r="L137">
        <v>2277820</v>
      </c>
      <c r="N137" s="1">
        <f>100*(G137-'Real Execution Times'!E32)/'Real Execution Times'!E32</f>
        <v>-21.2671407985869</v>
      </c>
      <c r="O137" s="1">
        <f>100*(H137-'Real Execution Times'!F32)/'Real Execution Times'!F32</f>
        <v>-44.45696925740967</v>
      </c>
      <c r="P137" s="1">
        <f>100*(I137-'Real Execution Times'!G32)/'Real Execution Times'!G32</f>
        <v>-45.138190611410565</v>
      </c>
      <c r="Q137" s="1">
        <f>100*(J137-'Real Execution Times'!H32)/'Real Execution Times'!H32</f>
        <v>-1.4507931436415382</v>
      </c>
      <c r="R137" s="1">
        <f>100*(K137-'Real Execution Times'!I32)/'Real Execution Times'!I32</f>
        <v>-14.84971093806437</v>
      </c>
      <c r="S137" s="1">
        <f>100*(L137-'Real Execution Times'!J32)/'Real Execution Times'!J32</f>
        <v>-45.012003925265454</v>
      </c>
      <c r="T137" s="1">
        <f t="shared" si="2"/>
        <v>30.18153357515832</v>
      </c>
    </row>
    <row r="138" spans="1:20" ht="12.75">
      <c r="A138" t="s">
        <v>15</v>
      </c>
      <c r="B138" t="s">
        <v>16</v>
      </c>
      <c r="C138" t="s">
        <v>4</v>
      </c>
      <c r="D138" t="s">
        <v>4</v>
      </c>
      <c r="E138" t="s">
        <v>11</v>
      </c>
      <c r="G138">
        <v>790574</v>
      </c>
      <c r="H138">
        <v>1301877</v>
      </c>
      <c r="I138">
        <v>1358749</v>
      </c>
      <c r="J138">
        <v>1946225</v>
      </c>
      <c r="K138">
        <v>2231195</v>
      </c>
      <c r="L138">
        <v>2730759</v>
      </c>
      <c r="N138" s="1">
        <f>100*(G138-'Real Execution Times'!E33)/'Real Execution Times'!E33</f>
        <v>-14.04935855620787</v>
      </c>
      <c r="O138" s="1">
        <f>100*(H138-'Real Execution Times'!F33)/'Real Execution Times'!F33</f>
        <v>-9.046723800780931</v>
      </c>
      <c r="P138" s="1">
        <f>100*(I138-'Real Execution Times'!G33)/'Real Execution Times'!G33</f>
        <v>-16.924438020541</v>
      </c>
      <c r="Q138" s="1">
        <f>100*(J138-'Real Execution Times'!H33)/'Real Execution Times'!H33</f>
        <v>-12.248962303879265</v>
      </c>
      <c r="R138" s="1">
        <f>100*(K138-'Real Execution Times'!I33)/'Real Execution Times'!I33</f>
        <v>-10.75427050092438</v>
      </c>
      <c r="S138" s="1">
        <f>100*(L138-'Real Execution Times'!J33)/'Real Execution Times'!J33</f>
        <v>-14.74871284482834</v>
      </c>
      <c r="T138" s="1">
        <f t="shared" si="2"/>
        <v>12.744621494190783</v>
      </c>
    </row>
    <row r="139" spans="1:20" ht="12.75">
      <c r="A139" t="s">
        <v>15</v>
      </c>
      <c r="B139" t="s">
        <v>16</v>
      </c>
      <c r="C139" t="s">
        <v>4</v>
      </c>
      <c r="D139" t="s">
        <v>5</v>
      </c>
      <c r="E139" t="s">
        <v>8</v>
      </c>
      <c r="G139">
        <v>1973314</v>
      </c>
      <c r="H139">
        <v>2407002</v>
      </c>
      <c r="I139">
        <v>2521684</v>
      </c>
      <c r="J139">
        <v>2682692</v>
      </c>
      <c r="K139">
        <v>2949200</v>
      </c>
      <c r="L139">
        <v>3257706</v>
      </c>
      <c r="N139" s="1">
        <f>100*(G139-'Real Execution Times'!E34)/'Real Execution Times'!E34</f>
        <v>-16.119496882080142</v>
      </c>
      <c r="O139" s="1">
        <f>100*(H139-'Real Execution Times'!F34)/'Real Execution Times'!F34</f>
        <v>-17.41952527416729</v>
      </c>
      <c r="P139" s="1">
        <f>100*(I139-'Real Execution Times'!G34)/'Real Execution Times'!G34</f>
        <v>-19.337060756528935</v>
      </c>
      <c r="Q139" s="1">
        <f>100*(J139-'Real Execution Times'!H34)/'Real Execution Times'!H34</f>
        <v>-17.338862374511194</v>
      </c>
      <c r="R139" s="1">
        <f>100*(K139-'Real Execution Times'!I34)/'Real Execution Times'!I34</f>
        <v>-14.661413399361841</v>
      </c>
      <c r="S139" s="1">
        <f>100*(L139-'Real Execution Times'!J34)/'Real Execution Times'!J34</f>
        <v>-19.6548051033915</v>
      </c>
      <c r="T139" s="1">
        <f t="shared" si="2"/>
        <v>17.68233338159215</v>
      </c>
    </row>
    <row r="140" spans="1:20" ht="12.75">
      <c r="A140" t="s">
        <v>15</v>
      </c>
      <c r="B140" t="s">
        <v>16</v>
      </c>
      <c r="C140" t="s">
        <v>4</v>
      </c>
      <c r="D140" t="s">
        <v>5</v>
      </c>
      <c r="E140" t="s">
        <v>9</v>
      </c>
      <c r="G140">
        <v>467335</v>
      </c>
      <c r="H140">
        <v>431709</v>
      </c>
      <c r="I140">
        <v>431709</v>
      </c>
      <c r="J140">
        <v>458241</v>
      </c>
      <c r="K140">
        <v>1212941</v>
      </c>
      <c r="L140">
        <v>1266005</v>
      </c>
      <c r="N140" s="1">
        <f>100*(G140-'Real Execution Times'!E35)/'Real Execution Times'!E35</f>
        <v>-19.193726873465437</v>
      </c>
      <c r="O140" s="1">
        <f>100*(H140-'Real Execution Times'!F35)/'Real Execution Times'!F35</f>
        <v>-44.696863915103705</v>
      </c>
      <c r="P140" s="1">
        <f>100*(I140-'Real Execution Times'!G35)/'Real Execution Times'!G35</f>
        <v>-47.360007608679744</v>
      </c>
      <c r="Q140" s="1">
        <f>100*(J140-'Real Execution Times'!H35)/'Real Execution Times'!H35</f>
        <v>-51.94030727343854</v>
      </c>
      <c r="R140" s="1">
        <f>100*(K140-'Real Execution Times'!I35)/'Real Execution Times'!I35</f>
        <v>-7.740934896768265</v>
      </c>
      <c r="S140" s="1">
        <f>100*(L140-'Real Execution Times'!J35)/'Real Execution Times'!J35</f>
        <v>-22.15585615000126</v>
      </c>
      <c r="T140" s="1">
        <f t="shared" si="2"/>
        <v>34.778793968798304</v>
      </c>
    </row>
    <row r="141" spans="1:20" ht="12.75">
      <c r="A141" t="s">
        <v>15</v>
      </c>
      <c r="B141" t="s">
        <v>16</v>
      </c>
      <c r="C141" t="s">
        <v>4</v>
      </c>
      <c r="D141" t="s">
        <v>5</v>
      </c>
      <c r="E141" t="s">
        <v>17</v>
      </c>
      <c r="G141">
        <v>1168913</v>
      </c>
      <c r="H141">
        <v>1465724</v>
      </c>
      <c r="I141">
        <v>1465724</v>
      </c>
      <c r="J141">
        <v>1465724</v>
      </c>
      <c r="K141">
        <v>1683008</v>
      </c>
      <c r="L141">
        <v>2316428</v>
      </c>
      <c r="N141" s="1">
        <f>100*(G141-'Real Execution Times'!E36)/'Real Execution Times'!E36</f>
        <v>-13.548524039958494</v>
      </c>
      <c r="O141" s="1">
        <f>100*(H141-'Real Execution Times'!F36)/'Real Execution Times'!F36</f>
        <v>-21.557625863242666</v>
      </c>
      <c r="P141" s="1">
        <f>100*(I141-'Real Execution Times'!G36)/'Real Execution Times'!G36</f>
        <v>-23.443577581771752</v>
      </c>
      <c r="Q141" s="1">
        <f>100*(J141-'Real Execution Times'!H36)/'Real Execution Times'!H36</f>
        <v>-23.957960444467965</v>
      </c>
      <c r="R141" s="1">
        <f>100*(K141-'Real Execution Times'!I36)/'Real Execution Times'!I36</f>
        <v>-22.403873240897713</v>
      </c>
      <c r="S141" s="1">
        <f>100*(L141-'Real Execution Times'!J36)/'Real Execution Times'!J36</f>
        <v>-56.25621642751459</v>
      </c>
      <c r="T141" s="1">
        <f t="shared" si="2"/>
        <v>29.523850711578937</v>
      </c>
    </row>
    <row r="142" spans="1:20" ht="12.75">
      <c r="A142" t="s">
        <v>15</v>
      </c>
      <c r="B142" t="s">
        <v>16</v>
      </c>
      <c r="C142" t="s">
        <v>4</v>
      </c>
      <c r="D142" t="s">
        <v>5</v>
      </c>
      <c r="E142" t="s">
        <v>10</v>
      </c>
      <c r="G142">
        <v>546276</v>
      </c>
      <c r="H142">
        <v>408846</v>
      </c>
      <c r="I142">
        <v>408846</v>
      </c>
      <c r="J142">
        <v>1259550</v>
      </c>
      <c r="K142">
        <v>1311986</v>
      </c>
      <c r="L142">
        <v>2465349</v>
      </c>
      <c r="N142" s="1">
        <f>100*(G142-'Real Execution Times'!E37)/'Real Execution Times'!E37</f>
        <v>-26.77451914763565</v>
      </c>
      <c r="O142" s="1">
        <f>100*(H142-'Real Execution Times'!F37)/'Real Execution Times'!F37</f>
        <v>-51.078649453585584</v>
      </c>
      <c r="P142" s="1">
        <f>100*(I142-'Real Execution Times'!G37)/'Real Execution Times'!G37</f>
        <v>-62.12407416843071</v>
      </c>
      <c r="Q142" s="1">
        <f>100*(J142-'Real Execution Times'!H37)/'Real Execution Times'!H37</f>
        <v>-2.5938623035811093</v>
      </c>
      <c r="R142" s="1">
        <f>100*(K142-'Real Execution Times'!I37)/'Real Execution Times'!I37</f>
        <v>-20.832259750196563</v>
      </c>
      <c r="S142" s="1">
        <f>100*(L142-'Real Execution Times'!J37)/'Real Execution Times'!J37</f>
        <v>-57.957565833565546</v>
      </c>
      <c r="T142" s="1">
        <f t="shared" si="2"/>
        <v>38.91728230187191</v>
      </c>
    </row>
    <row r="143" spans="1:20" ht="12.75">
      <c r="A143" t="s">
        <v>15</v>
      </c>
      <c r="B143" t="s">
        <v>16</v>
      </c>
      <c r="C143" t="s">
        <v>4</v>
      </c>
      <c r="D143" t="s">
        <v>5</v>
      </c>
      <c r="E143" t="s">
        <v>11</v>
      </c>
      <c r="G143">
        <v>850564</v>
      </c>
      <c r="H143">
        <v>1403188</v>
      </c>
      <c r="I143">
        <v>1465724</v>
      </c>
      <c r="J143">
        <v>2098496</v>
      </c>
      <c r="K143">
        <v>2407002</v>
      </c>
      <c r="L143">
        <v>2949200</v>
      </c>
      <c r="N143" s="1">
        <f>100*(G143-'Real Execution Times'!E38)/'Real Execution Times'!E38</f>
        <v>-17.72650110028293</v>
      </c>
      <c r="O143" s="1">
        <f>100*(H143-'Real Execution Times'!F38)/'Real Execution Times'!F38</f>
        <v>-13.583228893699442</v>
      </c>
      <c r="P143" s="1">
        <f>100*(I143-'Real Execution Times'!G38)/'Real Execution Times'!G38</f>
        <v>-22.076121403383045</v>
      </c>
      <c r="Q143" s="1">
        <f>100*(J143-'Real Execution Times'!H38)/'Real Execution Times'!H38</f>
        <v>-17.09462016739926</v>
      </c>
      <c r="R143" s="1">
        <f>100*(K143-'Real Execution Times'!I38)/'Real Execution Times'!I38</f>
        <v>-15.93347468978011</v>
      </c>
      <c r="S143" s="1">
        <f>100*(L143-'Real Execution Times'!J38)/'Real Execution Times'!J38</f>
        <v>-22.498343116958335</v>
      </c>
      <c r="T143" s="1">
        <f t="shared" si="2"/>
        <v>18.237157654244037</v>
      </c>
    </row>
    <row r="144" spans="1:20" ht="12.75">
      <c r="A144" t="s">
        <v>15</v>
      </c>
      <c r="B144" t="s">
        <v>16</v>
      </c>
      <c r="C144" t="s">
        <v>4</v>
      </c>
      <c r="D144" t="s">
        <v>6</v>
      </c>
      <c r="E144" t="s">
        <v>8</v>
      </c>
      <c r="G144">
        <v>1937470</v>
      </c>
      <c r="H144">
        <v>2363149</v>
      </c>
      <c r="I144">
        <v>2475466</v>
      </c>
      <c r="J144">
        <v>2633842</v>
      </c>
      <c r="K144">
        <v>2895428</v>
      </c>
      <c r="L144">
        <v>3198547</v>
      </c>
      <c r="N144" s="1">
        <f>100*(G144-'Real Execution Times'!E39)/'Real Execution Times'!E39</f>
        <v>-2.0044509635324466</v>
      </c>
      <c r="O144" s="1">
        <f>100*(H144-'Real Execution Times'!F39)/'Real Execution Times'!F39</f>
        <v>-12.271848797832586</v>
      </c>
      <c r="P144" s="1">
        <f>100*(I144-'Real Execution Times'!G39)/'Real Execution Times'!G39</f>
        <v>-11.200129426109278</v>
      </c>
      <c r="Q144" s="1">
        <f>100*(J144-'Real Execution Times'!H39)/'Real Execution Times'!H39</f>
        <v>-11.692227946962536</v>
      </c>
      <c r="R144" s="1">
        <f>100*(K144-'Real Execution Times'!I39)/'Real Execution Times'!I39</f>
        <v>-9.761856380810384</v>
      </c>
      <c r="S144" s="1">
        <f>100*(L144-'Real Execution Times'!J39)/'Real Execution Times'!J39</f>
        <v>-15.857049844462129</v>
      </c>
      <c r="T144" s="1">
        <f t="shared" si="2"/>
        <v>12.156622479235384</v>
      </c>
    </row>
    <row r="145" spans="1:20" ht="12.75">
      <c r="A145" t="s">
        <v>15</v>
      </c>
      <c r="B145" t="s">
        <v>16</v>
      </c>
      <c r="C145" t="s">
        <v>4</v>
      </c>
      <c r="D145" t="s">
        <v>6</v>
      </c>
      <c r="E145" t="s">
        <v>9</v>
      </c>
      <c r="G145">
        <v>459996</v>
      </c>
      <c r="H145">
        <v>424841</v>
      </c>
      <c r="I145">
        <v>424841</v>
      </c>
      <c r="J145">
        <v>450740</v>
      </c>
      <c r="K145">
        <v>1192228</v>
      </c>
      <c r="L145">
        <v>1244026</v>
      </c>
      <c r="N145" s="1">
        <f>100*(G145-'Real Execution Times'!E40)/'Real Execution Times'!E40</f>
        <v>-14.357048569284819</v>
      </c>
      <c r="O145" s="1">
        <f>100*(H145-'Real Execution Times'!F40)/'Real Execution Times'!F40</f>
        <v>-42.21289121211998</v>
      </c>
      <c r="P145" s="1">
        <f>100*(I145-'Real Execution Times'!G40)/'Real Execution Times'!G40</f>
        <v>-45.134586799219456</v>
      </c>
      <c r="Q145" s="1">
        <f>100*(J145-'Real Execution Times'!H40)/'Real Execution Times'!H40</f>
        <v>-43.96352917628601</v>
      </c>
      <c r="R145" s="1">
        <f>100*(K145-'Real Execution Times'!I40)/'Real Execution Times'!I40</f>
        <v>-0.10373148460031538</v>
      </c>
      <c r="S145" s="1">
        <f>100*(L145-'Real Execution Times'!J40)/'Real Execution Times'!J40</f>
        <v>-19.226224177605094</v>
      </c>
      <c r="T145" s="1">
        <f t="shared" si="2"/>
        <v>30.12819256996617</v>
      </c>
    </row>
    <row r="146" spans="1:20" ht="12.75">
      <c r="A146" t="s">
        <v>15</v>
      </c>
      <c r="B146" t="s">
        <v>16</v>
      </c>
      <c r="C146" t="s">
        <v>4</v>
      </c>
      <c r="D146" t="s">
        <v>6</v>
      </c>
      <c r="E146" t="s">
        <v>17</v>
      </c>
      <c r="G146">
        <v>1146999</v>
      </c>
      <c r="H146">
        <v>1438178</v>
      </c>
      <c r="I146">
        <v>1438178</v>
      </c>
      <c r="J146">
        <v>1438178</v>
      </c>
      <c r="K146">
        <v>1651125</v>
      </c>
      <c r="L146">
        <v>2273576</v>
      </c>
      <c r="N146" s="1">
        <f>100*(G146-'Real Execution Times'!E41)/'Real Execution Times'!E41</f>
        <v>-5.502525976529674</v>
      </c>
      <c r="O146" s="1">
        <f>100*(H146-'Real Execution Times'!F41)/'Real Execution Times'!F41</f>
        <v>-12.660105851595214</v>
      </c>
      <c r="P146" s="1">
        <f>100*(I146-'Real Execution Times'!G41)/'Real Execution Times'!G41</f>
        <v>-15.788025227675025</v>
      </c>
      <c r="Q146" s="1">
        <f>100*(J146-'Real Execution Times'!H41)/'Real Execution Times'!H41</f>
        <v>-20.07129336207002</v>
      </c>
      <c r="R146" s="1">
        <f>100*(K146-'Real Execution Times'!I41)/'Real Execution Times'!I41</f>
        <v>-20.222288040965243</v>
      </c>
      <c r="S146" s="1">
        <f>100*(L146-'Real Execution Times'!J41)/'Real Execution Times'!J41</f>
        <v>-55.680330482882084</v>
      </c>
      <c r="T146" s="1">
        <f t="shared" si="2"/>
        <v>24.884408593037517</v>
      </c>
    </row>
    <row r="147" spans="1:20" ht="12.75">
      <c r="A147" t="s">
        <v>15</v>
      </c>
      <c r="B147" t="s">
        <v>16</v>
      </c>
      <c r="C147" t="s">
        <v>4</v>
      </c>
      <c r="D147" t="s">
        <v>6</v>
      </c>
      <c r="E147" t="s">
        <v>10</v>
      </c>
      <c r="G147">
        <v>536175</v>
      </c>
      <c r="H147">
        <v>401211</v>
      </c>
      <c r="I147">
        <v>401211</v>
      </c>
      <c r="J147">
        <v>1236609</v>
      </c>
      <c r="K147">
        <v>1288021</v>
      </c>
      <c r="L147">
        <v>2419294</v>
      </c>
      <c r="N147" s="1">
        <f>100*(G147-'Real Execution Times'!E42)/'Real Execution Times'!E42</f>
        <v>-18.551819681544337</v>
      </c>
      <c r="O147" s="1">
        <f>100*(H147-'Real Execution Times'!F42)/'Real Execution Times'!F42</f>
        <v>-48.28802214841137</v>
      </c>
      <c r="P147" s="1">
        <f>100*(I147-'Real Execution Times'!G42)/'Real Execution Times'!G42</f>
        <v>-59.776732901569986</v>
      </c>
      <c r="Q147" s="1">
        <f>100*(J147-'Real Execution Times'!H42)/'Real Execution Times'!H42</f>
        <v>1.52424832292456</v>
      </c>
      <c r="R147" s="1">
        <f>100*(K147-'Real Execution Times'!I42)/'Real Execution Times'!I42</f>
        <v>-12.406636041225335</v>
      </c>
      <c r="S147" s="1">
        <f>100*(L147-'Real Execution Times'!J42)/'Real Execution Times'!J42</f>
        <v>-42.949346638346825</v>
      </c>
      <c r="T147" s="1">
        <f t="shared" si="2"/>
        <v>32.98899721049562</v>
      </c>
    </row>
    <row r="148" spans="1:20" ht="12.75">
      <c r="A148" t="s">
        <v>15</v>
      </c>
      <c r="B148" t="s">
        <v>16</v>
      </c>
      <c r="C148" t="s">
        <v>4</v>
      </c>
      <c r="D148" t="s">
        <v>6</v>
      </c>
      <c r="E148" t="s">
        <v>11</v>
      </c>
      <c r="G148">
        <v>835315</v>
      </c>
      <c r="H148">
        <v>1377980</v>
      </c>
      <c r="I148">
        <v>1438178</v>
      </c>
      <c r="J148">
        <v>2060030</v>
      </c>
      <c r="K148">
        <v>2363149</v>
      </c>
      <c r="L148">
        <v>2895428</v>
      </c>
      <c r="N148" s="1">
        <f>100*(G148-'Real Execution Times'!E43)/'Real Execution Times'!E43</f>
        <v>-9.973347071141657</v>
      </c>
      <c r="O148" s="1">
        <f>100*(H148-'Real Execution Times'!F43)/'Real Execution Times'!F43</f>
        <v>-6.932356806801466</v>
      </c>
      <c r="P148" s="1">
        <f>100*(I148-'Real Execution Times'!G43)/'Real Execution Times'!G43</f>
        <v>-13.29957378571127</v>
      </c>
      <c r="Q148" s="1">
        <f>100*(J148-'Real Execution Times'!H43)/'Real Execution Times'!H43</f>
        <v>-4.562937046738463</v>
      </c>
      <c r="R148" s="1">
        <f>100*(K148-'Real Execution Times'!I43)/'Real Execution Times'!I43</f>
        <v>-10.52372315975601</v>
      </c>
      <c r="S148" s="1">
        <f>100*(L148-'Real Execution Times'!J43)/'Real Execution Times'!J43</f>
        <v>-18.433409244312028</v>
      </c>
      <c r="T148" s="1">
        <f t="shared" si="2"/>
        <v>10.75040000866385</v>
      </c>
    </row>
    <row r="149" spans="1:20" ht="12.75">
      <c r="A149" t="s">
        <v>15</v>
      </c>
      <c r="B149" t="s">
        <v>16</v>
      </c>
      <c r="C149" t="s">
        <v>4</v>
      </c>
      <c r="D149" t="s">
        <v>7</v>
      </c>
      <c r="E149" t="s">
        <v>8</v>
      </c>
      <c r="G149">
        <v>1996641</v>
      </c>
      <c r="H149">
        <v>2436003</v>
      </c>
      <c r="I149">
        <v>2551441</v>
      </c>
      <c r="J149">
        <v>2713766</v>
      </c>
      <c r="K149">
        <v>2981541</v>
      </c>
      <c r="L149">
        <v>3292578</v>
      </c>
      <c r="N149" s="1">
        <f>100*(G149-'Real Execution Times'!E44)/'Real Execution Times'!E44</f>
        <v>11.094907243833457</v>
      </c>
      <c r="O149" s="1">
        <f>100*(H149-'Real Execution Times'!F44)/'Real Execution Times'!F44</f>
        <v>-6.357387589601378</v>
      </c>
      <c r="P149" s="1">
        <f>100*(I149-'Real Execution Times'!G44)/'Real Execution Times'!G44</f>
        <v>-3.190224320058281</v>
      </c>
      <c r="Q149" s="1">
        <f>100*(J149-'Real Execution Times'!H44)/'Real Execution Times'!H44</f>
        <v>-1.0594190513135366</v>
      </c>
      <c r="R149" s="1">
        <f>100*(K149-'Real Execution Times'!I44)/'Real Execution Times'!I44</f>
        <v>-1.976164902656421</v>
      </c>
      <c r="S149" s="1">
        <f>100*(L149-'Real Execution Times'!J44)/'Real Execution Times'!J44</f>
        <v>-14.026810466312233</v>
      </c>
      <c r="T149" s="1">
        <f t="shared" si="2"/>
        <v>5.322001265988369</v>
      </c>
    </row>
    <row r="150" spans="1:20" ht="12.75">
      <c r="A150" t="s">
        <v>15</v>
      </c>
      <c r="B150" t="s">
        <v>16</v>
      </c>
      <c r="C150" t="s">
        <v>4</v>
      </c>
      <c r="D150" t="s">
        <v>7</v>
      </c>
      <c r="E150" t="s">
        <v>9</v>
      </c>
      <c r="G150">
        <v>477263</v>
      </c>
      <c r="H150">
        <v>440948</v>
      </c>
      <c r="I150">
        <v>440948</v>
      </c>
      <c r="J150">
        <v>467258</v>
      </c>
      <c r="K150">
        <v>1228266</v>
      </c>
      <c r="L150">
        <v>1280886</v>
      </c>
      <c r="N150" s="1">
        <f>100*(G150-'Real Execution Times'!E45)/'Real Execution Times'!E45</f>
        <v>-7.3550964470749465</v>
      </c>
      <c r="O150" s="1">
        <f>100*(H150-'Real Execution Times'!F45)/'Real Execution Times'!F45</f>
        <v>-17.910625591075963</v>
      </c>
      <c r="P150" s="1">
        <f>100*(I150-'Real Execution Times'!G45)/'Real Execution Times'!G45</f>
        <v>-22.465364657972152</v>
      </c>
      <c r="Q150" s="1">
        <f>100*(J150-'Real Execution Times'!H45)/'Real Execution Times'!H45</f>
        <v>-28.053940528688624</v>
      </c>
      <c r="R150" s="1">
        <f>100*(K150-'Real Execution Times'!I45)/'Real Execution Times'!I45</f>
        <v>4.491302217322063</v>
      </c>
      <c r="S150" s="1">
        <f>100*(L150-'Real Execution Times'!J45)/'Real Execution Times'!J45</f>
        <v>-3.432048485798875</v>
      </c>
      <c r="T150" s="1">
        <f t="shared" si="2"/>
        <v>15.270656296171534</v>
      </c>
    </row>
    <row r="151" spans="1:20" ht="12.75">
      <c r="A151" t="s">
        <v>15</v>
      </c>
      <c r="B151" t="s">
        <v>16</v>
      </c>
      <c r="C151" t="s">
        <v>4</v>
      </c>
      <c r="D151" t="s">
        <v>7</v>
      </c>
      <c r="E151" t="s">
        <v>17</v>
      </c>
      <c r="G151">
        <v>1183627</v>
      </c>
      <c r="H151">
        <v>1483774</v>
      </c>
      <c r="I151">
        <v>1483774</v>
      </c>
      <c r="J151">
        <v>1483774</v>
      </c>
      <c r="K151">
        <v>1701638</v>
      </c>
      <c r="L151">
        <v>2340349</v>
      </c>
      <c r="N151" s="1">
        <f>100*(G151-'Real Execution Times'!E46)/'Real Execution Times'!E46</f>
        <v>-24.789579565802534</v>
      </c>
      <c r="O151" s="1">
        <f>100*(H151-'Real Execution Times'!F46)/'Real Execution Times'!F46</f>
        <v>-13.414609950433402</v>
      </c>
      <c r="P151" s="1">
        <f>100*(I151-'Real Execution Times'!G46)/'Real Execution Times'!G46</f>
        <v>-17.483348172650683</v>
      </c>
      <c r="Q151" s="1">
        <f>100*(J151-'Real Execution Times'!H46)/'Real Execution Times'!H46</f>
        <v>-20.414017419326463</v>
      </c>
      <c r="R151" s="1">
        <f>100*(K151-'Real Execution Times'!I46)/'Real Execution Times'!I46</f>
        <v>-20.40490806728947</v>
      </c>
      <c r="S151" s="1">
        <f>100*(L151-'Real Execution Times'!J46)/'Real Execution Times'!J46</f>
        <v>-61.631786308459354</v>
      </c>
      <c r="T151" s="1">
        <f t="shared" si="2"/>
        <v>26.669733983631875</v>
      </c>
    </row>
    <row r="152" spans="1:20" ht="12.75">
      <c r="A152" t="s">
        <v>15</v>
      </c>
      <c r="B152" t="s">
        <v>16</v>
      </c>
      <c r="C152" t="s">
        <v>4</v>
      </c>
      <c r="D152" t="s">
        <v>7</v>
      </c>
      <c r="E152" t="s">
        <v>10</v>
      </c>
      <c r="G152">
        <v>554753</v>
      </c>
      <c r="H152">
        <v>416343</v>
      </c>
      <c r="I152">
        <v>416343</v>
      </c>
      <c r="J152">
        <v>1272918</v>
      </c>
      <c r="K152">
        <v>1325748</v>
      </c>
      <c r="L152">
        <v>2487453</v>
      </c>
      <c r="N152" s="1">
        <f>100*(G152-'Real Execution Times'!E47)/'Real Execution Times'!E47</f>
        <v>-17.87727029815682</v>
      </c>
      <c r="O152" s="1">
        <f>100*(H152-'Real Execution Times'!F47)/'Real Execution Times'!F47</f>
        <v>-32.36331913483376</v>
      </c>
      <c r="P152" s="1">
        <f>100*(I152-'Real Execution Times'!G47)/'Real Execution Times'!G47</f>
        <v>-57.61558054447614</v>
      </c>
      <c r="Q152" s="1">
        <f>100*(J152-'Real Execution Times'!H47)/'Real Execution Times'!H47</f>
        <v>7.180007493821807</v>
      </c>
      <c r="R152" s="1">
        <f>100*(K152-'Real Execution Times'!I47)/'Real Execution Times'!I47</f>
        <v>-1.8001542163962694</v>
      </c>
      <c r="S152" s="1">
        <f>100*(L152-'Real Execution Times'!J47)/'Real Execution Times'!J47</f>
        <v>-50.418169597581276</v>
      </c>
      <c r="T152" s="1">
        <f t="shared" si="2"/>
        <v>29.875446197421848</v>
      </c>
    </row>
    <row r="153" spans="1:20" ht="12.75">
      <c r="A153" t="s">
        <v>15</v>
      </c>
      <c r="B153" t="s">
        <v>16</v>
      </c>
      <c r="C153" t="s">
        <v>4</v>
      </c>
      <c r="D153" t="s">
        <v>7</v>
      </c>
      <c r="E153" t="s">
        <v>11</v>
      </c>
      <c r="G153">
        <v>862942</v>
      </c>
      <c r="H153">
        <v>1421192</v>
      </c>
      <c r="I153">
        <v>1483774</v>
      </c>
      <c r="J153">
        <v>2124966</v>
      </c>
      <c r="K153">
        <v>2436003</v>
      </c>
      <c r="L153">
        <v>2981541</v>
      </c>
      <c r="N153" s="1">
        <f>100*(G153-'Real Execution Times'!E48)/'Real Execution Times'!E48</f>
        <v>-14.493994359989616</v>
      </c>
      <c r="O153" s="1">
        <f>100*(H153-'Real Execution Times'!F48)/'Real Execution Times'!F48</f>
        <v>-7.044317060982725</v>
      </c>
      <c r="P153" s="1">
        <f>100*(I153-'Real Execution Times'!G48)/'Real Execution Times'!G48</f>
        <v>-14.923118118344831</v>
      </c>
      <c r="Q153" s="1">
        <f>100*(J153-'Real Execution Times'!H48)/'Real Execution Times'!H48</f>
        <v>-6.231863849135466</v>
      </c>
      <c r="R153" s="1">
        <f>100*(K153-'Real Execution Times'!I48)/'Real Execution Times'!I48</f>
        <v>-3.8483505631140464</v>
      </c>
      <c r="S153" s="1">
        <f>100*(L153-'Real Execution Times'!J48)/'Real Execution Times'!J48</f>
        <v>-19.589367980853822</v>
      </c>
      <c r="T153" s="1">
        <f t="shared" si="2"/>
        <v>10.327403514486178</v>
      </c>
    </row>
    <row r="154" spans="1:20" ht="12.75">
      <c r="A154" t="s">
        <v>15</v>
      </c>
      <c r="B154" t="s">
        <v>16</v>
      </c>
      <c r="C154" t="s">
        <v>5</v>
      </c>
      <c r="D154" t="s">
        <v>3</v>
      </c>
      <c r="E154" t="s">
        <v>8</v>
      </c>
      <c r="F154">
        <v>59527</v>
      </c>
      <c r="G154">
        <v>3748706</v>
      </c>
      <c r="H154">
        <v>4552793</v>
      </c>
      <c r="I154">
        <v>4658769</v>
      </c>
      <c r="J154">
        <v>5097254</v>
      </c>
      <c r="K154">
        <v>5690381</v>
      </c>
      <c r="L154">
        <v>6225429</v>
      </c>
      <c r="N154" s="1">
        <f>100*(G154-'Real Execution Times'!E24)/'Real Execution Times'!E24</f>
        <v>23.231502401542667</v>
      </c>
      <c r="O154" s="1">
        <f>100*(H154-'Real Execution Times'!F24)/'Real Execution Times'!F24</f>
        <v>-4.68504858499118</v>
      </c>
      <c r="P154" s="1">
        <f>100*(I154-'Real Execution Times'!G24)/'Real Execution Times'!G24</f>
        <v>-3.6979624876800044</v>
      </c>
      <c r="Q154" s="1">
        <f>100*(J154-'Real Execution Times'!H24)/'Real Execution Times'!H24</f>
        <v>-2.5663512639651285</v>
      </c>
      <c r="R154" s="1">
        <f>100*(K154-'Real Execution Times'!I24)/'Real Execution Times'!I24</f>
        <v>0.2501682028814796</v>
      </c>
      <c r="S154" s="1">
        <f>100*(L154-'Real Execution Times'!J24)/'Real Execution Times'!J24</f>
        <v>-3.1521077627298366</v>
      </c>
      <c r="T154" s="1">
        <f t="shared" si="2"/>
        <v>2.870327660449526</v>
      </c>
    </row>
    <row r="155" spans="1:20" ht="12.75">
      <c r="A155" t="s">
        <v>15</v>
      </c>
      <c r="B155" t="s">
        <v>16</v>
      </c>
      <c r="C155" t="s">
        <v>5</v>
      </c>
      <c r="D155" t="s">
        <v>3</v>
      </c>
      <c r="E155" t="s">
        <v>9</v>
      </c>
      <c r="F155">
        <v>6071</v>
      </c>
      <c r="G155">
        <v>896447</v>
      </c>
      <c r="H155">
        <v>795222</v>
      </c>
      <c r="I155">
        <v>795222</v>
      </c>
      <c r="J155">
        <v>1388349</v>
      </c>
      <c r="K155">
        <v>2298279</v>
      </c>
      <c r="L155">
        <v>2390621</v>
      </c>
      <c r="N155" s="1">
        <f>100*(G155-'Real Execution Times'!E25)/'Real Execution Times'!E25</f>
        <v>-4.254287450642384</v>
      </c>
      <c r="O155" s="1">
        <f>100*(H155-'Real Execution Times'!F25)/'Real Execution Times'!F25</f>
        <v>-41.29716968944906</v>
      </c>
      <c r="P155" s="1">
        <f>100*(I155-'Real Execution Times'!G25)/'Real Execution Times'!G25</f>
        <v>-42.84915526604017</v>
      </c>
      <c r="Q155" s="1">
        <f>100*(J155-'Real Execution Times'!H25)/'Real Execution Times'!H25</f>
        <v>-5.393916886143488</v>
      </c>
      <c r="R155" s="1">
        <f>100*(K155-'Real Execution Times'!I25)/'Real Execution Times'!I25</f>
        <v>8.940213398304</v>
      </c>
      <c r="S155" s="1">
        <f>100*(L155-'Real Execution Times'!J25)/'Real Execution Times'!J25</f>
        <v>-15.499006045730379</v>
      </c>
      <c r="T155" s="1">
        <f t="shared" si="2"/>
        <v>22.79589225713342</v>
      </c>
    </row>
    <row r="156" spans="1:20" ht="12.75">
      <c r="A156" t="s">
        <v>15</v>
      </c>
      <c r="B156" t="s">
        <v>16</v>
      </c>
      <c r="C156" t="s">
        <v>5</v>
      </c>
      <c r="D156" t="s">
        <v>3</v>
      </c>
      <c r="E156" t="s">
        <v>17</v>
      </c>
      <c r="F156">
        <v>42414</v>
      </c>
      <c r="G156">
        <v>2013348</v>
      </c>
      <c r="H156">
        <v>2763999</v>
      </c>
      <c r="I156">
        <v>2763999</v>
      </c>
      <c r="J156">
        <v>2763999</v>
      </c>
      <c r="K156">
        <v>3202484</v>
      </c>
      <c r="L156">
        <v>4388738</v>
      </c>
      <c r="N156" s="1">
        <f>100*(G156-'Real Execution Times'!E26)/'Real Execution Times'!E26</f>
        <v>-17.182230946361624</v>
      </c>
      <c r="O156" s="1">
        <f>100*(H156-'Real Execution Times'!F26)/'Real Execution Times'!F26</f>
        <v>-14.006252282848596</v>
      </c>
      <c r="P156" s="1">
        <f>100*(I156-'Real Execution Times'!G26)/'Real Execution Times'!G26</f>
        <v>-15.216471077579412</v>
      </c>
      <c r="Q156" s="1">
        <f>100*(J156-'Real Execution Times'!H26)/'Real Execution Times'!H26</f>
        <v>-17.311912204604628</v>
      </c>
      <c r="R156" s="1">
        <f>100*(K156-'Real Execution Times'!I26)/'Real Execution Times'!I26</f>
        <v>-14.748014903266132</v>
      </c>
      <c r="S156" s="1">
        <f>100*(L156-'Real Execution Times'!J26)/'Real Execution Times'!J26</f>
        <v>-23.89918163760912</v>
      </c>
      <c r="T156" s="1">
        <f t="shared" si="2"/>
        <v>17.036366421181576</v>
      </c>
    </row>
    <row r="157" spans="1:20" ht="12.75">
      <c r="A157" t="s">
        <v>15</v>
      </c>
      <c r="B157" t="s">
        <v>16</v>
      </c>
      <c r="C157" t="s">
        <v>5</v>
      </c>
      <c r="D157" t="s">
        <v>3</v>
      </c>
      <c r="E157" t="s">
        <v>10</v>
      </c>
      <c r="F157">
        <v>19880</v>
      </c>
      <c r="G157">
        <v>1097179</v>
      </c>
      <c r="H157">
        <v>766809</v>
      </c>
      <c r="I157">
        <v>1798421</v>
      </c>
      <c r="J157">
        <v>2275494</v>
      </c>
      <c r="K157">
        <v>2391548</v>
      </c>
      <c r="L157">
        <v>7424632</v>
      </c>
      <c r="N157" s="1">
        <f>100*(G157-'Real Execution Times'!E27)/'Real Execution Times'!E27</f>
        <v>-10.013819687929303</v>
      </c>
      <c r="O157" s="1">
        <f>100*(H157-'Real Execution Times'!F27)/'Real Execution Times'!F27</f>
        <v>-48.84400004803324</v>
      </c>
      <c r="P157" s="1">
        <f>100*(I157-'Real Execution Times'!G27)/'Real Execution Times'!G27</f>
        <v>1.2874804076007527</v>
      </c>
      <c r="Q157" s="1">
        <f>100*(J157-'Real Execution Times'!H27)/'Real Execution Times'!H27</f>
        <v>-1.9473552216887593</v>
      </c>
      <c r="R157" s="1">
        <f>100*(K157-'Real Execution Times'!I27)/'Real Execution Times'!I27</f>
        <v>-16.333336132078376</v>
      </c>
      <c r="S157" s="1">
        <f>100*(L157-'Real Execution Times'!J27)/'Real Execution Times'!J27</f>
        <v>25.125439203633587</v>
      </c>
      <c r="T157" s="1">
        <f t="shared" si="2"/>
        <v>18.707522202606945</v>
      </c>
    </row>
    <row r="158" spans="1:20" ht="12.75">
      <c r="A158" t="s">
        <v>15</v>
      </c>
      <c r="B158" t="s">
        <v>16</v>
      </c>
      <c r="C158" t="s">
        <v>5</v>
      </c>
      <c r="D158" t="s">
        <v>3</v>
      </c>
      <c r="E158" t="s">
        <v>11</v>
      </c>
      <c r="F158">
        <v>123457</v>
      </c>
      <c r="G158">
        <v>1584046</v>
      </c>
      <c r="H158">
        <v>2605898</v>
      </c>
      <c r="I158">
        <v>2763999</v>
      </c>
      <c r="J158">
        <v>3959666</v>
      </c>
      <c r="K158">
        <v>4552793</v>
      </c>
      <c r="L158">
        <v>5690381</v>
      </c>
      <c r="N158" s="1">
        <f>100*(G158-'Real Execution Times'!E28)/'Real Execution Times'!E28</f>
        <v>-7.459191798692198</v>
      </c>
      <c r="O158" s="1">
        <f>100*(H158-'Real Execution Times'!F28)/'Real Execution Times'!F28</f>
        <v>-3.2682936245148375</v>
      </c>
      <c r="P158" s="1">
        <f>100*(I158-'Real Execution Times'!G28)/'Real Execution Times'!G28</f>
        <v>-12.581417282191968</v>
      </c>
      <c r="Q158" s="1">
        <f>100*(J158-'Real Execution Times'!H28)/'Real Execution Times'!H28</f>
        <v>-4.0429439200019</v>
      </c>
      <c r="R158" s="1">
        <f>100*(K158-'Real Execution Times'!I28)/'Real Execution Times'!I28</f>
        <v>-4.45952754735638</v>
      </c>
      <c r="S158" s="1">
        <f>100*(L158-'Real Execution Times'!J28)/'Real Execution Times'!J28</f>
        <v>-5.151796136352916</v>
      </c>
      <c r="T158" s="1">
        <f t="shared" si="2"/>
        <v>5.900795702083601</v>
      </c>
    </row>
    <row r="159" spans="1:20" ht="12.75">
      <c r="A159" t="s">
        <v>15</v>
      </c>
      <c r="B159" t="s">
        <v>16</v>
      </c>
      <c r="C159" t="s">
        <v>5</v>
      </c>
      <c r="D159" t="s">
        <v>4</v>
      </c>
      <c r="E159" t="s">
        <v>8</v>
      </c>
      <c r="G159">
        <v>1836012</v>
      </c>
      <c r="H159">
        <v>2231195</v>
      </c>
      <c r="I159">
        <v>2279371</v>
      </c>
      <c r="J159">
        <v>2493965</v>
      </c>
      <c r="K159">
        <v>2778935</v>
      </c>
      <c r="L159">
        <v>3024169</v>
      </c>
      <c r="N159" s="1">
        <f>100*(G159-'Real Execution Times'!E29)/'Real Execution Times'!E29</f>
        <v>-8.896659417150836</v>
      </c>
      <c r="O159" s="1">
        <f>100*(H159-'Real Execution Times'!F29)/'Real Execution Times'!F29</f>
        <v>-12.296173247678567</v>
      </c>
      <c r="P159" s="1">
        <f>100*(I159-'Real Execution Times'!G29)/'Real Execution Times'!G29</f>
        <v>-15.465795180146484</v>
      </c>
      <c r="Q159" s="1">
        <f>100*(J159-'Real Execution Times'!H29)/'Real Execution Times'!H29</f>
        <v>-9.022112606232037</v>
      </c>
      <c r="R159" s="1">
        <f>100*(K159-'Real Execution Times'!I29)/'Real Execution Times'!I29</f>
        <v>-5.868534661615041</v>
      </c>
      <c r="S159" s="1">
        <f>100*(L159-'Real Execution Times'!J29)/'Real Execution Times'!J29</f>
        <v>-6.007448120502658</v>
      </c>
      <c r="T159" s="1">
        <f t="shared" si="2"/>
        <v>9.732012763234959</v>
      </c>
    </row>
    <row r="160" spans="1:20" ht="12.75">
      <c r="A160" t="s">
        <v>15</v>
      </c>
      <c r="B160" t="s">
        <v>16</v>
      </c>
      <c r="C160" t="s">
        <v>5</v>
      </c>
      <c r="D160" t="s">
        <v>4</v>
      </c>
      <c r="E160" t="s">
        <v>9</v>
      </c>
      <c r="G160">
        <v>451243</v>
      </c>
      <c r="H160">
        <v>404440</v>
      </c>
      <c r="I160">
        <v>404440</v>
      </c>
      <c r="J160">
        <v>689410</v>
      </c>
      <c r="K160">
        <v>1125534</v>
      </c>
      <c r="L160">
        <v>1173586</v>
      </c>
      <c r="N160" s="1">
        <f>100*(G160-'Real Execution Times'!E30)/'Real Execution Times'!E30</f>
        <v>-5.748737379011876</v>
      </c>
      <c r="O160" s="1">
        <f>100*(H160-'Real Execution Times'!F30)/'Real Execution Times'!F30</f>
        <v>-32.67535718982373</v>
      </c>
      <c r="P160" s="1">
        <f>100*(I160-'Real Execution Times'!G30)/'Real Execution Times'!G30</f>
        <v>-34.01993236243685</v>
      </c>
      <c r="Q160" s="1">
        <f>100*(J160-'Real Execution Times'!H30)/'Real Execution Times'!H30</f>
        <v>7.217395902345561</v>
      </c>
      <c r="R160" s="1">
        <f>100*(K160-'Real Execution Times'!I30)/'Real Execution Times'!I30</f>
        <v>7.566509072872555</v>
      </c>
      <c r="S160" s="1">
        <f>100*(L160-'Real Execution Times'!J30)/'Real Execution Times'!J30</f>
        <v>-10.711682636197501</v>
      </c>
      <c r="T160" s="1">
        <f t="shared" si="2"/>
        <v>18.43817543273524</v>
      </c>
    </row>
    <row r="161" spans="1:20" ht="12.75">
      <c r="A161" t="s">
        <v>15</v>
      </c>
      <c r="B161" t="s">
        <v>16</v>
      </c>
      <c r="C161" t="s">
        <v>5</v>
      </c>
      <c r="D161" t="s">
        <v>4</v>
      </c>
      <c r="E161" t="s">
        <v>17</v>
      </c>
      <c r="G161">
        <v>989737</v>
      </c>
      <c r="H161">
        <v>1358749</v>
      </c>
      <c r="I161">
        <v>1358749</v>
      </c>
      <c r="J161">
        <v>1358749</v>
      </c>
      <c r="K161">
        <v>1565550</v>
      </c>
      <c r="L161">
        <v>2143283</v>
      </c>
      <c r="N161" s="1">
        <f>100*(G161-'Real Execution Times'!E31)/'Real Execution Times'!E31</f>
        <v>-24.397059104363603</v>
      </c>
      <c r="O161" s="1">
        <f>100*(H161-'Real Execution Times'!F31)/'Real Execution Times'!F31</f>
        <v>-16.504191538757446</v>
      </c>
      <c r="P161" s="1">
        <f>100*(I161-'Real Execution Times'!G31)/'Real Execution Times'!G31</f>
        <v>-18.249936675617317</v>
      </c>
      <c r="Q161" s="1">
        <f>100*(J161-'Real Execution Times'!H31)/'Real Execution Times'!H31</f>
        <v>-19.012509186536306</v>
      </c>
      <c r="R161" s="1">
        <f>100*(K161-'Real Execution Times'!I31)/'Real Execution Times'!I31</f>
        <v>-15.914730430859462</v>
      </c>
      <c r="S161" s="1">
        <f>100*(L161-'Real Execution Times'!J31)/'Real Execution Times'!J31</f>
        <v>-56.098447753502086</v>
      </c>
      <c r="T161" s="1">
        <f t="shared" si="2"/>
        <v>25.155963117054522</v>
      </c>
    </row>
    <row r="162" spans="1:20" ht="12.75">
      <c r="A162" t="s">
        <v>15</v>
      </c>
      <c r="B162" t="s">
        <v>16</v>
      </c>
      <c r="C162" t="s">
        <v>5</v>
      </c>
      <c r="D162" t="s">
        <v>4</v>
      </c>
      <c r="E162" t="s">
        <v>10</v>
      </c>
      <c r="G162">
        <v>541388</v>
      </c>
      <c r="H162">
        <v>381379</v>
      </c>
      <c r="I162">
        <v>880943</v>
      </c>
      <c r="J162">
        <v>1109041</v>
      </c>
      <c r="K162">
        <v>1165913</v>
      </c>
      <c r="L162">
        <v>3610032</v>
      </c>
      <c r="N162" s="1">
        <f>100*(G162-'Real Execution Times'!E32)/'Real Execution Times'!E32</f>
        <v>-16.11459737523048</v>
      </c>
      <c r="O162" s="1">
        <f>100*(H162-'Real Execution Times'!F32)/'Real Execution Times'!F32</f>
        <v>-44.45696925740967</v>
      </c>
      <c r="P162" s="1">
        <f>100*(I162-'Real Execution Times'!G32)/'Real Execution Times'!G32</f>
        <v>26.724667452093968</v>
      </c>
      <c r="Q162" s="1">
        <f>100*(J162-'Real Execution Times'!H32)/'Real Execution Times'!H32</f>
        <v>-6.257918968925945</v>
      </c>
      <c r="R162" s="1">
        <f>100*(K162-'Real Execution Times'!I32)/'Real Execution Times'!I32</f>
        <v>-18.228540929809466</v>
      </c>
      <c r="S162" s="1">
        <f>100*(L162-'Real Execution Times'!J32)/'Real Execution Times'!J32</f>
        <v>-12.851574994658886</v>
      </c>
      <c r="T162" s="1">
        <f t="shared" si="2"/>
        <v>21.703934320579588</v>
      </c>
    </row>
    <row r="163" spans="1:20" ht="12.75">
      <c r="A163" t="s">
        <v>15</v>
      </c>
      <c r="B163" t="s">
        <v>16</v>
      </c>
      <c r="C163" t="s">
        <v>5</v>
      </c>
      <c r="D163" t="s">
        <v>4</v>
      </c>
      <c r="E163" t="s">
        <v>11</v>
      </c>
      <c r="G163">
        <v>782344</v>
      </c>
      <c r="H163">
        <v>1278692</v>
      </c>
      <c r="I163">
        <v>1358749</v>
      </c>
      <c r="J163">
        <v>1946225</v>
      </c>
      <c r="K163">
        <v>2231195</v>
      </c>
      <c r="L163">
        <v>2778935</v>
      </c>
      <c r="N163" s="1">
        <f>100*(G163-'Real Execution Times'!E33)/'Real Execution Times'!E33</f>
        <v>-14.94411828658404</v>
      </c>
      <c r="O163" s="1">
        <f>100*(H163-'Real Execution Times'!F33)/'Real Execution Times'!F33</f>
        <v>-10.666501789545533</v>
      </c>
      <c r="P163" s="1">
        <f>100*(I163-'Real Execution Times'!G33)/'Real Execution Times'!G33</f>
        <v>-16.924438020541</v>
      </c>
      <c r="Q163" s="1">
        <f>100*(J163-'Real Execution Times'!H33)/'Real Execution Times'!H33</f>
        <v>-12.248962303879265</v>
      </c>
      <c r="R163" s="1">
        <f>100*(K163-'Real Execution Times'!I33)/'Real Execution Times'!I33</f>
        <v>-10.75427050092438</v>
      </c>
      <c r="S163" s="1">
        <f>100*(L163-'Real Execution Times'!J33)/'Real Execution Times'!J33</f>
        <v>-13.244711206460563</v>
      </c>
      <c r="T163" s="1">
        <f t="shared" si="2"/>
        <v>12.767776764270149</v>
      </c>
    </row>
    <row r="164" spans="1:20" ht="12.75">
      <c r="A164" t="s">
        <v>15</v>
      </c>
      <c r="B164" t="s">
        <v>16</v>
      </c>
      <c r="C164" t="s">
        <v>5</v>
      </c>
      <c r="D164" t="s">
        <v>5</v>
      </c>
      <c r="E164" t="s">
        <v>8</v>
      </c>
      <c r="G164">
        <v>1981079</v>
      </c>
      <c r="H164">
        <v>2407002</v>
      </c>
      <c r="I164">
        <v>2459438</v>
      </c>
      <c r="J164">
        <v>2693130</v>
      </c>
      <c r="K164">
        <v>3001636</v>
      </c>
      <c r="L164">
        <v>3272004</v>
      </c>
      <c r="N164" s="1">
        <f>100*(G164-'Real Execution Times'!E34)/'Real Execution Times'!E34</f>
        <v>-15.789426702316229</v>
      </c>
      <c r="O164" s="1">
        <f>100*(H164-'Real Execution Times'!F34)/'Real Execution Times'!F34</f>
        <v>-17.41952527416729</v>
      </c>
      <c r="P164" s="1">
        <f>100*(I164-'Real Execution Times'!G34)/'Real Execution Times'!G34</f>
        <v>-21.328168808191673</v>
      </c>
      <c r="Q164" s="1">
        <f>100*(J164-'Real Execution Times'!H34)/'Real Execution Times'!H34</f>
        <v>-17.017238813351415</v>
      </c>
      <c r="R164" s="1">
        <f>100*(K164-'Real Execution Times'!I34)/'Real Execution Times'!I34</f>
        <v>-13.144115784079371</v>
      </c>
      <c r="S164" s="1">
        <f>100*(L164-'Real Execution Times'!J34)/'Real Execution Times'!J34</f>
        <v>-19.30217180970824</v>
      </c>
      <c r="T164" s="1">
        <f t="shared" si="2"/>
        <v>17.6422440978996</v>
      </c>
    </row>
    <row r="165" spans="1:20" ht="12.75">
      <c r="A165" t="s">
        <v>15</v>
      </c>
      <c r="B165" t="s">
        <v>16</v>
      </c>
      <c r="C165" t="s">
        <v>5</v>
      </c>
      <c r="D165" t="s">
        <v>5</v>
      </c>
      <c r="E165" t="s">
        <v>9</v>
      </c>
      <c r="G165">
        <v>482004</v>
      </c>
      <c r="H165">
        <v>431709</v>
      </c>
      <c r="I165">
        <v>431709</v>
      </c>
      <c r="J165">
        <v>740215</v>
      </c>
      <c r="K165">
        <v>1212941</v>
      </c>
      <c r="L165">
        <v>1266005</v>
      </c>
      <c r="N165" s="1">
        <f>100*(G165-'Real Execution Times'!E35)/'Real Execution Times'!E35</f>
        <v>-16.65732959850607</v>
      </c>
      <c r="O165" s="1">
        <f>100*(H165-'Real Execution Times'!F35)/'Real Execution Times'!F35</f>
        <v>-44.696863915103705</v>
      </c>
      <c r="P165" s="1">
        <f>100*(I165-'Real Execution Times'!G35)/'Real Execution Times'!G35</f>
        <v>-47.360007608679744</v>
      </c>
      <c r="Q165" s="1">
        <f>100*(J165-'Real Execution Times'!H35)/'Real Execution Times'!H35</f>
        <v>-22.367257727720368</v>
      </c>
      <c r="R165" s="1">
        <f>100*(K165-'Real Execution Times'!I35)/'Real Execution Times'!I35</f>
        <v>-7.740934896768265</v>
      </c>
      <c r="S165" s="1">
        <f>100*(L165-'Real Execution Times'!J35)/'Real Execution Times'!J35</f>
        <v>-22.15585615000126</v>
      </c>
      <c r="T165" s="1">
        <f t="shared" si="2"/>
        <v>28.864184059654672</v>
      </c>
    </row>
    <row r="166" spans="1:20" ht="12.75">
      <c r="A166" t="s">
        <v>15</v>
      </c>
      <c r="B166" t="s">
        <v>16</v>
      </c>
      <c r="C166" t="s">
        <v>5</v>
      </c>
      <c r="D166" t="s">
        <v>5</v>
      </c>
      <c r="E166" t="s">
        <v>17</v>
      </c>
      <c r="G166">
        <v>1067364</v>
      </c>
      <c r="H166">
        <v>1465724</v>
      </c>
      <c r="I166">
        <v>1465724</v>
      </c>
      <c r="J166">
        <v>1465724</v>
      </c>
      <c r="K166">
        <v>1693613</v>
      </c>
      <c r="L166">
        <v>2316428</v>
      </c>
      <c r="N166" s="1">
        <f>100*(G166-'Real Execution Times'!E36)/'Real Execution Times'!E36</f>
        <v>-21.058972578272513</v>
      </c>
      <c r="O166" s="1">
        <f>100*(H166-'Real Execution Times'!F36)/'Real Execution Times'!F36</f>
        <v>-21.557625863242666</v>
      </c>
      <c r="P166" s="1">
        <f>100*(I166-'Real Execution Times'!G36)/'Real Execution Times'!G36</f>
        <v>-23.443577581771752</v>
      </c>
      <c r="Q166" s="1">
        <f>100*(J166-'Real Execution Times'!H36)/'Real Execution Times'!H36</f>
        <v>-23.957960444467965</v>
      </c>
      <c r="R166" s="1">
        <f>100*(K166-'Real Execution Times'!I36)/'Real Execution Times'!I36</f>
        <v>-21.91492314423728</v>
      </c>
      <c r="S166" s="1">
        <f>100*(L166-'Real Execution Times'!J36)/'Real Execution Times'!J36</f>
        <v>-56.25621642751459</v>
      </c>
      <c r="T166" s="1">
        <f t="shared" si="2"/>
        <v>29.426060692246846</v>
      </c>
    </row>
    <row r="167" spans="1:20" ht="12.75">
      <c r="A167" t="s">
        <v>15</v>
      </c>
      <c r="B167" t="s">
        <v>16</v>
      </c>
      <c r="C167" t="s">
        <v>5</v>
      </c>
      <c r="D167" t="s">
        <v>5</v>
      </c>
      <c r="E167" t="s">
        <v>10</v>
      </c>
      <c r="G167">
        <v>582309</v>
      </c>
      <c r="H167">
        <v>408846</v>
      </c>
      <c r="I167">
        <v>951044</v>
      </c>
      <c r="J167">
        <v>1197014</v>
      </c>
      <c r="K167">
        <v>1259550</v>
      </c>
      <c r="L167">
        <v>3911001</v>
      </c>
      <c r="N167" s="1">
        <f>100*(G167-'Real Execution Times'!E37)/'Real Execution Times'!E37</f>
        <v>-21.944481306776368</v>
      </c>
      <c r="O167" s="1">
        <f>100*(H167-'Real Execution Times'!F37)/'Real Execution Times'!F37</f>
        <v>-51.078649453585584</v>
      </c>
      <c r="P167" s="1">
        <f>100*(I167-'Real Execution Times'!G37)/'Real Execution Times'!G37</f>
        <v>-11.894278025077934</v>
      </c>
      <c r="Q167" s="1">
        <f>100*(J167-'Real Execution Times'!H37)/'Real Execution Times'!H37</f>
        <v>-7.430026193052152</v>
      </c>
      <c r="R167" s="1">
        <f>100*(K167-'Real Execution Times'!I37)/'Real Execution Times'!I37</f>
        <v>-23.996348107647552</v>
      </c>
      <c r="S167" s="1">
        <f>100*(L167-'Real Execution Times'!J37)/'Real Execution Times'!J37</f>
        <v>-33.30437107794502</v>
      </c>
      <c r="T167" s="1">
        <f t="shared" si="2"/>
        <v>25.54073457146165</v>
      </c>
    </row>
    <row r="168" spans="1:20" ht="12.75">
      <c r="A168" t="s">
        <v>15</v>
      </c>
      <c r="B168" t="s">
        <v>16</v>
      </c>
      <c r="C168" t="s">
        <v>5</v>
      </c>
      <c r="D168" t="s">
        <v>5</v>
      </c>
      <c r="E168" t="s">
        <v>11</v>
      </c>
      <c r="G168">
        <v>841660</v>
      </c>
      <c r="H168">
        <v>1380953</v>
      </c>
      <c r="I168">
        <v>1465724</v>
      </c>
      <c r="J168">
        <v>2098496</v>
      </c>
      <c r="K168">
        <v>2407002</v>
      </c>
      <c r="L168">
        <v>3001636</v>
      </c>
      <c r="N168" s="1">
        <f>100*(G168-'Real Execution Times'!E38)/'Real Execution Times'!E38</f>
        <v>-18.58776872294634</v>
      </c>
      <c r="O168" s="1">
        <f>100*(H168-'Real Execution Times'!F38)/'Real Execution Times'!F38</f>
        <v>-14.952594157333818</v>
      </c>
      <c r="P168" s="1">
        <f>100*(I168-'Real Execution Times'!G38)/'Real Execution Times'!G38</f>
        <v>-22.076121403383045</v>
      </c>
      <c r="Q168" s="1">
        <f>100*(J168-'Real Execution Times'!H38)/'Real Execution Times'!H38</f>
        <v>-17.09462016739926</v>
      </c>
      <c r="R168" s="1">
        <f>100*(K168-'Real Execution Times'!I38)/'Real Execution Times'!I38</f>
        <v>-15.93347468978011</v>
      </c>
      <c r="S168" s="1">
        <f>100*(L168-'Real Execution Times'!J38)/'Real Execution Times'!J38</f>
        <v>-21.120384049984523</v>
      </c>
      <c r="T168" s="1">
        <f t="shared" si="2"/>
        <v>18.235438893576152</v>
      </c>
    </row>
    <row r="169" spans="1:20" ht="12.75">
      <c r="A169" t="s">
        <v>15</v>
      </c>
      <c r="B169" t="s">
        <v>16</v>
      </c>
      <c r="C169" t="s">
        <v>5</v>
      </c>
      <c r="D169" t="s">
        <v>6</v>
      </c>
      <c r="E169" t="s">
        <v>8</v>
      </c>
      <c r="G169">
        <v>1945066</v>
      </c>
      <c r="H169">
        <v>2363149</v>
      </c>
      <c r="I169">
        <v>2414561</v>
      </c>
      <c r="J169">
        <v>2643721</v>
      </c>
      <c r="K169">
        <v>2946840</v>
      </c>
      <c r="L169">
        <v>3211798</v>
      </c>
      <c r="N169" s="1">
        <f>100*(G169-'Real Execution Times'!E39)/'Real Execution Times'!E39</f>
        <v>-1.6202518840726317</v>
      </c>
      <c r="O169" s="1">
        <f>100*(H169-'Real Execution Times'!F39)/'Real Execution Times'!F39</f>
        <v>-12.271848797832586</v>
      </c>
      <c r="P169" s="1">
        <f>100*(I169-'Real Execution Times'!G39)/'Real Execution Times'!G39</f>
        <v>-13.384912459809929</v>
      </c>
      <c r="Q169" s="1">
        <f>100*(J169-'Real Execution Times'!H39)/'Real Execution Times'!H39</f>
        <v>-11.36100364417142</v>
      </c>
      <c r="R169" s="1">
        <f>100*(K169-'Real Execution Times'!I39)/'Real Execution Times'!I39</f>
        <v>-8.159563579970655</v>
      </c>
      <c r="S169" s="1">
        <f>100*(L169-'Real Execution Times'!J39)/'Real Execution Times'!J39</f>
        <v>-15.508460865619226</v>
      </c>
      <c r="T169" s="1">
        <f t="shared" si="2"/>
        <v>12.137157869480763</v>
      </c>
    </row>
    <row r="170" spans="1:20" ht="12.75">
      <c r="A170" t="s">
        <v>15</v>
      </c>
      <c r="B170" t="s">
        <v>16</v>
      </c>
      <c r="C170" t="s">
        <v>5</v>
      </c>
      <c r="D170" t="s">
        <v>6</v>
      </c>
      <c r="E170" t="s">
        <v>9</v>
      </c>
      <c r="G170">
        <v>474382</v>
      </c>
      <c r="H170">
        <v>424841</v>
      </c>
      <c r="I170">
        <v>424841</v>
      </c>
      <c r="J170">
        <v>727960</v>
      </c>
      <c r="K170">
        <v>1192228</v>
      </c>
      <c r="L170">
        <v>1244026</v>
      </c>
      <c r="N170" s="1">
        <f>100*(G170-'Real Execution Times'!E40)/'Real Execution Times'!E40</f>
        <v>-11.678635062901572</v>
      </c>
      <c r="O170" s="1">
        <f>100*(H170-'Real Execution Times'!F40)/'Real Execution Times'!F40</f>
        <v>-42.21289121211998</v>
      </c>
      <c r="P170" s="1">
        <f>100*(I170-'Real Execution Times'!G40)/'Real Execution Times'!G40</f>
        <v>-45.134586799219456</v>
      </c>
      <c r="Q170" s="1">
        <f>100*(J170-'Real Execution Times'!H40)/'Real Execution Times'!H40</f>
        <v>-9.499247236032218</v>
      </c>
      <c r="R170" s="1">
        <f>100*(K170-'Real Execution Times'!I40)/'Real Execution Times'!I40</f>
        <v>-0.10373148460031538</v>
      </c>
      <c r="S170" s="1">
        <f>100*(L170-'Real Execution Times'!J40)/'Real Execution Times'!J40</f>
        <v>-19.226224177605094</v>
      </c>
      <c r="T170" s="1">
        <f t="shared" si="2"/>
        <v>23.23533618191541</v>
      </c>
    </row>
    <row r="171" spans="1:20" ht="12.75">
      <c r="A171" t="s">
        <v>15</v>
      </c>
      <c r="B171" t="s">
        <v>16</v>
      </c>
      <c r="C171" t="s">
        <v>5</v>
      </c>
      <c r="D171" t="s">
        <v>6</v>
      </c>
      <c r="E171" t="s">
        <v>17</v>
      </c>
      <c r="G171">
        <v>1047299</v>
      </c>
      <c r="H171">
        <v>1438178</v>
      </c>
      <c r="I171">
        <v>1438178</v>
      </c>
      <c r="J171">
        <v>1438178</v>
      </c>
      <c r="K171">
        <v>1661731</v>
      </c>
      <c r="L171">
        <v>2273576</v>
      </c>
      <c r="N171" s="1">
        <f>100*(G171-'Real Execution Times'!E41)/'Real Execution Times'!E41</f>
        <v>-13.716480967022248</v>
      </c>
      <c r="O171" s="1">
        <f>100*(H171-'Real Execution Times'!F41)/'Real Execution Times'!F41</f>
        <v>-12.660105851595214</v>
      </c>
      <c r="P171" s="1">
        <f>100*(I171-'Real Execution Times'!G41)/'Real Execution Times'!G41</f>
        <v>-15.788025227675025</v>
      </c>
      <c r="Q171" s="1">
        <f>100*(J171-'Real Execution Times'!H41)/'Real Execution Times'!H41</f>
        <v>-20.07129336207002</v>
      </c>
      <c r="R171" s="1">
        <f>100*(K171-'Real Execution Times'!I41)/'Real Execution Times'!I41</f>
        <v>-19.709835977652336</v>
      </c>
      <c r="S171" s="1">
        <f>100*(L171-'Real Execution Times'!J41)/'Real Execution Times'!J41</f>
        <v>-55.680330482882084</v>
      </c>
      <c r="T171" s="1">
        <f t="shared" si="2"/>
        <v>24.781918180374937</v>
      </c>
    </row>
    <row r="172" spans="1:20" ht="12.75">
      <c r="A172" t="s">
        <v>15</v>
      </c>
      <c r="B172" t="s">
        <v>16</v>
      </c>
      <c r="C172" t="s">
        <v>5</v>
      </c>
      <c r="D172" t="s">
        <v>6</v>
      </c>
      <c r="E172" t="s">
        <v>10</v>
      </c>
      <c r="G172">
        <v>571548</v>
      </c>
      <c r="H172">
        <v>401211</v>
      </c>
      <c r="I172">
        <v>933490</v>
      </c>
      <c r="J172">
        <v>1176411</v>
      </c>
      <c r="K172">
        <v>1236609</v>
      </c>
      <c r="L172">
        <v>3838576</v>
      </c>
      <c r="N172" s="1">
        <f>100*(G172-'Real Execution Times'!E42)/'Real Execution Times'!E42</f>
        <v>-13.178450012304383</v>
      </c>
      <c r="O172" s="1">
        <f>100*(H172-'Real Execution Times'!F42)/'Real Execution Times'!F42</f>
        <v>-48.28802214841137</v>
      </c>
      <c r="P172" s="1">
        <f>100*(I172-'Real Execution Times'!G42)/'Real Execution Times'!G42</f>
        <v>-6.413289755980189</v>
      </c>
      <c r="Q172" s="1">
        <f>100*(J172-'Real Execution Times'!H42)/'Real Execution Times'!H42</f>
        <v>-3.417941731121151</v>
      </c>
      <c r="R172" s="1">
        <f>100*(K172-'Real Execution Times'!I42)/'Real Execution Times'!I42</f>
        <v>-15.902968808974093</v>
      </c>
      <c r="S172" s="1">
        <f>100*(L172-'Real Execution Times'!J42)/'Real Execution Times'!J42</f>
        <v>-9.480505974734278</v>
      </c>
      <c r="T172" s="1">
        <f t="shared" si="2"/>
        <v>16.70054568384422</v>
      </c>
    </row>
    <row r="173" spans="1:20" ht="12.75">
      <c r="A173" t="s">
        <v>15</v>
      </c>
      <c r="B173" t="s">
        <v>16</v>
      </c>
      <c r="C173" t="s">
        <v>5</v>
      </c>
      <c r="D173" t="s">
        <v>6</v>
      </c>
      <c r="E173" t="s">
        <v>11</v>
      </c>
      <c r="G173">
        <v>826615</v>
      </c>
      <c r="H173">
        <v>1354736</v>
      </c>
      <c r="I173">
        <v>1438178</v>
      </c>
      <c r="J173">
        <v>2060030</v>
      </c>
      <c r="K173">
        <v>2363149</v>
      </c>
      <c r="L173">
        <v>2946840</v>
      </c>
      <c r="N173" s="1">
        <f>100*(G173-'Real Execution Times'!E43)/'Real Execution Times'!E43</f>
        <v>-10.910995599518458</v>
      </c>
      <c r="O173" s="1">
        <f>100*(H173-'Real Execution Times'!F43)/'Real Execution Times'!F43</f>
        <v>-8.50223757312805</v>
      </c>
      <c r="P173" s="1">
        <f>100*(I173-'Real Execution Times'!G43)/'Real Execution Times'!G43</f>
        <v>-13.29957378571127</v>
      </c>
      <c r="Q173" s="1">
        <f>100*(J173-'Real Execution Times'!H43)/'Real Execution Times'!H43</f>
        <v>-4.562937046738463</v>
      </c>
      <c r="R173" s="1">
        <f>100*(K173-'Real Execution Times'!I43)/'Real Execution Times'!I43</f>
        <v>-10.52372315975601</v>
      </c>
      <c r="S173" s="1">
        <f>100*(L173-'Real Execution Times'!J43)/'Real Execution Times'!J43</f>
        <v>-16.98509087344201</v>
      </c>
      <c r="T173" s="1">
        <f t="shared" si="2"/>
        <v>10.774712487755162</v>
      </c>
    </row>
    <row r="174" spans="1:20" ht="12.75">
      <c r="A174" t="s">
        <v>15</v>
      </c>
      <c r="B174" t="s">
        <v>16</v>
      </c>
      <c r="C174" t="s">
        <v>5</v>
      </c>
      <c r="D174" t="s">
        <v>7</v>
      </c>
      <c r="E174" t="s">
        <v>8</v>
      </c>
      <c r="G174">
        <v>2004609</v>
      </c>
      <c r="H174">
        <v>2436003</v>
      </c>
      <c r="I174">
        <v>2488833</v>
      </c>
      <c r="J174">
        <v>2723334</v>
      </c>
      <c r="K174">
        <v>3034371</v>
      </c>
      <c r="L174">
        <v>3302584</v>
      </c>
      <c r="N174" s="1">
        <f>100*(G174-'Real Execution Times'!E44)/'Real Execution Times'!E44</f>
        <v>11.538253955094453</v>
      </c>
      <c r="O174" s="1">
        <f>100*(H174-'Real Execution Times'!F44)/'Real Execution Times'!F44</f>
        <v>-6.357387589601378</v>
      </c>
      <c r="P174" s="1">
        <f>100*(I174-'Real Execution Times'!G44)/'Real Execution Times'!G44</f>
        <v>-5.565770701796989</v>
      </c>
      <c r="Q174" s="1">
        <f>100*(J174-'Real Execution Times'!H44)/'Real Execution Times'!H44</f>
        <v>-0.7105815028598262</v>
      </c>
      <c r="R174" s="1">
        <f>100*(K174-'Real Execution Times'!I44)/'Real Execution Times'!I44</f>
        <v>-0.23927810210842868</v>
      </c>
      <c r="S174" s="1">
        <f>100*(L174-'Real Execution Times'!J44)/'Real Execution Times'!J44</f>
        <v>-13.765541717485606</v>
      </c>
      <c r="T174" s="1">
        <f t="shared" si="2"/>
        <v>5.327711922770446</v>
      </c>
    </row>
    <row r="175" spans="1:20" ht="12.75">
      <c r="A175" t="s">
        <v>15</v>
      </c>
      <c r="B175" t="s">
        <v>16</v>
      </c>
      <c r="C175" t="s">
        <v>5</v>
      </c>
      <c r="D175" t="s">
        <v>7</v>
      </c>
      <c r="E175" t="s">
        <v>9</v>
      </c>
      <c r="G175">
        <v>491989</v>
      </c>
      <c r="H175">
        <v>440948</v>
      </c>
      <c r="I175">
        <v>440948</v>
      </c>
      <c r="J175">
        <v>751985</v>
      </c>
      <c r="K175">
        <v>1228266</v>
      </c>
      <c r="L175">
        <v>1280886</v>
      </c>
      <c r="N175" s="1">
        <f>100*(G175-'Real Execution Times'!E45)/'Real Execution Times'!E45</f>
        <v>-4.49652821588926</v>
      </c>
      <c r="O175" s="1">
        <f>100*(H175-'Real Execution Times'!F45)/'Real Execution Times'!F45</f>
        <v>-17.910625591075963</v>
      </c>
      <c r="P175" s="1">
        <f>100*(I175-'Real Execution Times'!G45)/'Real Execution Times'!G45</f>
        <v>-22.465364657972152</v>
      </c>
      <c r="Q175" s="1">
        <f>100*(J175-'Real Execution Times'!H45)/'Real Execution Times'!H45</f>
        <v>15.786904732576186</v>
      </c>
      <c r="R175" s="1">
        <f>100*(K175-'Real Execution Times'!I45)/'Real Execution Times'!I45</f>
        <v>4.491302217322063</v>
      </c>
      <c r="S175" s="1">
        <f>100*(L175-'Real Execution Times'!J45)/'Real Execution Times'!J45</f>
        <v>-3.432048485798875</v>
      </c>
      <c r="T175" s="1">
        <f t="shared" si="2"/>
        <v>12.81724913694905</v>
      </c>
    </row>
    <row r="176" spans="1:20" ht="12.75">
      <c r="A176" t="s">
        <v>15</v>
      </c>
      <c r="B176" t="s">
        <v>16</v>
      </c>
      <c r="C176" t="s">
        <v>5</v>
      </c>
      <c r="D176" t="s">
        <v>7</v>
      </c>
      <c r="E176" t="s">
        <v>17</v>
      </c>
      <c r="G176">
        <v>1080808</v>
      </c>
      <c r="H176">
        <v>1483774</v>
      </c>
      <c r="I176">
        <v>1483774</v>
      </c>
      <c r="J176">
        <v>1483774</v>
      </c>
      <c r="K176">
        <v>1710123</v>
      </c>
      <c r="L176">
        <v>2340349</v>
      </c>
      <c r="N176" s="1">
        <f>100*(G176-'Real Execution Times'!E46)/'Real Execution Times'!E46</f>
        <v>-31.322938654961323</v>
      </c>
      <c r="O176" s="1">
        <f>100*(H176-'Real Execution Times'!F46)/'Real Execution Times'!F46</f>
        <v>-13.414609950433402</v>
      </c>
      <c r="P176" s="1">
        <f>100*(I176-'Real Execution Times'!G46)/'Real Execution Times'!G46</f>
        <v>-17.483348172650683</v>
      </c>
      <c r="Q176" s="1">
        <f>100*(J176-'Real Execution Times'!H46)/'Real Execution Times'!H46</f>
        <v>-20.414017419326463</v>
      </c>
      <c r="R176" s="1">
        <f>100*(K176-'Real Execution Times'!I46)/'Real Execution Times'!I46</f>
        <v>-20.00801733315621</v>
      </c>
      <c r="S176" s="1">
        <f>100*(L176-'Real Execution Times'!J46)/'Real Execution Times'!J46</f>
        <v>-61.631786308459354</v>
      </c>
      <c r="T176" s="1">
        <f t="shared" si="2"/>
        <v>26.590355836805223</v>
      </c>
    </row>
    <row r="177" spans="1:20" ht="12.75">
      <c r="A177" t="s">
        <v>15</v>
      </c>
      <c r="B177" t="s">
        <v>16</v>
      </c>
      <c r="C177" t="s">
        <v>5</v>
      </c>
      <c r="D177" t="s">
        <v>7</v>
      </c>
      <c r="E177" t="s">
        <v>10</v>
      </c>
      <c r="G177">
        <v>591054</v>
      </c>
      <c r="H177">
        <v>416343</v>
      </c>
      <c r="I177">
        <v>961881</v>
      </c>
      <c r="J177">
        <v>1210336</v>
      </c>
      <c r="K177">
        <v>1272918</v>
      </c>
      <c r="L177">
        <v>3942291</v>
      </c>
      <c r="N177" s="1">
        <f>100*(G177-'Real Execution Times'!E47)/'Real Execution Times'!E47</f>
        <v>-12.503460312619815</v>
      </c>
      <c r="O177" s="1">
        <f>100*(H177-'Real Execution Times'!F47)/'Real Execution Times'!F47</f>
        <v>-32.36331913483376</v>
      </c>
      <c r="P177" s="1">
        <f>100*(I177-'Real Execution Times'!G47)/'Real Execution Times'!G47</f>
        <v>-2.0788922347709766</v>
      </c>
      <c r="Q177" s="1">
        <f>100*(J177-'Real Execution Times'!H47)/'Real Execution Times'!H47</f>
        <v>1.910587759810381</v>
      </c>
      <c r="R177" s="1">
        <f>100*(K177-'Real Execution Times'!I47)/'Real Execution Times'!I47</f>
        <v>-5.713339718277309</v>
      </c>
      <c r="S177" s="1">
        <f>100*(L177-'Real Execution Times'!J47)/'Real Execution Times'!J47</f>
        <v>-21.41921726401194</v>
      </c>
      <c r="T177" s="1">
        <f t="shared" si="2"/>
        <v>12.697071222340874</v>
      </c>
    </row>
    <row r="178" spans="1:20" ht="12.75">
      <c r="A178" t="s">
        <v>15</v>
      </c>
      <c r="B178" t="s">
        <v>16</v>
      </c>
      <c r="C178" t="s">
        <v>5</v>
      </c>
      <c r="D178" t="s">
        <v>7</v>
      </c>
      <c r="E178" t="s">
        <v>11</v>
      </c>
      <c r="G178">
        <v>853944</v>
      </c>
      <c r="H178">
        <v>1396377</v>
      </c>
      <c r="I178">
        <v>1483774</v>
      </c>
      <c r="J178">
        <v>2124966</v>
      </c>
      <c r="K178">
        <v>2436003</v>
      </c>
      <c r="L178">
        <v>3034371</v>
      </c>
      <c r="N178" s="1">
        <f>100*(G178-'Real Execution Times'!E48)/'Real Execution Times'!E48</f>
        <v>-15.385575762620167</v>
      </c>
      <c r="O178" s="1">
        <f>100*(H178-'Real Execution Times'!F48)/'Real Execution Times'!F48</f>
        <v>-8.667387886129301</v>
      </c>
      <c r="P178" s="1">
        <f>100*(I178-'Real Execution Times'!G48)/'Real Execution Times'!G48</f>
        <v>-14.923118118344831</v>
      </c>
      <c r="Q178" s="1">
        <f>100*(J178-'Real Execution Times'!H48)/'Real Execution Times'!H48</f>
        <v>-6.231863849135466</v>
      </c>
      <c r="R178" s="1">
        <f>100*(K178-'Real Execution Times'!I48)/'Real Execution Times'!I48</f>
        <v>-3.8483505631140464</v>
      </c>
      <c r="S178" s="1">
        <f>100*(L178-'Real Execution Times'!J48)/'Real Execution Times'!J48</f>
        <v>-18.164569968828665</v>
      </c>
      <c r="T178" s="1">
        <f t="shared" si="2"/>
        <v>10.367058077110462</v>
      </c>
    </row>
    <row r="179" spans="1:20" ht="12.75">
      <c r="A179" t="s">
        <v>15</v>
      </c>
      <c r="B179" t="s">
        <v>16</v>
      </c>
      <c r="C179" t="s">
        <v>6</v>
      </c>
      <c r="D179" t="s">
        <v>3</v>
      </c>
      <c r="E179" t="s">
        <v>8</v>
      </c>
      <c r="F179">
        <v>59967</v>
      </c>
      <c r="G179">
        <v>3382712</v>
      </c>
      <c r="H179">
        <v>4552793</v>
      </c>
      <c r="I179">
        <v>4552793</v>
      </c>
      <c r="J179">
        <v>4976697</v>
      </c>
      <c r="K179">
        <v>5584405</v>
      </c>
      <c r="L179">
        <v>6177532</v>
      </c>
      <c r="N179" s="1">
        <f>100*(G179-'Real Execution Times'!E24)/'Real Execution Times'!E24</f>
        <v>11.200153320032886</v>
      </c>
      <c r="O179" s="1">
        <f>100*(H179-'Real Execution Times'!F24)/'Real Execution Times'!F24</f>
        <v>-4.68504858499118</v>
      </c>
      <c r="P179" s="1">
        <f>100*(I179-'Real Execution Times'!G24)/'Real Execution Times'!G24</f>
        <v>-5.888606567136535</v>
      </c>
      <c r="Q179" s="1">
        <f>100*(J179-'Real Execution Times'!H24)/'Real Execution Times'!H24</f>
        <v>-4.870789769613494</v>
      </c>
      <c r="R179" s="1">
        <f>100*(K179-'Real Execution Times'!I24)/'Real Execution Times'!I24</f>
        <v>-1.6168617596937096</v>
      </c>
      <c r="S179" s="1">
        <f>100*(L179-'Real Execution Times'!J24)/'Real Execution Times'!J24</f>
        <v>-3.897232876916912</v>
      </c>
      <c r="T179" s="1">
        <f t="shared" si="2"/>
        <v>4.191707911670366</v>
      </c>
    </row>
    <row r="180" spans="1:20" ht="12.75">
      <c r="A180" t="s">
        <v>15</v>
      </c>
      <c r="B180" t="s">
        <v>16</v>
      </c>
      <c r="C180" t="s">
        <v>6</v>
      </c>
      <c r="D180" t="s">
        <v>3</v>
      </c>
      <c r="E180" t="s">
        <v>9</v>
      </c>
      <c r="F180">
        <v>7259</v>
      </c>
      <c r="G180">
        <v>876061</v>
      </c>
      <c r="H180">
        <v>795222</v>
      </c>
      <c r="I180">
        <v>795222</v>
      </c>
      <c r="J180">
        <v>1194353</v>
      </c>
      <c r="K180">
        <v>2298279</v>
      </c>
      <c r="L180">
        <v>2390621</v>
      </c>
      <c r="N180" s="1">
        <f>100*(G180-'Real Execution Times'!E25)/'Real Execution Times'!E25</f>
        <v>-6.431629888099594</v>
      </c>
      <c r="O180" s="1">
        <f>100*(H180-'Real Execution Times'!F25)/'Real Execution Times'!F25</f>
        <v>-41.29716968944906</v>
      </c>
      <c r="P180" s="1">
        <f>100*(I180-'Real Execution Times'!G25)/'Real Execution Times'!G25</f>
        <v>-42.84915526604017</v>
      </c>
      <c r="Q180" s="1">
        <f>100*(J180-'Real Execution Times'!H25)/'Real Execution Times'!H25</f>
        <v>-18.613360772194984</v>
      </c>
      <c r="R180" s="1">
        <f>100*(K180-'Real Execution Times'!I25)/'Real Execution Times'!I25</f>
        <v>8.940213398304</v>
      </c>
      <c r="S180" s="1">
        <f>100*(L180-'Real Execution Times'!J25)/'Real Execution Times'!J25</f>
        <v>-15.499006045730379</v>
      </c>
      <c r="T180" s="1">
        <f t="shared" si="2"/>
        <v>25.439781034343717</v>
      </c>
    </row>
    <row r="181" spans="1:20" ht="12.75">
      <c r="A181" t="s">
        <v>15</v>
      </c>
      <c r="B181" t="s">
        <v>16</v>
      </c>
      <c r="C181" t="s">
        <v>6</v>
      </c>
      <c r="D181" t="s">
        <v>3</v>
      </c>
      <c r="E181" t="s">
        <v>17</v>
      </c>
      <c r="F181">
        <v>42757</v>
      </c>
      <c r="G181">
        <v>2007301</v>
      </c>
      <c r="H181">
        <v>2711874</v>
      </c>
      <c r="I181">
        <v>2763999</v>
      </c>
      <c r="J181">
        <v>2763999</v>
      </c>
      <c r="K181">
        <v>3203347</v>
      </c>
      <c r="L181">
        <v>4336613</v>
      </c>
      <c r="N181" s="1">
        <f>100*(G181-'Real Execution Times'!E26)/'Real Execution Times'!E26</f>
        <v>-17.430970384087917</v>
      </c>
      <c r="O181" s="1">
        <f>100*(H181-'Real Execution Times'!F26)/'Real Execution Times'!F26</f>
        <v>-15.627969258779672</v>
      </c>
      <c r="P181" s="1">
        <f>100*(I181-'Real Execution Times'!G26)/'Real Execution Times'!G26</f>
        <v>-15.216471077579412</v>
      </c>
      <c r="Q181" s="1">
        <f>100*(J181-'Real Execution Times'!H26)/'Real Execution Times'!H26</f>
        <v>-17.311912204604628</v>
      </c>
      <c r="R181" s="1">
        <f>100*(K181-'Real Execution Times'!I26)/'Real Execution Times'!I26</f>
        <v>-14.725041341762473</v>
      </c>
      <c r="S181" s="1">
        <f>100*(L181-'Real Execution Times'!J26)/'Real Execution Times'!J26</f>
        <v>-24.803030342439445</v>
      </c>
      <c r="T181" s="1">
        <f t="shared" si="2"/>
        <v>17.536884845033125</v>
      </c>
    </row>
    <row r="182" spans="1:20" ht="12.75">
      <c r="A182" t="s">
        <v>15</v>
      </c>
      <c r="B182" t="s">
        <v>16</v>
      </c>
      <c r="C182" t="s">
        <v>6</v>
      </c>
      <c r="D182" t="s">
        <v>3</v>
      </c>
      <c r="E182" t="s">
        <v>10</v>
      </c>
      <c r="F182">
        <v>12020</v>
      </c>
      <c r="G182">
        <v>1053521</v>
      </c>
      <c r="H182">
        <v>766809</v>
      </c>
      <c r="I182">
        <v>1682367</v>
      </c>
      <c r="J182">
        <v>2391548</v>
      </c>
      <c r="K182">
        <v>2391548</v>
      </c>
      <c r="L182">
        <v>5855376</v>
      </c>
      <c r="N182" s="1">
        <f>100*(G182-'Real Execution Times'!E27)/'Real Execution Times'!E27</f>
        <v>-13.594472124828279</v>
      </c>
      <c r="O182" s="1">
        <f>100*(H182-'Real Execution Times'!F27)/'Real Execution Times'!F27</f>
        <v>-48.84400004803324</v>
      </c>
      <c r="P182" s="1">
        <f>100*(I182-'Real Execution Times'!G27)/'Real Execution Times'!G27</f>
        <v>-5.248707309971327</v>
      </c>
      <c r="Q182" s="1">
        <f>100*(J182-'Real Execution Times'!H27)/'Real Execution Times'!H27</f>
        <v>3.053493665235193</v>
      </c>
      <c r="R182" s="1">
        <f>100*(K182-'Real Execution Times'!I27)/'Real Execution Times'!I27</f>
        <v>-16.333336132078376</v>
      </c>
      <c r="S182" s="1">
        <f>100*(L182-'Real Execution Times'!J27)/'Real Execution Times'!J27</f>
        <v>-1.3208339884838443</v>
      </c>
      <c r="T182" s="1">
        <f t="shared" si="2"/>
        <v>14.960074228760396</v>
      </c>
    </row>
    <row r="183" spans="1:20" ht="12.75">
      <c r="A183" t="s">
        <v>15</v>
      </c>
      <c r="B183" t="s">
        <v>16</v>
      </c>
      <c r="C183" t="s">
        <v>6</v>
      </c>
      <c r="D183" t="s">
        <v>3</v>
      </c>
      <c r="E183" t="s">
        <v>11</v>
      </c>
      <c r="F183">
        <v>117251</v>
      </c>
      <c r="G183">
        <v>1536863</v>
      </c>
      <c r="H183">
        <v>2474041</v>
      </c>
      <c r="I183">
        <v>2711874</v>
      </c>
      <c r="J183">
        <v>3747714</v>
      </c>
      <c r="K183">
        <v>4388738</v>
      </c>
      <c r="L183">
        <v>5584405</v>
      </c>
      <c r="N183" s="1">
        <f>100*(G183-'Real Execution Times'!E28)/'Real Execution Times'!E28</f>
        <v>-10.215647705504441</v>
      </c>
      <c r="O183" s="1">
        <f>100*(H183-'Real Execution Times'!F28)/'Real Execution Times'!F28</f>
        <v>-8.162864558431801</v>
      </c>
      <c r="P183" s="1">
        <f>100*(I183-'Real Execution Times'!G28)/'Real Execution Times'!G28</f>
        <v>-14.230004573347191</v>
      </c>
      <c r="Q183" s="1">
        <f>100*(J183-'Real Execution Times'!H28)/'Real Execution Times'!H28</f>
        <v>-9.179308944291261</v>
      </c>
      <c r="R183" s="1">
        <f>100*(K183-'Real Execution Times'!I28)/'Real Execution Times'!I28</f>
        <v>-7.902225734648982</v>
      </c>
      <c r="S183" s="1">
        <f>100*(L183-'Real Execution Times'!J28)/'Real Execution Times'!J28</f>
        <v>-6.918221486896906</v>
      </c>
      <c r="T183" s="1">
        <f t="shared" si="2"/>
        <v>9.27852505952323</v>
      </c>
    </row>
    <row r="184" spans="1:20" ht="12.75">
      <c r="A184" t="s">
        <v>15</v>
      </c>
      <c r="B184" t="s">
        <v>16</v>
      </c>
      <c r="C184" t="s">
        <v>6</v>
      </c>
      <c r="D184" t="s">
        <v>4</v>
      </c>
      <c r="E184" t="s">
        <v>8</v>
      </c>
      <c r="G184">
        <v>1660126</v>
      </c>
      <c r="H184">
        <v>2231195</v>
      </c>
      <c r="I184">
        <v>2231195</v>
      </c>
      <c r="J184">
        <v>2430401</v>
      </c>
      <c r="K184">
        <v>2730759</v>
      </c>
      <c r="L184">
        <v>3015729</v>
      </c>
      <c r="N184" s="1">
        <f>100*(G184-'Real Execution Times'!E29)/'Real Execution Times'!E29</f>
        <v>-17.624163464921224</v>
      </c>
      <c r="O184" s="1">
        <f>100*(H184-'Real Execution Times'!F29)/'Real Execution Times'!F29</f>
        <v>-12.296173247678567</v>
      </c>
      <c r="P184" s="1">
        <f>100*(I184-'Real Execution Times'!G29)/'Real Execution Times'!G29</f>
        <v>-17.252481003297373</v>
      </c>
      <c r="Q184" s="1">
        <f>100*(J184-'Real Execution Times'!H29)/'Real Execution Times'!H29</f>
        <v>-11.340877478352322</v>
      </c>
      <c r="R184" s="1">
        <f>100*(K184-'Real Execution Times'!I29)/'Real Execution Times'!I29</f>
        <v>-7.500410712743273</v>
      </c>
      <c r="S184" s="1">
        <f>100*(L184-'Real Execution Times'!J29)/'Real Execution Times'!J29</f>
        <v>-6.269767170087174</v>
      </c>
      <c r="T184" s="1">
        <f t="shared" si="2"/>
        <v>10.931941922431742</v>
      </c>
    </row>
    <row r="185" spans="1:20" ht="12.75">
      <c r="A185" t="s">
        <v>15</v>
      </c>
      <c r="B185" t="s">
        <v>16</v>
      </c>
      <c r="C185" t="s">
        <v>6</v>
      </c>
      <c r="D185" t="s">
        <v>4</v>
      </c>
      <c r="E185" t="s">
        <v>9</v>
      </c>
      <c r="G185">
        <v>441168</v>
      </c>
      <c r="H185">
        <v>404440</v>
      </c>
      <c r="I185">
        <v>404440</v>
      </c>
      <c r="J185">
        <v>595070</v>
      </c>
      <c r="K185">
        <v>1125534</v>
      </c>
      <c r="L185">
        <v>1173586</v>
      </c>
      <c r="N185" s="1">
        <f>100*(G185-'Real Execution Times'!E30)/'Real Execution Times'!E30</f>
        <v>-7.853105692551267</v>
      </c>
      <c r="O185" s="1">
        <f>100*(H185-'Real Execution Times'!F30)/'Real Execution Times'!F30</f>
        <v>-32.67535718982373</v>
      </c>
      <c r="P185" s="1">
        <f>100*(I185-'Real Execution Times'!G30)/'Real Execution Times'!G30</f>
        <v>-34.01993236243685</v>
      </c>
      <c r="Q185" s="1">
        <f>100*(J185-'Real Execution Times'!H30)/'Real Execution Times'!H30</f>
        <v>-7.45440916202438</v>
      </c>
      <c r="R185" s="1">
        <f>100*(K185-'Real Execution Times'!I30)/'Real Execution Times'!I30</f>
        <v>7.566509072872555</v>
      </c>
      <c r="S185" s="1">
        <f>100*(L185-'Real Execution Times'!J30)/'Real Execution Times'!J30</f>
        <v>-10.711682636197501</v>
      </c>
      <c r="T185" s="1">
        <f t="shared" si="2"/>
        <v>18.485578084670998</v>
      </c>
    </row>
    <row r="186" spans="1:20" ht="12.75">
      <c r="A186" t="s">
        <v>15</v>
      </c>
      <c r="B186" t="s">
        <v>16</v>
      </c>
      <c r="C186" t="s">
        <v>6</v>
      </c>
      <c r="D186" t="s">
        <v>4</v>
      </c>
      <c r="E186" t="s">
        <v>17</v>
      </c>
      <c r="G186">
        <v>988278</v>
      </c>
      <c r="H186">
        <v>1326868</v>
      </c>
      <c r="I186">
        <v>1358749</v>
      </c>
      <c r="J186">
        <v>1358749</v>
      </c>
      <c r="K186">
        <v>1573343</v>
      </c>
      <c r="L186">
        <v>2111402</v>
      </c>
      <c r="N186" s="1">
        <f>100*(G186-'Real Execution Times'!E31)/'Real Execution Times'!E31</f>
        <v>-24.508507590948152</v>
      </c>
      <c r="O186" s="1">
        <f>100*(H186-'Real Execution Times'!F31)/'Real Execution Times'!F31</f>
        <v>-18.46329500051004</v>
      </c>
      <c r="P186" s="1">
        <f>100*(I186-'Real Execution Times'!G31)/'Real Execution Times'!G31</f>
        <v>-18.249936675617317</v>
      </c>
      <c r="Q186" s="1">
        <f>100*(J186-'Real Execution Times'!H31)/'Real Execution Times'!H31</f>
        <v>-19.012509186536306</v>
      </c>
      <c r="R186" s="1">
        <f>100*(K186-'Real Execution Times'!I31)/'Real Execution Times'!I31</f>
        <v>-15.496170496170496</v>
      </c>
      <c r="S186" s="1">
        <f>100*(L186-'Real Execution Times'!J31)/'Real Execution Times'!J31</f>
        <v>-56.751476488937676</v>
      </c>
      <c r="T186" s="1">
        <f t="shared" si="2"/>
        <v>25.59467756955437</v>
      </c>
    </row>
    <row r="187" spans="1:20" ht="12.75">
      <c r="A187" t="s">
        <v>15</v>
      </c>
      <c r="B187" t="s">
        <v>16</v>
      </c>
      <c r="C187" t="s">
        <v>6</v>
      </c>
      <c r="D187" t="s">
        <v>4</v>
      </c>
      <c r="E187" t="s">
        <v>10</v>
      </c>
      <c r="G187">
        <v>520260</v>
      </c>
      <c r="H187">
        <v>381379</v>
      </c>
      <c r="I187">
        <v>819577</v>
      </c>
      <c r="J187">
        <v>1165913</v>
      </c>
      <c r="K187">
        <v>1165913</v>
      </c>
      <c r="L187">
        <v>2847760</v>
      </c>
      <c r="N187" s="1">
        <f>100*(G187-'Real Execution Times'!E32)/'Real Execution Times'!E32</f>
        <v>-19.3882768558546</v>
      </c>
      <c r="O187" s="1">
        <f>100*(H187-'Real Execution Times'!F32)/'Real Execution Times'!F32</f>
        <v>-44.45696925740967</v>
      </c>
      <c r="P187" s="1">
        <f>100*(I187-'Real Execution Times'!G32)/'Real Execution Times'!G32</f>
        <v>17.897097515259013</v>
      </c>
      <c r="Q187" s="1">
        <f>100*(J187-'Real Execution Times'!H32)/'Real Execution Times'!H32</f>
        <v>-1.4507931436415382</v>
      </c>
      <c r="R187" s="1">
        <f>100*(K187-'Real Execution Times'!I32)/'Real Execution Times'!I32</f>
        <v>-18.228540929809466</v>
      </c>
      <c r="S187" s="1">
        <f>100*(L187-'Real Execution Times'!J32)/'Real Execution Times'!J32</f>
        <v>-31.253296703959908</v>
      </c>
      <c r="T187" s="1">
        <f t="shared" si="2"/>
        <v>22.65733951001592</v>
      </c>
    </row>
    <row r="188" spans="1:20" ht="12.75">
      <c r="A188" t="s">
        <v>15</v>
      </c>
      <c r="B188" t="s">
        <v>16</v>
      </c>
      <c r="C188" t="s">
        <v>6</v>
      </c>
      <c r="D188" t="s">
        <v>4</v>
      </c>
      <c r="E188" t="s">
        <v>11</v>
      </c>
      <c r="G188">
        <v>759764</v>
      </c>
      <c r="H188">
        <v>1214093</v>
      </c>
      <c r="I188">
        <v>1326868</v>
      </c>
      <c r="J188">
        <v>1849873</v>
      </c>
      <c r="K188">
        <v>2143283</v>
      </c>
      <c r="L188">
        <v>2730759</v>
      </c>
      <c r="N188" s="1">
        <f>100*(G188-'Real Execution Times'!E33)/'Real Execution Times'!E33</f>
        <v>-17.398999782561425</v>
      </c>
      <c r="O188" s="1">
        <f>100*(H188-'Real Execution Times'!F33)/'Real Execution Times'!F33</f>
        <v>-15.179593801458603</v>
      </c>
      <c r="P188" s="1">
        <f>100*(I188-'Real Execution Times'!G33)/'Real Execution Times'!G33</f>
        <v>-18.873681031183242</v>
      </c>
      <c r="Q188" s="1">
        <f>100*(J188-'Real Execution Times'!H33)/'Real Execution Times'!H33</f>
        <v>-16.593263699707922</v>
      </c>
      <c r="R188" s="1">
        <f>100*(K188-'Real Execution Times'!I33)/'Real Execution Times'!I33</f>
        <v>-14.270668920481045</v>
      </c>
      <c r="S188" s="1">
        <f>100*(L188-'Real Execution Times'!J33)/'Real Execution Times'!J33</f>
        <v>-14.74871284482834</v>
      </c>
      <c r="T188" s="1">
        <f t="shared" si="2"/>
        <v>15.933184059531829</v>
      </c>
    </row>
    <row r="189" spans="1:20" ht="12.75">
      <c r="A189" t="s">
        <v>15</v>
      </c>
      <c r="B189" t="s">
        <v>16</v>
      </c>
      <c r="C189" t="s">
        <v>6</v>
      </c>
      <c r="D189" t="s">
        <v>5</v>
      </c>
      <c r="E189" t="s">
        <v>8</v>
      </c>
      <c r="G189">
        <v>1790836</v>
      </c>
      <c r="H189">
        <v>2407002</v>
      </c>
      <c r="I189">
        <v>2407002</v>
      </c>
      <c r="J189">
        <v>2624286</v>
      </c>
      <c r="K189">
        <v>2949200</v>
      </c>
      <c r="L189">
        <v>3257706</v>
      </c>
      <c r="N189" s="1">
        <f>100*(G189-'Real Execution Times'!E34)/'Real Execution Times'!E34</f>
        <v>-23.876167360246203</v>
      </c>
      <c r="O189" s="1">
        <f>100*(H189-'Real Execution Times'!F34)/'Real Execution Times'!F34</f>
        <v>-17.41952527416729</v>
      </c>
      <c r="P189" s="1">
        <f>100*(I189-'Real Execution Times'!G34)/'Real Execution Times'!G34</f>
        <v>-23.005477258485463</v>
      </c>
      <c r="Q189" s="1">
        <f>100*(J189-'Real Execution Times'!H34)/'Real Execution Times'!H34</f>
        <v>-19.13851227996225</v>
      </c>
      <c r="R189" s="1">
        <f>100*(K189-'Real Execution Times'!I34)/'Real Execution Times'!I34</f>
        <v>-14.661413399361841</v>
      </c>
      <c r="S189" s="1">
        <f>100*(L189-'Real Execution Times'!J34)/'Real Execution Times'!J34</f>
        <v>-19.6548051033915</v>
      </c>
      <c r="T189" s="1">
        <f t="shared" si="2"/>
        <v>18.775946663073668</v>
      </c>
    </row>
    <row r="190" spans="1:20" ht="12.75">
      <c r="A190" t="s">
        <v>15</v>
      </c>
      <c r="B190" t="s">
        <v>16</v>
      </c>
      <c r="C190" t="s">
        <v>6</v>
      </c>
      <c r="D190" t="s">
        <v>5</v>
      </c>
      <c r="E190" t="s">
        <v>9</v>
      </c>
      <c r="G190">
        <v>471083</v>
      </c>
      <c r="H190">
        <v>431709</v>
      </c>
      <c r="I190">
        <v>431709</v>
      </c>
      <c r="J190">
        <v>638555</v>
      </c>
      <c r="K190">
        <v>1212941</v>
      </c>
      <c r="L190">
        <v>1266005</v>
      </c>
      <c r="N190" s="1">
        <f>100*(G190-'Real Execution Times'!E35)/'Real Execution Times'!E35</f>
        <v>-18.545665179652108</v>
      </c>
      <c r="O190" s="1">
        <f>100*(H190-'Real Execution Times'!F35)/'Real Execution Times'!F35</f>
        <v>-44.696863915103705</v>
      </c>
      <c r="P190" s="1">
        <f>100*(I190-'Real Execution Times'!G35)/'Real Execution Times'!G35</f>
        <v>-47.360007608679744</v>
      </c>
      <c r="Q190" s="1">
        <f>100*(J190-'Real Execution Times'!H35)/'Real Execution Times'!H35</f>
        <v>-33.02922023780183</v>
      </c>
      <c r="R190" s="1">
        <f>100*(K190-'Real Execution Times'!I35)/'Real Execution Times'!I35</f>
        <v>-7.740934896768265</v>
      </c>
      <c r="S190" s="1">
        <f>100*(L190-'Real Execution Times'!J35)/'Real Execution Times'!J35</f>
        <v>-22.15585615000126</v>
      </c>
      <c r="T190" s="1">
        <f t="shared" si="2"/>
        <v>30.996576561670963</v>
      </c>
    </row>
    <row r="191" spans="1:20" ht="12.75">
      <c r="A191" t="s">
        <v>15</v>
      </c>
      <c r="B191" t="s">
        <v>16</v>
      </c>
      <c r="C191" t="s">
        <v>6</v>
      </c>
      <c r="D191" t="s">
        <v>5</v>
      </c>
      <c r="E191" t="s">
        <v>17</v>
      </c>
      <c r="G191">
        <v>1065332</v>
      </c>
      <c r="H191">
        <v>1433389</v>
      </c>
      <c r="I191">
        <v>1465724</v>
      </c>
      <c r="J191">
        <v>1465724</v>
      </c>
      <c r="K191">
        <v>1699416</v>
      </c>
      <c r="L191">
        <v>2284093</v>
      </c>
      <c r="N191" s="1">
        <f>100*(G191-'Real Execution Times'!E36)/'Real Execution Times'!E36</f>
        <v>-21.209256987078646</v>
      </c>
      <c r="O191" s="1">
        <f>100*(H191-'Real Execution Times'!F36)/'Real Execution Times'!F36</f>
        <v>-23.288125034786592</v>
      </c>
      <c r="P191" s="1">
        <f>100*(I191-'Real Execution Times'!G36)/'Real Execution Times'!G36</f>
        <v>-23.443577581771752</v>
      </c>
      <c r="Q191" s="1">
        <f>100*(J191-'Real Execution Times'!H36)/'Real Execution Times'!H36</f>
        <v>-23.957960444467965</v>
      </c>
      <c r="R191" s="1">
        <f>100*(K191-'Real Execution Times'!I36)/'Real Execution Times'!I36</f>
        <v>-21.647372233259397</v>
      </c>
      <c r="S191" s="1">
        <f>100*(L191-'Real Execution Times'!J36)/'Real Execution Times'!J36</f>
        <v>-56.8668355539525</v>
      </c>
      <c r="T191" s="1">
        <f t="shared" si="2"/>
        <v>29.840774169647638</v>
      </c>
    </row>
    <row r="192" spans="1:20" ht="12.75">
      <c r="A192" t="s">
        <v>15</v>
      </c>
      <c r="B192" t="s">
        <v>16</v>
      </c>
      <c r="C192" t="s">
        <v>6</v>
      </c>
      <c r="D192" t="s">
        <v>5</v>
      </c>
      <c r="E192" t="s">
        <v>10</v>
      </c>
      <c r="G192">
        <v>559388</v>
      </c>
      <c r="H192">
        <v>408846</v>
      </c>
      <c r="I192">
        <v>884470</v>
      </c>
      <c r="J192">
        <v>1259550</v>
      </c>
      <c r="K192">
        <v>1259550</v>
      </c>
      <c r="L192">
        <v>3082361</v>
      </c>
      <c r="N192" s="1">
        <f>100*(G192-'Real Execution Times'!E37)/'Real Execution Times'!E37</f>
        <v>-25.01692316147444</v>
      </c>
      <c r="O192" s="1">
        <f>100*(H192-'Real Execution Times'!F37)/'Real Execution Times'!F37</f>
        <v>-51.078649453585584</v>
      </c>
      <c r="P192" s="1">
        <f>100*(I192-'Real Execution Times'!G37)/'Real Execution Times'!G37</f>
        <v>-18.061763793095462</v>
      </c>
      <c r="Q192" s="1">
        <f>100*(J192-'Real Execution Times'!H37)/'Real Execution Times'!H37</f>
        <v>-2.5938623035811093</v>
      </c>
      <c r="R192" s="1">
        <f>100*(K192-'Real Execution Times'!I37)/'Real Execution Times'!I37</f>
        <v>-23.996348107647552</v>
      </c>
      <c r="S192" s="1">
        <f>100*(L192-'Real Execution Times'!J37)/'Real Execution Times'!J37</f>
        <v>-47.43545055094225</v>
      </c>
      <c r="T192" s="1">
        <f t="shared" si="2"/>
        <v>28.633214841770393</v>
      </c>
    </row>
    <row r="193" spans="1:20" ht="12.75">
      <c r="A193" t="s">
        <v>15</v>
      </c>
      <c r="B193" t="s">
        <v>16</v>
      </c>
      <c r="C193" t="s">
        <v>6</v>
      </c>
      <c r="D193" t="s">
        <v>5</v>
      </c>
      <c r="E193" t="s">
        <v>11</v>
      </c>
      <c r="G193">
        <v>817201</v>
      </c>
      <c r="H193">
        <v>1311696</v>
      </c>
      <c r="I193">
        <v>1433389</v>
      </c>
      <c r="J193">
        <v>1993624</v>
      </c>
      <c r="K193">
        <v>2316428</v>
      </c>
      <c r="L193">
        <v>2949200</v>
      </c>
      <c r="N193" s="1">
        <f>100*(G193-'Real Execution Times'!E38)/'Real Execution Times'!E38</f>
        <v>-20.953643024689864</v>
      </c>
      <c r="O193" s="1">
        <f>100*(H193-'Real Execution Times'!F38)/'Real Execution Times'!F38</f>
        <v>-19.21785748377978</v>
      </c>
      <c r="P193" s="1">
        <f>100*(I193-'Real Execution Times'!G38)/'Real Execution Times'!G38</f>
        <v>-23.795182164086704</v>
      </c>
      <c r="Q193" s="1">
        <f>100*(J193-'Real Execution Times'!H38)/'Real Execution Times'!H38</f>
        <v>-21.23780318695446</v>
      </c>
      <c r="R193" s="1">
        <f>100*(K193-'Real Execution Times'!I38)/'Real Execution Times'!I38</f>
        <v>-19.096846163276126</v>
      </c>
      <c r="S193" s="1">
        <f>100*(L193-'Real Execution Times'!J38)/'Real Execution Times'!J38</f>
        <v>-22.498343116958335</v>
      </c>
      <c r="T193" s="1">
        <f t="shared" si="2"/>
        <v>21.169206423011083</v>
      </c>
    </row>
    <row r="194" spans="1:20" ht="12.75">
      <c r="A194" t="s">
        <v>15</v>
      </c>
      <c r="B194" t="s">
        <v>16</v>
      </c>
      <c r="C194" t="s">
        <v>6</v>
      </c>
      <c r="D194" t="s">
        <v>6</v>
      </c>
      <c r="E194" t="s">
        <v>8</v>
      </c>
      <c r="G194">
        <v>1758384</v>
      </c>
      <c r="H194">
        <v>2363149</v>
      </c>
      <c r="I194">
        <v>2363149</v>
      </c>
      <c r="J194">
        <v>2576096</v>
      </c>
      <c r="K194">
        <v>2895428</v>
      </c>
      <c r="L194">
        <v>3198547</v>
      </c>
      <c r="N194" s="1">
        <f>100*(G194-'Real Execution Times'!E39)/'Real Execution Times'!E39</f>
        <v>-11.062465226847403</v>
      </c>
      <c r="O194" s="1">
        <f>100*(H194-'Real Execution Times'!F39)/'Real Execution Times'!F39</f>
        <v>-12.271848797832586</v>
      </c>
      <c r="P194" s="1">
        <f>100*(I194-'Real Execution Times'!G39)/'Real Execution Times'!G39</f>
        <v>-15.229162773062008</v>
      </c>
      <c r="Q194" s="1">
        <f>100*(J194-'Real Execution Times'!H39)/'Real Execution Times'!H39</f>
        <v>-13.62834279552775</v>
      </c>
      <c r="R194" s="1">
        <f>100*(K194-'Real Execution Times'!I39)/'Real Execution Times'!I39</f>
        <v>-9.761856380810384</v>
      </c>
      <c r="S194" s="1">
        <f>100*(L194-'Real Execution Times'!J39)/'Real Execution Times'!J39</f>
        <v>-15.857049844462129</v>
      </c>
      <c r="T194" s="1">
        <f t="shared" si="2"/>
        <v>13.349652118338971</v>
      </c>
    </row>
    <row r="195" spans="1:20" ht="12.75">
      <c r="A195" t="s">
        <v>15</v>
      </c>
      <c r="B195" t="s">
        <v>16</v>
      </c>
      <c r="C195" t="s">
        <v>6</v>
      </c>
      <c r="D195" t="s">
        <v>6</v>
      </c>
      <c r="E195" t="s">
        <v>9</v>
      </c>
      <c r="G195">
        <v>463662</v>
      </c>
      <c r="H195">
        <v>424841</v>
      </c>
      <c r="I195">
        <v>424841</v>
      </c>
      <c r="J195">
        <v>627909</v>
      </c>
      <c r="K195">
        <v>1192228</v>
      </c>
      <c r="L195">
        <v>1244026</v>
      </c>
      <c r="N195" s="1">
        <f>100*(G195-'Real Execution Times'!E40)/'Real Execution Times'!E40</f>
        <v>-13.674505547291146</v>
      </c>
      <c r="O195" s="1">
        <f>100*(H195-'Real Execution Times'!F40)/'Real Execution Times'!F40</f>
        <v>-42.21289121211998</v>
      </c>
      <c r="P195" s="1">
        <f>100*(I195-'Real Execution Times'!G40)/'Real Execution Times'!G40</f>
        <v>-45.134586799219456</v>
      </c>
      <c r="Q195" s="1">
        <f>100*(J195-'Real Execution Times'!H40)/'Real Execution Times'!H40</f>
        <v>-21.937692775330724</v>
      </c>
      <c r="R195" s="1">
        <f>100*(K195-'Real Execution Times'!I40)/'Real Execution Times'!I40</f>
        <v>-0.10373148460031538</v>
      </c>
      <c r="S195" s="1">
        <f>100*(L195-'Real Execution Times'!J40)/'Real Execution Times'!J40</f>
        <v>-19.226224177605094</v>
      </c>
      <c r="T195" s="1">
        <f t="shared" si="2"/>
        <v>25.723025289775116</v>
      </c>
    </row>
    <row r="196" spans="1:20" ht="12.75">
      <c r="A196" t="s">
        <v>15</v>
      </c>
      <c r="B196" t="s">
        <v>16</v>
      </c>
      <c r="C196" t="s">
        <v>6</v>
      </c>
      <c r="D196" t="s">
        <v>6</v>
      </c>
      <c r="E196" t="s">
        <v>17</v>
      </c>
      <c r="G196">
        <v>1045368</v>
      </c>
      <c r="H196">
        <v>1406148</v>
      </c>
      <c r="I196">
        <v>1438178</v>
      </c>
      <c r="J196">
        <v>1438178</v>
      </c>
      <c r="K196">
        <v>1667338</v>
      </c>
      <c r="L196">
        <v>2241546</v>
      </c>
      <c r="N196" s="1">
        <f>100*(G196-'Real Execution Times'!E41)/'Real Execution Times'!E41</f>
        <v>-13.875569704099892</v>
      </c>
      <c r="O196" s="1">
        <f>100*(H196-'Real Execution Times'!F41)/'Real Execution Times'!F41</f>
        <v>-14.605273146306581</v>
      </c>
      <c r="P196" s="1">
        <f>100*(I196-'Real Execution Times'!G41)/'Real Execution Times'!G41</f>
        <v>-15.788025227675025</v>
      </c>
      <c r="Q196" s="1">
        <f>100*(J196-'Real Execution Times'!H41)/'Real Execution Times'!H41</f>
        <v>-20.07129336207002</v>
      </c>
      <c r="R196" s="1">
        <f>100*(K196-'Real Execution Times'!I41)/'Real Execution Times'!I41</f>
        <v>-19.43892152177873</v>
      </c>
      <c r="S196" s="1">
        <f>100*(L196-'Real Execution Times'!J41)/'Real Execution Times'!J41</f>
        <v>-56.304703283542054</v>
      </c>
      <c r="T196" s="1">
        <f aca="true" t="shared" si="3" ref="T196:T259">(ABS(O196)+ABS(P196)+ABS(Q196)+ABS(R196)+ABS(S196))/5</f>
        <v>25.241643308274483</v>
      </c>
    </row>
    <row r="197" spans="1:20" ht="12.75">
      <c r="A197" t="s">
        <v>15</v>
      </c>
      <c r="B197" t="s">
        <v>16</v>
      </c>
      <c r="C197" t="s">
        <v>6</v>
      </c>
      <c r="D197" t="s">
        <v>6</v>
      </c>
      <c r="E197" t="s">
        <v>10</v>
      </c>
      <c r="G197">
        <v>549057</v>
      </c>
      <c r="H197">
        <v>401211</v>
      </c>
      <c r="I197">
        <v>868059</v>
      </c>
      <c r="J197">
        <v>1236609</v>
      </c>
      <c r="K197">
        <v>1236609</v>
      </c>
      <c r="L197">
        <v>3025532</v>
      </c>
      <c r="N197" s="1">
        <f>100*(G197-'Real Execution Times'!E42)/'Real Execution Times'!E42</f>
        <v>-16.59496705159638</v>
      </c>
      <c r="O197" s="1">
        <f>100*(H197-'Real Execution Times'!F42)/'Real Execution Times'!F42</f>
        <v>-48.28802214841137</v>
      </c>
      <c r="P197" s="1">
        <f>100*(I197-'Real Execution Times'!G42)/'Real Execution Times'!G42</f>
        <v>-12.973051550939386</v>
      </c>
      <c r="Q197" s="1">
        <f>100*(J197-'Real Execution Times'!H42)/'Real Execution Times'!H42</f>
        <v>1.52424832292456</v>
      </c>
      <c r="R197" s="1">
        <f>100*(K197-'Real Execution Times'!I42)/'Real Execution Times'!I42</f>
        <v>-15.902968808974093</v>
      </c>
      <c r="S197" s="1">
        <f>100*(L197-'Real Execution Times'!J42)/'Real Execution Times'!J42</f>
        <v>-28.653327224145034</v>
      </c>
      <c r="T197" s="1">
        <f t="shared" si="3"/>
        <v>21.46832361107889</v>
      </c>
    </row>
    <row r="198" spans="1:20" ht="12.75">
      <c r="A198" t="s">
        <v>15</v>
      </c>
      <c r="B198" t="s">
        <v>16</v>
      </c>
      <c r="C198" t="s">
        <v>6</v>
      </c>
      <c r="D198" t="s">
        <v>6</v>
      </c>
      <c r="E198" t="s">
        <v>11</v>
      </c>
      <c r="G198">
        <v>802591</v>
      </c>
      <c r="H198">
        <v>1288728</v>
      </c>
      <c r="I198">
        <v>1406148</v>
      </c>
      <c r="J198">
        <v>1957206</v>
      </c>
      <c r="K198">
        <v>2273576</v>
      </c>
      <c r="L198">
        <v>2895428</v>
      </c>
      <c r="N198" s="1">
        <f>100*(G198-'Real Execution Times'!E43)/'Real Execution Times'!E43</f>
        <v>-13.500198846153431</v>
      </c>
      <c r="O198" s="1">
        <f>100*(H198-'Real Execution Times'!F43)/'Real Execution Times'!F43</f>
        <v>-12.96036395514858</v>
      </c>
      <c r="P198" s="1">
        <f>100*(I198-'Real Execution Times'!G43)/'Real Execution Times'!G43</f>
        <v>-15.230499339880275</v>
      </c>
      <c r="Q198" s="1">
        <f>100*(J198-'Real Execution Times'!H43)/'Real Execution Times'!H43</f>
        <v>-9.326566974994927</v>
      </c>
      <c r="R198" s="1">
        <f>100*(K198-'Real Execution Times'!I43)/'Real Execution Times'!I43</f>
        <v>-13.915239541250013</v>
      </c>
      <c r="S198" s="1">
        <f>100*(L198-'Real Execution Times'!J43)/'Real Execution Times'!J43</f>
        <v>-18.433409244312028</v>
      </c>
      <c r="T198" s="1">
        <f t="shared" si="3"/>
        <v>13.973215811117166</v>
      </c>
    </row>
    <row r="199" spans="1:20" ht="12.75">
      <c r="A199" t="s">
        <v>15</v>
      </c>
      <c r="B199" t="s">
        <v>16</v>
      </c>
      <c r="C199" t="s">
        <v>6</v>
      </c>
      <c r="D199" t="s">
        <v>7</v>
      </c>
      <c r="E199" t="s">
        <v>8</v>
      </c>
      <c r="G199">
        <v>1812373</v>
      </c>
      <c r="H199">
        <v>2436003</v>
      </c>
      <c r="I199">
        <v>2436003</v>
      </c>
      <c r="J199">
        <v>2653867</v>
      </c>
      <c r="K199">
        <v>2981541</v>
      </c>
      <c r="L199">
        <v>3292578</v>
      </c>
      <c r="N199" s="1">
        <f>100*(G199-'Real Execution Times'!E44)/'Real Execution Times'!E44</f>
        <v>0.8420694187027992</v>
      </c>
      <c r="O199" s="1">
        <f>100*(H199-'Real Execution Times'!F44)/'Real Execution Times'!F44</f>
        <v>-6.357387589601378</v>
      </c>
      <c r="P199" s="1">
        <f>100*(I199-'Real Execution Times'!G44)/'Real Execution Times'!G44</f>
        <v>-7.57030870568237</v>
      </c>
      <c r="Q199" s="1">
        <f>100*(J199-'Real Execution Times'!H44)/'Real Execution Times'!H44</f>
        <v>-3.2432631477630354</v>
      </c>
      <c r="R199" s="1">
        <f>100*(K199-'Real Execution Times'!I44)/'Real Execution Times'!I44</f>
        <v>-1.976164902656421</v>
      </c>
      <c r="S199" s="1">
        <f>100*(L199-'Real Execution Times'!J44)/'Real Execution Times'!J44</f>
        <v>-14.026810466312233</v>
      </c>
      <c r="T199" s="1">
        <f t="shared" si="3"/>
        <v>6.634786962403088</v>
      </c>
    </row>
    <row r="200" spans="1:20" ht="12.75">
      <c r="A200" t="s">
        <v>15</v>
      </c>
      <c r="B200" t="s">
        <v>16</v>
      </c>
      <c r="C200" t="s">
        <v>6</v>
      </c>
      <c r="D200" t="s">
        <v>7</v>
      </c>
      <c r="E200" t="s">
        <v>9</v>
      </c>
      <c r="G200">
        <v>480991</v>
      </c>
      <c r="H200">
        <v>440948</v>
      </c>
      <c r="I200">
        <v>440948</v>
      </c>
      <c r="J200">
        <v>649244</v>
      </c>
      <c r="K200">
        <v>1228266</v>
      </c>
      <c r="L200">
        <v>1280886</v>
      </c>
      <c r="N200" s="1">
        <f>100*(G200-'Real Execution Times'!E45)/'Real Execution Times'!E45</f>
        <v>-6.6314279447076885</v>
      </c>
      <c r="O200" s="1">
        <f>100*(H200-'Real Execution Times'!F45)/'Real Execution Times'!F45</f>
        <v>-17.910625591075963</v>
      </c>
      <c r="P200" s="1">
        <f>100*(I200-'Real Execution Times'!G45)/'Real Execution Times'!G45</f>
        <v>-22.465364657972152</v>
      </c>
      <c r="Q200" s="1">
        <f>100*(J200-'Real Execution Times'!H45)/'Real Execution Times'!H45</f>
        <v>-0.0326427040476953</v>
      </c>
      <c r="R200" s="1">
        <f>100*(K200-'Real Execution Times'!I45)/'Real Execution Times'!I45</f>
        <v>4.491302217322063</v>
      </c>
      <c r="S200" s="1">
        <f>100*(L200-'Real Execution Times'!J45)/'Real Execution Times'!J45</f>
        <v>-3.432048485798875</v>
      </c>
      <c r="T200" s="1">
        <f t="shared" si="3"/>
        <v>9.66639673124335</v>
      </c>
    </row>
    <row r="201" spans="1:20" ht="12.75">
      <c r="A201" t="s">
        <v>15</v>
      </c>
      <c r="B201" t="s">
        <v>16</v>
      </c>
      <c r="C201" t="s">
        <v>6</v>
      </c>
      <c r="D201" t="s">
        <v>7</v>
      </c>
      <c r="E201" t="s">
        <v>17</v>
      </c>
      <c r="G201">
        <v>1079153</v>
      </c>
      <c r="H201">
        <v>1449207</v>
      </c>
      <c r="I201">
        <v>1483774</v>
      </c>
      <c r="J201">
        <v>1483774</v>
      </c>
      <c r="K201">
        <v>1718275</v>
      </c>
      <c r="L201">
        <v>2305782</v>
      </c>
      <c r="N201" s="1">
        <f>100*(G201-'Real Execution Times'!E46)/'Real Execution Times'!E46</f>
        <v>-31.42810121531065</v>
      </c>
      <c r="O201" s="1">
        <f>100*(H201-'Real Execution Times'!F46)/'Real Execution Times'!F46</f>
        <v>-15.431761604151129</v>
      </c>
      <c r="P201" s="1">
        <f>100*(I201-'Real Execution Times'!G46)/'Real Execution Times'!G46</f>
        <v>-17.483348172650683</v>
      </c>
      <c r="Q201" s="1">
        <f>100*(J201-'Real Execution Times'!H46)/'Real Execution Times'!H46</f>
        <v>-20.414017419326463</v>
      </c>
      <c r="R201" s="1">
        <f>100*(K201-'Real Execution Times'!I46)/'Real Execution Times'!I46</f>
        <v>-19.62670286472317</v>
      </c>
      <c r="S201" s="1">
        <f>100*(L201-'Real Execution Times'!J46)/'Real Execution Times'!J46</f>
        <v>-62.19848556685009</v>
      </c>
      <c r="T201" s="1">
        <f t="shared" si="3"/>
        <v>27.030863125540304</v>
      </c>
    </row>
    <row r="202" spans="1:20" ht="12.75">
      <c r="A202" t="s">
        <v>15</v>
      </c>
      <c r="B202" t="s">
        <v>16</v>
      </c>
      <c r="C202" t="s">
        <v>6</v>
      </c>
      <c r="D202" t="s">
        <v>7</v>
      </c>
      <c r="E202" t="s">
        <v>10</v>
      </c>
      <c r="G202">
        <v>567974</v>
      </c>
      <c r="H202">
        <v>416343</v>
      </c>
      <c r="I202">
        <v>895648</v>
      </c>
      <c r="J202">
        <v>1272918</v>
      </c>
      <c r="K202">
        <v>1272918</v>
      </c>
      <c r="L202">
        <v>3109527</v>
      </c>
      <c r="N202" s="1">
        <f>100*(G202-'Real Execution Times'!E47)/'Real Execution Times'!E47</f>
        <v>-15.920102676912647</v>
      </c>
      <c r="O202" s="1">
        <f>100*(H202-'Real Execution Times'!F47)/'Real Execution Times'!F47</f>
        <v>-32.36331913483376</v>
      </c>
      <c r="P202" s="1">
        <f>100*(I202-'Real Execution Times'!G47)/'Real Execution Times'!G47</f>
        <v>-8.821523319712268</v>
      </c>
      <c r="Q202" s="1">
        <f>100*(J202-'Real Execution Times'!H47)/'Real Execution Times'!H47</f>
        <v>7.180007493821807</v>
      </c>
      <c r="R202" s="1">
        <f>100*(K202-'Real Execution Times'!I47)/'Real Execution Times'!I47</f>
        <v>-5.713339718277309</v>
      </c>
      <c r="S202" s="1">
        <f>100*(L202-'Real Execution Times'!J47)/'Real Execution Times'!J47</f>
        <v>-38.018511165540865</v>
      </c>
      <c r="T202" s="1">
        <f t="shared" si="3"/>
        <v>18.419340166437202</v>
      </c>
    </row>
    <row r="203" spans="1:20" ht="12.75">
      <c r="A203" t="s">
        <v>15</v>
      </c>
      <c r="B203" t="s">
        <v>16</v>
      </c>
      <c r="C203" t="s">
        <v>6</v>
      </c>
      <c r="D203" t="s">
        <v>7</v>
      </c>
      <c r="E203" t="s">
        <v>11</v>
      </c>
      <c r="G203">
        <v>829268</v>
      </c>
      <c r="H203">
        <v>1325774</v>
      </c>
      <c r="I203">
        <v>1449207</v>
      </c>
      <c r="J203">
        <v>2019306</v>
      </c>
      <c r="K203">
        <v>2340349</v>
      </c>
      <c r="L203">
        <v>2981541</v>
      </c>
      <c r="N203" s="1">
        <f>100*(G203-'Real Execution Times'!E48)/'Real Execution Times'!E48</f>
        <v>-17.830637186415622</v>
      </c>
      <c r="O203" s="1">
        <f>100*(H203-'Real Execution Times'!F48)/'Real Execution Times'!F48</f>
        <v>-13.285307268270094</v>
      </c>
      <c r="P203" s="1">
        <f>100*(I203-'Real Execution Times'!G48)/'Real Execution Times'!G48</f>
        <v>-16.90512654820219</v>
      </c>
      <c r="Q203" s="1">
        <f>100*(J203-'Real Execution Times'!H48)/'Real Execution Times'!H48</f>
        <v>-10.894310808616392</v>
      </c>
      <c r="R203" s="1">
        <f>100*(K203-'Real Execution Times'!I48)/'Real Execution Times'!I48</f>
        <v>-7.62391646973891</v>
      </c>
      <c r="S203" s="1">
        <f>100*(L203-'Real Execution Times'!J48)/'Real Execution Times'!J48</f>
        <v>-19.589367980853822</v>
      </c>
      <c r="T203" s="1">
        <f t="shared" si="3"/>
        <v>13.65960581513628</v>
      </c>
    </row>
    <row r="204" spans="1:20" ht="12.75">
      <c r="A204" t="s">
        <v>15</v>
      </c>
      <c r="B204" t="s">
        <v>16</v>
      </c>
      <c r="C204" t="s">
        <v>7</v>
      </c>
      <c r="D204" t="s">
        <v>3</v>
      </c>
      <c r="E204" t="s">
        <v>8</v>
      </c>
      <c r="F204">
        <v>75788</v>
      </c>
      <c r="G204">
        <v>3133609</v>
      </c>
      <c r="H204">
        <v>4552793</v>
      </c>
      <c r="I204">
        <v>4552793</v>
      </c>
      <c r="J204">
        <v>4788393</v>
      </c>
      <c r="K204">
        <v>5226878</v>
      </c>
      <c r="L204">
        <v>5921659</v>
      </c>
      <c r="N204" s="1">
        <f>100*(G204-'Real Execution Times'!E24)/'Real Execution Times'!E24</f>
        <v>3.0113711261954705</v>
      </c>
      <c r="O204" s="1">
        <f>100*(H204-'Real Execution Times'!F24)/'Real Execution Times'!F24</f>
        <v>-4.68504858499118</v>
      </c>
      <c r="P204" s="1">
        <f>100*(I204-'Real Execution Times'!G24)/'Real Execution Times'!G24</f>
        <v>-5.888606567136535</v>
      </c>
      <c r="Q204" s="1">
        <f>100*(J204-'Real Execution Times'!H24)/'Real Execution Times'!H24</f>
        <v>-8.470207375954146</v>
      </c>
      <c r="R204" s="1">
        <f>100*(K204-'Real Execution Times'!I24)/'Real Execution Times'!I24</f>
        <v>-7.915586201356159</v>
      </c>
      <c r="S204" s="1">
        <f>100*(L204-'Real Execution Times'!J24)/'Real Execution Times'!J24</f>
        <v>-7.877803650501677</v>
      </c>
      <c r="T204" s="1">
        <f t="shared" si="3"/>
        <v>6.96745047598794</v>
      </c>
    </row>
    <row r="205" spans="1:20" ht="12.75">
      <c r="A205" t="s">
        <v>15</v>
      </c>
      <c r="B205" t="s">
        <v>16</v>
      </c>
      <c r="C205" t="s">
        <v>7</v>
      </c>
      <c r="D205" t="s">
        <v>3</v>
      </c>
      <c r="E205" t="s">
        <v>9</v>
      </c>
      <c r="F205">
        <v>13735</v>
      </c>
      <c r="G205">
        <v>857410</v>
      </c>
      <c r="H205">
        <v>795222</v>
      </c>
      <c r="I205">
        <v>795222</v>
      </c>
      <c r="J205">
        <v>938480</v>
      </c>
      <c r="K205">
        <v>2298279</v>
      </c>
      <c r="L205">
        <v>2496597</v>
      </c>
      <c r="N205" s="1">
        <f>100*(G205-'Real Execution Times'!E25)/'Real Execution Times'!E25</f>
        <v>-8.423664313735543</v>
      </c>
      <c r="O205" s="1">
        <f>100*(H205-'Real Execution Times'!F25)/'Real Execution Times'!F25</f>
        <v>-41.29716968944906</v>
      </c>
      <c r="P205" s="1">
        <f>100*(I205-'Real Execution Times'!G25)/'Real Execution Times'!G25</f>
        <v>-42.84915526604017</v>
      </c>
      <c r="Q205" s="1">
        <f>100*(J205-'Real Execution Times'!H25)/'Real Execution Times'!H25</f>
        <v>-36.04928092238187</v>
      </c>
      <c r="R205" s="1">
        <f>100*(K205-'Real Execution Times'!I25)/'Real Execution Times'!I25</f>
        <v>8.940213398304</v>
      </c>
      <c r="S205" s="1">
        <f>100*(L205-'Real Execution Times'!J25)/'Real Execution Times'!J25</f>
        <v>-11.753085075698879</v>
      </c>
      <c r="T205" s="1">
        <f t="shared" si="3"/>
        <v>28.1777808703748</v>
      </c>
    </row>
    <row r="206" spans="1:20" ht="12.75">
      <c r="A206" t="s">
        <v>15</v>
      </c>
      <c r="B206" t="s">
        <v>16</v>
      </c>
      <c r="C206" t="s">
        <v>7</v>
      </c>
      <c r="D206" t="s">
        <v>3</v>
      </c>
      <c r="E206" t="s">
        <v>17</v>
      </c>
      <c r="F206">
        <v>107866</v>
      </c>
      <c r="G206">
        <v>2607426</v>
      </c>
      <c r="H206">
        <v>2810170</v>
      </c>
      <c r="I206">
        <v>3135778</v>
      </c>
      <c r="J206">
        <v>3187903</v>
      </c>
      <c r="K206">
        <v>3352297</v>
      </c>
      <c r="L206">
        <v>7669709</v>
      </c>
      <c r="N206" s="1">
        <f>100*(G206-'Real Execution Times'!E26)/'Real Execution Times'!E26</f>
        <v>7.254783719680896</v>
      </c>
      <c r="O206" s="1">
        <f>100*(H206-'Real Execution Times'!F26)/'Real Execution Times'!F26</f>
        <v>-12.569776609069917</v>
      </c>
      <c r="P206" s="1">
        <f>100*(I206-'Real Execution Times'!G26)/'Real Execution Times'!G26</f>
        <v>-3.812438153092606</v>
      </c>
      <c r="Q206" s="1">
        <f>100*(J206-'Real Execution Times'!H26)/'Real Execution Times'!H26</f>
        <v>-4.630355095206513</v>
      </c>
      <c r="R206" s="1">
        <f>100*(K206-'Real Execution Times'!I26)/'Real Execution Times'!I26</f>
        <v>-10.759905784439312</v>
      </c>
      <c r="S206" s="1">
        <f>100*(L206-'Real Execution Times'!J26)/'Real Execution Times'!J26</f>
        <v>32.992931339577474</v>
      </c>
      <c r="T206" s="1">
        <f t="shared" si="3"/>
        <v>12.953081396277165</v>
      </c>
    </row>
    <row r="207" spans="1:20" ht="12.75">
      <c r="A207" t="s">
        <v>15</v>
      </c>
      <c r="B207" t="s">
        <v>16</v>
      </c>
      <c r="C207" t="s">
        <v>7</v>
      </c>
      <c r="D207" t="s">
        <v>3</v>
      </c>
      <c r="E207" t="s">
        <v>10</v>
      </c>
      <c r="F207">
        <v>17818</v>
      </c>
      <c r="G207">
        <v>1111207</v>
      </c>
      <c r="H207">
        <v>766809</v>
      </c>
      <c r="I207">
        <v>1798421</v>
      </c>
      <c r="J207">
        <v>2275494</v>
      </c>
      <c r="K207">
        <v>2391548</v>
      </c>
      <c r="L207">
        <v>5308420</v>
      </c>
      <c r="N207" s="1">
        <f>100*(G207-'Real Execution Times'!E27)/'Real Execution Times'!E27</f>
        <v>-8.863299911832852</v>
      </c>
      <c r="O207" s="1">
        <f>100*(H207-'Real Execution Times'!F27)/'Real Execution Times'!F27</f>
        <v>-48.84400004803324</v>
      </c>
      <c r="P207" s="1">
        <f>100*(I207-'Real Execution Times'!G27)/'Real Execution Times'!G27</f>
        <v>1.2874804076007527</v>
      </c>
      <c r="Q207" s="1">
        <f>100*(J207-'Real Execution Times'!H27)/'Real Execution Times'!H27</f>
        <v>-1.9473552216887593</v>
      </c>
      <c r="R207" s="1">
        <f>100*(K207-'Real Execution Times'!I27)/'Real Execution Times'!I27</f>
        <v>-16.333336132078376</v>
      </c>
      <c r="S207" s="1">
        <f>100*(L207-'Real Execution Times'!J27)/'Real Execution Times'!J27</f>
        <v>-10.538544674355226</v>
      </c>
      <c r="T207" s="1">
        <f t="shared" si="3"/>
        <v>15.790143296751271</v>
      </c>
    </row>
    <row r="208" spans="1:20" ht="12.75">
      <c r="A208" t="s">
        <v>15</v>
      </c>
      <c r="B208" t="s">
        <v>16</v>
      </c>
      <c r="C208" t="s">
        <v>7</v>
      </c>
      <c r="D208" t="s">
        <v>3</v>
      </c>
      <c r="E208" t="s">
        <v>11</v>
      </c>
      <c r="F208">
        <v>212725</v>
      </c>
      <c r="G208">
        <v>1698490</v>
      </c>
      <c r="H208">
        <v>2647945</v>
      </c>
      <c r="I208">
        <v>2950933</v>
      </c>
      <c r="J208">
        <v>3855416</v>
      </c>
      <c r="K208">
        <v>4494113</v>
      </c>
      <c r="L208">
        <v>5584405</v>
      </c>
      <c r="N208" s="1">
        <f>100*(G208-'Real Execution Times'!E28)/'Real Execution Times'!E28</f>
        <v>-0.7733125667819694</v>
      </c>
      <c r="O208" s="1">
        <f>100*(H208-'Real Execution Times'!F28)/'Real Execution Times'!F28</f>
        <v>-1.7074965181161894</v>
      </c>
      <c r="P208" s="1">
        <f>100*(I208-'Real Execution Times'!G28)/'Real Execution Times'!G28</f>
        <v>-6.669148376967788</v>
      </c>
      <c r="Q208" s="1">
        <f>100*(J208-'Real Execution Times'!H28)/'Real Execution Times'!H28</f>
        <v>-6.569299197527783</v>
      </c>
      <c r="R208" s="1">
        <f>100*(K208-'Real Execution Times'!I28)/'Real Execution Times'!I28</f>
        <v>-5.69092878249295</v>
      </c>
      <c r="S208" s="1">
        <f>100*(L208-'Real Execution Times'!J28)/'Real Execution Times'!J28</f>
        <v>-6.918221486896906</v>
      </c>
      <c r="T208" s="1">
        <f t="shared" si="3"/>
        <v>5.5110188724003235</v>
      </c>
    </row>
    <row r="209" spans="1:20" ht="12.75">
      <c r="A209" t="s">
        <v>15</v>
      </c>
      <c r="B209" t="s">
        <v>16</v>
      </c>
      <c r="C209" t="s">
        <v>7</v>
      </c>
      <c r="D209" t="s">
        <v>4</v>
      </c>
      <c r="E209" t="s">
        <v>8</v>
      </c>
      <c r="G209">
        <v>1537168</v>
      </c>
      <c r="H209">
        <v>2231195</v>
      </c>
      <c r="I209">
        <v>2231195</v>
      </c>
      <c r="J209">
        <v>2336247</v>
      </c>
      <c r="K209">
        <v>2550841</v>
      </c>
      <c r="L209">
        <v>2882099</v>
      </c>
      <c r="N209" s="1">
        <f>100*(G209-'Real Execution Times'!E29)/'Real Execution Times'!E29</f>
        <v>-23.725367896801828</v>
      </c>
      <c r="O209" s="1">
        <f>100*(H209-'Real Execution Times'!F29)/'Real Execution Times'!F29</f>
        <v>-12.296173247678567</v>
      </c>
      <c r="P209" s="1">
        <f>100*(I209-'Real Execution Times'!G29)/'Real Execution Times'!G29</f>
        <v>-17.252481003297373</v>
      </c>
      <c r="Q209" s="1">
        <f>100*(J209-'Real Execution Times'!H29)/'Real Execution Times'!H29</f>
        <v>-14.77554156131773</v>
      </c>
      <c r="R209" s="1">
        <f>100*(K209-'Real Execution Times'!I29)/'Real Execution Times'!I29</f>
        <v>-13.594811978246621</v>
      </c>
      <c r="S209" s="1">
        <f>100*(L209-'Real Execution Times'!J29)/'Real Execution Times'!J29</f>
        <v>-10.423048520321645</v>
      </c>
      <c r="T209" s="1">
        <f t="shared" si="3"/>
        <v>13.668411262172388</v>
      </c>
    </row>
    <row r="210" spans="1:20" ht="12.75">
      <c r="A210" t="s">
        <v>15</v>
      </c>
      <c r="B210" t="s">
        <v>16</v>
      </c>
      <c r="C210" t="s">
        <v>7</v>
      </c>
      <c r="D210" t="s">
        <v>4</v>
      </c>
      <c r="E210" t="s">
        <v>9</v>
      </c>
      <c r="G210">
        <v>431928</v>
      </c>
      <c r="H210">
        <v>404440</v>
      </c>
      <c r="I210">
        <v>404440</v>
      </c>
      <c r="J210">
        <v>461440</v>
      </c>
      <c r="K210">
        <v>1125534</v>
      </c>
      <c r="L210">
        <v>1221762</v>
      </c>
      <c r="N210" s="1">
        <f>100*(G210-'Real Execution Times'!E30)/'Real Execution Times'!E30</f>
        <v>-9.783067302189378</v>
      </c>
      <c r="O210" s="1">
        <f>100*(H210-'Real Execution Times'!F30)/'Real Execution Times'!F30</f>
        <v>-32.67535718982373</v>
      </c>
      <c r="P210" s="1">
        <f>100*(I210-'Real Execution Times'!G30)/'Real Execution Times'!G30</f>
        <v>-34.01993236243685</v>
      </c>
      <c r="Q210" s="1">
        <f>100*(J210-'Real Execution Times'!H30)/'Real Execution Times'!H30</f>
        <v>-28.236615127169124</v>
      </c>
      <c r="R210" s="1">
        <f>100*(K210-'Real Execution Times'!I30)/'Real Execution Times'!I30</f>
        <v>7.566509072872555</v>
      </c>
      <c r="S210" s="1">
        <f>100*(L210-'Real Execution Times'!J30)/'Real Execution Times'!J30</f>
        <v>-7.046374787161684</v>
      </c>
      <c r="T210" s="1">
        <f t="shared" si="3"/>
        <v>21.908957707892785</v>
      </c>
    </row>
    <row r="211" spans="1:20" ht="12.75">
      <c r="A211" t="s">
        <v>15</v>
      </c>
      <c r="B211" t="s">
        <v>16</v>
      </c>
      <c r="C211" t="s">
        <v>7</v>
      </c>
      <c r="D211" t="s">
        <v>4</v>
      </c>
      <c r="E211" t="s">
        <v>17</v>
      </c>
      <c r="G211">
        <v>1277363</v>
      </c>
      <c r="H211">
        <v>1375044</v>
      </c>
      <c r="I211">
        <v>1519572</v>
      </c>
      <c r="J211">
        <v>1551453</v>
      </c>
      <c r="K211">
        <v>1629238</v>
      </c>
      <c r="L211">
        <v>3732740</v>
      </c>
      <c r="N211" s="1">
        <f>100*(G211-'Real Execution Times'!E31)/'Real Execution Times'!E31</f>
        <v>-2.426200706578822</v>
      </c>
      <c r="O211" s="1">
        <f>100*(H211-'Real Execution Times'!F31)/'Real Execution Times'!F31</f>
        <v>-15.502855604838858</v>
      </c>
      <c r="P211" s="1">
        <f>100*(I211-'Real Execution Times'!G31)/'Real Execution Times'!G31</f>
        <v>-8.57391083565924</v>
      </c>
      <c r="Q211" s="1">
        <f>100*(J211-'Real Execution Times'!H31)/'Real Execution Times'!H31</f>
        <v>-7.526492689215826</v>
      </c>
      <c r="R211" s="1">
        <f>100*(K211-'Real Execution Times'!I31)/'Real Execution Times'!I31</f>
        <v>-12.494065074710235</v>
      </c>
      <c r="S211" s="1">
        <f>100*(L211-'Real Execution Times'!J31)/'Real Execution Times'!J31</f>
        <v>-23.54109087199748</v>
      </c>
      <c r="T211" s="1">
        <f t="shared" si="3"/>
        <v>13.527683015284328</v>
      </c>
    </row>
    <row r="212" spans="1:20" ht="12.75">
      <c r="A212" t="s">
        <v>15</v>
      </c>
      <c r="B212" t="s">
        <v>16</v>
      </c>
      <c r="C212" t="s">
        <v>7</v>
      </c>
      <c r="D212" t="s">
        <v>4</v>
      </c>
      <c r="E212" t="s">
        <v>10</v>
      </c>
      <c r="G212">
        <v>547975</v>
      </c>
      <c r="H212">
        <v>381379</v>
      </c>
      <c r="I212">
        <v>880943</v>
      </c>
      <c r="J212">
        <v>1109041</v>
      </c>
      <c r="K212">
        <v>1165913</v>
      </c>
      <c r="L212">
        <v>2586816</v>
      </c>
      <c r="N212" s="1">
        <f>100*(G212-'Real Execution Times'!E32)/'Real Execution Times'!E32</f>
        <v>-15.093974186151009</v>
      </c>
      <c r="O212" s="1">
        <f>100*(H212-'Real Execution Times'!F32)/'Real Execution Times'!F32</f>
        <v>-44.45696925740967</v>
      </c>
      <c r="P212" s="1">
        <f>100*(I212-'Real Execution Times'!G32)/'Real Execution Times'!G32</f>
        <v>26.724667452093968</v>
      </c>
      <c r="Q212" s="1">
        <f>100*(J212-'Real Execution Times'!H32)/'Real Execution Times'!H32</f>
        <v>-6.257918968925945</v>
      </c>
      <c r="R212" s="1">
        <f>100*(K212-'Real Execution Times'!I32)/'Real Execution Times'!I32</f>
        <v>-18.228540929809466</v>
      </c>
      <c r="S212" s="1">
        <f>100*(L212-'Real Execution Times'!J32)/'Real Execution Times'!J32</f>
        <v>-37.55264768328467</v>
      </c>
      <c r="T212" s="1">
        <f t="shared" si="3"/>
        <v>26.644148858304742</v>
      </c>
    </row>
    <row r="213" spans="1:20" ht="12.75">
      <c r="A213" t="s">
        <v>15</v>
      </c>
      <c r="B213" t="s">
        <v>16</v>
      </c>
      <c r="C213" t="s">
        <v>7</v>
      </c>
      <c r="D213" t="s">
        <v>4</v>
      </c>
      <c r="E213" t="s">
        <v>11</v>
      </c>
      <c r="G213">
        <v>837505</v>
      </c>
      <c r="H213">
        <v>1301877</v>
      </c>
      <c r="I213">
        <v>1441601</v>
      </c>
      <c r="J213">
        <v>1882463</v>
      </c>
      <c r="K213">
        <v>2200419</v>
      </c>
      <c r="L213">
        <v>2730759</v>
      </c>
      <c r="N213" s="1">
        <f>100*(G213-'Real Execution Times'!E33)/'Real Execution Times'!E33</f>
        <v>-8.94705370732768</v>
      </c>
      <c r="O213" s="1">
        <f>100*(H213-'Real Execution Times'!F33)/'Real Execution Times'!F33</f>
        <v>-9.046723800780931</v>
      </c>
      <c r="P213" s="1">
        <f>100*(I213-'Real Execution Times'!G33)/'Real Execution Times'!G33</f>
        <v>-11.858766243691756</v>
      </c>
      <c r="Q213" s="1">
        <f>100*(J213-'Real Execution Times'!H33)/'Real Execution Times'!H33</f>
        <v>-15.123851726006743</v>
      </c>
      <c r="R213" s="1">
        <f>100*(K213-'Real Execution Times'!I33)/'Real Execution Times'!I33</f>
        <v>-11.985281941458958</v>
      </c>
      <c r="S213" s="1">
        <f>100*(L213-'Real Execution Times'!J33)/'Real Execution Times'!J33</f>
        <v>-14.74871284482834</v>
      </c>
      <c r="T213" s="1">
        <f t="shared" si="3"/>
        <v>12.552667311353344</v>
      </c>
    </row>
    <row r="214" spans="1:20" ht="12.75">
      <c r="A214" t="s">
        <v>15</v>
      </c>
      <c r="B214" t="s">
        <v>16</v>
      </c>
      <c r="C214" t="s">
        <v>7</v>
      </c>
      <c r="D214" t="s">
        <v>5</v>
      </c>
      <c r="E214" t="s">
        <v>8</v>
      </c>
      <c r="G214">
        <v>1658052</v>
      </c>
      <c r="H214">
        <v>2407002</v>
      </c>
      <c r="I214">
        <v>2407002</v>
      </c>
      <c r="J214">
        <v>2521684</v>
      </c>
      <c r="K214">
        <v>2755376</v>
      </c>
      <c r="L214">
        <v>3112478</v>
      </c>
      <c r="N214" s="1">
        <f>100*(G214-'Real Execution Times'!E34)/'Real Execution Times'!E34</f>
        <v>-29.52047370277956</v>
      </c>
      <c r="O214" s="1">
        <f>100*(H214-'Real Execution Times'!F34)/'Real Execution Times'!F34</f>
        <v>-17.41952527416729</v>
      </c>
      <c r="P214" s="1">
        <f>100*(I214-'Real Execution Times'!G34)/'Real Execution Times'!G34</f>
        <v>-23.005477258485463</v>
      </c>
      <c r="Q214" s="1">
        <f>100*(J214-'Real Execution Times'!H34)/'Real Execution Times'!H34</f>
        <v>-22.299962809001887</v>
      </c>
      <c r="R214" s="1">
        <f>100*(K214-'Real Execution Times'!I34)/'Real Execution Times'!I34</f>
        <v>-20.26993985035943</v>
      </c>
      <c r="S214" s="1">
        <f>100*(L214-'Real Execution Times'!J34)/'Real Execution Times'!J34</f>
        <v>-23.236580734600903</v>
      </c>
      <c r="T214" s="1">
        <f t="shared" si="3"/>
        <v>21.246297185322994</v>
      </c>
    </row>
    <row r="215" spans="1:20" ht="12.75">
      <c r="A215" t="s">
        <v>15</v>
      </c>
      <c r="B215" t="s">
        <v>16</v>
      </c>
      <c r="C215" t="s">
        <v>7</v>
      </c>
      <c r="D215" t="s">
        <v>5</v>
      </c>
      <c r="E215" t="s">
        <v>9</v>
      </c>
      <c r="G215">
        <v>461039</v>
      </c>
      <c r="H215">
        <v>431709</v>
      </c>
      <c r="I215">
        <v>431709</v>
      </c>
      <c r="J215">
        <v>493327</v>
      </c>
      <c r="K215">
        <v>1212941</v>
      </c>
      <c r="L215">
        <v>1318441</v>
      </c>
      <c r="N215" s="1">
        <f>100*(G215-'Real Execution Times'!E35)/'Real Execution Times'!E35</f>
        <v>-20.282359857523257</v>
      </c>
      <c r="O215" s="1">
        <f>100*(H215-'Real Execution Times'!F35)/'Real Execution Times'!F35</f>
        <v>-44.696863915103705</v>
      </c>
      <c r="P215" s="1">
        <f>100*(I215-'Real Execution Times'!G35)/'Real Execution Times'!G35</f>
        <v>-47.360007608679744</v>
      </c>
      <c r="Q215" s="1">
        <f>100*(J215-'Real Execution Times'!H35)/'Real Execution Times'!H35</f>
        <v>-48.260535321552666</v>
      </c>
      <c r="R215" s="1">
        <f>100*(K215-'Real Execution Times'!I35)/'Real Execution Times'!I35</f>
        <v>-7.740934896768265</v>
      </c>
      <c r="S215" s="1">
        <f>100*(L215-'Real Execution Times'!J35)/'Real Execution Times'!J35</f>
        <v>-18.931670205302357</v>
      </c>
      <c r="T215" s="1">
        <f t="shared" si="3"/>
        <v>33.39800238948135</v>
      </c>
    </row>
    <row r="216" spans="1:20" ht="12.75">
      <c r="A216" t="s">
        <v>15</v>
      </c>
      <c r="B216" t="s">
        <v>16</v>
      </c>
      <c r="C216" t="s">
        <v>7</v>
      </c>
      <c r="D216" t="s">
        <v>5</v>
      </c>
      <c r="E216" t="s">
        <v>17</v>
      </c>
      <c r="G216">
        <v>1378812</v>
      </c>
      <c r="H216">
        <v>1485825</v>
      </c>
      <c r="I216">
        <v>1643133</v>
      </c>
      <c r="J216">
        <v>1675468</v>
      </c>
      <c r="K216">
        <v>1761515</v>
      </c>
      <c r="L216">
        <v>4041105</v>
      </c>
      <c r="N216" s="1">
        <f>100*(G216-'Real Execution Times'!E36)/'Real Execution Times'!E36</f>
        <v>1.975367261221963</v>
      </c>
      <c r="O216" s="1">
        <f>100*(H216-'Real Execution Times'!F36)/'Real Execution Times'!F36</f>
        <v>-20.481863876318144</v>
      </c>
      <c r="P216" s="1">
        <f>100*(I216-'Real Execution Times'!G36)/'Real Execution Times'!G36</f>
        <v>-14.177304842295934</v>
      </c>
      <c r="Q216" s="1">
        <f>100*(J216-'Real Execution Times'!H36)/'Real Execution Times'!H36</f>
        <v>-13.076401880553126</v>
      </c>
      <c r="R216" s="1">
        <f>100*(K216-'Real Execution Times'!I36)/'Real Execution Times'!I36</f>
        <v>-18.78425935702025</v>
      </c>
      <c r="S216" s="1">
        <f>100*(L216-'Real Execution Times'!J36)/'Real Execution Times'!J36</f>
        <v>-23.68714999400428</v>
      </c>
      <c r="T216" s="1">
        <f t="shared" si="3"/>
        <v>18.041395990038346</v>
      </c>
    </row>
    <row r="217" spans="1:20" ht="12.75">
      <c r="A217" t="s">
        <v>15</v>
      </c>
      <c r="B217" t="s">
        <v>16</v>
      </c>
      <c r="C217" t="s">
        <v>7</v>
      </c>
      <c r="D217" t="s">
        <v>5</v>
      </c>
      <c r="E217" t="s">
        <v>10</v>
      </c>
      <c r="G217">
        <v>589445</v>
      </c>
      <c r="H217">
        <v>408846</v>
      </c>
      <c r="I217">
        <v>951044</v>
      </c>
      <c r="J217">
        <v>1197014</v>
      </c>
      <c r="K217">
        <v>1259550</v>
      </c>
      <c r="L217">
        <v>2800387</v>
      </c>
      <c r="N217" s="1">
        <f>100*(G217-'Real Execution Times'!E37)/'Real Execution Times'!E37</f>
        <v>-20.987937304545863</v>
      </c>
      <c r="O217" s="1">
        <f>100*(H217-'Real Execution Times'!F37)/'Real Execution Times'!F37</f>
        <v>-51.078649453585584</v>
      </c>
      <c r="P217" s="1">
        <f>100*(I217-'Real Execution Times'!G37)/'Real Execution Times'!G37</f>
        <v>-11.894278025077934</v>
      </c>
      <c r="Q217" s="1">
        <f>100*(J217-'Real Execution Times'!H37)/'Real Execution Times'!H37</f>
        <v>-7.430026193052152</v>
      </c>
      <c r="R217" s="1">
        <f>100*(K217-'Real Execution Times'!I37)/'Real Execution Times'!I37</f>
        <v>-23.996348107647552</v>
      </c>
      <c r="S217" s="1">
        <f>100*(L217-'Real Execution Times'!J37)/'Real Execution Times'!J37</f>
        <v>-52.24404898128464</v>
      </c>
      <c r="T217" s="1">
        <f t="shared" si="3"/>
        <v>29.328670152129575</v>
      </c>
    </row>
    <row r="218" spans="1:20" ht="12.75">
      <c r="A218" t="s">
        <v>15</v>
      </c>
      <c r="B218" t="s">
        <v>16</v>
      </c>
      <c r="C218" t="s">
        <v>7</v>
      </c>
      <c r="D218" t="s">
        <v>5</v>
      </c>
      <c r="E218" t="s">
        <v>11</v>
      </c>
      <c r="G218">
        <v>901471</v>
      </c>
      <c r="H218">
        <v>1403188</v>
      </c>
      <c r="I218">
        <v>1558028</v>
      </c>
      <c r="J218">
        <v>2034525</v>
      </c>
      <c r="K218">
        <v>2374186</v>
      </c>
      <c r="L218">
        <v>2949200</v>
      </c>
      <c r="N218" s="1">
        <f>100*(G218-'Real Execution Times'!E38)/'Real Execution Times'!E38</f>
        <v>-12.802360167339733</v>
      </c>
      <c r="O218" s="1">
        <f>100*(H218-'Real Execution Times'!F38)/'Real Execution Times'!F38</f>
        <v>-13.583228893699442</v>
      </c>
      <c r="P218" s="1">
        <f>100*(I218-'Real Execution Times'!G38)/'Real Execution Times'!G38</f>
        <v>-17.16886349535798</v>
      </c>
      <c r="Q218" s="1">
        <f>100*(J218-'Real Execution Times'!H38)/'Real Execution Times'!H38</f>
        <v>-19.621925462844807</v>
      </c>
      <c r="R218" s="1">
        <f>100*(K218-'Real Execution Times'!I38)/'Real Execution Times'!I38</f>
        <v>-17.079600490498255</v>
      </c>
      <c r="S218" s="1">
        <f>100*(L218-'Real Execution Times'!J38)/'Real Execution Times'!J38</f>
        <v>-22.498343116958335</v>
      </c>
      <c r="T218" s="1">
        <f t="shared" si="3"/>
        <v>17.990392291871764</v>
      </c>
    </row>
    <row r="219" spans="1:20" ht="12.75">
      <c r="A219" t="s">
        <v>15</v>
      </c>
      <c r="B219" t="s">
        <v>16</v>
      </c>
      <c r="C219" t="s">
        <v>7</v>
      </c>
      <c r="D219" t="s">
        <v>6</v>
      </c>
      <c r="E219" t="s">
        <v>8</v>
      </c>
      <c r="G219">
        <v>1627952</v>
      </c>
      <c r="H219">
        <v>2363149</v>
      </c>
      <c r="I219">
        <v>2363149</v>
      </c>
      <c r="J219">
        <v>2475466</v>
      </c>
      <c r="K219">
        <v>2704626</v>
      </c>
      <c r="L219">
        <v>3055998</v>
      </c>
      <c r="N219" s="1">
        <f>100*(G219-'Real Execution Times'!E39)/'Real Execution Times'!E39</f>
        <v>-17.659602448029943</v>
      </c>
      <c r="O219" s="1">
        <f>100*(H219-'Real Execution Times'!F39)/'Real Execution Times'!F39</f>
        <v>-12.271848797832586</v>
      </c>
      <c r="P219" s="1">
        <f>100*(I219-'Real Execution Times'!G39)/'Real Execution Times'!G39</f>
        <v>-15.229162773062008</v>
      </c>
      <c r="Q219" s="1">
        <f>100*(J219-'Real Execution Times'!H39)/'Real Execution Times'!H39</f>
        <v>-17.00227756522812</v>
      </c>
      <c r="R219" s="1">
        <f>100*(K219-'Real Execution Times'!I39)/'Real Execution Times'!I39</f>
        <v>-15.708341072824352</v>
      </c>
      <c r="S219" s="1">
        <f>100*(L219-'Real Execution Times'!J39)/'Real Execution Times'!J39</f>
        <v>-19.607031758663098</v>
      </c>
      <c r="T219" s="1">
        <f t="shared" si="3"/>
        <v>15.963732393522033</v>
      </c>
    </row>
    <row r="220" spans="1:20" ht="12.75">
      <c r="A220" t="s">
        <v>15</v>
      </c>
      <c r="B220" t="s">
        <v>16</v>
      </c>
      <c r="C220" t="s">
        <v>7</v>
      </c>
      <c r="D220" t="s">
        <v>6</v>
      </c>
      <c r="E220" t="s">
        <v>9</v>
      </c>
      <c r="G220">
        <v>453807</v>
      </c>
      <c r="H220">
        <v>424841</v>
      </c>
      <c r="I220">
        <v>424841</v>
      </c>
      <c r="J220">
        <v>485360</v>
      </c>
      <c r="K220">
        <v>1192228</v>
      </c>
      <c r="L220">
        <v>1295438</v>
      </c>
      <c r="N220" s="1">
        <f>100*(G220-'Real Execution Times'!E40)/'Real Execution Times'!E40</f>
        <v>-15.509328646513092</v>
      </c>
      <c r="O220" s="1">
        <f>100*(H220-'Real Execution Times'!F40)/'Real Execution Times'!F40</f>
        <v>-42.21289121211998</v>
      </c>
      <c r="P220" s="1">
        <f>100*(I220-'Real Execution Times'!G40)/'Real Execution Times'!G40</f>
        <v>-45.134586799219456</v>
      </c>
      <c r="Q220" s="1">
        <f>100*(J220-'Real Execution Times'!H40)/'Real Execution Times'!H40</f>
        <v>-39.65953436793313</v>
      </c>
      <c r="R220" s="1">
        <f>100*(K220-'Real Execution Times'!I40)/'Real Execution Times'!I40</f>
        <v>-0.10373148460031538</v>
      </c>
      <c r="S220" s="1">
        <f>100*(L220-'Real Execution Times'!J40)/'Real Execution Times'!J40</f>
        <v>-15.888077416539838</v>
      </c>
      <c r="T220" s="1">
        <f t="shared" si="3"/>
        <v>28.599764256082544</v>
      </c>
    </row>
    <row r="221" spans="1:20" ht="12.75">
      <c r="A221" t="s">
        <v>15</v>
      </c>
      <c r="B221" t="s">
        <v>16</v>
      </c>
      <c r="C221" t="s">
        <v>7</v>
      </c>
      <c r="D221" t="s">
        <v>6</v>
      </c>
      <c r="E221" t="s">
        <v>17</v>
      </c>
      <c r="G221">
        <v>1352815</v>
      </c>
      <c r="H221">
        <v>1457560</v>
      </c>
      <c r="I221">
        <v>1611796</v>
      </c>
      <c r="J221">
        <v>1643826</v>
      </c>
      <c r="K221">
        <v>1728253</v>
      </c>
      <c r="L221">
        <v>3965414</v>
      </c>
      <c r="N221" s="1">
        <f>100*(G221-'Real Execution Times'!E41)/'Real Execution Times'!E41</f>
        <v>11.453977136040232</v>
      </c>
      <c r="O221" s="1">
        <f>100*(H221-'Real Execution Times'!F41)/'Real Execution Times'!F41</f>
        <v>-11.483045829550388</v>
      </c>
      <c r="P221" s="1">
        <f>100*(I221-'Real Execution Times'!G41)/'Real Execution Times'!G41</f>
        <v>-5.6218881875996525</v>
      </c>
      <c r="Q221" s="1">
        <f>100*(J221-'Real Execution Times'!H41)/'Real Execution Times'!H41</f>
        <v>-8.6421248845401</v>
      </c>
      <c r="R221" s="1">
        <f>100*(K221-'Real Execution Times'!I41)/'Real Execution Times'!I41</f>
        <v>-16.495680202081793</v>
      </c>
      <c r="S221" s="1">
        <f>100*(L221-'Real Execution Times'!J41)/'Real Execution Times'!J41</f>
        <v>-22.70069794079784</v>
      </c>
      <c r="T221" s="1">
        <f t="shared" si="3"/>
        <v>12.988687408913956</v>
      </c>
    </row>
    <row r="222" spans="1:20" ht="12.75">
      <c r="A222" t="s">
        <v>15</v>
      </c>
      <c r="B222" t="s">
        <v>16</v>
      </c>
      <c r="C222" t="s">
        <v>7</v>
      </c>
      <c r="D222" t="s">
        <v>6</v>
      </c>
      <c r="E222" t="s">
        <v>10</v>
      </c>
      <c r="G222">
        <v>578576</v>
      </c>
      <c r="H222">
        <v>401211</v>
      </c>
      <c r="I222">
        <v>933490</v>
      </c>
      <c r="J222">
        <v>1176411</v>
      </c>
      <c r="K222">
        <v>1236609</v>
      </c>
      <c r="L222">
        <v>2748312</v>
      </c>
      <c r="N222" s="1">
        <f>100*(G222-'Real Execution Times'!E42)/'Real Execution Times'!E42</f>
        <v>-12.110854896384941</v>
      </c>
      <c r="O222" s="1">
        <f>100*(H222-'Real Execution Times'!F42)/'Real Execution Times'!F42</f>
        <v>-48.28802214841137</v>
      </c>
      <c r="P222" s="1">
        <f>100*(I222-'Real Execution Times'!G42)/'Real Execution Times'!G42</f>
        <v>-6.413289755980189</v>
      </c>
      <c r="Q222" s="1">
        <f>100*(J222-'Real Execution Times'!H42)/'Real Execution Times'!H42</f>
        <v>-3.417941731121151</v>
      </c>
      <c r="R222" s="1">
        <f>100*(K222-'Real Execution Times'!I42)/'Real Execution Times'!I42</f>
        <v>-15.902968808974093</v>
      </c>
      <c r="S222" s="1">
        <f>100*(L222-'Real Execution Times'!J42)/'Real Execution Times'!J42</f>
        <v>-35.19059889303583</v>
      </c>
      <c r="T222" s="1">
        <f t="shared" si="3"/>
        <v>21.842564267504525</v>
      </c>
    </row>
    <row r="223" spans="1:20" ht="12.75">
      <c r="A223" t="s">
        <v>15</v>
      </c>
      <c r="B223" t="s">
        <v>16</v>
      </c>
      <c r="C223" t="s">
        <v>7</v>
      </c>
      <c r="D223" t="s">
        <v>6</v>
      </c>
      <c r="E223" t="s">
        <v>11</v>
      </c>
      <c r="G223">
        <v>885247</v>
      </c>
      <c r="H223">
        <v>1377980</v>
      </c>
      <c r="I223">
        <v>1527948</v>
      </c>
      <c r="J223">
        <v>1996812</v>
      </c>
      <c r="K223">
        <v>2330723</v>
      </c>
      <c r="L223">
        <v>2895428</v>
      </c>
      <c r="N223" s="1">
        <f>100*(G223-'Real Execution Times'!E43)/'Real Execution Times'!E43</f>
        <v>-4.59189117241632</v>
      </c>
      <c r="O223" s="1">
        <f>100*(H223-'Real Execution Times'!F43)/'Real Execution Times'!F43</f>
        <v>-6.932356806801466</v>
      </c>
      <c r="P223" s="1">
        <f>100*(I223-'Real Execution Times'!G43)/'Real Execution Times'!G43</f>
        <v>-7.887797732081819</v>
      </c>
      <c r="Q223" s="1">
        <f>100*(J223-'Real Execution Times'!H43)/'Real Execution Times'!H43</f>
        <v>-7.4917003393989035</v>
      </c>
      <c r="R223" s="1">
        <f>100*(K223-'Real Execution Times'!I43)/'Real Execution Times'!I43</f>
        <v>-11.751473823307801</v>
      </c>
      <c r="S223" s="1">
        <f>100*(L223-'Real Execution Times'!J43)/'Real Execution Times'!J43</f>
        <v>-18.433409244312028</v>
      </c>
      <c r="T223" s="1">
        <f t="shared" si="3"/>
        <v>10.499347589180406</v>
      </c>
    </row>
    <row r="224" spans="1:20" ht="12.75">
      <c r="A224" t="s">
        <v>15</v>
      </c>
      <c r="B224" t="s">
        <v>16</v>
      </c>
      <c r="C224" t="s">
        <v>7</v>
      </c>
      <c r="D224" t="s">
        <v>7</v>
      </c>
      <c r="E224" t="s">
        <v>8</v>
      </c>
      <c r="G224">
        <v>1678319</v>
      </c>
      <c r="H224">
        <v>2436003</v>
      </c>
      <c r="I224">
        <v>2436003</v>
      </c>
      <c r="J224">
        <v>2551441</v>
      </c>
      <c r="K224">
        <v>2785942</v>
      </c>
      <c r="L224">
        <v>3147100</v>
      </c>
      <c r="N224" s="1">
        <f>100*(G224-'Real Execution Times'!E44)/'Real Execution Times'!E44</f>
        <v>-6.616816127404313</v>
      </c>
      <c r="O224" s="1">
        <f>100*(H224-'Real Execution Times'!F44)/'Real Execution Times'!F44</f>
        <v>-6.357387589601378</v>
      </c>
      <c r="P224" s="1">
        <f>100*(I224-'Real Execution Times'!G44)/'Real Execution Times'!G44</f>
        <v>-7.57030870568237</v>
      </c>
      <c r="Q224" s="1">
        <f>100*(J224-'Real Execution Times'!H44)/'Real Execution Times'!H44</f>
        <v>-6.977589520873377</v>
      </c>
      <c r="R224" s="1">
        <f>100*(K224-'Real Execution Times'!I44)/'Real Execution Times'!I44</f>
        <v>-8.406854308304476</v>
      </c>
      <c r="S224" s="1">
        <f>100*(L224-'Real Execution Times'!J44)/'Real Execution Times'!J44</f>
        <v>-17.825416806688022</v>
      </c>
      <c r="T224" s="1">
        <f t="shared" si="3"/>
        <v>9.427511386229924</v>
      </c>
    </row>
    <row r="225" spans="1:20" ht="12.75">
      <c r="A225" t="s">
        <v>15</v>
      </c>
      <c r="B225" t="s">
        <v>16</v>
      </c>
      <c r="C225" t="s">
        <v>7</v>
      </c>
      <c r="D225" t="s">
        <v>7</v>
      </c>
      <c r="E225" t="s">
        <v>9</v>
      </c>
      <c r="G225">
        <v>470905</v>
      </c>
      <c r="H225">
        <v>440948</v>
      </c>
      <c r="I225">
        <v>440948</v>
      </c>
      <c r="J225">
        <v>503766</v>
      </c>
      <c r="K225">
        <v>1228266</v>
      </c>
      <c r="L225">
        <v>1333716</v>
      </c>
      <c r="N225" s="1">
        <f>100*(G225-'Real Execution Times'!E45)/'Real Execution Times'!E45</f>
        <v>-8.5892928896852</v>
      </c>
      <c r="O225" s="1">
        <f>100*(H225-'Real Execution Times'!F45)/'Real Execution Times'!F45</f>
        <v>-17.910625591075963</v>
      </c>
      <c r="P225" s="1">
        <f>100*(I225-'Real Execution Times'!G45)/'Real Execution Times'!G45</f>
        <v>-22.465364657972152</v>
      </c>
      <c r="Q225" s="1">
        <f>100*(J225-'Real Execution Times'!H45)/'Real Execution Times'!H45</f>
        <v>-22.432620531644947</v>
      </c>
      <c r="R225" s="1">
        <f>100*(K225-'Real Execution Times'!I45)/'Real Execution Times'!I45</f>
        <v>4.491302217322063</v>
      </c>
      <c r="S225" s="1">
        <f>100*(L225-'Real Execution Times'!J45)/'Real Execution Times'!J45</f>
        <v>0.5508858881385756</v>
      </c>
      <c r="T225" s="1">
        <f t="shared" si="3"/>
        <v>13.570159777230739</v>
      </c>
    </row>
    <row r="226" spans="1:20" ht="12.75">
      <c r="A226" t="s">
        <v>15</v>
      </c>
      <c r="B226" t="s">
        <v>16</v>
      </c>
      <c r="C226" t="s">
        <v>7</v>
      </c>
      <c r="D226" t="s">
        <v>7</v>
      </c>
      <c r="E226" t="s">
        <v>17</v>
      </c>
      <c r="G226">
        <v>1395148</v>
      </c>
      <c r="H226">
        <v>1502037</v>
      </c>
      <c r="I226">
        <v>1660527</v>
      </c>
      <c r="J226">
        <v>1695094</v>
      </c>
      <c r="K226">
        <v>1779800</v>
      </c>
      <c r="L226">
        <v>4077031</v>
      </c>
      <c r="N226" s="1">
        <f>100*(G226-'Real Execution Times'!E46)/'Real Execution Times'!E46</f>
        <v>-11.349041845167669</v>
      </c>
      <c r="O226" s="1">
        <f>100*(H226-'Real Execution Times'!F46)/'Real Execution Times'!F46</f>
        <v>-12.348875560644098</v>
      </c>
      <c r="P226" s="1">
        <f>100*(I226-'Real Execution Times'!G46)/'Real Execution Times'!G46</f>
        <v>-7.653639766626941</v>
      </c>
      <c r="Q226" s="1">
        <f>100*(J226-'Real Execution Times'!H46)/'Real Execution Times'!H46</f>
        <v>-9.07933313523203</v>
      </c>
      <c r="R226" s="1">
        <f>100*(K226-'Real Execution Times'!I46)/'Real Execution Times'!I46</f>
        <v>-16.74883575599616</v>
      </c>
      <c r="S226" s="1">
        <f>100*(L226-'Real Execution Times'!J46)/'Real Execution Times'!J46</f>
        <v>-33.16022668626105</v>
      </c>
      <c r="T226" s="1">
        <f t="shared" si="3"/>
        <v>15.798182180952058</v>
      </c>
    </row>
    <row r="227" spans="1:20" ht="12.75">
      <c r="A227" t="s">
        <v>15</v>
      </c>
      <c r="B227" t="s">
        <v>16</v>
      </c>
      <c r="C227" t="s">
        <v>7</v>
      </c>
      <c r="D227" t="s">
        <v>7</v>
      </c>
      <c r="E227" t="s">
        <v>10</v>
      </c>
      <c r="G227">
        <v>598249</v>
      </c>
      <c r="H227">
        <v>416343</v>
      </c>
      <c r="I227">
        <v>961881</v>
      </c>
      <c r="J227">
        <v>1210336</v>
      </c>
      <c r="K227">
        <v>1272918</v>
      </c>
      <c r="L227">
        <v>2824800</v>
      </c>
      <c r="N227" s="1">
        <f>100*(G227-'Real Execution Times'!E47)/'Real Execution Times'!E47</f>
        <v>-11.438350182156778</v>
      </c>
      <c r="O227" s="1">
        <f>100*(H227-'Real Execution Times'!F47)/'Real Execution Times'!F47</f>
        <v>-32.36331913483376</v>
      </c>
      <c r="P227" s="1">
        <f>100*(I227-'Real Execution Times'!G47)/'Real Execution Times'!G47</f>
        <v>-2.0788922347709766</v>
      </c>
      <c r="Q227" s="1">
        <f>100*(J227-'Real Execution Times'!H47)/'Real Execution Times'!H47</f>
        <v>1.910587759810381</v>
      </c>
      <c r="R227" s="1">
        <f>100*(K227-'Real Execution Times'!I47)/'Real Execution Times'!I47</f>
        <v>-5.713339718277309</v>
      </c>
      <c r="S227" s="1">
        <f>100*(L227-'Real Execution Times'!J47)/'Real Execution Times'!J47</f>
        <v>-43.693909183107216</v>
      </c>
      <c r="T227" s="1">
        <f t="shared" si="3"/>
        <v>17.15200960615993</v>
      </c>
    </row>
    <row r="228" spans="1:20" ht="12.75">
      <c r="A228" t="s">
        <v>15</v>
      </c>
      <c r="B228" t="s">
        <v>16</v>
      </c>
      <c r="C228" t="s">
        <v>7</v>
      </c>
      <c r="D228" t="s">
        <v>7</v>
      </c>
      <c r="E228" t="s">
        <v>11</v>
      </c>
      <c r="G228">
        <v>914266</v>
      </c>
      <c r="H228">
        <v>1421192</v>
      </c>
      <c r="I228">
        <v>1575506</v>
      </c>
      <c r="J228">
        <v>2055832</v>
      </c>
      <c r="K228">
        <v>2402729</v>
      </c>
      <c r="L228">
        <v>2981541</v>
      </c>
      <c r="N228" s="1">
        <f>100*(G228-'Real Execution Times'!E48)/'Real Execution Times'!E48</f>
        <v>-9.408472698663719</v>
      </c>
      <c r="O228" s="1">
        <f>100*(H228-'Real Execution Times'!F48)/'Real Execution Times'!F48</f>
        <v>-7.044317060982725</v>
      </c>
      <c r="P228" s="1">
        <f>100*(I228-'Real Execution Times'!G48)/'Real Execution Times'!G48</f>
        <v>-9.663373353462852</v>
      </c>
      <c r="Q228" s="1">
        <f>100*(J228-'Real Execution Times'!H48)/'Real Execution Times'!H48</f>
        <v>-9.282532106723526</v>
      </c>
      <c r="R228" s="1">
        <f>100*(K228-'Real Execution Times'!I48)/'Real Execution Times'!I48</f>
        <v>-5.16171100781093</v>
      </c>
      <c r="S228" s="1">
        <f>100*(L228-'Real Execution Times'!J48)/'Real Execution Times'!J48</f>
        <v>-19.589367980853822</v>
      </c>
      <c r="T228" s="1">
        <f t="shared" si="3"/>
        <v>10.14826030196677</v>
      </c>
    </row>
    <row r="229" spans="14:20" ht="12.75">
      <c r="N229" s="1"/>
      <c r="T229" s="1">
        <f t="shared" si="3"/>
        <v>0</v>
      </c>
    </row>
    <row r="230" spans="1:20" ht="12.75">
      <c r="A230" t="s">
        <v>18</v>
      </c>
      <c r="B230" t="s">
        <v>19</v>
      </c>
      <c r="C230" t="s">
        <v>3</v>
      </c>
      <c r="D230" t="s">
        <v>3</v>
      </c>
      <c r="E230" t="s">
        <v>8</v>
      </c>
      <c r="F230">
        <v>6730</v>
      </c>
      <c r="G230">
        <v>1397564</v>
      </c>
      <c r="H230">
        <v>1426445</v>
      </c>
      <c r="I230">
        <v>1544860</v>
      </c>
      <c r="J230">
        <v>1544860</v>
      </c>
      <c r="K230">
        <v>1909663</v>
      </c>
      <c r="L230">
        <v>2514230</v>
      </c>
      <c r="N230" s="1">
        <f>100*(F230-'Real Execution Times'!E50)/'Real Execution Times'!E50</f>
        <v>-99.44273363578627</v>
      </c>
      <c r="O230" s="1">
        <f>100*(H230-'Real Execution Times'!F50)/'Real Execution Times'!F50</f>
        <v>-2.876438951420006</v>
      </c>
      <c r="P230" s="1">
        <f>100*(I230-'Real Execution Times'!G50)/'Real Execution Times'!G50</f>
        <v>3.5515015993286307</v>
      </c>
      <c r="Q230" s="1">
        <f>100*(J230-'Real Execution Times'!H50)/'Real Execution Times'!H50</f>
        <v>-2.9122064556350273</v>
      </c>
      <c r="R230" s="1">
        <f>100*(K230-'Real Execution Times'!I50)/'Real Execution Times'!I50</f>
        <v>-10.2782429097907</v>
      </c>
      <c r="S230" s="1">
        <f>100*(L230-'Real Execution Times'!J50)/'Real Execution Times'!J50</f>
        <v>10.16622009758064</v>
      </c>
      <c r="T230" s="1">
        <f t="shared" si="3"/>
        <v>5.956922002751002</v>
      </c>
    </row>
    <row r="231" spans="1:20" ht="12.75">
      <c r="A231" t="s">
        <v>18</v>
      </c>
      <c r="B231" t="s">
        <v>19</v>
      </c>
      <c r="C231" t="s">
        <v>3</v>
      </c>
      <c r="D231" t="s">
        <v>3</v>
      </c>
      <c r="E231" t="s">
        <v>9</v>
      </c>
      <c r="F231">
        <v>5608</v>
      </c>
      <c r="G231">
        <v>1349751</v>
      </c>
      <c r="H231">
        <v>1308223</v>
      </c>
      <c r="I231">
        <v>1426638</v>
      </c>
      <c r="J231">
        <v>1426638</v>
      </c>
      <c r="K231">
        <v>2156244</v>
      </c>
      <c r="L231">
        <v>2760811</v>
      </c>
      <c r="N231" s="1">
        <f>100*(F231-'Real Execution Times'!E51)/'Real Execution Times'!E51</f>
        <v>-99.64130333278327</v>
      </c>
      <c r="O231" s="1">
        <f>100*(H231-'Real Execution Times'!F51)/'Real Execution Times'!F51</f>
        <v>-14.404598332875333</v>
      </c>
      <c r="P231" s="1">
        <f>100*(I231-'Real Execution Times'!G51)/'Real Execution Times'!G51</f>
        <v>-17.147116574607132</v>
      </c>
      <c r="Q231" s="1">
        <f>100*(J231-'Real Execution Times'!H51)/'Real Execution Times'!H51</f>
        <v>-31.412360061576273</v>
      </c>
      <c r="R231" s="1">
        <f>100*(K231-'Real Execution Times'!I51)/'Real Execution Times'!I51</f>
        <v>0.6459093187752462</v>
      </c>
      <c r="S231" s="1">
        <f>100*(L231-'Real Execution Times'!J51)/'Real Execution Times'!J51</f>
        <v>15.164839657126505</v>
      </c>
      <c r="T231" s="1">
        <f t="shared" si="3"/>
        <v>15.754964788992098</v>
      </c>
    </row>
    <row r="232" spans="1:20" ht="12.75">
      <c r="A232" t="s">
        <v>18</v>
      </c>
      <c r="B232" t="s">
        <v>19</v>
      </c>
      <c r="C232" t="s">
        <v>3</v>
      </c>
      <c r="D232" t="s">
        <v>3</v>
      </c>
      <c r="E232" t="s">
        <v>10</v>
      </c>
      <c r="F232">
        <v>3930</v>
      </c>
      <c r="G232">
        <v>1560546</v>
      </c>
      <c r="H232">
        <v>1568379</v>
      </c>
      <c r="I232">
        <v>1568379</v>
      </c>
      <c r="J232">
        <v>1686794</v>
      </c>
      <c r="K232">
        <v>1933182</v>
      </c>
      <c r="L232">
        <v>2899618</v>
      </c>
      <c r="N232" s="1">
        <f>100*(F232-'Real Execution Times'!E52)/'Real Execution Times'!E52</f>
        <v>-99.76211186553329</v>
      </c>
      <c r="O232" s="1">
        <f>100*(H232-'Real Execution Times'!F52)/'Real Execution Times'!F52</f>
        <v>-1.978211672148852</v>
      </c>
      <c r="P232" s="1">
        <f>100*(I232-'Real Execution Times'!G52)/'Real Execution Times'!G52</f>
        <v>-18.162492727457728</v>
      </c>
      <c r="Q232" s="1">
        <f>100*(J232-'Real Execution Times'!H52)/'Real Execution Times'!H52</f>
        <v>-24.136833029828615</v>
      </c>
      <c r="R232" s="1">
        <f>100*(K232-'Real Execution Times'!I52)/'Real Execution Times'!I52</f>
        <v>-14.955136789240573</v>
      </c>
      <c r="S232" s="1">
        <f>100*(L232-'Real Execution Times'!J52)/'Real Execution Times'!J52</f>
        <v>12.205373720206516</v>
      </c>
      <c r="T232" s="1">
        <f t="shared" si="3"/>
        <v>14.287609587776455</v>
      </c>
    </row>
    <row r="233" spans="1:20" ht="12.75">
      <c r="A233" t="s">
        <v>18</v>
      </c>
      <c r="B233" t="s">
        <v>19</v>
      </c>
      <c r="C233" t="s">
        <v>3</v>
      </c>
      <c r="D233" t="s">
        <v>3</v>
      </c>
      <c r="E233" t="s">
        <v>11</v>
      </c>
      <c r="F233">
        <v>17025</v>
      </c>
      <c r="G233">
        <v>1410227</v>
      </c>
      <c r="H233">
        <v>1544860</v>
      </c>
      <c r="I233">
        <v>1568379</v>
      </c>
      <c r="J233">
        <v>1568379</v>
      </c>
      <c r="K233">
        <v>1919414</v>
      </c>
      <c r="L233">
        <v>2662788</v>
      </c>
      <c r="N233" s="1">
        <f>100*(F233-'Real Execution Times'!E53)/'Real Execution Times'!E53</f>
        <v>-98.81587211279714</v>
      </c>
      <c r="O233" s="1">
        <f>100*(H233-'Real Execution Times'!F53)/'Real Execution Times'!F53</f>
        <v>-0.5393893273278145</v>
      </c>
      <c r="P233" s="1">
        <f>100*(I233-'Real Execution Times'!G53)/'Real Execution Times'!G53</f>
        <v>-1.8063761597414525</v>
      </c>
      <c r="Q233" s="1">
        <f>100*(J233-'Real Execution Times'!H53)/'Real Execution Times'!H53</f>
        <v>-20.26988831331242</v>
      </c>
      <c r="R233" s="1">
        <f>100*(K233-'Real Execution Times'!I53)/'Real Execution Times'!I53</f>
        <v>-11.222620352045023</v>
      </c>
      <c r="S233" s="1">
        <f>100*(L233-'Real Execution Times'!J53)/'Real Execution Times'!J53</f>
        <v>11.971520049249525</v>
      </c>
      <c r="T233" s="1">
        <f t="shared" si="3"/>
        <v>9.161958840335247</v>
      </c>
    </row>
    <row r="234" spans="1:20" ht="12.75">
      <c r="A234" t="s">
        <v>18</v>
      </c>
      <c r="B234" t="s">
        <v>19</v>
      </c>
      <c r="C234" t="s">
        <v>3</v>
      </c>
      <c r="D234" t="s">
        <v>4</v>
      </c>
      <c r="E234" t="s">
        <v>8</v>
      </c>
      <c r="G234">
        <v>1166377</v>
      </c>
      <c r="H234">
        <v>1196925</v>
      </c>
      <c r="I234">
        <v>1296746</v>
      </c>
      <c r="J234">
        <v>1296746</v>
      </c>
      <c r="K234">
        <v>1599333</v>
      </c>
      <c r="L234">
        <v>2104806</v>
      </c>
      <c r="N234" s="1">
        <f>100*(G234-'Real Execution Times'!E54)/'Real Execution Times'!E54</f>
        <v>40.53327549956926</v>
      </c>
      <c r="O234" s="1">
        <f>100*(H234-'Real Execution Times'!F54)/'Real Execution Times'!F54</f>
        <v>4.117011541445865</v>
      </c>
      <c r="P234" s="1">
        <f>100*(I234-'Real Execution Times'!G54)/'Real Execution Times'!G54</f>
        <v>11.71381189291637</v>
      </c>
      <c r="Q234" s="1">
        <f>100*(J234-'Real Execution Times'!H54)/'Real Execution Times'!H54</f>
        <v>9.55401851377804</v>
      </c>
      <c r="R234" s="1">
        <f>100*(K234-'Real Execution Times'!I54)/'Real Execution Times'!I54</f>
        <v>18.09688721843375</v>
      </c>
      <c r="S234" s="1">
        <f>100*(L234-'Real Execution Times'!J54)/'Real Execution Times'!J54</f>
        <v>47.21229059656897</v>
      </c>
      <c r="T234" s="1">
        <f t="shared" si="3"/>
        <v>18.1388039526286</v>
      </c>
    </row>
    <row r="235" spans="1:20" ht="12.75">
      <c r="A235" t="s">
        <v>18</v>
      </c>
      <c r="B235" t="s">
        <v>19</v>
      </c>
      <c r="C235" t="s">
        <v>3</v>
      </c>
      <c r="D235" t="s">
        <v>4</v>
      </c>
      <c r="E235" t="s">
        <v>9</v>
      </c>
      <c r="G235">
        <v>1131459</v>
      </c>
      <c r="H235">
        <v>1097286</v>
      </c>
      <c r="I235">
        <v>1197107</v>
      </c>
      <c r="J235">
        <v>1197107</v>
      </c>
      <c r="K235">
        <v>1802281</v>
      </c>
      <c r="L235">
        <v>2307754</v>
      </c>
      <c r="N235" s="1">
        <f>100*(G235-'Real Execution Times'!E55)/'Real Execution Times'!E55</f>
        <v>-1.4564764122761025</v>
      </c>
      <c r="O235" s="1">
        <f>100*(H235-'Real Execution Times'!F55)/'Real Execution Times'!F55</f>
        <v>-5.208543002248659</v>
      </c>
      <c r="P235" s="1">
        <f>100*(I235-'Real Execution Times'!G55)/'Real Execution Times'!G55</f>
        <v>0.6873378275515483</v>
      </c>
      <c r="Q235" s="1">
        <f>100*(J235-'Real Execution Times'!H55)/'Real Execution Times'!H55</f>
        <v>-9.74664218910799</v>
      </c>
      <c r="R235" s="1">
        <f>100*(K235-'Real Execution Times'!I55)/'Real Execution Times'!I55</f>
        <v>32.26003170223383</v>
      </c>
      <c r="S235" s="1">
        <f>100*(L235-'Real Execution Times'!J55)/'Real Execution Times'!J55</f>
        <v>55.63309565509432</v>
      </c>
      <c r="T235" s="1">
        <f t="shared" si="3"/>
        <v>20.70713007524727</v>
      </c>
    </row>
    <row r="236" spans="1:20" ht="12.75">
      <c r="A236" t="s">
        <v>18</v>
      </c>
      <c r="B236" t="s">
        <v>19</v>
      </c>
      <c r="C236" t="s">
        <v>3</v>
      </c>
      <c r="D236" t="s">
        <v>4</v>
      </c>
      <c r="E236" t="s">
        <v>10</v>
      </c>
      <c r="G236">
        <v>1298415</v>
      </c>
      <c r="H236">
        <v>1305384</v>
      </c>
      <c r="I236">
        <v>1305384</v>
      </c>
      <c r="J236">
        <v>1405205</v>
      </c>
      <c r="K236">
        <v>1607971</v>
      </c>
      <c r="L236">
        <v>2412787</v>
      </c>
      <c r="N236" s="1">
        <f>100*(G236-'Real Execution Times'!E56)/'Real Execution Times'!E56</f>
        <v>0.22508701280356064</v>
      </c>
      <c r="O236" s="1">
        <f>100*(H236-'Real Execution Times'!F56)/'Real Execution Times'!F56</f>
        <v>4.859300934780635</v>
      </c>
      <c r="P236" s="1">
        <f>100*(I236-'Real Execution Times'!G56)/'Real Execution Times'!G56</f>
        <v>2.078344956154413</v>
      </c>
      <c r="Q236" s="1">
        <f>100*(J236-'Real Execution Times'!H56)/'Real Execution Times'!H56</f>
        <v>-1.025800676025466</v>
      </c>
      <c r="R236" s="1">
        <f>100*(K236-'Real Execution Times'!I56)/'Real Execution Times'!I56</f>
        <v>10.41443928297987</v>
      </c>
      <c r="S236" s="1">
        <f>100*(L236-'Real Execution Times'!J56)/'Real Execution Times'!J56</f>
        <v>51.06591325308748</v>
      </c>
      <c r="T236" s="1">
        <f t="shared" si="3"/>
        <v>13.888759820605571</v>
      </c>
    </row>
    <row r="237" spans="1:20" ht="12.75">
      <c r="A237" t="s">
        <v>18</v>
      </c>
      <c r="B237" t="s">
        <v>19</v>
      </c>
      <c r="C237" t="s">
        <v>3</v>
      </c>
      <c r="D237" t="s">
        <v>4</v>
      </c>
      <c r="E237" t="s">
        <v>11</v>
      </c>
      <c r="G237">
        <v>1178171</v>
      </c>
      <c r="H237">
        <v>1296746</v>
      </c>
      <c r="I237">
        <v>1305384</v>
      </c>
      <c r="J237">
        <v>1305384</v>
      </c>
      <c r="K237">
        <v>1602639</v>
      </c>
      <c r="L237">
        <v>2213265</v>
      </c>
      <c r="N237" s="1">
        <f>100*(G237-'Real Execution Times'!E57)/'Real Execution Times'!E57</f>
        <v>12.288358111656375</v>
      </c>
      <c r="O237" s="1">
        <f>100*(H237-'Real Execution Times'!F57)/'Real Execution Times'!F57</f>
        <v>7.884696341185417</v>
      </c>
      <c r="P237" s="1">
        <f>100*(I237-'Real Execution Times'!G57)/'Real Execution Times'!G57</f>
        <v>6.567526793236545</v>
      </c>
      <c r="Q237" s="1">
        <f>100*(J237-'Real Execution Times'!H57)/'Real Execution Times'!H57</f>
        <v>0.5190803015147349</v>
      </c>
      <c r="R237" s="1">
        <f>100*(K237-'Real Execution Times'!I57)/'Real Execution Times'!I57</f>
        <v>16.02488689912104</v>
      </c>
      <c r="S237" s="1">
        <f>100*(L237-'Real Execution Times'!J57)/'Real Execution Times'!J57</f>
        <v>47.379352181159675</v>
      </c>
      <c r="T237" s="1">
        <f t="shared" si="3"/>
        <v>15.675108503243482</v>
      </c>
    </row>
    <row r="238" spans="1:20" ht="12.75">
      <c r="A238" t="s">
        <v>18</v>
      </c>
      <c r="B238" t="s">
        <v>19</v>
      </c>
      <c r="C238" t="s">
        <v>3</v>
      </c>
      <c r="D238" t="s">
        <v>5</v>
      </c>
      <c r="E238" t="s">
        <v>8</v>
      </c>
      <c r="G238">
        <v>702553</v>
      </c>
      <c r="H238">
        <v>718949</v>
      </c>
      <c r="I238">
        <v>779014</v>
      </c>
      <c r="J238">
        <v>779014</v>
      </c>
      <c r="K238">
        <v>960572</v>
      </c>
      <c r="L238">
        <v>1264106</v>
      </c>
      <c r="N238" s="1">
        <f>100*(G238-'Real Execution Times'!E58)/'Real Execution Times'!E58</f>
        <v>5.077594510352914</v>
      </c>
      <c r="O238" s="1">
        <f>100*(H238-'Real Execution Times'!F58)/'Real Execution Times'!F58</f>
        <v>-11.732763341084377</v>
      </c>
      <c r="P238" s="1">
        <f>100*(I238-'Real Execution Times'!G58)/'Real Execution Times'!G58</f>
        <v>-10.320652586840051</v>
      </c>
      <c r="Q238" s="1">
        <f>100*(J238-'Real Execution Times'!H58)/'Real Execution Times'!H58</f>
        <v>-20.89501769421752</v>
      </c>
      <c r="R238" s="1">
        <f>100*(K238-'Real Execution Times'!I58)/'Real Execution Times'!I58</f>
        <v>-17.10188152973321</v>
      </c>
      <c r="S238" s="1">
        <f>100*(L238-'Real Execution Times'!J58)/'Real Execution Times'!J58</f>
        <v>-5.745887167006669</v>
      </c>
      <c r="T238" s="1">
        <f t="shared" si="3"/>
        <v>13.159240463776365</v>
      </c>
    </row>
    <row r="239" spans="1:20" ht="12.75">
      <c r="A239" t="s">
        <v>18</v>
      </c>
      <c r="B239" t="s">
        <v>19</v>
      </c>
      <c r="C239" t="s">
        <v>3</v>
      </c>
      <c r="D239" t="s">
        <v>5</v>
      </c>
      <c r="E239" t="s">
        <v>9</v>
      </c>
      <c r="G239">
        <v>679523</v>
      </c>
      <c r="H239">
        <v>659053</v>
      </c>
      <c r="I239">
        <v>719118</v>
      </c>
      <c r="J239">
        <v>719118</v>
      </c>
      <c r="K239">
        <v>1082234</v>
      </c>
      <c r="L239">
        <v>1385768</v>
      </c>
      <c r="N239" s="1">
        <f>100*(G239-'Real Execution Times'!E59)/'Real Execution Times'!E59</f>
        <v>-24.747033450168054</v>
      </c>
      <c r="O239" s="1">
        <f>100*(H239-'Real Execution Times'!F59)/'Real Execution Times'!F59</f>
        <v>-28.48600000868082</v>
      </c>
      <c r="P239" s="1">
        <f>100*(I239-'Real Execution Times'!G59)/'Real Execution Times'!G59</f>
        <v>-32.315439242132605</v>
      </c>
      <c r="Q239" s="1">
        <f>100*(J239-'Real Execution Times'!H59)/'Real Execution Times'!H59</f>
        <v>-36.19421459005077</v>
      </c>
      <c r="R239" s="1">
        <f>100*(K239-'Real Execution Times'!I59)/'Real Execution Times'!I59</f>
        <v>-10.10703422337476</v>
      </c>
      <c r="S239" s="1">
        <f>100*(L239-'Real Execution Times'!J59)/'Real Execution Times'!J59</f>
        <v>-2.973254363958822</v>
      </c>
      <c r="T239" s="1">
        <f t="shared" si="3"/>
        <v>22.015188485639552</v>
      </c>
    </row>
    <row r="240" spans="1:20" ht="12.75">
      <c r="A240" t="s">
        <v>18</v>
      </c>
      <c r="B240" t="s">
        <v>19</v>
      </c>
      <c r="C240" t="s">
        <v>3</v>
      </c>
      <c r="D240" t="s">
        <v>5</v>
      </c>
      <c r="E240" t="s">
        <v>10</v>
      </c>
      <c r="G240">
        <v>784031</v>
      </c>
      <c r="H240">
        <v>788317</v>
      </c>
      <c r="I240">
        <v>788317</v>
      </c>
      <c r="J240">
        <v>848382</v>
      </c>
      <c r="K240">
        <v>969875</v>
      </c>
      <c r="L240">
        <v>1453121</v>
      </c>
      <c r="N240" s="1">
        <f>100*(G240-'Real Execution Times'!E60)/'Real Execution Times'!E60</f>
        <v>-12.12601796413897</v>
      </c>
      <c r="O240" s="1">
        <f>100*(H240-'Real Execution Times'!F60)/'Real Execution Times'!F60</f>
        <v>-13.600479609473384</v>
      </c>
      <c r="P240" s="1">
        <f>100*(I240-'Real Execution Times'!G60)/'Real Execution Times'!G60</f>
        <v>-28.350515932418443</v>
      </c>
      <c r="Q240" s="1">
        <f>100*(J240-'Real Execution Times'!H60)/'Real Execution Times'!H60</f>
        <v>-28.03717310039638</v>
      </c>
      <c r="R240" s="1">
        <f>100*(K240-'Real Execution Times'!I60)/'Real Execution Times'!I60</f>
        <v>-19.902168948923205</v>
      </c>
      <c r="S240" s="1">
        <f>100*(L240-'Real Execution Times'!J60)/'Real Execution Times'!J60</f>
        <v>-4.5411128804242145</v>
      </c>
      <c r="T240" s="1">
        <f t="shared" si="3"/>
        <v>18.886290094327123</v>
      </c>
    </row>
    <row r="241" spans="1:20" ht="12.75">
      <c r="A241" t="s">
        <v>18</v>
      </c>
      <c r="B241" t="s">
        <v>19</v>
      </c>
      <c r="C241" t="s">
        <v>3</v>
      </c>
      <c r="D241" t="s">
        <v>5</v>
      </c>
      <c r="E241" t="s">
        <v>11</v>
      </c>
      <c r="G241">
        <v>709234</v>
      </c>
      <c r="H241">
        <v>779014</v>
      </c>
      <c r="I241">
        <v>788317</v>
      </c>
      <c r="J241">
        <v>788317</v>
      </c>
      <c r="K241">
        <v>962104</v>
      </c>
      <c r="L241">
        <v>1333474</v>
      </c>
      <c r="N241" s="1">
        <f>100*(G241-'Real Execution Times'!E61)/'Real Execution Times'!E61</f>
        <v>-10.95495355240311</v>
      </c>
      <c r="O241" s="1">
        <f>100*(H241-'Real Execution Times'!F61)/'Real Execution Times'!F61</f>
        <v>-10.385439218492248</v>
      </c>
      <c r="P241" s="1">
        <f>100*(I241-'Real Execution Times'!G61)/'Real Execution Times'!G61</f>
        <v>-17.52591448742253</v>
      </c>
      <c r="Q241" s="1">
        <f>100*(J241-'Real Execution Times'!H61)/'Real Execution Times'!H61</f>
        <v>-29.613925124331466</v>
      </c>
      <c r="R241" s="1">
        <f>100*(K241-'Real Execution Times'!I61)/'Real Execution Times'!I61</f>
        <v>-19.271948608137045</v>
      </c>
      <c r="S241" s="1">
        <f>100*(L241-'Real Execution Times'!J61)/'Real Execution Times'!J61</f>
        <v>-4.997574131478512</v>
      </c>
      <c r="T241" s="1">
        <f t="shared" si="3"/>
        <v>16.35896031397236</v>
      </c>
    </row>
    <row r="242" spans="1:20" ht="12.75">
      <c r="A242" t="s">
        <v>18</v>
      </c>
      <c r="B242" t="s">
        <v>19</v>
      </c>
      <c r="C242" t="s">
        <v>3</v>
      </c>
      <c r="D242" t="s">
        <v>6</v>
      </c>
      <c r="E242" t="s">
        <v>8</v>
      </c>
      <c r="G242">
        <v>709310</v>
      </c>
      <c r="H242">
        <v>726463</v>
      </c>
      <c r="I242">
        <v>787216</v>
      </c>
      <c r="J242">
        <v>787216</v>
      </c>
      <c r="K242">
        <v>971129</v>
      </c>
      <c r="L242">
        <v>1278599</v>
      </c>
      <c r="N242" s="1">
        <f>100*(G242-'Real Execution Times'!E62)/'Real Execution Times'!E62</f>
        <v>-10.911968248784838</v>
      </c>
      <c r="O242" s="1">
        <f>100*(H242-'Real Execution Times'!F62)/'Real Execution Times'!F62</f>
        <v>-17.29682900006603</v>
      </c>
      <c r="P242" s="1">
        <f>100*(I242-'Real Execution Times'!G62)/'Real Execution Times'!G62</f>
        <v>-22.026169038916787</v>
      </c>
      <c r="Q242" s="1">
        <f>100*(J242-'Real Execution Times'!H62)/'Real Execution Times'!H62</f>
        <v>-26.08571141526273</v>
      </c>
      <c r="R242" s="1">
        <f>100*(K242-'Real Execution Times'!I62)/'Real Execution Times'!I62</f>
        <v>-14.071699455476294</v>
      </c>
      <c r="S242" s="1">
        <f>100*(L242-'Real Execution Times'!J62)/'Real Execution Times'!J62</f>
        <v>-7.911506821295174</v>
      </c>
      <c r="T242" s="1">
        <f t="shared" si="3"/>
        <v>17.478383146203406</v>
      </c>
    </row>
    <row r="243" spans="1:20" ht="12.75">
      <c r="A243" t="s">
        <v>18</v>
      </c>
      <c r="B243" t="s">
        <v>19</v>
      </c>
      <c r="C243" t="s">
        <v>3</v>
      </c>
      <c r="D243" t="s">
        <v>6</v>
      </c>
      <c r="E243" t="s">
        <v>9</v>
      </c>
      <c r="G243">
        <v>686670</v>
      </c>
      <c r="H243">
        <v>665914</v>
      </c>
      <c r="I243">
        <v>726667</v>
      </c>
      <c r="J243">
        <v>726667</v>
      </c>
      <c r="K243">
        <v>1094493</v>
      </c>
      <c r="L243">
        <v>1401963</v>
      </c>
      <c r="N243" s="1">
        <f>100*(G243-'Real Execution Times'!E63)/'Real Execution Times'!E63</f>
        <v>-17.484804860521958</v>
      </c>
      <c r="O243" s="1">
        <f>100*(H243-'Real Execution Times'!F63)/'Real Execution Times'!F63</f>
        <v>-24.336380721237862</v>
      </c>
      <c r="P243" s="1">
        <f>100*(I243-'Real Execution Times'!G63)/'Real Execution Times'!G63</f>
        <v>-27.94969039863964</v>
      </c>
      <c r="Q243" s="1">
        <f>100*(J243-'Real Execution Times'!H63)/'Real Execution Times'!H63</f>
        <v>-31.769702193665665</v>
      </c>
      <c r="R243" s="1">
        <f>100*(K243-'Real Execution Times'!I63)/'Real Execution Times'!I63</f>
        <v>-2.976241659404982</v>
      </c>
      <c r="S243" s="1">
        <f>100*(L243-'Real Execution Times'!J63)/'Real Execution Times'!J63</f>
        <v>-0.28280032063980015</v>
      </c>
      <c r="T243" s="1">
        <f t="shared" si="3"/>
        <v>17.462963058717587</v>
      </c>
    </row>
    <row r="244" spans="1:20" ht="12.75">
      <c r="A244" t="s">
        <v>18</v>
      </c>
      <c r="B244" t="s">
        <v>19</v>
      </c>
      <c r="C244" t="s">
        <v>3</v>
      </c>
      <c r="D244" t="s">
        <v>6</v>
      </c>
      <c r="E244" t="s">
        <v>10</v>
      </c>
      <c r="G244">
        <v>791119</v>
      </c>
      <c r="H244">
        <v>795412</v>
      </c>
      <c r="I244">
        <v>795412</v>
      </c>
      <c r="J244">
        <v>856165</v>
      </c>
      <c r="K244">
        <v>979325</v>
      </c>
      <c r="L244">
        <v>1468657</v>
      </c>
      <c r="N244" s="1">
        <f>100*(G244-'Real Execution Times'!E64)/'Real Execution Times'!E64</f>
        <v>-6.971939384460889</v>
      </c>
      <c r="O244" s="1">
        <f>100*(H244-'Real Execution Times'!F64)/'Real Execution Times'!F64</f>
        <v>-8.837181582500303</v>
      </c>
      <c r="P244" s="1">
        <f>100*(I244-'Real Execution Times'!G64)/'Real Execution Times'!G64</f>
        <v>-23.294450744863873</v>
      </c>
      <c r="Q244" s="1">
        <f>100*(J244-'Real Execution Times'!H64)/'Real Execution Times'!H64</f>
        <v>-24.10375924253129</v>
      </c>
      <c r="R244" s="1">
        <f>100*(K244-'Real Execution Times'!I64)/'Real Execution Times'!I64</f>
        <v>-16.129482564746848</v>
      </c>
      <c r="S244" s="1">
        <f>100*(L244-'Real Execution Times'!J64)/'Real Execution Times'!J64</f>
        <v>1.793480784679033</v>
      </c>
      <c r="T244" s="1">
        <f t="shared" si="3"/>
        <v>14.831670983864267</v>
      </c>
    </row>
    <row r="245" spans="1:20" ht="12.75">
      <c r="A245" t="s">
        <v>18</v>
      </c>
      <c r="B245" t="s">
        <v>19</v>
      </c>
      <c r="C245" t="s">
        <v>3</v>
      </c>
      <c r="D245" t="s">
        <v>6</v>
      </c>
      <c r="E245" t="s">
        <v>11</v>
      </c>
      <c r="G245">
        <v>716213</v>
      </c>
      <c r="H245">
        <v>787216</v>
      </c>
      <c r="I245">
        <v>795412</v>
      </c>
      <c r="J245">
        <v>795412</v>
      </c>
      <c r="K245">
        <v>972987</v>
      </c>
      <c r="L245">
        <v>1347548</v>
      </c>
      <c r="N245" s="1">
        <f>100*(G245-'Real Execution Times'!E65)/'Real Execution Times'!E65</f>
        <v>-13.475870450528594</v>
      </c>
      <c r="O245" s="1">
        <f>100*(H245-'Real Execution Times'!F65)/'Real Execution Times'!F65</f>
        <v>-10.297566278404624</v>
      </c>
      <c r="P245" s="1">
        <f>100*(I245-'Real Execution Times'!G65)/'Real Execution Times'!G65</f>
        <v>-21.227852476274137</v>
      </c>
      <c r="Q245" s="1">
        <f>100*(J245-'Real Execution Times'!H65)/'Real Execution Times'!H65</f>
        <v>-26.24810268364214</v>
      </c>
      <c r="R245" s="1">
        <f>100*(K245-'Real Execution Times'!I65)/'Real Execution Times'!I65</f>
        <v>-15.260240758191474</v>
      </c>
      <c r="S245" s="1">
        <f>100*(L245-'Real Execution Times'!J65)/'Real Execution Times'!J65</f>
        <v>-5.082334179989886</v>
      </c>
      <c r="T245" s="1">
        <f t="shared" si="3"/>
        <v>15.623219275300452</v>
      </c>
    </row>
    <row r="246" spans="1:20" ht="12.75">
      <c r="A246" t="s">
        <v>18</v>
      </c>
      <c r="B246" t="s">
        <v>19</v>
      </c>
      <c r="C246" t="s">
        <v>3</v>
      </c>
      <c r="D246" t="s">
        <v>7</v>
      </c>
      <c r="E246" t="s">
        <v>8</v>
      </c>
      <c r="G246">
        <v>1081134</v>
      </c>
      <c r="H246">
        <v>1108558</v>
      </c>
      <c r="I246">
        <v>1201055</v>
      </c>
      <c r="J246">
        <v>1201055</v>
      </c>
      <c r="K246">
        <v>1481858</v>
      </c>
      <c r="L246">
        <v>1951181</v>
      </c>
      <c r="N246" s="1">
        <f>100*(G246-'Real Execution Times'!E66)/'Real Execution Times'!E66</f>
        <v>6.801450976208257</v>
      </c>
      <c r="O246" s="1">
        <f>100*(H246-'Real Execution Times'!F66)/'Real Execution Times'!F66</f>
        <v>-20.5733323780182</v>
      </c>
      <c r="P246" s="1">
        <f>100*(I246-'Real Execution Times'!G66)/'Real Execution Times'!G66</f>
        <v>-15.668923350002176</v>
      </c>
      <c r="Q246" s="1">
        <f>100*(J246-'Real Execution Times'!H66)/'Real Execution Times'!H66</f>
        <v>-17.775156500736635</v>
      </c>
      <c r="R246" s="1">
        <f>100*(K246-'Real Execution Times'!I66)/'Real Execution Times'!I66</f>
        <v>-2.548322776152697</v>
      </c>
      <c r="S246" s="1">
        <f>100*(L246-'Real Execution Times'!J66)/'Real Execution Times'!J66</f>
        <v>3.147368109432853</v>
      </c>
      <c r="T246" s="1">
        <f t="shared" si="3"/>
        <v>11.942620622868512</v>
      </c>
    </row>
    <row r="247" spans="1:20" ht="12.75">
      <c r="A247" t="s">
        <v>18</v>
      </c>
      <c r="B247" t="s">
        <v>19</v>
      </c>
      <c r="C247" t="s">
        <v>3</v>
      </c>
      <c r="D247" t="s">
        <v>7</v>
      </c>
      <c r="E247" t="s">
        <v>9</v>
      </c>
      <c r="G247">
        <v>1048131</v>
      </c>
      <c r="H247">
        <v>1016380</v>
      </c>
      <c r="I247">
        <v>1108877</v>
      </c>
      <c r="J247">
        <v>1108877</v>
      </c>
      <c r="K247">
        <v>1670483</v>
      </c>
      <c r="L247">
        <v>2139806</v>
      </c>
      <c r="N247" s="1">
        <f>100*(G247-'Real Execution Times'!E67)/'Real Execution Times'!E67</f>
        <v>-19.471173053873812</v>
      </c>
      <c r="O247" s="1">
        <f>100*(H247-'Real Execution Times'!F67)/'Real Execution Times'!F67</f>
        <v>-26.002936934536354</v>
      </c>
      <c r="P247" s="1">
        <f>100*(I247-'Real Execution Times'!G67)/'Real Execution Times'!G67</f>
        <v>-20.950397109700084</v>
      </c>
      <c r="Q247" s="1">
        <f>100*(J247-'Real Execution Times'!H67)/'Real Execution Times'!H67</f>
        <v>-22.898865326436802</v>
      </c>
      <c r="R247" s="1">
        <f>100*(K247-'Real Execution Times'!I67)/'Real Execution Times'!I67</f>
        <v>10.23416336994645</v>
      </c>
      <c r="S247" s="1">
        <f>100*(L247-'Real Execution Times'!J67)/'Real Execution Times'!J67</f>
        <v>8.758329788201904</v>
      </c>
      <c r="T247" s="1">
        <f t="shared" si="3"/>
        <v>17.768938505764318</v>
      </c>
    </row>
    <row r="248" spans="1:20" ht="12.75">
      <c r="A248" t="s">
        <v>18</v>
      </c>
      <c r="B248" t="s">
        <v>19</v>
      </c>
      <c r="C248" t="s">
        <v>3</v>
      </c>
      <c r="D248" t="s">
        <v>7</v>
      </c>
      <c r="E248" t="s">
        <v>10</v>
      </c>
      <c r="G248">
        <v>1204278</v>
      </c>
      <c r="H248">
        <v>1210698</v>
      </c>
      <c r="I248">
        <v>1210698</v>
      </c>
      <c r="J248">
        <v>1303195</v>
      </c>
      <c r="K248">
        <v>1491501</v>
      </c>
      <c r="L248">
        <v>2238101</v>
      </c>
      <c r="N248" s="1">
        <f>100*(G248-'Real Execution Times'!E68)/'Real Execution Times'!E68</f>
        <v>-15.405915723281042</v>
      </c>
      <c r="O248" s="1">
        <f>100*(H248-'Real Execution Times'!F68)/'Real Execution Times'!F68</f>
        <v>-18.082503579286957</v>
      </c>
      <c r="P248" s="1">
        <f>100*(I248-'Real Execution Times'!G68)/'Real Execution Times'!G68</f>
        <v>-19.545167286121835</v>
      </c>
      <c r="Q248" s="1">
        <f>100*(J248-'Real Execution Times'!H68)/'Real Execution Times'!H68</f>
        <v>-15.75430312793733</v>
      </c>
      <c r="R248" s="1">
        <f>100*(K248-'Real Execution Times'!I68)/'Real Execution Times'!I68</f>
        <v>-8.041649120708588</v>
      </c>
      <c r="S248" s="1">
        <f>100*(L248-'Real Execution Times'!J68)/'Real Execution Times'!J68</f>
        <v>3.002113795171269</v>
      </c>
      <c r="T248" s="1">
        <f t="shared" si="3"/>
        <v>12.885147381845195</v>
      </c>
    </row>
    <row r="249" spans="1:20" ht="12.75">
      <c r="A249" t="s">
        <v>18</v>
      </c>
      <c r="B249" t="s">
        <v>19</v>
      </c>
      <c r="C249" t="s">
        <v>3</v>
      </c>
      <c r="D249" t="s">
        <v>7</v>
      </c>
      <c r="E249" t="s">
        <v>11</v>
      </c>
      <c r="G249">
        <v>1091959</v>
      </c>
      <c r="H249">
        <v>1201055</v>
      </c>
      <c r="I249">
        <v>1210698</v>
      </c>
      <c r="J249">
        <v>1210698</v>
      </c>
      <c r="K249">
        <v>1485489</v>
      </c>
      <c r="L249">
        <v>2053321</v>
      </c>
      <c r="N249" s="1">
        <f>100*(G249-'Real Execution Times'!E69)/'Real Execution Times'!E69</f>
        <v>-9.006298133892427</v>
      </c>
      <c r="O249" s="1">
        <f>100*(H249-'Real Execution Times'!F69)/'Real Execution Times'!F69</f>
        <v>-15.310354650736436</v>
      </c>
      <c r="P249" s="1">
        <f>100*(I249-'Real Execution Times'!G69)/'Real Execution Times'!G69</f>
        <v>-16.108311714228698</v>
      </c>
      <c r="Q249" s="1">
        <f>100*(J249-'Real Execution Times'!H69)/'Real Execution Times'!H69</f>
        <v>-18.152226159016283</v>
      </c>
      <c r="R249" s="1">
        <f>100*(K249-'Real Execution Times'!I69)/'Real Execution Times'!I69</f>
        <v>-4.20625053201231</v>
      </c>
      <c r="S249" s="1">
        <f>100*(L249-'Real Execution Times'!J69)/'Real Execution Times'!J69</f>
        <v>5.0402216089155125</v>
      </c>
      <c r="T249" s="1">
        <f t="shared" si="3"/>
        <v>11.763472932981847</v>
      </c>
    </row>
    <row r="250" spans="1:20" ht="12.75">
      <c r="A250" t="s">
        <v>18</v>
      </c>
      <c r="B250" t="s">
        <v>19</v>
      </c>
      <c r="C250" t="s">
        <v>4</v>
      </c>
      <c r="D250" t="s">
        <v>3</v>
      </c>
      <c r="E250" t="s">
        <v>8</v>
      </c>
      <c r="F250">
        <v>5182</v>
      </c>
      <c r="G250">
        <v>1210363</v>
      </c>
      <c r="H250">
        <v>1308030</v>
      </c>
      <c r="I250">
        <v>1308030</v>
      </c>
      <c r="J250">
        <v>1331549</v>
      </c>
      <c r="K250">
        <v>1426445</v>
      </c>
      <c r="L250">
        <v>2179570</v>
      </c>
      <c r="N250" s="1">
        <f>100*(G250-'Real Execution Times'!E50)/'Real Execution Times'!E50</f>
        <v>0.22207851245486185</v>
      </c>
      <c r="O250" s="1">
        <f>100*(H250-'Real Execution Times'!F50)/'Real Execution Times'!F50</f>
        <v>-10.939060700991563</v>
      </c>
      <c r="P250" s="1">
        <f>100*(I250-'Real Execution Times'!G50)/'Real Execution Times'!G50</f>
        <v>-12.323142137818424</v>
      </c>
      <c r="Q250" s="1">
        <f>100*(J250-'Real Execution Times'!H50)/'Real Execution Times'!H50</f>
        <v>-16.317883558247587</v>
      </c>
      <c r="R250" s="1">
        <f>100*(K250-'Real Execution Times'!I50)/'Real Execution Times'!I50</f>
        <v>-32.98128947749231</v>
      </c>
      <c r="S250" s="1">
        <f>100*(L250-'Real Execution Times'!J50)/'Real Execution Times'!J50</f>
        <v>-4.497604301084692</v>
      </c>
      <c r="T250" s="1">
        <f t="shared" si="3"/>
        <v>15.411796035126915</v>
      </c>
    </row>
    <row r="251" spans="1:20" ht="12.75">
      <c r="A251" t="s">
        <v>18</v>
      </c>
      <c r="B251" t="s">
        <v>19</v>
      </c>
      <c r="C251" t="s">
        <v>4</v>
      </c>
      <c r="D251" t="s">
        <v>3</v>
      </c>
      <c r="E251" t="s">
        <v>9</v>
      </c>
      <c r="F251">
        <v>3084</v>
      </c>
      <c r="G251">
        <v>1147361</v>
      </c>
      <c r="H251">
        <v>1189808</v>
      </c>
      <c r="I251">
        <v>1308223</v>
      </c>
      <c r="J251">
        <v>1308223</v>
      </c>
      <c r="K251">
        <v>1308223</v>
      </c>
      <c r="L251">
        <v>1791441</v>
      </c>
      <c r="N251" s="1">
        <f>100*(G251-'Real Execution Times'!E51)/'Real Execution Times'!E51</f>
        <v>-26.612951712827755</v>
      </c>
      <c r="O251" s="1">
        <f>100*(H251-'Real Execution Times'!F51)/'Real Execution Times'!F51</f>
        <v>-22.15234431227836</v>
      </c>
      <c r="P251" s="1">
        <f>100*(I251-'Real Execution Times'!G51)/'Real Execution Times'!G51</f>
        <v>-24.024140872864923</v>
      </c>
      <c r="Q251" s="1">
        <f>100*(J251-'Real Execution Times'!H51)/'Real Execution Times'!H51</f>
        <v>-37.10532869363882</v>
      </c>
      <c r="R251" s="1">
        <f>100*(K251-'Real Execution Times'!I51)/'Real Execution Times'!I51</f>
        <v>-38.936737481131026</v>
      </c>
      <c r="S251" s="1">
        <f>100*(L251-'Real Execution Times'!J51)/'Real Execution Times'!J51</f>
        <v>-25.271590297125606</v>
      </c>
      <c r="T251" s="1">
        <f t="shared" si="3"/>
        <v>29.498028331407745</v>
      </c>
    </row>
    <row r="252" spans="1:20" ht="12.75">
      <c r="A252" t="s">
        <v>18</v>
      </c>
      <c r="B252" t="s">
        <v>19</v>
      </c>
      <c r="C252" t="s">
        <v>4</v>
      </c>
      <c r="D252" t="s">
        <v>3</v>
      </c>
      <c r="E252" t="s">
        <v>10</v>
      </c>
      <c r="F252">
        <v>3594</v>
      </c>
      <c r="G252">
        <v>1380505</v>
      </c>
      <c r="H252">
        <v>1449964</v>
      </c>
      <c r="I252">
        <v>1449964</v>
      </c>
      <c r="J252">
        <v>1568379</v>
      </c>
      <c r="K252">
        <v>1568379</v>
      </c>
      <c r="L252">
        <v>2534815</v>
      </c>
      <c r="N252" s="1">
        <f>100*(G252-'Real Execution Times'!E52)/'Real Execution Times'!E52</f>
        <v>-16.436193620360804</v>
      </c>
      <c r="O252" s="1">
        <f>100*(H252-'Real Execution Times'!F52)/'Real Execution Times'!F52</f>
        <v>-9.379005781762979</v>
      </c>
      <c r="P252" s="1">
        <f>100*(I252-'Real Execution Times'!G52)/'Real Execution Times'!G52</f>
        <v>-24.34134900115056</v>
      </c>
      <c r="Q252" s="1">
        <f>100*(J252-'Real Execution Times'!H52)/'Real Execution Times'!H52</f>
        <v>-29.462520053124194</v>
      </c>
      <c r="R252" s="1">
        <f>100*(K252-'Real Execution Times'!I52)/'Real Execution Times'!I52</f>
        <v>-31.003610876975028</v>
      </c>
      <c r="S252" s="1">
        <f>100*(L252-'Real Execution Times'!J52)/'Real Execution Times'!J52</f>
        <v>-1.9112640400958747</v>
      </c>
      <c r="T252" s="1">
        <f t="shared" si="3"/>
        <v>19.219549950621726</v>
      </c>
    </row>
    <row r="253" spans="1:20" ht="12.75">
      <c r="A253" t="s">
        <v>18</v>
      </c>
      <c r="B253" t="s">
        <v>19</v>
      </c>
      <c r="C253" t="s">
        <v>4</v>
      </c>
      <c r="D253" t="s">
        <v>3</v>
      </c>
      <c r="E253" t="s">
        <v>11</v>
      </c>
      <c r="F253">
        <v>12307</v>
      </c>
      <c r="G253">
        <v>1218384</v>
      </c>
      <c r="H253">
        <v>1331549</v>
      </c>
      <c r="I253">
        <v>1331549</v>
      </c>
      <c r="J253">
        <v>1449964</v>
      </c>
      <c r="K253">
        <v>1544860</v>
      </c>
      <c r="L253">
        <v>2051597</v>
      </c>
      <c r="N253" s="1">
        <f>100*(G253-'Real Execution Times'!E53)/'Real Execution Times'!E53</f>
        <v>-15.258591969352475</v>
      </c>
      <c r="O253" s="1">
        <f>100*(H253-'Real Execution Times'!F53)/'Real Execution Times'!F53</f>
        <v>-14.272699998326077</v>
      </c>
      <c r="P253" s="1">
        <f>100*(I253-'Real Execution Times'!G53)/'Real Execution Times'!G53</f>
        <v>-16.633912064065875</v>
      </c>
      <c r="Q253" s="1">
        <f>100*(J253-'Real Execution Times'!H53)/'Real Execution Times'!H53</f>
        <v>-26.289633014930534</v>
      </c>
      <c r="R253" s="1">
        <f>100*(K253-'Real Execution Times'!I53)/'Real Execution Times'!I53</f>
        <v>-28.546617497350898</v>
      </c>
      <c r="S253" s="1">
        <f>100*(L253-'Real Execution Times'!J53)/'Real Execution Times'!J53</f>
        <v>-13.729356366905597</v>
      </c>
      <c r="T253" s="1">
        <f t="shared" si="3"/>
        <v>19.894443788315794</v>
      </c>
    </row>
    <row r="254" spans="1:20" ht="12.75">
      <c r="A254" t="s">
        <v>18</v>
      </c>
      <c r="B254" t="s">
        <v>19</v>
      </c>
      <c r="C254" t="s">
        <v>4</v>
      </c>
      <c r="D254" t="s">
        <v>4</v>
      </c>
      <c r="E254" t="s">
        <v>8</v>
      </c>
      <c r="G254">
        <v>1008918</v>
      </c>
      <c r="H254">
        <v>1097104</v>
      </c>
      <c r="I254">
        <v>1097104</v>
      </c>
      <c r="J254">
        <v>1105742</v>
      </c>
      <c r="K254">
        <v>1196925</v>
      </c>
      <c r="L254">
        <v>1810737</v>
      </c>
      <c r="N254" s="1">
        <f>100*(G254-'Real Execution Times'!E54)/'Real Execution Times'!E54</f>
        <v>21.561511630008493</v>
      </c>
      <c r="O254" s="1">
        <f>100*(H254-'Real Execution Times'!F54)/'Real Execution Times'!F54</f>
        <v>-4.566125838990393</v>
      </c>
      <c r="P254" s="1">
        <f>100*(I254-'Real Execution Times'!G54)/'Real Execution Times'!G54</f>
        <v>-5.485214619542978</v>
      </c>
      <c r="Q254" s="1">
        <f>100*(J254-'Real Execution Times'!H54)/'Real Execution Times'!H54</f>
        <v>-6.5827235715691765</v>
      </c>
      <c r="R254" s="1">
        <f>100*(K254-'Real Execution Times'!I54)/'Real Execution Times'!I54</f>
        <v>-11.617457568921658</v>
      </c>
      <c r="S254" s="1">
        <f>100*(L254-'Real Execution Times'!J54)/'Real Execution Times'!J54</f>
        <v>26.644803102024373</v>
      </c>
      <c r="T254" s="1">
        <f t="shared" si="3"/>
        <v>10.979264940209715</v>
      </c>
    </row>
    <row r="255" spans="1:20" ht="12.75">
      <c r="A255" t="s">
        <v>18</v>
      </c>
      <c r="B255" t="s">
        <v>19</v>
      </c>
      <c r="C255" t="s">
        <v>4</v>
      </c>
      <c r="D255" t="s">
        <v>4</v>
      </c>
      <c r="E255" t="s">
        <v>9</v>
      </c>
      <c r="G255">
        <v>961421</v>
      </c>
      <c r="H255">
        <v>997465</v>
      </c>
      <c r="I255">
        <v>1097286</v>
      </c>
      <c r="J255">
        <v>1097286</v>
      </c>
      <c r="K255">
        <v>1097286</v>
      </c>
      <c r="L255">
        <v>1499694</v>
      </c>
      <c r="N255" s="1">
        <f>100*(G255-'Real Execution Times'!E55)/'Real Execution Times'!E55</f>
        <v>-16.265801066381464</v>
      </c>
      <c r="O255" s="1">
        <f>100*(H255-'Real Execution Times'!F55)/'Real Execution Times'!F55</f>
        <v>-13.831798952814452</v>
      </c>
      <c r="P255" s="1">
        <f>100*(I255-'Real Execution Times'!G55)/'Real Execution Times'!G55</f>
        <v>-7.7084954181683605</v>
      </c>
      <c r="Q255" s="1">
        <f>100*(J255-'Real Execution Times'!H55)/'Real Execution Times'!H55</f>
        <v>-17.272435982011256</v>
      </c>
      <c r="R255" s="1">
        <f>100*(K255-'Real Execution Times'!I55)/'Real Execution Times'!I55</f>
        <v>-19.47588575454252</v>
      </c>
      <c r="S255" s="1">
        <f>100*(L255-'Real Execution Times'!J55)/'Real Execution Times'!J55</f>
        <v>1.1381714668768972</v>
      </c>
      <c r="T255" s="1">
        <f t="shared" si="3"/>
        <v>11.885357514882696</v>
      </c>
    </row>
    <row r="256" spans="1:20" ht="12.75">
      <c r="A256" t="s">
        <v>18</v>
      </c>
      <c r="B256" t="s">
        <v>19</v>
      </c>
      <c r="C256" t="s">
        <v>4</v>
      </c>
      <c r="D256" t="s">
        <v>4</v>
      </c>
      <c r="E256" t="s">
        <v>10</v>
      </c>
      <c r="G256">
        <v>1146830</v>
      </c>
      <c r="H256">
        <v>1205563</v>
      </c>
      <c r="I256">
        <v>1205563</v>
      </c>
      <c r="J256">
        <v>1305384</v>
      </c>
      <c r="K256">
        <v>1305384</v>
      </c>
      <c r="L256">
        <v>2110200</v>
      </c>
      <c r="N256" s="1">
        <f>100*(G256-'Real Execution Times'!E56)/'Real Execution Times'!E56</f>
        <v>-11.475809707301973</v>
      </c>
      <c r="O256" s="1">
        <f>100*(H256-'Real Execution Times'!F56)/'Real Execution Times'!F56</f>
        <v>-3.159152086407565</v>
      </c>
      <c r="P256" s="1">
        <f>100*(I256-'Real Execution Times'!G56)/'Real Execution Times'!G56</f>
        <v>-5.727452013831653</v>
      </c>
      <c r="Q256" s="1">
        <f>100*(J256-'Real Execution Times'!H56)/'Real Execution Times'!H56</f>
        <v>-8.056592304804514</v>
      </c>
      <c r="R256" s="1">
        <f>100*(K256-'Real Execution Times'!I56)/'Real Execution Times'!I56</f>
        <v>-10.363282416801425</v>
      </c>
      <c r="S256" s="1">
        <f>100*(L256-'Real Execution Times'!J56)/'Real Execution Times'!J56</f>
        <v>32.12077574467419</v>
      </c>
      <c r="T256" s="1">
        <f t="shared" si="3"/>
        <v>11.88545091330387</v>
      </c>
    </row>
    <row r="257" spans="1:20" ht="12.75">
      <c r="A257" t="s">
        <v>18</v>
      </c>
      <c r="B257" t="s">
        <v>19</v>
      </c>
      <c r="C257" t="s">
        <v>4</v>
      </c>
      <c r="D257" t="s">
        <v>4</v>
      </c>
      <c r="E257" t="s">
        <v>11</v>
      </c>
      <c r="G257">
        <v>1016856</v>
      </c>
      <c r="H257">
        <v>1105742</v>
      </c>
      <c r="I257">
        <v>1105742</v>
      </c>
      <c r="J257">
        <v>1205563</v>
      </c>
      <c r="K257">
        <v>1296746</v>
      </c>
      <c r="L257">
        <v>1707792</v>
      </c>
      <c r="N257" s="1">
        <f>100*(G257-'Real Execution Times'!E57)/'Real Execution Times'!E57</f>
        <v>-3.086147362321382</v>
      </c>
      <c r="O257" s="1">
        <f>100*(H257-'Real Execution Times'!F57)/'Real Execution Times'!F57</f>
        <v>-8.00616319487776</v>
      </c>
      <c r="P257" s="1">
        <f>100*(I257-'Real Execution Times'!G57)/'Real Execution Times'!G57</f>
        <v>-9.730630824794112</v>
      </c>
      <c r="Q257" s="1">
        <f>100*(J257-'Real Execution Times'!H57)/'Real Execution Times'!H57</f>
        <v>-7.167481748255679</v>
      </c>
      <c r="R257" s="1">
        <f>100*(K257-'Real Execution Times'!I57)/'Real Execution Times'!I57</f>
        <v>-6.120587364411068</v>
      </c>
      <c r="S257" s="1">
        <f>100*(L257-'Real Execution Times'!J57)/'Real Execution Times'!J57</f>
        <v>13.720353694730203</v>
      </c>
      <c r="T257" s="1">
        <f t="shared" si="3"/>
        <v>8.949043365413763</v>
      </c>
    </row>
    <row r="258" spans="1:20" ht="12.75">
      <c r="A258" t="s">
        <v>18</v>
      </c>
      <c r="B258" t="s">
        <v>19</v>
      </c>
      <c r="C258" t="s">
        <v>4</v>
      </c>
      <c r="D258" t="s">
        <v>5</v>
      </c>
      <c r="E258" t="s">
        <v>8</v>
      </c>
      <c r="G258">
        <v>607871</v>
      </c>
      <c r="H258">
        <v>658884</v>
      </c>
      <c r="I258">
        <v>658884</v>
      </c>
      <c r="J258">
        <v>668187</v>
      </c>
      <c r="K258">
        <v>718949</v>
      </c>
      <c r="L258">
        <v>1091368</v>
      </c>
      <c r="N258" s="1">
        <f>100*(G258-'Real Execution Times'!E58)/'Real Execution Times'!E58</f>
        <v>-9.083553194417025</v>
      </c>
      <c r="O258" s="1">
        <f>100*(H258-'Real Execution Times'!F58)/'Real Execution Times'!F58</f>
        <v>-19.107099448259945</v>
      </c>
      <c r="P258" s="1">
        <f>100*(I258-'Real Execution Times'!G58)/'Real Execution Times'!G58</f>
        <v>-24.149903415121578</v>
      </c>
      <c r="Q258" s="1">
        <f>100*(J258-'Real Execution Times'!H58)/'Real Execution Times'!H58</f>
        <v>-32.14894621668689</v>
      </c>
      <c r="R258" s="1">
        <f>100*(K258-'Real Execution Times'!I58)/'Real Execution Times'!I58</f>
        <v>-37.95413631036524</v>
      </c>
      <c r="S258" s="1">
        <f>100*(L258-'Real Execution Times'!J58)/'Real Execution Times'!J58</f>
        <v>-18.625556231583218</v>
      </c>
      <c r="T258" s="1">
        <f t="shared" si="3"/>
        <v>26.397128324403376</v>
      </c>
    </row>
    <row r="259" spans="1:20" ht="12.75">
      <c r="A259" t="s">
        <v>18</v>
      </c>
      <c r="B259" t="s">
        <v>19</v>
      </c>
      <c r="C259" t="s">
        <v>4</v>
      </c>
      <c r="D259" t="s">
        <v>5</v>
      </c>
      <c r="E259" t="s">
        <v>9</v>
      </c>
      <c r="G259">
        <v>577298</v>
      </c>
      <c r="H259">
        <v>598988</v>
      </c>
      <c r="I259">
        <v>659053</v>
      </c>
      <c r="J259">
        <v>659053</v>
      </c>
      <c r="K259">
        <v>659053</v>
      </c>
      <c r="L259">
        <v>900676</v>
      </c>
      <c r="N259" s="1">
        <f>100*(G259-'Real Execution Times'!E59)/'Real Execution Times'!E59</f>
        <v>-36.06781950973715</v>
      </c>
      <c r="O259" s="1">
        <f>100*(H259-'Real Execution Times'!F59)/'Real Execution Times'!F59</f>
        <v>-35.003667646152444</v>
      </c>
      <c r="P259" s="1">
        <f>100*(I259-'Real Execution Times'!G59)/'Real Execution Times'!G59</f>
        <v>-37.9688551515123</v>
      </c>
      <c r="Q259" s="1">
        <f>100*(J259-'Real Execution Times'!H59)/'Real Execution Times'!H59</f>
        <v>-41.523652179776796</v>
      </c>
      <c r="R259" s="1">
        <f>100*(K259-'Real Execution Times'!I59)/'Real Execution Times'!I59</f>
        <v>-45.25746855672415</v>
      </c>
      <c r="S259" s="1">
        <f>100*(L259-'Real Execution Times'!J59)/'Real Execution Times'!J59</f>
        <v>-36.93774055073647</v>
      </c>
      <c r="T259" s="1">
        <f t="shared" si="3"/>
        <v>39.33827681698043</v>
      </c>
    </row>
    <row r="260" spans="1:20" ht="12.75">
      <c r="A260" t="s">
        <v>18</v>
      </c>
      <c r="B260" t="s">
        <v>19</v>
      </c>
      <c r="C260" t="s">
        <v>4</v>
      </c>
      <c r="D260" t="s">
        <v>5</v>
      </c>
      <c r="E260" t="s">
        <v>10</v>
      </c>
      <c r="G260">
        <v>692860</v>
      </c>
      <c r="H260">
        <v>728252</v>
      </c>
      <c r="I260">
        <v>728252</v>
      </c>
      <c r="J260">
        <v>788317</v>
      </c>
      <c r="K260">
        <v>788317</v>
      </c>
      <c r="L260">
        <v>1271563</v>
      </c>
      <c r="N260" s="1">
        <f>100*(G260-'Real Execution Times'!E60)/'Real Execution Times'!E60</f>
        <v>-22.34443894008442</v>
      </c>
      <c r="O260" s="1">
        <f>100*(H260-'Real Execution Times'!F60)/'Real Execution Times'!F60</f>
        <v>-20.183601871529106</v>
      </c>
      <c r="P260" s="1">
        <f>100*(I260-'Real Execution Times'!G60)/'Real Execution Times'!G60</f>
        <v>-33.809774403971495</v>
      </c>
      <c r="Q260" s="1">
        <f>100*(J260-'Real Execution Times'!H60)/'Real Execution Times'!H60</f>
        <v>-33.132103447486124</v>
      </c>
      <c r="R260" s="1">
        <f>100*(K260-'Real Execution Times'!I60)/'Real Execution Times'!I60</f>
        <v>-34.89626819879706</v>
      </c>
      <c r="S260" s="1">
        <f>100*(L260-'Real Execution Times'!J60)/'Real Execution Times'!J60</f>
        <v>-16.46807878873876</v>
      </c>
      <c r="T260" s="1">
        <f aca="true" t="shared" si="4" ref="T260:T323">(ABS(O260)+ABS(P260)+ABS(Q260)+ABS(R260)+ABS(S260))/5</f>
        <v>27.69796534210451</v>
      </c>
    </row>
    <row r="261" spans="1:20" ht="12.75">
      <c r="A261" t="s">
        <v>18</v>
      </c>
      <c r="B261" t="s">
        <v>19</v>
      </c>
      <c r="C261" t="s">
        <v>4</v>
      </c>
      <c r="D261" t="s">
        <v>5</v>
      </c>
      <c r="E261" t="s">
        <v>11</v>
      </c>
      <c r="G261">
        <v>612239</v>
      </c>
      <c r="H261">
        <v>668187</v>
      </c>
      <c r="I261">
        <v>668187</v>
      </c>
      <c r="J261">
        <v>728252</v>
      </c>
      <c r="K261">
        <v>779014</v>
      </c>
      <c r="L261">
        <v>1029940</v>
      </c>
      <c r="N261" s="1">
        <f>100*(G261-'Real Execution Times'!E61)/'Real Execution Times'!E61</f>
        <v>-23.132773961724517</v>
      </c>
      <c r="O261" s="1">
        <f>100*(H261-'Real Execution Times'!F61)/'Real Execution Times'!F61</f>
        <v>-23.134520656992915</v>
      </c>
      <c r="P261" s="1">
        <f>100*(I261-'Real Execution Times'!G61)/'Real Execution Times'!G61</f>
        <v>-30.093970095288313</v>
      </c>
      <c r="Q261" s="1">
        <f>100*(J261-'Real Execution Times'!H61)/'Real Execution Times'!H61</f>
        <v>-34.97691943678068</v>
      </c>
      <c r="R261" s="1">
        <f>100*(K261-'Real Execution Times'!I61)/'Real Execution Times'!I61</f>
        <v>-34.634631778912954</v>
      </c>
      <c r="S261" s="1">
        <f>100*(L261-'Real Execution Times'!J61)/'Real Execution Times'!J61</f>
        <v>-26.622642436954134</v>
      </c>
      <c r="T261" s="1">
        <f t="shared" si="4"/>
        <v>29.8925368809858</v>
      </c>
    </row>
    <row r="262" spans="1:20" ht="12.75">
      <c r="A262" t="s">
        <v>18</v>
      </c>
      <c r="B262" t="s">
        <v>19</v>
      </c>
      <c r="C262" t="s">
        <v>4</v>
      </c>
      <c r="D262" t="s">
        <v>6</v>
      </c>
      <c r="E262" t="s">
        <v>8</v>
      </c>
      <c r="G262">
        <v>613512</v>
      </c>
      <c r="H262">
        <v>665710</v>
      </c>
      <c r="I262">
        <v>665710</v>
      </c>
      <c r="J262">
        <v>673906</v>
      </c>
      <c r="K262">
        <v>726463</v>
      </c>
      <c r="L262">
        <v>1102485</v>
      </c>
      <c r="N262" s="1">
        <f>100*(G262-'Real Execution Times'!E62)/'Real Execution Times'!E62</f>
        <v>-22.94402089953403</v>
      </c>
      <c r="O262" s="1">
        <f>100*(H262-'Real Execution Times'!F62)/'Real Execution Times'!F62</f>
        <v>-24.213169884266584</v>
      </c>
      <c r="P262" s="1">
        <f>100*(I262-'Real Execution Times'!G62)/'Real Execution Times'!G62</f>
        <v>-34.06135163779356</v>
      </c>
      <c r="Q262" s="1">
        <f>100*(J262-'Real Execution Times'!H62)/'Real Execution Times'!H62</f>
        <v>-36.72475843607605</v>
      </c>
      <c r="R262" s="1">
        <f>100*(K262-'Real Execution Times'!I62)/'Real Execution Times'!I62</f>
        <v>-35.72045423576443</v>
      </c>
      <c r="S262" s="1">
        <f>100*(L262-'Real Execution Times'!J62)/'Real Execution Times'!J62</f>
        <v>-20.595759575813535</v>
      </c>
      <c r="T262" s="1">
        <f t="shared" si="4"/>
        <v>30.26309875394283</v>
      </c>
    </row>
    <row r="263" spans="1:20" ht="12.75">
      <c r="A263" t="s">
        <v>18</v>
      </c>
      <c r="B263" t="s">
        <v>19</v>
      </c>
      <c r="C263" t="s">
        <v>4</v>
      </c>
      <c r="D263" t="s">
        <v>6</v>
      </c>
      <c r="E263" t="s">
        <v>9</v>
      </c>
      <c r="G263">
        <v>583229</v>
      </c>
      <c r="H263">
        <v>605161</v>
      </c>
      <c r="I263">
        <v>665914</v>
      </c>
      <c r="J263">
        <v>665914</v>
      </c>
      <c r="K263">
        <v>665914</v>
      </c>
      <c r="L263">
        <v>910580</v>
      </c>
      <c r="N263" s="1">
        <f>100*(G263-'Real Execution Times'!E63)/'Real Execution Times'!E63</f>
        <v>-29.915017772725417</v>
      </c>
      <c r="O263" s="1">
        <f>100*(H263-'Real Execution Times'!F63)/'Real Execution Times'!F63</f>
        <v>-31.23936198014312</v>
      </c>
      <c r="P263" s="1">
        <f>100*(I263-'Real Execution Times'!G63)/'Real Execution Times'!G63</f>
        <v>-33.97345707472572</v>
      </c>
      <c r="Q263" s="1">
        <f>100*(J263-'Real Execution Times'!H63)/'Real Execution Times'!H63</f>
        <v>-37.47409675489967</v>
      </c>
      <c r="R263" s="1">
        <f>100*(K263-'Real Execution Times'!I63)/'Real Execution Times'!I63</f>
        <v>-40.968577221033854</v>
      </c>
      <c r="S263" s="1">
        <f>100*(L263-'Real Execution Times'!J63)/'Real Execution Times'!J63</f>
        <v>-35.23332093355402</v>
      </c>
      <c r="T263" s="1">
        <f t="shared" si="4"/>
        <v>35.77776279287128</v>
      </c>
    </row>
    <row r="264" spans="1:20" ht="12.75">
      <c r="A264" t="s">
        <v>18</v>
      </c>
      <c r="B264" t="s">
        <v>19</v>
      </c>
      <c r="C264" t="s">
        <v>4</v>
      </c>
      <c r="D264" t="s">
        <v>6</v>
      </c>
      <c r="E264" t="s">
        <v>10</v>
      </c>
      <c r="G264">
        <v>698885</v>
      </c>
      <c r="H264">
        <v>734659</v>
      </c>
      <c r="I264">
        <v>734659</v>
      </c>
      <c r="J264">
        <v>795412</v>
      </c>
      <c r="K264">
        <v>795412</v>
      </c>
      <c r="L264">
        <v>1284744</v>
      </c>
      <c r="N264" s="1">
        <f>100*(G264-'Real Execution Times'!E64)/'Real Execution Times'!E64</f>
        <v>-17.81777944494943</v>
      </c>
      <c r="O264" s="1">
        <f>100*(H264-'Real Execution Times'!F64)/'Real Execution Times'!F64</f>
        <v>-15.800132490103357</v>
      </c>
      <c r="P264" s="1">
        <f>100*(I264-'Real Execution Times'!G64)/'Real Execution Times'!G64</f>
        <v>-29.15316576789255</v>
      </c>
      <c r="Q264" s="1">
        <f>100*(J264-'Real Execution Times'!H64)/'Real Execution Times'!H64</f>
        <v>-29.489314964545734</v>
      </c>
      <c r="R264" s="1">
        <f>100*(K264-'Real Execution Times'!I64)/'Real Execution Times'!I64</f>
        <v>-31.880003048824875</v>
      </c>
      <c r="S264" s="1">
        <f>100*(L264-'Real Execution Times'!J64)/'Real Execution Times'!J64</f>
        <v>-10.953637454332986</v>
      </c>
      <c r="T264" s="1">
        <f t="shared" si="4"/>
        <v>23.4552507451399</v>
      </c>
    </row>
    <row r="265" spans="1:20" ht="12.75">
      <c r="A265" t="s">
        <v>18</v>
      </c>
      <c r="B265" t="s">
        <v>19</v>
      </c>
      <c r="C265" t="s">
        <v>4</v>
      </c>
      <c r="D265" t="s">
        <v>6</v>
      </c>
      <c r="E265" t="s">
        <v>11</v>
      </c>
      <c r="G265">
        <v>618071</v>
      </c>
      <c r="H265">
        <v>673906</v>
      </c>
      <c r="I265">
        <v>673906</v>
      </c>
      <c r="J265">
        <v>734659</v>
      </c>
      <c r="K265">
        <v>787216</v>
      </c>
      <c r="L265">
        <v>1040078</v>
      </c>
      <c r="N265" s="1">
        <f>100*(G265-'Real Execution Times'!E65)/'Real Execution Times'!E65</f>
        <v>-25.332191296763195</v>
      </c>
      <c r="O265" s="1">
        <f>100*(H265-'Real Execution Times'!F65)/'Real Execution Times'!F65</f>
        <v>-23.20912138525455</v>
      </c>
      <c r="P265" s="1">
        <f>100*(I265-'Real Execution Times'!G65)/'Real Execution Times'!G65</f>
        <v>-33.26097311943496</v>
      </c>
      <c r="Q265" s="1">
        <f>100*(J265-'Real Execution Times'!H65)/'Real Execution Times'!H65</f>
        <v>-31.881219882855493</v>
      </c>
      <c r="R265" s="1">
        <f>100*(K265-'Real Execution Times'!I65)/'Real Execution Times'!I65</f>
        <v>-31.439480371989</v>
      </c>
      <c r="S265" s="1">
        <f>100*(L265-'Real Execution Times'!J65)/'Real Execution Times'!J65</f>
        <v>-26.73969607706406</v>
      </c>
      <c r="T265" s="1">
        <f t="shared" si="4"/>
        <v>29.30609816731961</v>
      </c>
    </row>
    <row r="266" spans="1:20" ht="12.75">
      <c r="A266" t="s">
        <v>18</v>
      </c>
      <c r="B266" t="s">
        <v>19</v>
      </c>
      <c r="C266" t="s">
        <v>4</v>
      </c>
      <c r="D266" t="s">
        <v>7</v>
      </c>
      <c r="E266" t="s">
        <v>8</v>
      </c>
      <c r="G266">
        <v>935193</v>
      </c>
      <c r="H266">
        <v>1016061</v>
      </c>
      <c r="I266">
        <v>1016061</v>
      </c>
      <c r="J266">
        <v>1025704</v>
      </c>
      <c r="K266">
        <v>1108558</v>
      </c>
      <c r="L266">
        <v>1679807</v>
      </c>
      <c r="N266" s="1">
        <f>100*(G266-'Real Execution Times'!E66)/'Real Execution Times'!E66</f>
        <v>-7.615550576715625</v>
      </c>
      <c r="O266" s="1">
        <f>100*(H266-'Real Execution Times'!F66)/'Real Execution Times'!F66</f>
        <v>-27.200616178261804</v>
      </c>
      <c r="P266" s="1">
        <f>100*(I266-'Real Execution Times'!G66)/'Real Execution Times'!G66</f>
        <v>-28.65812300679533</v>
      </c>
      <c r="Q266" s="1">
        <f>100*(J266-'Real Execution Times'!H66)/'Real Execution Times'!H66</f>
        <v>-29.779776216269504</v>
      </c>
      <c r="R266" s="1">
        <f>100*(K266-'Real Execution Times'!I66)/'Real Execution Times'!I66</f>
        <v>-27.097713546160485</v>
      </c>
      <c r="S266" s="1">
        <f>100*(L266-'Real Execution Times'!J66)/'Real Execution Times'!J66</f>
        <v>-11.198565903520958</v>
      </c>
      <c r="T266" s="1">
        <f t="shared" si="4"/>
        <v>24.786958970201617</v>
      </c>
    </row>
    <row r="267" spans="1:20" ht="12.75">
      <c r="A267" t="s">
        <v>18</v>
      </c>
      <c r="B267" t="s">
        <v>19</v>
      </c>
      <c r="C267" t="s">
        <v>4</v>
      </c>
      <c r="D267" t="s">
        <v>7</v>
      </c>
      <c r="E267" t="s">
        <v>9</v>
      </c>
      <c r="G267">
        <v>890512</v>
      </c>
      <c r="H267">
        <v>923883</v>
      </c>
      <c r="I267">
        <v>1016380</v>
      </c>
      <c r="J267">
        <v>1016380</v>
      </c>
      <c r="K267">
        <v>1016380</v>
      </c>
      <c r="L267">
        <v>1389680</v>
      </c>
      <c r="N267" s="1">
        <f>100*(G267-'Real Execution Times'!E67)/'Real Execution Times'!E67</f>
        <v>-31.581179507667724</v>
      </c>
      <c r="O267" s="1">
        <f>100*(H267-'Real Execution Times'!F67)/'Real Execution Times'!F67</f>
        <v>-32.737137078543704</v>
      </c>
      <c r="P267" s="1">
        <f>100*(I267-'Real Execution Times'!G67)/'Real Execution Times'!G67</f>
        <v>-27.544321520201944</v>
      </c>
      <c r="Q267" s="1">
        <f>100*(J267-'Real Execution Times'!H67)/'Real Execution Times'!H67</f>
        <v>-29.330258216631634</v>
      </c>
      <c r="R267" s="1">
        <f>100*(K267-'Real Execution Times'!I67)/'Real Execution Times'!I67</f>
        <v>-32.92969819749966</v>
      </c>
      <c r="S267" s="1">
        <f>100*(L267-'Real Execution Times'!J67)/'Real Execution Times'!J67</f>
        <v>-29.367767105958006</v>
      </c>
      <c r="T267" s="1">
        <f t="shared" si="4"/>
        <v>30.381836423766988</v>
      </c>
    </row>
    <row r="268" spans="1:20" ht="12.75">
      <c r="A268" t="s">
        <v>18</v>
      </c>
      <c r="B268" t="s">
        <v>19</v>
      </c>
      <c r="C268" t="s">
        <v>4</v>
      </c>
      <c r="D268" t="s">
        <v>7</v>
      </c>
      <c r="E268" t="s">
        <v>10</v>
      </c>
      <c r="G268">
        <v>1063795</v>
      </c>
      <c r="H268">
        <v>1118201</v>
      </c>
      <c r="I268">
        <v>1118201</v>
      </c>
      <c r="J268">
        <v>1210698</v>
      </c>
      <c r="K268">
        <v>1210698</v>
      </c>
      <c r="L268">
        <v>1957298</v>
      </c>
      <c r="N268" s="1">
        <f>100*(G268-'Real Execution Times'!E68)/'Real Execution Times'!E68</f>
        <v>-25.27409461673115</v>
      </c>
      <c r="O268" s="1">
        <f>100*(H268-'Real Execution Times'!F68)/'Real Execution Times'!F68</f>
        <v>-24.340978167026176</v>
      </c>
      <c r="P268" s="1">
        <f>100*(I268-'Real Execution Times'!G68)/'Real Execution Times'!G68</f>
        <v>-25.691894761954444</v>
      </c>
      <c r="Q268" s="1">
        <f>100*(J268-'Real Execution Times'!H68)/'Real Execution Times'!H68</f>
        <v>-21.733818260803233</v>
      </c>
      <c r="R268" s="1">
        <f>100*(K268-'Real Execution Times'!I68)/'Real Execution Times'!I68</f>
        <v>-25.3545311113728</v>
      </c>
      <c r="S268" s="1">
        <f>100*(L268-'Real Execution Times'!J68)/'Real Execution Times'!J68</f>
        <v>-9.921030674191588</v>
      </c>
      <c r="T268" s="1">
        <f t="shared" si="4"/>
        <v>21.408450595069645</v>
      </c>
    </row>
    <row r="269" spans="1:20" ht="12.75">
      <c r="A269" t="s">
        <v>18</v>
      </c>
      <c r="B269" t="s">
        <v>19</v>
      </c>
      <c r="C269" t="s">
        <v>4</v>
      </c>
      <c r="D269" t="s">
        <v>7</v>
      </c>
      <c r="E269" t="s">
        <v>11</v>
      </c>
      <c r="G269">
        <v>942438</v>
      </c>
      <c r="H269">
        <v>1025704</v>
      </c>
      <c r="I269">
        <v>1025704</v>
      </c>
      <c r="J269">
        <v>1118201</v>
      </c>
      <c r="K269">
        <v>1201055</v>
      </c>
      <c r="L269">
        <v>1583998</v>
      </c>
      <c r="N269" s="1">
        <f>100*(G269-'Real Execution Times'!E69)/'Real Execution Times'!E69</f>
        <v>-21.465986910414504</v>
      </c>
      <c r="O269" s="1">
        <f>100*(H269-'Real Execution Times'!F69)/'Real Execution Times'!F69</f>
        <v>-27.67482921821146</v>
      </c>
      <c r="P269" s="1">
        <f>100*(I269-'Real Execution Times'!G69)/'Real Execution Times'!G69</f>
        <v>-28.926916339608418</v>
      </c>
      <c r="Q269" s="1">
        <f>100*(J269-'Real Execution Times'!H69)/'Real Execution Times'!H69</f>
        <v>-24.405373960507216</v>
      </c>
      <c r="R269" s="1">
        <f>100*(K269-'Real Execution Times'!I69)/'Real Execution Times'!I69</f>
        <v>-22.548358306743467</v>
      </c>
      <c r="S269" s="1">
        <f>100*(L269-'Real Execution Times'!J69)/'Real Execution Times'!J69</f>
        <v>-18.968587498944903</v>
      </c>
      <c r="T269" s="1">
        <f t="shared" si="4"/>
        <v>24.504813064803095</v>
      </c>
    </row>
    <row r="270" spans="1:20" ht="12.75">
      <c r="A270" t="s">
        <v>18</v>
      </c>
      <c r="B270" t="s">
        <v>19</v>
      </c>
      <c r="C270" t="s">
        <v>5</v>
      </c>
      <c r="D270" t="s">
        <v>3</v>
      </c>
      <c r="E270" t="s">
        <v>8</v>
      </c>
      <c r="F270">
        <v>12533</v>
      </c>
      <c r="G270">
        <v>1483711</v>
      </c>
      <c r="H270">
        <v>1544860</v>
      </c>
      <c r="I270">
        <v>1696352</v>
      </c>
      <c r="J270">
        <v>1909663</v>
      </c>
      <c r="K270">
        <v>2274466</v>
      </c>
      <c r="L270">
        <v>2879033</v>
      </c>
      <c r="N270" s="1">
        <f>100*(G270-'Real Execution Times'!E50)/'Real Execution Times'!E50</f>
        <v>22.85620126506917</v>
      </c>
      <c r="O270" s="1">
        <f>100*(H270-'Real Execution Times'!F50)/'Real Execution Times'!F50</f>
        <v>5.186182798151552</v>
      </c>
      <c r="P270" s="1">
        <f>100*(I270-'Real Execution Times'!G50)/'Real Execution Times'!G50</f>
        <v>13.70596483890082</v>
      </c>
      <c r="Q270" s="1">
        <f>100*(J270-'Real Execution Times'!H50)/'Real Execution Times'!H50</f>
        <v>20.014090003827302</v>
      </c>
      <c r="R270" s="1">
        <f>100*(K270-'Real Execution Times'!I50)/'Real Execution Times'!I50</f>
        <v>6.8613079700135495</v>
      </c>
      <c r="S270" s="1">
        <f>100*(L270-'Real Execution Times'!J50)/'Real Execution Times'!J50</f>
        <v>26.150822775242474</v>
      </c>
      <c r="T270" s="1">
        <f t="shared" si="4"/>
        <v>14.38367367722714</v>
      </c>
    </row>
    <row r="271" spans="1:20" ht="12.75">
      <c r="A271" t="s">
        <v>18</v>
      </c>
      <c r="B271" t="s">
        <v>19</v>
      </c>
      <c r="C271" t="s">
        <v>5</v>
      </c>
      <c r="D271" t="s">
        <v>3</v>
      </c>
      <c r="E271" t="s">
        <v>9</v>
      </c>
      <c r="F271">
        <v>14874</v>
      </c>
      <c r="G271">
        <v>1511955</v>
      </c>
      <c r="H271">
        <v>1673026</v>
      </c>
      <c r="I271">
        <v>1686794</v>
      </c>
      <c r="J271">
        <v>1909856</v>
      </c>
      <c r="K271">
        <v>2274659</v>
      </c>
      <c r="L271">
        <v>3122680</v>
      </c>
      <c r="N271" s="1">
        <f>100*(G271-'Real Execution Times'!E51)/'Real Execution Times'!E51</f>
        <v>-3.292935185149651</v>
      </c>
      <c r="O271" s="1">
        <f>100*(H271-'Real Execution Times'!F51)/'Real Execution Times'!F51</f>
        <v>9.46400764207854</v>
      </c>
      <c r="P271" s="1">
        <f>100*(I271-'Real Execution Times'!G51)/'Real Execution Times'!G51</f>
        <v>-2.0383961140442524</v>
      </c>
      <c r="Q271" s="1">
        <f>100*(J271-'Real Execution Times'!H51)/'Real Execution Times'!H51</f>
        <v>-8.180971162805008</v>
      </c>
      <c r="R271" s="1">
        <f>100*(K271-'Real Execution Times'!I51)/'Real Execution Times'!I51</f>
        <v>6.173106311315409</v>
      </c>
      <c r="S271" s="1">
        <f>100*(L271-'Real Execution Times'!J51)/'Real Execution Times'!J51</f>
        <v>30.259891568280405</v>
      </c>
      <c r="T271" s="1">
        <f t="shared" si="4"/>
        <v>11.223274559704723</v>
      </c>
    </row>
    <row r="272" spans="1:20" ht="12.75">
      <c r="A272" t="s">
        <v>18</v>
      </c>
      <c r="B272" t="s">
        <v>19</v>
      </c>
      <c r="C272" t="s">
        <v>5</v>
      </c>
      <c r="D272" t="s">
        <v>3</v>
      </c>
      <c r="E272" t="s">
        <v>10</v>
      </c>
      <c r="F272">
        <v>8329</v>
      </c>
      <c r="G272">
        <v>1637200</v>
      </c>
      <c r="H272">
        <v>1568379</v>
      </c>
      <c r="I272">
        <v>1686794</v>
      </c>
      <c r="J272">
        <v>1933182</v>
      </c>
      <c r="K272">
        <v>2169789</v>
      </c>
      <c r="L272">
        <v>3020967</v>
      </c>
      <c r="N272" s="1">
        <f>100*(G272-'Real Execution Times'!E52)/'Real Execution Times'!E52</f>
        <v>-0.8981033717767822</v>
      </c>
      <c r="O272" s="1">
        <f>100*(H272-'Real Execution Times'!F52)/'Real Execution Times'!F52</f>
        <v>-1.978211672148852</v>
      </c>
      <c r="P272" s="1">
        <f>100*(I272-'Real Execution Times'!G52)/'Real Execution Times'!G52</f>
        <v>-11.983636453764895</v>
      </c>
      <c r="Q272" s="1">
        <f>100*(J272-'Real Execution Times'!H52)/'Real Execution Times'!H52</f>
        <v>-13.055590161140092</v>
      </c>
      <c r="R272" s="1">
        <f>100*(K272-'Real Execution Times'!I52)/'Real Execution Times'!I52</f>
        <v>-4.5462823980305584</v>
      </c>
      <c r="S272" s="1">
        <f>100*(L272-'Real Execution Times'!J52)/'Real Execution Times'!J52</f>
        <v>16.901168095732306</v>
      </c>
      <c r="T272" s="1">
        <f t="shared" si="4"/>
        <v>9.69297775616334</v>
      </c>
    </row>
    <row r="273" spans="1:20" ht="12.75">
      <c r="A273" t="s">
        <v>18</v>
      </c>
      <c r="B273" t="s">
        <v>19</v>
      </c>
      <c r="C273" t="s">
        <v>5</v>
      </c>
      <c r="D273" t="s">
        <v>3</v>
      </c>
      <c r="E273" t="s">
        <v>11</v>
      </c>
      <c r="F273">
        <v>31098</v>
      </c>
      <c r="G273">
        <v>1527260</v>
      </c>
      <c r="H273">
        <v>1568379</v>
      </c>
      <c r="I273">
        <v>1686794</v>
      </c>
      <c r="J273">
        <v>1909663</v>
      </c>
      <c r="K273">
        <v>2274466</v>
      </c>
      <c r="L273">
        <v>2997448</v>
      </c>
      <c r="N273" s="1">
        <f>100*(G273-'Real Execution Times'!E53)/'Real Execution Times'!E53</f>
        <v>6.224443877206808</v>
      </c>
      <c r="O273" s="1">
        <f>100*(H273-'Real Execution Times'!F53)/'Real Execution Times'!F53</f>
        <v>0.9748023161936548</v>
      </c>
      <c r="P273" s="1">
        <f>100*(I273-'Real Execution Times'!G53)/'Real Execution Times'!G53</f>
        <v>5.607391792420758</v>
      </c>
      <c r="Q273" s="1">
        <f>100*(J273-'Real Execution Times'!H53)/'Real Execution Times'!H53</f>
        <v>-2.9203755763531274</v>
      </c>
      <c r="R273" s="1">
        <f>100*(K273-'Real Execution Times'!I53)/'Real Execution Times'!I53</f>
        <v>5.199363752877473</v>
      </c>
      <c r="S273" s="1">
        <f>100*(L273-'Real Execution Times'!J53)/'Real Execution Times'!J53</f>
        <v>26.044134504355167</v>
      </c>
      <c r="T273" s="1">
        <f t="shared" si="4"/>
        <v>8.149213588440038</v>
      </c>
    </row>
    <row r="274" spans="1:20" ht="12.75">
      <c r="A274" t="s">
        <v>18</v>
      </c>
      <c r="B274" t="s">
        <v>19</v>
      </c>
      <c r="C274" t="s">
        <v>5</v>
      </c>
      <c r="D274" t="s">
        <v>4</v>
      </c>
      <c r="E274" t="s">
        <v>8</v>
      </c>
      <c r="G274">
        <v>1238343</v>
      </c>
      <c r="H274">
        <v>1296746</v>
      </c>
      <c r="I274">
        <v>1408329</v>
      </c>
      <c r="J274">
        <v>1599333</v>
      </c>
      <c r="K274">
        <v>1901920</v>
      </c>
      <c r="L274">
        <v>2407393</v>
      </c>
      <c r="N274" s="1">
        <f>100*(G274-'Real Execution Times'!E54)/'Real Execution Times'!E54</f>
        <v>49.20424355243896</v>
      </c>
      <c r="O274" s="1">
        <f>100*(H274-'Real Execution Times'!F54)/'Real Execution Times'!F54</f>
        <v>12.800148921882123</v>
      </c>
      <c r="P274" s="1">
        <f>100*(I274-'Real Execution Times'!G54)/'Real Execution Times'!G54</f>
        <v>21.32661368482264</v>
      </c>
      <c r="Q274" s="1">
        <f>100*(J274-'Real Execution Times'!H54)/'Real Execution Times'!H54</f>
        <v>35.117715490694536</v>
      </c>
      <c r="R274" s="1">
        <f>100*(K274-'Real Execution Times'!I54)/'Real Execution Times'!I54</f>
        <v>40.4403158932402</v>
      </c>
      <c r="S274" s="1">
        <f>100*(L274-'Real Execution Times'!J54)/'Real Execution Times'!J54</f>
        <v>68.37553574825706</v>
      </c>
      <c r="T274" s="1">
        <f t="shared" si="4"/>
        <v>35.61206594777931</v>
      </c>
    </row>
    <row r="275" spans="1:20" ht="12.75">
      <c r="A275" t="s">
        <v>18</v>
      </c>
      <c r="B275" t="s">
        <v>19</v>
      </c>
      <c r="C275" t="s">
        <v>5</v>
      </c>
      <c r="D275" t="s">
        <v>4</v>
      </c>
      <c r="E275" t="s">
        <v>9</v>
      </c>
      <c r="G275">
        <v>1263821</v>
      </c>
      <c r="H275">
        <v>1399873</v>
      </c>
      <c r="I275">
        <v>1405205</v>
      </c>
      <c r="J275">
        <v>1599515</v>
      </c>
      <c r="K275">
        <v>1902102</v>
      </c>
      <c r="L275">
        <v>2607097</v>
      </c>
      <c r="N275" s="1">
        <f>100*(G275-'Real Execution Times'!E55)/'Real Execution Times'!E55</f>
        <v>10.071486924546805</v>
      </c>
      <c r="O275" s="1">
        <f>100*(H275-'Real Execution Times'!F55)/'Real Execution Times'!F55</f>
        <v>20.931098439069817</v>
      </c>
      <c r="P275" s="1">
        <f>100*(I275-'Real Execution Times'!G55)/'Real Execution Times'!G55</f>
        <v>18.19022907055474</v>
      </c>
      <c r="Q275" s="1">
        <f>100*(J275-'Real Execution Times'!H55)/'Real Execution Times'!H55</f>
        <v>20.592060374627277</v>
      </c>
      <c r="R275" s="1">
        <f>100*(K275-'Real Execution Times'!I55)/'Real Execution Times'!I55</f>
        <v>39.58537587694837</v>
      </c>
      <c r="S275" s="1">
        <f>100*(L275-'Real Execution Times'!J55)/'Real Execution Times'!J55</f>
        <v>75.82054966998625</v>
      </c>
      <c r="T275" s="1">
        <f t="shared" si="4"/>
        <v>35.023862686237294</v>
      </c>
    </row>
    <row r="276" spans="1:20" ht="12.75">
      <c r="A276" t="s">
        <v>18</v>
      </c>
      <c r="B276" t="s">
        <v>19</v>
      </c>
      <c r="C276" t="s">
        <v>5</v>
      </c>
      <c r="D276" t="s">
        <v>4</v>
      </c>
      <c r="E276" t="s">
        <v>10</v>
      </c>
      <c r="G276">
        <v>1362225</v>
      </c>
      <c r="H276">
        <v>1305384</v>
      </c>
      <c r="I276">
        <v>1405205</v>
      </c>
      <c r="J276">
        <v>1607971</v>
      </c>
      <c r="K276">
        <v>1807613</v>
      </c>
      <c r="L276">
        <v>2515852</v>
      </c>
      <c r="N276" s="1">
        <f>100*(G276-'Real Execution Times'!E56)/'Real Execution Times'!E56</f>
        <v>5.15060220038765</v>
      </c>
      <c r="O276" s="1">
        <f>100*(H276-'Real Execution Times'!F56)/'Real Execution Times'!F56</f>
        <v>4.859300934780635</v>
      </c>
      <c r="P276" s="1">
        <f>100*(I276-'Real Execution Times'!G56)/'Real Execution Times'!G56</f>
        <v>9.884141926140478</v>
      </c>
      <c r="Q276" s="1">
        <f>100*(J276-'Real Execution Times'!H56)/'Real Execution Times'!H56</f>
        <v>13.255818376087941</v>
      </c>
      <c r="R276" s="1">
        <f>100*(K276-'Real Execution Times'!I56)/'Real Execution Times'!I56</f>
        <v>24.12324341398265</v>
      </c>
      <c r="S276" s="1">
        <f>100*(L276-'Real Execution Times'!J56)/'Real Execution Times'!J56</f>
        <v>57.51886925352576</v>
      </c>
      <c r="T276" s="1">
        <f t="shared" si="4"/>
        <v>21.92827478090349</v>
      </c>
    </row>
    <row r="277" spans="1:20" ht="12.75">
      <c r="A277" t="s">
        <v>18</v>
      </c>
      <c r="B277" t="s">
        <v>19</v>
      </c>
      <c r="C277" t="s">
        <v>5</v>
      </c>
      <c r="D277" t="s">
        <v>4</v>
      </c>
      <c r="E277" t="s">
        <v>11</v>
      </c>
      <c r="G277">
        <v>1274386</v>
      </c>
      <c r="H277">
        <v>1305384</v>
      </c>
      <c r="I277">
        <v>1405205</v>
      </c>
      <c r="J277">
        <v>1599333</v>
      </c>
      <c r="K277">
        <v>1901920</v>
      </c>
      <c r="L277">
        <v>2507214</v>
      </c>
      <c r="N277" s="1">
        <f>100*(G277-'Real Execution Times'!E57)/'Real Execution Times'!E57</f>
        <v>21.458354976044497</v>
      </c>
      <c r="O277" s="1">
        <f>100*(H277-'Real Execution Times'!F57)/'Real Execution Times'!F57</f>
        <v>8.6033474933734</v>
      </c>
      <c r="P277" s="1">
        <f>100*(I277-'Real Execution Times'!G57)/'Real Execution Times'!G57</f>
        <v>14.716605602251873</v>
      </c>
      <c r="Q277" s="1">
        <f>100*(J277-'Real Execution Times'!H57)/'Real Execution Times'!H57</f>
        <v>23.154169390663945</v>
      </c>
      <c r="R277" s="1">
        <f>100*(K277-'Real Execution Times'!I57)/'Real Execution Times'!I57</f>
        <v>37.6916778458382</v>
      </c>
      <c r="S277" s="1">
        <f>100*(L277-'Real Execution Times'!J57)/'Real Execution Times'!J57</f>
        <v>66.95315522521437</v>
      </c>
      <c r="T277" s="1">
        <f t="shared" si="4"/>
        <v>30.22379111146836</v>
      </c>
    </row>
    <row r="278" spans="1:20" ht="12.75">
      <c r="A278" t="s">
        <v>18</v>
      </c>
      <c r="B278" t="s">
        <v>19</v>
      </c>
      <c r="C278" t="s">
        <v>5</v>
      </c>
      <c r="D278" t="s">
        <v>5</v>
      </c>
      <c r="E278" t="s">
        <v>8</v>
      </c>
      <c r="G278">
        <v>745779</v>
      </c>
      <c r="H278">
        <v>779014</v>
      </c>
      <c r="I278">
        <v>849745</v>
      </c>
      <c r="J278">
        <v>960572</v>
      </c>
      <c r="K278">
        <v>1142130</v>
      </c>
      <c r="L278">
        <v>1445664</v>
      </c>
      <c r="N278" s="1">
        <f>100*(G278-'Real Execution Times'!E58)/'Real Execution Times'!E58</f>
        <v>11.542706893766715</v>
      </c>
      <c r="O278" s="1">
        <f>100*(H278-'Real Execution Times'!F58)/'Real Execution Times'!F58</f>
        <v>-4.3584272339088095</v>
      </c>
      <c r="P278" s="1">
        <f>100*(I278-'Real Execution Times'!G58)/'Real Execution Times'!G58</f>
        <v>-2.1781674429527573</v>
      </c>
      <c r="Q278" s="1">
        <f>100*(J278-'Real Execution Times'!H58)/'Real Execution Times'!H58</f>
        <v>-2.4587092614123893</v>
      </c>
      <c r="R278" s="1">
        <f>100*(K278-'Real Execution Times'!I58)/'Real Execution Times'!I58</f>
        <v>-1.433283451479109</v>
      </c>
      <c r="S278" s="1">
        <f>100*(L278-'Real Execution Times'!J58)/'Real Execution Times'!J58</f>
        <v>7.791417630006085</v>
      </c>
      <c r="T278" s="1">
        <f t="shared" si="4"/>
        <v>3.64400100395183</v>
      </c>
    </row>
    <row r="279" spans="1:20" ht="12.75">
      <c r="A279" t="s">
        <v>18</v>
      </c>
      <c r="B279" t="s">
        <v>19</v>
      </c>
      <c r="C279" t="s">
        <v>5</v>
      </c>
      <c r="D279" t="s">
        <v>5</v>
      </c>
      <c r="E279" t="s">
        <v>9</v>
      </c>
      <c r="G279">
        <v>760451</v>
      </c>
      <c r="H279">
        <v>840611</v>
      </c>
      <c r="I279">
        <v>848382</v>
      </c>
      <c r="J279">
        <v>960741</v>
      </c>
      <c r="K279">
        <v>1142299</v>
      </c>
      <c r="L279">
        <v>1565480</v>
      </c>
      <c r="N279" s="1">
        <f>100*(G279-'Real Execution Times'!E59)/'Real Execution Times'!E59</f>
        <v>-15.784758329318871</v>
      </c>
      <c r="O279" s="1">
        <f>100*(H279-'Real Execution Times'!F59)/'Real Execution Times'!F59</f>
        <v>-8.785097637515028</v>
      </c>
      <c r="P279" s="1">
        <f>100*(I279-'Real Execution Times'!G59)/'Real Execution Times'!G59</f>
        <v>-20.14890042401796</v>
      </c>
      <c r="Q279" s="1">
        <f>100*(J279-'Real Execution Times'!H59)/'Real Execution Times'!H59</f>
        <v>-14.755528187946856</v>
      </c>
      <c r="R279" s="1">
        <f>100*(K279-'Real Execution Times'!I59)/'Real Execution Times'!I59</f>
        <v>-5.117890480549275</v>
      </c>
      <c r="S279" s="1">
        <f>100*(L279-'Real Execution Times'!J59)/'Real Execution Times'!J59</f>
        <v>9.609566506305343</v>
      </c>
      <c r="T279" s="1">
        <f t="shared" si="4"/>
        <v>11.683396647266893</v>
      </c>
    </row>
    <row r="280" spans="1:20" ht="12.75">
      <c r="A280" t="s">
        <v>18</v>
      </c>
      <c r="B280" t="s">
        <v>19</v>
      </c>
      <c r="C280" t="s">
        <v>5</v>
      </c>
      <c r="D280" t="s">
        <v>5</v>
      </c>
      <c r="E280" t="s">
        <v>10</v>
      </c>
      <c r="G280">
        <v>822390</v>
      </c>
      <c r="H280">
        <v>788317</v>
      </c>
      <c r="I280">
        <v>848382</v>
      </c>
      <c r="J280">
        <v>969875</v>
      </c>
      <c r="K280">
        <v>1089875</v>
      </c>
      <c r="L280">
        <v>1515032</v>
      </c>
      <c r="N280" s="1">
        <f>100*(G280-'Real Execution Times'!E60)/'Real Execution Times'!E60</f>
        <v>-7.8267516380452395</v>
      </c>
      <c r="O280" s="1">
        <f>100*(H280-'Real Execution Times'!F60)/'Real Execution Times'!F60</f>
        <v>-13.600479609473384</v>
      </c>
      <c r="P280" s="1">
        <f>100*(I280-'Real Execution Times'!G60)/'Real Execution Times'!G60</f>
        <v>-22.891257460865393</v>
      </c>
      <c r="Q280" s="1">
        <f>100*(J280-'Real Execution Times'!H60)/'Real Execution Times'!H60</f>
        <v>-17.731697820966193</v>
      </c>
      <c r="R280" s="1">
        <f>100*(K280-'Real Execution Times'!I60)/'Real Execution Times'!I60</f>
        <v>-9.991881823129454</v>
      </c>
      <c r="S280" s="1">
        <f>100*(L280-'Real Execution Times'!J60)/'Real Execution Times'!J60</f>
        <v>-0.4740357681534152</v>
      </c>
      <c r="T280" s="1">
        <f t="shared" si="4"/>
        <v>12.93787049651757</v>
      </c>
    </row>
    <row r="281" spans="1:20" ht="12.75">
      <c r="A281" t="s">
        <v>18</v>
      </c>
      <c r="B281" t="s">
        <v>19</v>
      </c>
      <c r="C281" t="s">
        <v>5</v>
      </c>
      <c r="D281" t="s">
        <v>5</v>
      </c>
      <c r="E281" t="s">
        <v>11</v>
      </c>
      <c r="G281">
        <v>767707</v>
      </c>
      <c r="H281">
        <v>788317</v>
      </c>
      <c r="I281">
        <v>848382</v>
      </c>
      <c r="J281">
        <v>960572</v>
      </c>
      <c r="K281">
        <v>1142130</v>
      </c>
      <c r="L281">
        <v>1505729</v>
      </c>
      <c r="N281" s="1">
        <f>100*(G281-'Real Execution Times'!E61)/'Real Execution Times'!E61</f>
        <v>-3.6136092274971783</v>
      </c>
      <c r="O281" s="1">
        <f>100*(H281-'Real Execution Times'!F61)/'Real Execution Times'!F61</f>
        <v>-9.315260429728033</v>
      </c>
      <c r="P281" s="1">
        <f>100*(I281-'Real Execution Times'!G61)/'Real Execution Times'!G61</f>
        <v>-11.241886683489636</v>
      </c>
      <c r="Q281" s="1">
        <f>100*(J281-'Real Execution Times'!H61)/'Real Execution Times'!H61</f>
        <v>-14.233877088188287</v>
      </c>
      <c r="R281" s="1">
        <f>100*(K281-'Real Execution Times'!I61)/'Real Execution Times'!I61</f>
        <v>-4.1663590046518495</v>
      </c>
      <c r="S281" s="1">
        <f>100*(L281-'Real Execution Times'!J61)/'Real Execution Times'!J61</f>
        <v>7.2746133037337</v>
      </c>
      <c r="T281" s="1">
        <f t="shared" si="4"/>
        <v>9.246399301958302</v>
      </c>
    </row>
    <row r="282" spans="1:20" ht="12.75">
      <c r="A282" t="s">
        <v>18</v>
      </c>
      <c r="B282" t="s">
        <v>19</v>
      </c>
      <c r="C282" t="s">
        <v>5</v>
      </c>
      <c r="D282" t="s">
        <v>6</v>
      </c>
      <c r="E282" t="s">
        <v>8</v>
      </c>
      <c r="G282">
        <v>753073</v>
      </c>
      <c r="H282">
        <v>787216</v>
      </c>
      <c r="I282">
        <v>857819</v>
      </c>
      <c r="J282">
        <v>971129</v>
      </c>
      <c r="K282">
        <v>1155042</v>
      </c>
      <c r="L282">
        <v>1462512</v>
      </c>
      <c r="N282" s="1">
        <f>100*(G282-'Real Execution Times'!E62)/'Real Execution Times'!E62</f>
        <v>-5.415415918310956</v>
      </c>
      <c r="O282" s="1">
        <f>100*(H282-'Real Execution Times'!F62)/'Real Execution Times'!F62</f>
        <v>-10.380488115865473</v>
      </c>
      <c r="P282" s="1">
        <f>100*(I282-'Real Execution Times'!G62)/'Real Execution Times'!G62</f>
        <v>-15.032934161392248</v>
      </c>
      <c r="Q282" s="1">
        <f>100*(J282-'Real Execution Times'!H62)/'Real Execution Times'!H62</f>
        <v>-8.817517480580523</v>
      </c>
      <c r="R282" s="1">
        <f>100*(K282-'Real Execution Times'!I62)/'Real Execution Times'!I62</f>
        <v>2.2014543047810844</v>
      </c>
      <c r="S282" s="1">
        <f>100*(L282-'Real Execution Times'!J62)/'Real Execution Times'!J62</f>
        <v>5.334453050388708</v>
      </c>
      <c r="T282" s="1">
        <f t="shared" si="4"/>
        <v>8.353369422601608</v>
      </c>
    </row>
    <row r="283" spans="1:20" ht="12.75">
      <c r="A283" t="s">
        <v>18</v>
      </c>
      <c r="B283" t="s">
        <v>19</v>
      </c>
      <c r="C283" t="s">
        <v>5</v>
      </c>
      <c r="D283" t="s">
        <v>6</v>
      </c>
      <c r="E283" t="s">
        <v>9</v>
      </c>
      <c r="G283">
        <v>768147</v>
      </c>
      <c r="H283">
        <v>849827</v>
      </c>
      <c r="I283">
        <v>856165</v>
      </c>
      <c r="J283">
        <v>971333</v>
      </c>
      <c r="K283">
        <v>1155246</v>
      </c>
      <c r="L283">
        <v>1583825</v>
      </c>
      <c r="N283" s="1">
        <f>100*(G283-'Real Execution Times'!E63)/'Real Execution Times'!E63</f>
        <v>-7.69394381463492</v>
      </c>
      <c r="O283" s="1">
        <f>100*(H283-'Real Execution Times'!F63)/'Real Execution Times'!F63</f>
        <v>-3.4395033280384686</v>
      </c>
      <c r="P283" s="1">
        <f>100*(I283-'Real Execution Times'!G63)/'Real Execution Times'!G63</f>
        <v>-15.109736206751244</v>
      </c>
      <c r="Q283" s="1">
        <f>100*(J283-'Real Execution Times'!H63)/'Real Execution Times'!H63</f>
        <v>-8.79682184670537</v>
      </c>
      <c r="R283" s="1">
        <f>100*(K283-'Real Execution Times'!I63)/'Real Execution Times'!I63</f>
        <v>2.409342707481027</v>
      </c>
      <c r="S283" s="1">
        <f>100*(L283-'Real Execution Times'!J63)/'Real Execution Times'!J63</f>
        <v>12.652469274982769</v>
      </c>
      <c r="T283" s="1">
        <f t="shared" si="4"/>
        <v>8.481574672791776</v>
      </c>
    </row>
    <row r="284" spans="1:20" ht="12.75">
      <c r="A284" t="s">
        <v>18</v>
      </c>
      <c r="B284" t="s">
        <v>19</v>
      </c>
      <c r="C284" t="s">
        <v>5</v>
      </c>
      <c r="D284" t="s">
        <v>6</v>
      </c>
      <c r="E284" t="s">
        <v>10</v>
      </c>
      <c r="G284">
        <v>829946</v>
      </c>
      <c r="H284">
        <v>795412</v>
      </c>
      <c r="I284">
        <v>856165</v>
      </c>
      <c r="J284">
        <v>979325</v>
      </c>
      <c r="K284">
        <v>1100831</v>
      </c>
      <c r="L284">
        <v>1531461</v>
      </c>
      <c r="N284" s="1">
        <f>100*(G284-'Real Execution Times'!E64)/'Real Execution Times'!E64</f>
        <v>-2.4062539319315763</v>
      </c>
      <c r="O284" s="1">
        <f>100*(H284-'Real Execution Times'!F64)/'Real Execution Times'!F64</f>
        <v>-8.837181582500303</v>
      </c>
      <c r="P284" s="1">
        <f>100*(I284-'Real Execution Times'!G64)/'Real Execution Times'!G64</f>
        <v>-17.435735721835197</v>
      </c>
      <c r="Q284" s="1">
        <f>100*(J284-'Real Execution Times'!H64)/'Real Execution Times'!H64</f>
        <v>-13.186026081645425</v>
      </c>
      <c r="R284" s="1">
        <f>100*(K284-'Real Execution Times'!I64)/'Real Execution Times'!I64</f>
        <v>-5.723569214747748</v>
      </c>
      <c r="S284" s="1">
        <f>100*(L284-'Real Execution Times'!J64)/'Real Execution Times'!J64</f>
        <v>6.146462976709563</v>
      </c>
      <c r="T284" s="1">
        <f t="shared" si="4"/>
        <v>10.265795115487647</v>
      </c>
    </row>
    <row r="285" spans="1:20" ht="12.75">
      <c r="A285" t="s">
        <v>18</v>
      </c>
      <c r="B285" t="s">
        <v>19</v>
      </c>
      <c r="C285" t="s">
        <v>5</v>
      </c>
      <c r="D285" t="s">
        <v>6</v>
      </c>
      <c r="E285" t="s">
        <v>11</v>
      </c>
      <c r="G285">
        <v>775193</v>
      </c>
      <c r="H285">
        <v>795412</v>
      </c>
      <c r="I285">
        <v>856165</v>
      </c>
      <c r="J285">
        <v>971129</v>
      </c>
      <c r="K285">
        <v>1155042</v>
      </c>
      <c r="L285">
        <v>1523265</v>
      </c>
      <c r="N285" s="1">
        <f>100*(G285-'Real Execution Times'!E65)/'Real Execution Times'!E65</f>
        <v>-6.3506253616684045</v>
      </c>
      <c r="O285" s="1">
        <f>100*(H285-'Real Execution Times'!F65)/'Real Execution Times'!F65</f>
        <v>-9.363640714414315</v>
      </c>
      <c r="P285" s="1">
        <f>100*(I285-'Real Execution Times'!G65)/'Real Execution Times'!G65</f>
        <v>-15.211292154693725</v>
      </c>
      <c r="Q285" s="1">
        <f>100*(J285-'Real Execution Times'!H65)/'Real Execution Times'!H65</f>
        <v>-9.955335990735255</v>
      </c>
      <c r="R285" s="1">
        <f>100*(K285-'Real Execution Times'!I65)/'Real Execution Times'!I65</f>
        <v>0.5953635497462999</v>
      </c>
      <c r="S285" s="1">
        <f>100*(L285-'Real Execution Times'!J65)/'Real Execution Times'!J65</f>
        <v>7.294699873635453</v>
      </c>
      <c r="T285" s="1">
        <f t="shared" si="4"/>
        <v>8.48406645664501</v>
      </c>
    </row>
    <row r="286" spans="1:20" ht="12.75">
      <c r="A286" t="s">
        <v>18</v>
      </c>
      <c r="B286" t="s">
        <v>19</v>
      </c>
      <c r="C286" t="s">
        <v>5</v>
      </c>
      <c r="D286" t="s">
        <v>7</v>
      </c>
      <c r="E286" t="s">
        <v>8</v>
      </c>
      <c r="G286">
        <v>1147885</v>
      </c>
      <c r="H286">
        <v>1201055</v>
      </c>
      <c r="I286">
        <v>1306507</v>
      </c>
      <c r="J286">
        <v>1481858</v>
      </c>
      <c r="K286">
        <v>1762661</v>
      </c>
      <c r="L286">
        <v>2231984</v>
      </c>
      <c r="N286" s="1">
        <f>100*(G286-'Real Execution Times'!E66)/'Real Execution Times'!E66</f>
        <v>13.395549075160726</v>
      </c>
      <c r="O286" s="1">
        <f>100*(H286-'Real Execution Times'!F66)/'Real Execution Times'!F66</f>
        <v>-13.946048577774594</v>
      </c>
      <c r="P286" s="1">
        <f>100*(I286-'Real Execution Times'!G66)/'Real Execution Times'!G66</f>
        <v>-8.26469898484357</v>
      </c>
      <c r="Q286" s="1">
        <f>100*(J286-'Real Execution Times'!H66)/'Real Execution Times'!H66</f>
        <v>1.4487614123678028</v>
      </c>
      <c r="R286" s="1">
        <f>100*(K286-'Real Execution Times'!I66)/'Real Execution Times'!I66</f>
        <v>15.91817220480229</v>
      </c>
      <c r="S286" s="1">
        <f>100*(L286-'Real Execution Times'!J66)/'Real Execution Times'!J66</f>
        <v>17.991757434274103</v>
      </c>
      <c r="T286" s="1">
        <f t="shared" si="4"/>
        <v>11.513887722812473</v>
      </c>
    </row>
    <row r="287" spans="1:20" ht="12.75">
      <c r="A287" t="s">
        <v>18</v>
      </c>
      <c r="B287" t="s">
        <v>19</v>
      </c>
      <c r="C287" t="s">
        <v>5</v>
      </c>
      <c r="D287" t="s">
        <v>7</v>
      </c>
      <c r="E287" t="s">
        <v>9</v>
      </c>
      <c r="G287">
        <v>1171339</v>
      </c>
      <c r="H287">
        <v>1297183</v>
      </c>
      <c r="I287">
        <v>1303195</v>
      </c>
      <c r="J287">
        <v>1482177</v>
      </c>
      <c r="K287">
        <v>1762980</v>
      </c>
      <c r="L287">
        <v>2417083</v>
      </c>
      <c r="N287" s="1">
        <f>100*(G287-'Real Execution Times'!E67)/'Real Execution Times'!E67</f>
        <v>-10.004994007191371</v>
      </c>
      <c r="O287" s="1">
        <f>100*(H287-'Real Execution Times'!F67)/'Real Execution Times'!F67</f>
        <v>-5.559207915890388</v>
      </c>
      <c r="P287" s="1">
        <f>100*(I287-'Real Execution Times'!G67)/'Real Execution Times'!G67</f>
        <v>-7.0978591506322175</v>
      </c>
      <c r="Q287" s="1">
        <f>100*(J287-'Real Execution Times'!H67)/'Real Execution Times'!H67</f>
        <v>3.0569923328357245</v>
      </c>
      <c r="R287" s="1">
        <f>100*(K287-'Real Execution Times'!I67)/'Real Execution Times'!I67</f>
        <v>16.337984485893116</v>
      </c>
      <c r="S287" s="1">
        <f>100*(L287-'Real Execution Times'!J67)/'Real Execution Times'!J67</f>
        <v>22.85128186361587</v>
      </c>
      <c r="T287" s="1">
        <f t="shared" si="4"/>
        <v>10.980665149773463</v>
      </c>
    </row>
    <row r="288" spans="1:20" ht="12.75">
      <c r="A288" t="s">
        <v>18</v>
      </c>
      <c r="B288" t="s">
        <v>19</v>
      </c>
      <c r="C288" t="s">
        <v>5</v>
      </c>
      <c r="D288" t="s">
        <v>7</v>
      </c>
      <c r="E288" t="s">
        <v>10</v>
      </c>
      <c r="G288">
        <v>1263484</v>
      </c>
      <c r="H288">
        <v>1210698</v>
      </c>
      <c r="I288">
        <v>1303195</v>
      </c>
      <c r="J288">
        <v>1491501</v>
      </c>
      <c r="K288">
        <v>1676495</v>
      </c>
      <c r="L288">
        <v>2334124</v>
      </c>
      <c r="N288" s="1">
        <f>100*(G288-'Real Execution Times'!E68)/'Real Execution Times'!E68</f>
        <v>-11.247011090225035</v>
      </c>
      <c r="O288" s="1">
        <f>100*(H288-'Real Execution Times'!F68)/'Real Execution Times'!F68</f>
        <v>-18.082503579286957</v>
      </c>
      <c r="P288" s="1">
        <f>100*(I288-'Real Execution Times'!G68)/'Real Execution Times'!G68</f>
        <v>-13.398439810289224</v>
      </c>
      <c r="Q288" s="1">
        <f>100*(J288-'Real Execution Times'!H68)/'Real Execution Times'!H68</f>
        <v>-3.581166954770127</v>
      </c>
      <c r="R288" s="1">
        <f>100*(K288-'Real Execution Times'!I68)/'Real Execution Times'!I68</f>
        <v>3.364138178504511</v>
      </c>
      <c r="S288" s="1">
        <f>100*(L288-'Real Execution Times'!J68)/'Real Execution Times'!J68</f>
        <v>7.421294150728829</v>
      </c>
      <c r="T288" s="1">
        <f t="shared" si="4"/>
        <v>9.169508534715929</v>
      </c>
    </row>
    <row r="289" spans="1:20" ht="12.75">
      <c r="A289" t="s">
        <v>18</v>
      </c>
      <c r="B289" t="s">
        <v>19</v>
      </c>
      <c r="C289" t="s">
        <v>5</v>
      </c>
      <c r="D289" t="s">
        <v>7</v>
      </c>
      <c r="E289" t="s">
        <v>11</v>
      </c>
      <c r="G289">
        <v>1181411</v>
      </c>
      <c r="H289">
        <v>1210698</v>
      </c>
      <c r="I289">
        <v>1303195</v>
      </c>
      <c r="J289">
        <v>1481858</v>
      </c>
      <c r="K289">
        <v>1762661</v>
      </c>
      <c r="L289">
        <v>2324481</v>
      </c>
      <c r="N289" s="1">
        <f>100*(G289-'Real Execution Times'!E69)/'Real Execution Times'!E69</f>
        <v>-1.5522008469731792</v>
      </c>
      <c r="O289" s="1">
        <f>100*(H289-'Real Execution Times'!F69)/'Real Execution Times'!F69</f>
        <v>-14.63040056861451</v>
      </c>
      <c r="P289" s="1">
        <f>100*(I289-'Real Execution Times'!G69)/'Real Execution Times'!G69</f>
        <v>-9.699009401538836</v>
      </c>
      <c r="Q289" s="1">
        <f>100*(J289-'Real Execution Times'!H69)/'Real Execution Times'!H69</f>
        <v>0.1792176483751091</v>
      </c>
      <c r="R289" s="1">
        <f>100*(K289-'Real Execution Times'!I69)/'Real Execution Times'!I69</f>
        <v>13.667557437983486</v>
      </c>
      <c r="S289" s="1">
        <f>100*(L289-'Real Execution Times'!J69)/'Real Execution Times'!J69</f>
        <v>18.911752894804827</v>
      </c>
      <c r="T289" s="1">
        <f t="shared" si="4"/>
        <v>11.417587590263354</v>
      </c>
    </row>
    <row r="290" spans="1:20" ht="12.75">
      <c r="A290" t="s">
        <v>18</v>
      </c>
      <c r="B290" t="s">
        <v>19</v>
      </c>
      <c r="C290" t="s">
        <v>6</v>
      </c>
      <c r="D290" t="s">
        <v>3</v>
      </c>
      <c r="E290" t="s">
        <v>8</v>
      </c>
      <c r="F290">
        <v>9983</v>
      </c>
      <c r="G290">
        <v>1442710</v>
      </c>
      <c r="H290">
        <v>1554611</v>
      </c>
      <c r="I290">
        <v>1673026</v>
      </c>
      <c r="J290">
        <v>1791441</v>
      </c>
      <c r="K290">
        <v>2274659</v>
      </c>
      <c r="L290">
        <v>3122680</v>
      </c>
      <c r="N290" s="1">
        <f>100*(G290-'Real Execution Times'!E50)/'Real Execution Times'!E50</f>
        <v>19.461182216164698</v>
      </c>
      <c r="O290" s="1">
        <f>100*(H290-'Real Execution Times'!F50)/'Real Execution Times'!F50</f>
        <v>5.8501073404821025</v>
      </c>
      <c r="P290" s="1">
        <f>100*(I290-'Real Execution Times'!G50)/'Real Execution Times'!G50</f>
        <v>12.142430067914491</v>
      </c>
      <c r="Q290" s="1">
        <f>100*(J290-'Real Execution Times'!H50)/'Real Execution Times'!H50</f>
        <v>12.584346772465292</v>
      </c>
      <c r="R290" s="1">
        <f>100*(K290-'Real Execution Times'!I50)/'Real Execution Times'!I50</f>
        <v>6.870375695113952</v>
      </c>
      <c r="S290" s="1">
        <f>100*(L290-'Real Execution Times'!J50)/'Real Execution Times'!J50</f>
        <v>36.826723161490044</v>
      </c>
      <c r="T290" s="1">
        <f t="shared" si="4"/>
        <v>14.854796607493176</v>
      </c>
    </row>
    <row r="291" spans="1:20" ht="12.75">
      <c r="A291" t="s">
        <v>18</v>
      </c>
      <c r="B291" t="s">
        <v>19</v>
      </c>
      <c r="C291" t="s">
        <v>6</v>
      </c>
      <c r="D291" t="s">
        <v>3</v>
      </c>
      <c r="E291" t="s">
        <v>9</v>
      </c>
      <c r="F291">
        <v>14153</v>
      </c>
      <c r="G291">
        <v>1450063</v>
      </c>
      <c r="H291">
        <v>1673026</v>
      </c>
      <c r="I291">
        <v>1673026</v>
      </c>
      <c r="J291">
        <v>1791441</v>
      </c>
      <c r="K291">
        <v>2274659</v>
      </c>
      <c r="L291">
        <v>3004265</v>
      </c>
      <c r="N291" s="1">
        <f>100*(G291-'Real Execution Times'!E51)/'Real Execution Times'!E51</f>
        <v>-7.251646691458184</v>
      </c>
      <c r="O291" s="1">
        <f>100*(H291-'Real Execution Times'!F51)/'Real Execution Times'!F51</f>
        <v>9.46400764207854</v>
      </c>
      <c r="P291" s="1">
        <f>100*(I291-'Real Execution Times'!G51)/'Real Execution Times'!G51</f>
        <v>-2.8379812218296956</v>
      </c>
      <c r="Q291" s="1">
        <f>100*(J291-'Real Execution Times'!H51)/'Real Execution Times'!H51</f>
        <v>-13.873939794867555</v>
      </c>
      <c r="R291" s="1">
        <f>100*(K291-'Real Execution Times'!I51)/'Real Execution Times'!I51</f>
        <v>6.173106311315409</v>
      </c>
      <c r="S291" s="1">
        <f>100*(L291-'Real Execution Times'!J51)/'Real Execution Times'!J51</f>
        <v>25.320312405491414</v>
      </c>
      <c r="T291" s="1">
        <f t="shared" si="4"/>
        <v>11.533869475116521</v>
      </c>
    </row>
    <row r="292" spans="1:20" ht="12.75">
      <c r="A292" t="s">
        <v>18</v>
      </c>
      <c r="B292" t="s">
        <v>19</v>
      </c>
      <c r="C292" t="s">
        <v>6</v>
      </c>
      <c r="D292" t="s">
        <v>3</v>
      </c>
      <c r="E292" t="s">
        <v>10</v>
      </c>
      <c r="F292">
        <v>6899</v>
      </c>
      <c r="G292">
        <v>1612049</v>
      </c>
      <c r="H292">
        <v>1568379</v>
      </c>
      <c r="I292">
        <v>1686794</v>
      </c>
      <c r="J292">
        <v>1814767</v>
      </c>
      <c r="K292">
        <v>2051597</v>
      </c>
      <c r="L292">
        <v>3018033</v>
      </c>
      <c r="N292" s="1">
        <f>100*(G292-'Real Execution Times'!E52)/'Real Execution Times'!E52</f>
        <v>-2.4205269010318777</v>
      </c>
      <c r="O292" s="1">
        <f>100*(H292-'Real Execution Times'!F52)/'Real Execution Times'!F52</f>
        <v>-1.978211672148852</v>
      </c>
      <c r="P292" s="1">
        <f>100*(I292-'Real Execution Times'!G52)/'Real Execution Times'!G52</f>
        <v>-11.983636453764895</v>
      </c>
      <c r="Q292" s="1">
        <f>100*(J292-'Real Execution Times'!H52)/'Real Execution Times'!H52</f>
        <v>-18.38127718443567</v>
      </c>
      <c r="R292" s="1">
        <f>100*(K292-'Real Execution Times'!I52)/'Real Execution Times'!I52</f>
        <v>-9.745804467140491</v>
      </c>
      <c r="S292" s="1">
        <f>100*(L292-'Real Execution Times'!J52)/'Real Execution Times'!J52</f>
        <v>16.7876322553233</v>
      </c>
      <c r="T292" s="1">
        <f t="shared" si="4"/>
        <v>11.775312406562643</v>
      </c>
    </row>
    <row r="293" spans="1:20" ht="12.75">
      <c r="A293" t="s">
        <v>18</v>
      </c>
      <c r="B293" t="s">
        <v>19</v>
      </c>
      <c r="C293" t="s">
        <v>6</v>
      </c>
      <c r="D293" t="s">
        <v>3</v>
      </c>
      <c r="E293" t="s">
        <v>11</v>
      </c>
      <c r="F293">
        <v>21063</v>
      </c>
      <c r="G293">
        <v>1488795</v>
      </c>
      <c r="H293">
        <v>1568379</v>
      </c>
      <c r="I293">
        <v>1673026</v>
      </c>
      <c r="J293">
        <v>1791441</v>
      </c>
      <c r="K293">
        <v>2274659</v>
      </c>
      <c r="L293">
        <v>3004265</v>
      </c>
      <c r="N293" s="1">
        <f>100*(G293-'Real Execution Times'!E53)/'Real Execution Times'!E53</f>
        <v>3.5491147035646247</v>
      </c>
      <c r="O293" s="1">
        <f>100*(H293-'Real Execution Times'!F53)/'Real Execution Times'!F53</f>
        <v>0.9748023161936548</v>
      </c>
      <c r="P293" s="1">
        <f>100*(I293-'Real Execution Times'!G53)/'Real Execution Times'!G53</f>
        <v>4.7454000078886525</v>
      </c>
      <c r="Q293" s="1">
        <f>100*(J293-'Real Execution Times'!H53)/'Real Execution Times'!H53</f>
        <v>-8.930308930359766</v>
      </c>
      <c r="R293" s="1">
        <f>100*(K293-'Real Execution Times'!I53)/'Real Execution Times'!I53</f>
        <v>5.208290453564274</v>
      </c>
      <c r="S293" s="1">
        <f>100*(L293-'Real Execution Times'!J53)/'Real Execution Times'!J53</f>
        <v>26.330792643183994</v>
      </c>
      <c r="T293" s="1">
        <f t="shared" si="4"/>
        <v>9.237918870238067</v>
      </c>
    </row>
    <row r="294" spans="1:20" ht="12.75">
      <c r="A294" t="s">
        <v>18</v>
      </c>
      <c r="B294" t="s">
        <v>19</v>
      </c>
      <c r="C294" t="s">
        <v>6</v>
      </c>
      <c r="D294" t="s">
        <v>4</v>
      </c>
      <c r="E294" t="s">
        <v>8</v>
      </c>
      <c r="G294">
        <v>1208978</v>
      </c>
      <c r="H294">
        <v>1300052</v>
      </c>
      <c r="I294">
        <v>1399873</v>
      </c>
      <c r="J294">
        <v>1499694</v>
      </c>
      <c r="K294">
        <v>1902102</v>
      </c>
      <c r="L294">
        <v>2607097</v>
      </c>
      <c r="N294" s="1">
        <f>100*(G294-'Real Execution Times'!E54)/'Real Execution Times'!E54</f>
        <v>45.66614254817974</v>
      </c>
      <c r="O294" s="1">
        <f>100*(H294-'Real Execution Times'!F54)/'Real Execution Times'!F54</f>
        <v>13.08772821060616</v>
      </c>
      <c r="P294" s="1">
        <f>100*(I294-'Real Execution Times'!G54)/'Real Execution Times'!G54</f>
        <v>20.598134866791582</v>
      </c>
      <c r="Q294" s="1">
        <f>100*(J294-'Real Execution Times'!H54)/'Real Execution Times'!H54</f>
        <v>26.69983500315547</v>
      </c>
      <c r="R294" s="1">
        <f>100*(K294-'Real Execution Times'!I54)/'Real Execution Times'!I54</f>
        <v>40.45375501659584</v>
      </c>
      <c r="S294" s="1">
        <f>100*(L294-'Real Execution Times'!J54)/'Real Execution Times'!J54</f>
        <v>82.34303835006322</v>
      </c>
      <c r="T294" s="1">
        <f t="shared" si="4"/>
        <v>36.63649828944246</v>
      </c>
    </row>
    <row r="295" spans="1:20" ht="12.75">
      <c r="A295" t="s">
        <v>18</v>
      </c>
      <c r="B295" t="s">
        <v>19</v>
      </c>
      <c r="C295" t="s">
        <v>6</v>
      </c>
      <c r="D295" t="s">
        <v>4</v>
      </c>
      <c r="E295" t="s">
        <v>9</v>
      </c>
      <c r="G295">
        <v>1215182</v>
      </c>
      <c r="H295">
        <v>1399873</v>
      </c>
      <c r="I295">
        <v>1399873</v>
      </c>
      <c r="J295">
        <v>1499694</v>
      </c>
      <c r="K295">
        <v>1902102</v>
      </c>
      <c r="L295">
        <v>2507276</v>
      </c>
      <c r="N295" s="1">
        <f>100*(G295-'Real Execution Times'!E55)/'Real Execution Times'!E55</f>
        <v>5.835311823386885</v>
      </c>
      <c r="O295" s="1">
        <f>100*(H295-'Real Execution Times'!F55)/'Real Execution Times'!F55</f>
        <v>20.931098439069817</v>
      </c>
      <c r="P295" s="1">
        <f>100*(I295-'Real Execution Times'!G55)/'Real Execution Times'!G55</f>
        <v>17.74176048312145</v>
      </c>
      <c r="Q295" s="1">
        <f>100*(J295-'Real Execution Times'!H55)/'Real Execution Times'!H55</f>
        <v>13.06626658172401</v>
      </c>
      <c r="R295" s="1">
        <f>100*(K295-'Real Execution Times'!I55)/'Real Execution Times'!I55</f>
        <v>39.58537587694837</v>
      </c>
      <c r="S295" s="1">
        <f>100*(L295-'Real Execution Times'!J55)/'Real Execution Times'!J55</f>
        <v>69.08870076347924</v>
      </c>
      <c r="T295" s="1">
        <f t="shared" si="4"/>
        <v>32.08264042886857</v>
      </c>
    </row>
    <row r="296" spans="1:20" ht="12.75">
      <c r="A296" t="s">
        <v>18</v>
      </c>
      <c r="B296" t="s">
        <v>19</v>
      </c>
      <c r="C296" t="s">
        <v>6</v>
      </c>
      <c r="D296" t="s">
        <v>4</v>
      </c>
      <c r="E296" t="s">
        <v>10</v>
      </c>
      <c r="G296">
        <v>1341252</v>
      </c>
      <c r="H296">
        <v>1305384</v>
      </c>
      <c r="I296">
        <v>1405205</v>
      </c>
      <c r="J296">
        <v>1508150</v>
      </c>
      <c r="K296">
        <v>1707792</v>
      </c>
      <c r="L296">
        <v>2512608</v>
      </c>
      <c r="N296" s="1">
        <f>100*(G296-'Real Execution Times'!E56)/'Real Execution Times'!E56</f>
        <v>3.531689333608131</v>
      </c>
      <c r="O296" s="1">
        <f>100*(H296-'Real Execution Times'!F56)/'Real Execution Times'!F56</f>
        <v>4.859300934780635</v>
      </c>
      <c r="P296" s="1">
        <f>100*(I296-'Real Execution Times'!G56)/'Real Execution Times'!G56</f>
        <v>9.884141926140478</v>
      </c>
      <c r="Q296" s="1">
        <f>100*(J296-'Real Execution Times'!H56)/'Real Execution Times'!H56</f>
        <v>6.225026747308894</v>
      </c>
      <c r="R296" s="1">
        <f>100*(K296-'Real Execution Times'!I56)/'Real Execution Times'!I56</f>
        <v>17.26884134848126</v>
      </c>
      <c r="S296" s="1">
        <f>100*(L296-'Real Execution Times'!J56)/'Real Execution Times'!J56</f>
        <v>57.31576063987979</v>
      </c>
      <c r="T296" s="1">
        <f t="shared" si="4"/>
        <v>19.11061431931821</v>
      </c>
    </row>
    <row r="297" spans="1:20" ht="12.75">
      <c r="A297" t="s">
        <v>18</v>
      </c>
      <c r="B297" t="s">
        <v>19</v>
      </c>
      <c r="C297" t="s">
        <v>6</v>
      </c>
      <c r="D297" t="s">
        <v>4</v>
      </c>
      <c r="E297" t="s">
        <v>11</v>
      </c>
      <c r="G297">
        <v>1245207</v>
      </c>
      <c r="H297">
        <v>1305384</v>
      </c>
      <c r="I297">
        <v>1399873</v>
      </c>
      <c r="J297">
        <v>1499694</v>
      </c>
      <c r="K297">
        <v>1902102</v>
      </c>
      <c r="L297">
        <v>2507276</v>
      </c>
      <c r="N297" s="1">
        <f>100*(G297-'Real Execution Times'!E57)/'Real Execution Times'!E57</f>
        <v>18.677381754551163</v>
      </c>
      <c r="O297" s="1">
        <f>100*(H297-'Real Execution Times'!F57)/'Real Execution Times'!F57</f>
        <v>8.6033474933734</v>
      </c>
      <c r="P297" s="1">
        <f>100*(I297-'Real Execution Times'!G57)/'Real Execution Times'!G57</f>
        <v>14.281317554549789</v>
      </c>
      <c r="Q297" s="1">
        <f>100*(J297-'Real Execution Times'!H57)/'Real Execution Times'!H57</f>
        <v>15.481621970010234</v>
      </c>
      <c r="R297" s="1">
        <f>100*(K297-'Real Execution Times'!I57)/'Real Execution Times'!I57</f>
        <v>37.70485394439542</v>
      </c>
      <c r="S297" s="1">
        <f>100*(L297-'Real Execution Times'!J57)/'Real Execution Times'!J57</f>
        <v>66.95728375019227</v>
      </c>
      <c r="T297" s="1">
        <f t="shared" si="4"/>
        <v>28.605684942504222</v>
      </c>
    </row>
    <row r="298" spans="1:20" ht="12.75">
      <c r="A298" t="s">
        <v>18</v>
      </c>
      <c r="B298" t="s">
        <v>19</v>
      </c>
      <c r="C298" t="s">
        <v>6</v>
      </c>
      <c r="D298" t="s">
        <v>5</v>
      </c>
      <c r="E298" t="s">
        <v>8</v>
      </c>
      <c r="G298">
        <v>726078</v>
      </c>
      <c r="H298">
        <v>780546</v>
      </c>
      <c r="I298">
        <v>840611</v>
      </c>
      <c r="J298">
        <v>900676</v>
      </c>
      <c r="K298">
        <v>1142299</v>
      </c>
      <c r="L298">
        <v>1565480</v>
      </c>
      <c r="N298" s="1">
        <f>100*(G298-'Real Execution Times'!E58)/'Real Execution Times'!E58</f>
        <v>8.596119676220901</v>
      </c>
      <c r="O298" s="1">
        <f>100*(H298-'Real Execution Times'!F58)/'Real Execution Times'!F58</f>
        <v>-4.17033961356097</v>
      </c>
      <c r="P298" s="1">
        <f>100*(I298-'Real Execution Times'!G58)/'Real Execution Times'!G58</f>
        <v>-3.229664796365922</v>
      </c>
      <c r="Q298" s="1">
        <f>100*(J298-'Real Execution Times'!H58)/'Real Execution Times'!H58</f>
        <v>-8.540849017805916</v>
      </c>
      <c r="R298" s="1">
        <f>100*(K298-'Real Execution Times'!I58)/'Real Execution Times'!I58</f>
        <v>-1.4186986186696215</v>
      </c>
      <c r="S298" s="1">
        <f>100*(L298-'Real Execution Times'!J58)/'Real Execution Times'!J58</f>
        <v>16.725123176216552</v>
      </c>
      <c r="T298" s="1">
        <f t="shared" si="4"/>
        <v>6.816935044523797</v>
      </c>
    </row>
    <row r="299" spans="1:20" ht="12.75">
      <c r="A299" t="s">
        <v>18</v>
      </c>
      <c r="B299" t="s">
        <v>19</v>
      </c>
      <c r="C299" t="s">
        <v>6</v>
      </c>
      <c r="D299" t="s">
        <v>5</v>
      </c>
      <c r="E299" t="s">
        <v>9</v>
      </c>
      <c r="G299">
        <v>729812</v>
      </c>
      <c r="H299">
        <v>840611</v>
      </c>
      <c r="I299">
        <v>840611</v>
      </c>
      <c r="J299">
        <v>900676</v>
      </c>
      <c r="K299">
        <v>1142299</v>
      </c>
      <c r="L299">
        <v>1505415</v>
      </c>
      <c r="N299" s="1">
        <f>100*(G299-'Real Execution Times'!E59)/'Real Execution Times'!E59</f>
        <v>-19.177837948581647</v>
      </c>
      <c r="O299" s="1">
        <f>100*(H299-'Real Execution Times'!F59)/'Real Execution Times'!F59</f>
        <v>-8.785097637515028</v>
      </c>
      <c r="P299" s="1">
        <f>100*(I299-'Real Execution Times'!G59)/'Real Execution Times'!G59</f>
        <v>-20.880319637066982</v>
      </c>
      <c r="Q299" s="1">
        <f>100*(J299-'Real Execution Times'!H59)/'Real Execution Times'!H59</f>
        <v>-20.08496577767288</v>
      </c>
      <c r="R299" s="1">
        <f>100*(K299-'Real Execution Times'!I59)/'Real Execution Times'!I59</f>
        <v>-5.117890480549275</v>
      </c>
      <c r="S299" s="1">
        <f>100*(L299-'Real Execution Times'!J59)/'Real Execution Times'!J59</f>
        <v>5.404020212388315</v>
      </c>
      <c r="T299" s="1">
        <f t="shared" si="4"/>
        <v>12.054458749038497</v>
      </c>
    </row>
    <row r="300" spans="1:20" ht="12.75">
      <c r="A300" t="s">
        <v>18</v>
      </c>
      <c r="B300" t="s">
        <v>19</v>
      </c>
      <c r="C300" t="s">
        <v>6</v>
      </c>
      <c r="D300" t="s">
        <v>5</v>
      </c>
      <c r="E300" t="s">
        <v>10</v>
      </c>
      <c r="G300">
        <v>809796</v>
      </c>
      <c r="H300">
        <v>788317</v>
      </c>
      <c r="I300">
        <v>848382</v>
      </c>
      <c r="J300">
        <v>909810</v>
      </c>
      <c r="K300">
        <v>1029940</v>
      </c>
      <c r="L300">
        <v>1513186</v>
      </c>
      <c r="N300" s="1">
        <f>100*(G300-'Real Execution Times'!E60)/'Real Execution Times'!E60</f>
        <v>-9.238283745525218</v>
      </c>
      <c r="O300" s="1">
        <f>100*(H300-'Real Execution Times'!F60)/'Real Execution Times'!F60</f>
        <v>-13.600479609473384</v>
      </c>
      <c r="P300" s="1">
        <f>100*(I300-'Real Execution Times'!G60)/'Real Execution Times'!G60</f>
        <v>-22.891257460865393</v>
      </c>
      <c r="Q300" s="1">
        <f>100*(J300-'Real Execution Times'!H60)/'Real Execution Times'!H60</f>
        <v>-22.826628168055937</v>
      </c>
      <c r="R300" s="1">
        <f>100*(K300-'Real Execution Times'!I60)/'Real Execution Times'!I60</f>
        <v>-14.941657313833192</v>
      </c>
      <c r="S300" s="1">
        <f>100*(L300-'Real Execution Times'!J60)/'Real Execution Times'!J60</f>
        <v>-0.5953037875562983</v>
      </c>
      <c r="T300" s="1">
        <f t="shared" si="4"/>
        <v>14.971065267956842</v>
      </c>
    </row>
    <row r="301" spans="1:20" ht="12.75">
      <c r="A301" t="s">
        <v>18</v>
      </c>
      <c r="B301" t="s">
        <v>19</v>
      </c>
      <c r="C301" t="s">
        <v>6</v>
      </c>
      <c r="D301" t="s">
        <v>5</v>
      </c>
      <c r="E301" t="s">
        <v>11</v>
      </c>
      <c r="G301">
        <v>748911</v>
      </c>
      <c r="H301">
        <v>788317</v>
      </c>
      <c r="I301">
        <v>840611</v>
      </c>
      <c r="J301">
        <v>900676</v>
      </c>
      <c r="K301">
        <v>1142299</v>
      </c>
      <c r="L301">
        <v>1505415</v>
      </c>
      <c r="N301" s="1">
        <f>100*(G301-'Real Execution Times'!E61)/'Real Execution Times'!E61</f>
        <v>-5.973466049123089</v>
      </c>
      <c r="O301" s="1">
        <f>100*(H301-'Real Execution Times'!F61)/'Real Execution Times'!F61</f>
        <v>-9.315260429728033</v>
      </c>
      <c r="P301" s="1">
        <f>100*(I301-'Real Execution Times'!G61)/'Real Execution Times'!G61</f>
        <v>-12.054892261852451</v>
      </c>
      <c r="Q301" s="1">
        <f>100*(J301-'Real Execution Times'!H61)/'Real Execution Times'!H61</f>
        <v>-19.58178198019625</v>
      </c>
      <c r="R301" s="1">
        <f>100*(K301-'Real Execution Times'!I61)/'Real Execution Times'!I61</f>
        <v>-4.152178582696194</v>
      </c>
      <c r="S301" s="1">
        <f>100*(L301-'Real Execution Times'!J61)/'Real Execution Times'!J61</f>
        <v>7.252242592551693</v>
      </c>
      <c r="T301" s="1">
        <f t="shared" si="4"/>
        <v>10.471271169404925</v>
      </c>
    </row>
    <row r="302" spans="1:20" ht="12.75">
      <c r="A302" t="s">
        <v>18</v>
      </c>
      <c r="B302" t="s">
        <v>19</v>
      </c>
      <c r="C302" t="s">
        <v>6</v>
      </c>
      <c r="D302" t="s">
        <v>6</v>
      </c>
      <c r="E302" t="s">
        <v>8</v>
      </c>
      <c r="G302">
        <v>733807</v>
      </c>
      <c r="H302">
        <v>789074</v>
      </c>
      <c r="I302">
        <v>849827</v>
      </c>
      <c r="J302">
        <v>910580</v>
      </c>
      <c r="K302">
        <v>1155246</v>
      </c>
      <c r="L302">
        <v>1583825</v>
      </c>
      <c r="N302" s="1">
        <f>100*(G302-'Real Execution Times'!E62)/'Real Execution Times'!E62</f>
        <v>-7.835190092817041</v>
      </c>
      <c r="O302" s="1">
        <f>100*(H302-'Real Execution Times'!F62)/'Real Execution Times'!F62</f>
        <v>-10.168966687082621</v>
      </c>
      <c r="P302" s="1">
        <f>100*(I302-'Real Execution Times'!G62)/'Real Execution Times'!G62</f>
        <v>-15.824542636119613</v>
      </c>
      <c r="Q302" s="1">
        <f>100*(J302-'Real Execution Times'!H62)/'Real Execution Times'!H62</f>
        <v>-14.50266140488752</v>
      </c>
      <c r="R302" s="1">
        <f>100*(K302-'Real Execution Times'!I62)/'Real Execution Times'!I62</f>
        <v>2.2195048143540483</v>
      </c>
      <c r="S302" s="1">
        <f>100*(L302-'Real Execution Times'!J62)/'Real Execution Times'!J62</f>
        <v>14.071775207678224</v>
      </c>
      <c r="T302" s="1">
        <f t="shared" si="4"/>
        <v>11.357490150024404</v>
      </c>
    </row>
    <row r="303" spans="1:20" ht="12.75">
      <c r="A303" t="s">
        <v>18</v>
      </c>
      <c r="B303" t="s">
        <v>19</v>
      </c>
      <c r="C303" t="s">
        <v>6</v>
      </c>
      <c r="D303" t="s">
        <v>6</v>
      </c>
      <c r="E303" t="s">
        <v>9</v>
      </c>
      <c r="G303">
        <v>737584</v>
      </c>
      <c r="H303">
        <v>849827</v>
      </c>
      <c r="I303">
        <v>849827</v>
      </c>
      <c r="J303">
        <v>910580</v>
      </c>
      <c r="K303">
        <v>1155246</v>
      </c>
      <c r="L303">
        <v>1523072</v>
      </c>
      <c r="N303" s="1">
        <f>100*(G303-'Real Execution Times'!E63)/'Real Execution Times'!E63</f>
        <v>-11.366613232328817</v>
      </c>
      <c r="O303" s="1">
        <f>100*(H303-'Real Execution Times'!F63)/'Real Execution Times'!F63</f>
        <v>-3.4395033280384686</v>
      </c>
      <c r="P303" s="1">
        <f>100*(I303-'Real Execution Times'!G63)/'Real Execution Times'!G63</f>
        <v>-15.738160040850524</v>
      </c>
      <c r="Q303" s="1">
        <f>100*(J303-'Real Execution Times'!H63)/'Real Execution Times'!H63</f>
        <v>-14.501216407939374</v>
      </c>
      <c r="R303" s="1">
        <f>100*(K303-'Real Execution Times'!I63)/'Real Execution Times'!I63</f>
        <v>2.409342707481027</v>
      </c>
      <c r="S303" s="1">
        <f>100*(L303-'Real Execution Times'!J63)/'Real Execution Times'!J63</f>
        <v>8.331300291122162</v>
      </c>
      <c r="T303" s="1">
        <f t="shared" si="4"/>
        <v>8.883904555086312</v>
      </c>
    </row>
    <row r="304" spans="1:20" ht="12.75">
      <c r="A304" t="s">
        <v>18</v>
      </c>
      <c r="B304" t="s">
        <v>19</v>
      </c>
      <c r="C304" t="s">
        <v>6</v>
      </c>
      <c r="D304" t="s">
        <v>6</v>
      </c>
      <c r="E304" t="s">
        <v>10</v>
      </c>
      <c r="G304">
        <v>817193</v>
      </c>
      <c r="H304">
        <v>795412</v>
      </c>
      <c r="I304">
        <v>856165</v>
      </c>
      <c r="J304">
        <v>918572</v>
      </c>
      <c r="K304">
        <v>1040078</v>
      </c>
      <c r="L304">
        <v>1529410</v>
      </c>
      <c r="N304" s="1">
        <f>100*(G304-'Real Execution Times'!E64)/'Real Execution Times'!E64</f>
        <v>-3.905885285786016</v>
      </c>
      <c r="O304" s="1">
        <f>100*(H304-'Real Execution Times'!F64)/'Real Execution Times'!F64</f>
        <v>-8.837181582500303</v>
      </c>
      <c r="P304" s="1">
        <f>100*(I304-'Real Execution Times'!G64)/'Real Execution Times'!G64</f>
        <v>-17.435735721835197</v>
      </c>
      <c r="Q304" s="1">
        <f>100*(J304-'Real Execution Times'!H64)/'Real Execution Times'!H64</f>
        <v>-18.57158180365987</v>
      </c>
      <c r="R304" s="1">
        <f>100*(K304-'Real Execution Times'!I64)/'Real Execution Times'!I64</f>
        <v>-10.926525889747298</v>
      </c>
      <c r="S304" s="1">
        <f>100*(L304-'Real Execution Times'!J64)/'Real Execution Times'!J64</f>
        <v>6.004306959961353</v>
      </c>
      <c r="T304" s="1">
        <f t="shared" si="4"/>
        <v>12.355066391540806</v>
      </c>
    </row>
    <row r="305" spans="1:20" ht="12.75">
      <c r="A305" t="s">
        <v>18</v>
      </c>
      <c r="B305" t="s">
        <v>19</v>
      </c>
      <c r="C305" t="s">
        <v>6</v>
      </c>
      <c r="D305" t="s">
        <v>6</v>
      </c>
      <c r="E305" t="s">
        <v>11</v>
      </c>
      <c r="G305">
        <v>756579</v>
      </c>
      <c r="H305">
        <v>795412</v>
      </c>
      <c r="I305">
        <v>849827</v>
      </c>
      <c r="J305">
        <v>910580</v>
      </c>
      <c r="K305">
        <v>1155246</v>
      </c>
      <c r="L305">
        <v>1523072</v>
      </c>
      <c r="N305" s="1">
        <f>100*(G305-'Real Execution Times'!E65)/'Real Execution Times'!E65</f>
        <v>-8.599342080624721</v>
      </c>
      <c r="O305" s="1">
        <f>100*(H305-'Real Execution Times'!F65)/'Real Execution Times'!F65</f>
        <v>-9.363640714414315</v>
      </c>
      <c r="P305" s="1">
        <f>100*(I305-'Real Execution Times'!G65)/'Real Execution Times'!G65</f>
        <v>-15.838964192587765</v>
      </c>
      <c r="Q305" s="1">
        <f>100*(J305-'Real Execution Times'!H65)/'Real Execution Times'!H65</f>
        <v>-15.569537977388903</v>
      </c>
      <c r="R305" s="1">
        <f>100*(K305-'Real Execution Times'!I65)/'Real Execution Times'!I65</f>
        <v>0.6131303964619589</v>
      </c>
      <c r="S305" s="1">
        <f>100*(L305-'Real Execution Times'!J65)/'Real Execution Times'!J65</f>
        <v>7.28110547142992</v>
      </c>
      <c r="T305" s="1">
        <f t="shared" si="4"/>
        <v>9.733275750456572</v>
      </c>
    </row>
    <row r="306" spans="1:20" ht="12.75">
      <c r="A306" t="s">
        <v>18</v>
      </c>
      <c r="B306" t="s">
        <v>19</v>
      </c>
      <c r="C306" t="s">
        <v>6</v>
      </c>
      <c r="D306" t="s">
        <v>7</v>
      </c>
      <c r="E306" t="s">
        <v>8</v>
      </c>
      <c r="G306">
        <v>1120039</v>
      </c>
      <c r="H306">
        <v>1204686</v>
      </c>
      <c r="I306">
        <v>1297183</v>
      </c>
      <c r="J306">
        <v>1389680</v>
      </c>
      <c r="K306">
        <v>1762980</v>
      </c>
      <c r="L306">
        <v>2417083</v>
      </c>
      <c r="N306" s="1">
        <f>100*(G306-'Real Execution Times'!E66)/'Real Execution Times'!E66</f>
        <v>10.644740013672052</v>
      </c>
      <c r="O306" s="1">
        <f>100*(H306-'Real Execution Times'!F66)/'Real Execution Times'!F66</f>
        <v>-13.68589238375009</v>
      </c>
      <c r="P306" s="1">
        <f>100*(I306-'Real Execution Times'!G66)/'Real Execution Times'!G66</f>
        <v>-8.919375880310122</v>
      </c>
      <c r="Q306" s="1">
        <f>100*(J306-'Real Execution Times'!H66)/'Real Execution Times'!H66</f>
        <v>-4.861791912896318</v>
      </c>
      <c r="R306" s="1">
        <f>100*(K306-'Real Execution Times'!I66)/'Real Execution Times'!I66</f>
        <v>15.939150655527262</v>
      </c>
      <c r="S306" s="1">
        <f>100*(L306-'Real Execution Times'!J66)/'Real Execution Times'!J66</f>
        <v>27.776843845882205</v>
      </c>
      <c r="T306" s="1">
        <f t="shared" si="4"/>
        <v>14.236610935673202</v>
      </c>
    </row>
    <row r="307" spans="1:20" ht="12.75">
      <c r="A307" t="s">
        <v>18</v>
      </c>
      <c r="B307" t="s">
        <v>19</v>
      </c>
      <c r="C307" t="s">
        <v>6</v>
      </c>
      <c r="D307" t="s">
        <v>7</v>
      </c>
      <c r="E307" t="s">
        <v>9</v>
      </c>
      <c r="G307">
        <v>1125787</v>
      </c>
      <c r="H307">
        <v>1297183</v>
      </c>
      <c r="I307">
        <v>1297183</v>
      </c>
      <c r="J307">
        <v>1389680</v>
      </c>
      <c r="K307">
        <v>1762980</v>
      </c>
      <c r="L307">
        <v>2324586</v>
      </c>
      <c r="N307" s="1">
        <f>100*(G307-'Real Execution Times'!E67)/'Real Execution Times'!E67</f>
        <v>-13.504794246903716</v>
      </c>
      <c r="O307" s="1">
        <f>100*(H307-'Real Execution Times'!F67)/'Real Execution Times'!F67</f>
        <v>-5.559207915890388</v>
      </c>
      <c r="P307" s="1">
        <f>100*(I307-'Real Execution Times'!G67)/'Real Execution Times'!G67</f>
        <v>-7.526442494480528</v>
      </c>
      <c r="Q307" s="1">
        <f>100*(J307-'Real Execution Times'!H67)/'Real Execution Times'!H67</f>
        <v>-3.374400557359108</v>
      </c>
      <c r="R307" s="1">
        <f>100*(K307-'Real Execution Times'!I67)/'Real Execution Times'!I67</f>
        <v>16.337984485893116</v>
      </c>
      <c r="S307" s="1">
        <f>100*(L307-'Real Execution Times'!J67)/'Real Execution Times'!J67</f>
        <v>18.150005565475148</v>
      </c>
      <c r="T307" s="1">
        <f t="shared" si="4"/>
        <v>10.189608203819658</v>
      </c>
    </row>
    <row r="308" spans="1:20" ht="12.75">
      <c r="A308" t="s">
        <v>18</v>
      </c>
      <c r="B308" t="s">
        <v>19</v>
      </c>
      <c r="C308" t="s">
        <v>6</v>
      </c>
      <c r="D308" t="s">
        <v>7</v>
      </c>
      <c r="E308" t="s">
        <v>10</v>
      </c>
      <c r="G308">
        <v>1244025</v>
      </c>
      <c r="H308">
        <v>1210698</v>
      </c>
      <c r="I308">
        <v>1303195</v>
      </c>
      <c r="J308">
        <v>1399004</v>
      </c>
      <c r="K308">
        <v>1583998</v>
      </c>
      <c r="L308">
        <v>2330598</v>
      </c>
      <c r="N308" s="1">
        <f>100*(G308-'Real Execution Times'!E68)/'Real Execution Times'!E68</f>
        <v>-12.613901696829718</v>
      </c>
      <c r="O308" s="1">
        <f>100*(H308-'Real Execution Times'!F68)/'Real Execution Times'!F68</f>
        <v>-18.082503579286957</v>
      </c>
      <c r="P308" s="1">
        <f>100*(I308-'Real Execution Times'!G68)/'Real Execution Times'!G68</f>
        <v>-13.398439810289224</v>
      </c>
      <c r="Q308" s="1">
        <f>100*(J308-'Real Execution Times'!H68)/'Real Execution Times'!H68</f>
        <v>-9.56068208763603</v>
      </c>
      <c r="R308" s="1">
        <f>100*(K308-'Real Execution Times'!I68)/'Real Execution Times'!I68</f>
        <v>-2.338755471102038</v>
      </c>
      <c r="S308" s="1">
        <f>100*(L308-'Real Execution Times'!J68)/'Real Execution Times'!J68</f>
        <v>7.25902021704944</v>
      </c>
      <c r="T308" s="1">
        <f t="shared" si="4"/>
        <v>10.127880233072739</v>
      </c>
    </row>
    <row r="309" spans="1:20" ht="12.75">
      <c r="A309" t="s">
        <v>18</v>
      </c>
      <c r="B309" t="s">
        <v>19</v>
      </c>
      <c r="C309" t="s">
        <v>6</v>
      </c>
      <c r="D309" t="s">
        <v>7</v>
      </c>
      <c r="E309" t="s">
        <v>11</v>
      </c>
      <c r="G309">
        <v>1153964</v>
      </c>
      <c r="H309">
        <v>1210698</v>
      </c>
      <c r="I309">
        <v>1297183</v>
      </c>
      <c r="J309">
        <v>1389680</v>
      </c>
      <c r="K309">
        <v>1762980</v>
      </c>
      <c r="L309">
        <v>2324586</v>
      </c>
      <c r="N309" s="1">
        <f>100*(G309-'Real Execution Times'!E69)/'Real Execution Times'!E69</f>
        <v>-3.839378419683377</v>
      </c>
      <c r="O309" s="1">
        <f>100*(H309-'Real Execution Times'!F69)/'Real Execution Times'!F69</f>
        <v>-14.63040056861451</v>
      </c>
      <c r="P309" s="1">
        <f>100*(I309-'Real Execution Times'!G69)/'Real Execution Times'!G69</f>
        <v>-10.115592917803056</v>
      </c>
      <c r="Q309" s="1">
        <f>100*(J309-'Real Execution Times'!H69)/'Real Execution Times'!H69</f>
        <v>-6.052364543975251</v>
      </c>
      <c r="R309" s="1">
        <f>100*(K309-'Real Execution Times'!I69)/'Real Execution Times'!I69</f>
        <v>13.688128580604056</v>
      </c>
      <c r="S309" s="1">
        <f>100*(L309-'Real Execution Times'!J69)/'Real Execution Times'!J69</f>
        <v>18.917124302036786</v>
      </c>
      <c r="T309" s="1">
        <f t="shared" si="4"/>
        <v>12.680722182606733</v>
      </c>
    </row>
    <row r="310" spans="1:20" ht="12.75">
      <c r="A310" t="s">
        <v>18</v>
      </c>
      <c r="B310" t="s">
        <v>19</v>
      </c>
      <c r="C310" t="s">
        <v>7</v>
      </c>
      <c r="D310" t="s">
        <v>3</v>
      </c>
      <c r="E310" t="s">
        <v>8</v>
      </c>
      <c r="F310">
        <v>21248</v>
      </c>
      <c r="G310">
        <v>1522079</v>
      </c>
      <c r="H310">
        <v>1696352</v>
      </c>
      <c r="I310">
        <v>1791248</v>
      </c>
      <c r="J310">
        <v>1814767</v>
      </c>
      <c r="K310">
        <v>2028078</v>
      </c>
      <c r="L310">
        <v>2665722</v>
      </c>
      <c r="N310" s="1">
        <f>100*(G310-'Real Execution Times'!E50)/'Real Execution Times'!E50</f>
        <v>26.033199164348865</v>
      </c>
      <c r="O310" s="1">
        <f>100*(H310-'Real Execution Times'!F50)/'Real Execution Times'!F50</f>
        <v>15.50094608055745</v>
      </c>
      <c r="P310" s="1">
        <f>100*(I310-'Real Execution Times'!G50)/'Real Execution Times'!G50</f>
        <v>20.0668152044808</v>
      </c>
      <c r="Q310" s="1">
        <f>100*(J310-'Real Execution Times'!H50)/'Real Execution Times'!H50</f>
        <v>14.050285350858063</v>
      </c>
      <c r="R310" s="1">
        <f>100*(K310-'Real Execution Times'!I50)/'Real Execution Times'!I50</f>
        <v>-4.714747221893341</v>
      </c>
      <c r="S310" s="1">
        <f>100*(L310-'Real Execution Times'!J50)/'Real Execution Times'!J50</f>
        <v>16.804157364665468</v>
      </c>
      <c r="T310" s="1">
        <f t="shared" si="4"/>
        <v>14.227390244491025</v>
      </c>
    </row>
    <row r="311" spans="1:20" ht="12.75">
      <c r="A311" t="s">
        <v>18</v>
      </c>
      <c r="B311" t="s">
        <v>19</v>
      </c>
      <c r="C311" t="s">
        <v>7</v>
      </c>
      <c r="D311" t="s">
        <v>3</v>
      </c>
      <c r="E311" t="s">
        <v>9</v>
      </c>
      <c r="F311">
        <v>21998</v>
      </c>
      <c r="G311">
        <v>1563071</v>
      </c>
      <c r="H311">
        <v>1686794</v>
      </c>
      <c r="I311">
        <v>1791441</v>
      </c>
      <c r="J311">
        <v>1933182</v>
      </c>
      <c r="K311">
        <v>2156244</v>
      </c>
      <c r="L311">
        <v>3132238</v>
      </c>
      <c r="N311" s="1">
        <f>100*(G311-'Real Execution Times'!E51)/'Real Execution Times'!E51</f>
        <v>-0.023473908143463316</v>
      </c>
      <c r="O311" s="1">
        <f>100*(H311-'Real Execution Times'!F51)/'Real Execution Times'!F51</f>
        <v>10.364830735811774</v>
      </c>
      <c r="P311" s="1">
        <f>100*(I311-'Real Execution Times'!G51)/'Real Execution Times'!G51</f>
        <v>4.039043076428094</v>
      </c>
      <c r="Q311" s="1">
        <f>100*(J311-'Real Execution Times'!H51)/'Real Execution Times'!H51</f>
        <v>-7.059540716396269</v>
      </c>
      <c r="R311" s="1">
        <f>100*(K311-'Real Execution Times'!I51)/'Real Execution Times'!I51</f>
        <v>0.6459093187752462</v>
      </c>
      <c r="S311" s="1">
        <f>100*(L311-'Real Execution Times'!J51)/'Real Execution Times'!J51</f>
        <v>30.65859525985611</v>
      </c>
      <c r="T311" s="1">
        <f t="shared" si="4"/>
        <v>10.553583821453497</v>
      </c>
    </row>
    <row r="312" spans="1:20" ht="12.75">
      <c r="A312" t="s">
        <v>18</v>
      </c>
      <c r="B312" t="s">
        <v>19</v>
      </c>
      <c r="C312" t="s">
        <v>7</v>
      </c>
      <c r="D312" t="s">
        <v>3</v>
      </c>
      <c r="E312" t="s">
        <v>10</v>
      </c>
      <c r="F312">
        <v>13627</v>
      </c>
      <c r="G312">
        <v>1700421</v>
      </c>
      <c r="H312">
        <v>1814767</v>
      </c>
      <c r="I312">
        <v>1933182</v>
      </c>
      <c r="J312">
        <v>2051597</v>
      </c>
      <c r="K312">
        <v>2297985</v>
      </c>
      <c r="L312">
        <v>2899618</v>
      </c>
      <c r="N312" s="1">
        <f>100*(G312-'Real Execution Times'!E52)/'Real Execution Times'!E52</f>
        <v>2.9287479638773224</v>
      </c>
      <c r="O312" s="1">
        <f>100*(H312-'Real Execution Times'!F52)/'Real Execution Times'!F52</f>
        <v>13.42073997316302</v>
      </c>
      <c r="P312" s="1">
        <f>100*(I312-'Real Execution Times'!G52)/'Real Execution Times'!G52</f>
        <v>0.8728094319981424</v>
      </c>
      <c r="Q312" s="1">
        <f>100*(J312-'Real Execution Times'!H52)/'Real Execution Times'!H52</f>
        <v>-7.729903137844512</v>
      </c>
      <c r="R312" s="1">
        <f>100*(K312-'Real Execution Times'!I52)/'Real Execution Times'!I52</f>
        <v>1.0933372984938843</v>
      </c>
      <c r="S312" s="1">
        <f>100*(L312-'Real Execution Times'!J52)/'Real Execution Times'!J52</f>
        <v>12.205373720206516</v>
      </c>
      <c r="T312" s="1">
        <f t="shared" si="4"/>
        <v>7.064432712341215</v>
      </c>
    </row>
    <row r="313" spans="1:20" ht="12.75">
      <c r="A313" t="s">
        <v>18</v>
      </c>
      <c r="B313" t="s">
        <v>19</v>
      </c>
      <c r="C313" t="s">
        <v>7</v>
      </c>
      <c r="D313" t="s">
        <v>3</v>
      </c>
      <c r="E313" t="s">
        <v>11</v>
      </c>
      <c r="F313">
        <v>49175</v>
      </c>
      <c r="G313">
        <v>1575358</v>
      </c>
      <c r="H313">
        <v>1696352</v>
      </c>
      <c r="I313">
        <v>1814767</v>
      </c>
      <c r="J313">
        <v>1933182</v>
      </c>
      <c r="K313">
        <v>2156244</v>
      </c>
      <c r="L313">
        <v>2899618</v>
      </c>
      <c r="N313" s="1">
        <f>100*(G313-'Real Execution Times'!E53)/'Real Execution Times'!E53</f>
        <v>9.569770345264567</v>
      </c>
      <c r="O313" s="1">
        <f>100*(H313-'Real Execution Times'!F53)/'Real Execution Times'!F53</f>
        <v>9.213913128573985</v>
      </c>
      <c r="P313" s="1">
        <f>100*(I313-'Real Execution Times'!G53)/'Real Execution Times'!G53</f>
        <v>13.619570368969798</v>
      </c>
      <c r="Q313" s="1">
        <f>100*(J313-'Real Execution Times'!H53)/'Real Execution Times'!H53</f>
        <v>-1.7247637396993558</v>
      </c>
      <c r="R313" s="1">
        <f>100*(K313-'Real Execution Times'!I53)/'Real Execution Times'!I53</f>
        <v>-0.2686798149721584</v>
      </c>
      <c r="S313" s="1">
        <f>100*(L313-'Real Execution Times'!J53)/'Real Execution Times'!J53</f>
        <v>21.93033580674271</v>
      </c>
      <c r="T313" s="1">
        <f t="shared" si="4"/>
        <v>9.3514525717916</v>
      </c>
    </row>
    <row r="314" spans="1:20" ht="12.75">
      <c r="A314" t="s">
        <v>18</v>
      </c>
      <c r="B314" t="s">
        <v>19</v>
      </c>
      <c r="C314" t="s">
        <v>7</v>
      </c>
      <c r="D314" t="s">
        <v>4</v>
      </c>
      <c r="E314" t="s">
        <v>8</v>
      </c>
      <c r="G314">
        <v>1270227</v>
      </c>
      <c r="H314">
        <v>1408329</v>
      </c>
      <c r="I314">
        <v>1499512</v>
      </c>
      <c r="J314">
        <v>1508150</v>
      </c>
      <c r="K314">
        <v>1699154</v>
      </c>
      <c r="L314">
        <v>2216389</v>
      </c>
      <c r="N314" s="1">
        <f>100*(G314-'Real Execution Times'!E54)/'Real Execution Times'!E54</f>
        <v>53.04585133108023</v>
      </c>
      <c r="O314" s="1">
        <f>100*(H314-'Real Execution Times'!F54)/'Real Execution Times'!F54</f>
        <v>22.50642834526216</v>
      </c>
      <c r="P314" s="1">
        <f>100*(I314-'Real Execution Times'!G54)/'Real Execution Times'!G54</f>
        <v>29.181968943162975</v>
      </c>
      <c r="Q314" s="1">
        <f>100*(J314-'Real Execution Times'!H54)/'Real Execution Times'!H54</f>
        <v>27.414229942914304</v>
      </c>
      <c r="R314" s="1">
        <f>100*(K314-'Real Execution Times'!I54)/'Real Execution Times'!I54</f>
        <v>25.46780333098272</v>
      </c>
      <c r="S314" s="1">
        <f>100*(L314-'Real Execution Times'!J54)/'Real Execution Times'!J54</f>
        <v>55.01652007027674</v>
      </c>
      <c r="T314" s="1">
        <f t="shared" si="4"/>
        <v>31.91739012651978</v>
      </c>
    </row>
    <row r="315" spans="1:20" ht="12.75">
      <c r="A315" t="s">
        <v>18</v>
      </c>
      <c r="B315" t="s">
        <v>19</v>
      </c>
      <c r="C315" t="s">
        <v>7</v>
      </c>
      <c r="D315" t="s">
        <v>4</v>
      </c>
      <c r="E315" t="s">
        <v>9</v>
      </c>
      <c r="G315">
        <v>1306377</v>
      </c>
      <c r="H315">
        <v>1405205</v>
      </c>
      <c r="I315">
        <v>1499694</v>
      </c>
      <c r="J315">
        <v>1607971</v>
      </c>
      <c r="K315">
        <v>1802281</v>
      </c>
      <c r="L315">
        <v>2610221</v>
      </c>
      <c r="N315" s="1">
        <f>100*(G315-'Real Execution Times'!E55)/'Real Execution Times'!E55</f>
        <v>13.777867968666989</v>
      </c>
      <c r="O315" s="1">
        <f>100*(H315-'Real Execution Times'!F55)/'Real Execution Times'!F55</f>
        <v>21.391714949908387</v>
      </c>
      <c r="P315" s="1">
        <f>100*(I315-'Real Execution Times'!G55)/'Real Execution Times'!G55</f>
        <v>26.13759372884136</v>
      </c>
      <c r="Q315" s="1">
        <f>100*(J315-'Real Execution Times'!H55)/'Real Execution Times'!H55</f>
        <v>21.22958266265074</v>
      </c>
      <c r="R315" s="1">
        <f>100*(K315-'Real Execution Times'!I55)/'Real Execution Times'!I55</f>
        <v>32.26003170223383</v>
      </c>
      <c r="S315" s="1">
        <f>100*(L315-'Real Execution Times'!J55)/'Real Execution Times'!J55</f>
        <v>76.03122974716368</v>
      </c>
      <c r="T315" s="1">
        <f t="shared" si="4"/>
        <v>35.4100305581596</v>
      </c>
    </row>
    <row r="316" spans="1:20" ht="12.75">
      <c r="A316" t="s">
        <v>18</v>
      </c>
      <c r="B316" t="s">
        <v>19</v>
      </c>
      <c r="C316" t="s">
        <v>7</v>
      </c>
      <c r="D316" t="s">
        <v>4</v>
      </c>
      <c r="E316" t="s">
        <v>10</v>
      </c>
      <c r="G316">
        <v>1414995</v>
      </c>
      <c r="H316">
        <v>1508150</v>
      </c>
      <c r="I316">
        <v>1607971</v>
      </c>
      <c r="J316">
        <v>1707792</v>
      </c>
      <c r="K316">
        <v>1910558</v>
      </c>
      <c r="L316">
        <v>2412787</v>
      </c>
      <c r="N316" s="1">
        <f>100*(G316-'Real Execution Times'!E56)/'Real Execution Times'!E56</f>
        <v>9.223936104929452</v>
      </c>
      <c r="O316" s="1">
        <f>100*(H316-'Real Execution Times'!F56)/'Real Execution Times'!F56</f>
        <v>21.147152642279526</v>
      </c>
      <c r="P316" s="1">
        <f>100*(I316-'Real Execution Times'!G56)/'Real Execution Times'!G56</f>
        <v>25.740026243230012</v>
      </c>
      <c r="Q316" s="1">
        <f>100*(J316-'Real Execution Times'!H56)/'Real Execution Times'!H56</f>
        <v>20.28661000486699</v>
      </c>
      <c r="R316" s="1">
        <f>100*(K316-'Real Execution Times'!I56)/'Real Execution Times'!I56</f>
        <v>31.192160982761166</v>
      </c>
      <c r="S316" s="1">
        <f>100*(L316-'Real Execution Times'!J56)/'Real Execution Times'!J56</f>
        <v>51.06591325308748</v>
      </c>
      <c r="T316" s="1">
        <f t="shared" si="4"/>
        <v>29.886372625245038</v>
      </c>
    </row>
    <row r="317" spans="1:20" ht="12.75">
      <c r="A317" t="s">
        <v>18</v>
      </c>
      <c r="B317" t="s">
        <v>19</v>
      </c>
      <c r="C317" t="s">
        <v>7</v>
      </c>
      <c r="D317" t="s">
        <v>4</v>
      </c>
      <c r="E317" t="s">
        <v>11</v>
      </c>
      <c r="G317">
        <v>1314434</v>
      </c>
      <c r="H317">
        <v>1408329</v>
      </c>
      <c r="I317">
        <v>1508150</v>
      </c>
      <c r="J317">
        <v>1607971</v>
      </c>
      <c r="K317">
        <v>1802281</v>
      </c>
      <c r="L317">
        <v>2412787</v>
      </c>
      <c r="N317" s="1">
        <f>100*(G317-'Real Execution Times'!E57)/'Real Execution Times'!E57</f>
        <v>25.27522380548913</v>
      </c>
      <c r="O317" s="1">
        <f>100*(H317-'Real Execution Times'!F57)/'Real Execution Times'!F57</f>
        <v>17.168008625810543</v>
      </c>
      <c r="P317" s="1">
        <f>100*(I317-'Real Execution Times'!G57)/'Real Execution Times'!G57</f>
        <v>23.120718143641792</v>
      </c>
      <c r="Q317" s="1">
        <f>100*(J317-'Real Execution Times'!H57)/'Real Execution Times'!H57</f>
        <v>23.81932524951045</v>
      </c>
      <c r="R317" s="1">
        <f>100*(K317-'Real Execution Times'!I57)/'Real Execution Times'!I57</f>
        <v>30.47819826263729</v>
      </c>
      <c r="S317" s="1">
        <f>100*(L317-'Real Execution Times'!J57)/'Real Execution Times'!J57</f>
        <v>60.66534509474632</v>
      </c>
      <c r="T317" s="1">
        <f t="shared" si="4"/>
        <v>31.05031907526928</v>
      </c>
    </row>
    <row r="318" spans="1:20" ht="12.75">
      <c r="A318" t="s">
        <v>18</v>
      </c>
      <c r="B318" t="s">
        <v>19</v>
      </c>
      <c r="C318" t="s">
        <v>7</v>
      </c>
      <c r="D318" t="s">
        <v>5</v>
      </c>
      <c r="E318" t="s">
        <v>8</v>
      </c>
      <c r="G318">
        <v>764928</v>
      </c>
      <c r="H318">
        <v>849745</v>
      </c>
      <c r="I318">
        <v>900507</v>
      </c>
      <c r="J318">
        <v>909810</v>
      </c>
      <c r="K318">
        <v>1020637</v>
      </c>
      <c r="L318">
        <v>1334837</v>
      </c>
      <c r="N318" s="1">
        <f>100*(G318-'Real Execution Times'!E58)/'Real Execution Times'!E58</f>
        <v>14.406734030906186</v>
      </c>
      <c r="O318" s="1">
        <f>100*(H318-'Real Execution Times'!F58)/'Real Execution Times'!F58</f>
        <v>4.325401405009613</v>
      </c>
      <c r="P318" s="1">
        <f>100*(I318-'Real Execution Times'!G58)/'Real Execution Times'!G58</f>
        <v>3.665505499236761</v>
      </c>
      <c r="Q318" s="1">
        <f>100*(J318-'Real Execution Times'!H58)/'Real Execution Times'!H58</f>
        <v>-7.613336921256924</v>
      </c>
      <c r="R318" s="1">
        <f>100*(K318-'Real Execution Times'!I58)/'Real Execution Times'!I58</f>
        <v>-11.918224827355278</v>
      </c>
      <c r="S318" s="1">
        <f>100*(L318-'Real Execution Times'!J58)/'Real Execution Times'!J58</f>
        <v>-0.4720512269902056</v>
      </c>
      <c r="T318" s="1">
        <f t="shared" si="4"/>
        <v>5.5989039759697565</v>
      </c>
    </row>
    <row r="319" spans="1:20" ht="12.75">
      <c r="A319" t="s">
        <v>18</v>
      </c>
      <c r="B319" t="s">
        <v>19</v>
      </c>
      <c r="C319" t="s">
        <v>7</v>
      </c>
      <c r="D319" t="s">
        <v>5</v>
      </c>
      <c r="E319" t="s">
        <v>9</v>
      </c>
      <c r="G319">
        <v>786003</v>
      </c>
      <c r="H319">
        <v>848382</v>
      </c>
      <c r="I319">
        <v>900676</v>
      </c>
      <c r="J319">
        <v>969875</v>
      </c>
      <c r="K319">
        <v>1082234</v>
      </c>
      <c r="L319">
        <v>1566843</v>
      </c>
      <c r="N319" s="1">
        <f>100*(G319-'Real Execution Times'!E59)/'Real Execution Times'!E59</f>
        <v>-12.955032475622518</v>
      </c>
      <c r="O319" s="1">
        <f>100*(H319-'Real Execution Times'!F59)/'Real Execution Times'!F59</f>
        <v>-7.941864553176528</v>
      </c>
      <c r="P319" s="1">
        <f>100*(I319-'Real Execution Times'!G59)/'Real Execution Times'!G59</f>
        <v>-15.22690372768729</v>
      </c>
      <c r="Q319" s="1">
        <f>100*(J319-'Real Execution Times'!H59)/'Real Execution Times'!H59</f>
        <v>-13.945088115615922</v>
      </c>
      <c r="R319" s="1">
        <f>100*(K319-'Real Execution Times'!I59)/'Real Execution Times'!I59</f>
        <v>-10.10703422337476</v>
      </c>
      <c r="S319" s="1">
        <f>100*(L319-'Real Execution Times'!J59)/'Real Execution Times'!J59</f>
        <v>9.704999114290175</v>
      </c>
      <c r="T319" s="1">
        <f t="shared" si="4"/>
        <v>11.385177946828936</v>
      </c>
    </row>
    <row r="320" spans="1:20" ht="12.75">
      <c r="A320" t="s">
        <v>18</v>
      </c>
      <c r="B320" t="s">
        <v>19</v>
      </c>
      <c r="C320" t="s">
        <v>7</v>
      </c>
      <c r="D320" t="s">
        <v>5</v>
      </c>
      <c r="E320" t="s">
        <v>10</v>
      </c>
      <c r="G320">
        <v>854094</v>
      </c>
      <c r="H320">
        <v>909810</v>
      </c>
      <c r="I320">
        <v>969875</v>
      </c>
      <c r="J320">
        <v>1029940</v>
      </c>
      <c r="K320">
        <v>1151433</v>
      </c>
      <c r="L320">
        <v>1453121</v>
      </c>
      <c r="N320" s="1">
        <f>100*(G320-'Real Execution Times'!E60)/'Real Execution Times'!E60</f>
        <v>-4.273375908686403</v>
      </c>
      <c r="O320" s="1">
        <f>100*(H320-'Real Execution Times'!F60)/'Real Execution Times'!F60</f>
        <v>-0.2848503247995143</v>
      </c>
      <c r="P320" s="1">
        <f>100*(I320-'Real Execution Times'!G60)/'Real Execution Times'!G60</f>
        <v>-11.848858568259136</v>
      </c>
      <c r="Q320" s="1">
        <f>100*(J320-'Real Execution Times'!H60)/'Real Execution Times'!H60</f>
        <v>-12.636767473876448</v>
      </c>
      <c r="R320" s="1">
        <f>100*(K320-'Real Execution Times'!I60)/'Real Execution Times'!I60</f>
        <v>-4.9080696990493555</v>
      </c>
      <c r="S320" s="1">
        <f>100*(L320-'Real Execution Times'!J60)/'Real Execution Times'!J60</f>
        <v>-4.5411128804242145</v>
      </c>
      <c r="T320" s="1">
        <f t="shared" si="4"/>
        <v>6.843931789281735</v>
      </c>
    </row>
    <row r="321" spans="1:20" ht="12.75">
      <c r="A321" t="s">
        <v>18</v>
      </c>
      <c r="B321" t="s">
        <v>19</v>
      </c>
      <c r="C321" t="s">
        <v>7</v>
      </c>
      <c r="D321" t="s">
        <v>5</v>
      </c>
      <c r="E321" t="s">
        <v>11</v>
      </c>
      <c r="G321">
        <v>791759</v>
      </c>
      <c r="H321">
        <v>849745</v>
      </c>
      <c r="I321">
        <v>909810</v>
      </c>
      <c r="J321">
        <v>969875</v>
      </c>
      <c r="K321">
        <v>1082234</v>
      </c>
      <c r="L321">
        <v>1453121</v>
      </c>
      <c r="N321" s="1">
        <f>100*(G321-'Real Execution Times'!E61)/'Real Execution Times'!E61</f>
        <v>-0.5938562867785996</v>
      </c>
      <c r="O321" s="1">
        <f>100*(H321-'Real Execution Times'!F61)/'Real Execution Times'!F61</f>
        <v>-2.2488364120769266</v>
      </c>
      <c r="P321" s="1">
        <f>100*(I321-'Real Execution Times'!G61)/'Real Execution Times'!G61</f>
        <v>-4.8152611954352</v>
      </c>
      <c r="Q321" s="1">
        <f>100*(J321-'Real Execution Times'!H61)/'Real Execution Times'!H61</f>
        <v>-13.403244671827427</v>
      </c>
      <c r="R321" s="1">
        <f>100*(K321-'Real Execution Times'!I61)/'Real Execution Times'!I61</f>
        <v>-9.19210192450981</v>
      </c>
      <c r="S321" s="1">
        <f>100*(L321-'Real Execution Times'!J61)/'Real Execution Times'!J61</f>
        <v>3.5265930048068532</v>
      </c>
      <c r="T321" s="1">
        <f t="shared" si="4"/>
        <v>6.637207441731244</v>
      </c>
    </row>
    <row r="322" spans="1:20" ht="12.75">
      <c r="A322" t="s">
        <v>18</v>
      </c>
      <c r="B322" t="s">
        <v>19</v>
      </c>
      <c r="C322" t="s">
        <v>7</v>
      </c>
      <c r="D322" t="s">
        <v>6</v>
      </c>
      <c r="E322" t="s">
        <v>8</v>
      </c>
      <c r="G322">
        <v>772459</v>
      </c>
      <c r="H322">
        <v>857819</v>
      </c>
      <c r="I322">
        <v>910376</v>
      </c>
      <c r="J322">
        <v>918572</v>
      </c>
      <c r="K322">
        <v>1031882</v>
      </c>
      <c r="L322">
        <v>1349202</v>
      </c>
      <c r="N322" s="1">
        <f>100*(G322-'Real Execution Times'!E62)/'Real Execution Times'!E62</f>
        <v>-2.98056996445572</v>
      </c>
      <c r="O322" s="1">
        <f>100*(H322-'Real Execution Times'!F62)/'Real Execution Times'!F62</f>
        <v>-2.3427876657278364</v>
      </c>
      <c r="P322" s="1">
        <f>100*(I322-'Real Execution Times'!G62)/'Real Execution Times'!G62</f>
        <v>-9.827157559009102</v>
      </c>
      <c r="Q322" s="1">
        <f>100*(J322-'Real Execution Times'!H62)/'Real Execution Times'!H62</f>
        <v>-13.752266348931823</v>
      </c>
      <c r="R322" s="1">
        <f>100*(K322-'Real Execution Times'!I62)/'Real Execution Times'!I62</f>
        <v>-8.696098435445538</v>
      </c>
      <c r="S322" s="1">
        <f>100*(L322-'Real Execution Times'!J62)/'Real Execution Times'!J62</f>
        <v>-2.826469304531829</v>
      </c>
      <c r="T322" s="1">
        <f t="shared" si="4"/>
        <v>7.488955862729225</v>
      </c>
    </row>
    <row r="323" spans="1:20" ht="12.75">
      <c r="A323" t="s">
        <v>18</v>
      </c>
      <c r="B323" t="s">
        <v>19</v>
      </c>
      <c r="C323" t="s">
        <v>7</v>
      </c>
      <c r="D323" t="s">
        <v>6</v>
      </c>
      <c r="E323" t="s">
        <v>9</v>
      </c>
      <c r="G323">
        <v>794017</v>
      </c>
      <c r="H323">
        <v>856165</v>
      </c>
      <c r="I323">
        <v>910580</v>
      </c>
      <c r="J323">
        <v>979325</v>
      </c>
      <c r="K323">
        <v>1094493</v>
      </c>
      <c r="L323">
        <v>1585479</v>
      </c>
      <c r="N323" s="1">
        <f>100*(G323-'Real Execution Times'!E63)/'Real Execution Times'!E63</f>
        <v>-4.585218956612439</v>
      </c>
      <c r="O323" s="1">
        <f>100*(H323-'Real Execution Times'!F63)/'Real Execution Times'!F63</f>
        <v>-2.719356253508132</v>
      </c>
      <c r="P323" s="1">
        <f>100*(I323-'Real Execution Times'!G63)/'Real Execution Times'!G63</f>
        <v>-9.71439336476444</v>
      </c>
      <c r="Q323" s="1">
        <f>100*(J323-'Real Execution Times'!H63)/'Real Execution Times'!H63</f>
        <v>-8.04641410826641</v>
      </c>
      <c r="R323" s="1">
        <f>100*(K323-'Real Execution Times'!I63)/'Real Execution Times'!I63</f>
        <v>-2.976241659404982</v>
      </c>
      <c r="S323" s="1">
        <f>100*(L323-'Real Execution Times'!J63)/'Real Execution Times'!J63</f>
        <v>12.770113070339468</v>
      </c>
      <c r="T323" s="1">
        <f t="shared" si="4"/>
        <v>7.245303691256687</v>
      </c>
    </row>
    <row r="324" spans="1:20" ht="12.75">
      <c r="A324" t="s">
        <v>18</v>
      </c>
      <c r="B324" t="s">
        <v>19</v>
      </c>
      <c r="C324" t="s">
        <v>7</v>
      </c>
      <c r="D324" t="s">
        <v>6</v>
      </c>
      <c r="E324" t="s">
        <v>10</v>
      </c>
      <c r="G324">
        <v>862038</v>
      </c>
      <c r="H324">
        <v>918572</v>
      </c>
      <c r="I324">
        <v>979325</v>
      </c>
      <c r="J324">
        <v>1040078</v>
      </c>
      <c r="K324">
        <v>1163238</v>
      </c>
      <c r="L324">
        <v>1468657</v>
      </c>
      <c r="N324" s="1">
        <f>100*(G324-'Real Execution Times'!E64)/'Real Execution Times'!E64</f>
        <v>1.3674596576470852</v>
      </c>
      <c r="O324" s="1">
        <f>100*(H324-'Real Execution Times'!F64)/'Real Execution Times'!F64</f>
        <v>5.278286522455697</v>
      </c>
      <c r="P324" s="1">
        <f>100*(I324-'Real Execution Times'!G64)/'Real Execution Times'!G64</f>
        <v>-5.55880220026076</v>
      </c>
      <c r="Q324" s="1">
        <f>100*(J324-'Real Execution Times'!H64)/'Real Execution Times'!H64</f>
        <v>-7.800470359630982</v>
      </c>
      <c r="R324" s="1">
        <f>100*(K324-'Real Execution Times'!I64)/'Real Execution Times'!I64</f>
        <v>-0.3789620806688231</v>
      </c>
      <c r="S324" s="1">
        <f>100*(L324-'Real Execution Times'!J64)/'Real Execution Times'!J64</f>
        <v>1.793480784679033</v>
      </c>
      <c r="T324" s="1">
        <f aca="true" t="shared" si="5" ref="T324:T387">(ABS(O324)+ABS(P324)+ABS(Q324)+ABS(R324)+ABS(S324))/5</f>
        <v>4.162000389539059</v>
      </c>
    </row>
    <row r="325" spans="1:20" ht="12.75">
      <c r="A325" t="s">
        <v>18</v>
      </c>
      <c r="B325" t="s">
        <v>19</v>
      </c>
      <c r="C325" t="s">
        <v>7</v>
      </c>
      <c r="D325" t="s">
        <v>6</v>
      </c>
      <c r="E325" t="s">
        <v>11</v>
      </c>
      <c r="G325">
        <v>799543</v>
      </c>
      <c r="H325">
        <v>857819</v>
      </c>
      <c r="I325">
        <v>918572</v>
      </c>
      <c r="J325">
        <v>979325</v>
      </c>
      <c r="K325">
        <v>1094493</v>
      </c>
      <c r="L325">
        <v>1468657</v>
      </c>
      <c r="N325" s="1">
        <f>100*(G325-'Real Execution Times'!E65)/'Real Execution Times'!E65</f>
        <v>-3.408955000295979</v>
      </c>
      <c r="O325" s="1">
        <f>100*(H325-'Real Execution Times'!F65)/'Real Execution Times'!F65</f>
        <v>-2.252428821790685</v>
      </c>
      <c r="P325" s="1">
        <f>100*(I325-'Real Execution Times'!G65)/'Real Execution Times'!G65</f>
        <v>-9.030931020447373</v>
      </c>
      <c r="Q325" s="1">
        <f>100*(J325-'Real Execution Times'!H65)/'Real Execution Times'!H65</f>
        <v>-9.195389509660203</v>
      </c>
      <c r="R325" s="1">
        <f>100*(K325-'Real Execution Times'!I65)/'Real Execution Times'!I65</f>
        <v>-4.677993321755852</v>
      </c>
      <c r="S325" s="1">
        <f>100*(L325-'Real Execution Times'!J65)/'Real Execution Times'!J65</f>
        <v>3.4482588599579347</v>
      </c>
      <c r="T325" s="1">
        <f t="shared" si="5"/>
        <v>5.721000306722409</v>
      </c>
    </row>
    <row r="326" spans="1:20" ht="12.75">
      <c r="A326" t="s">
        <v>18</v>
      </c>
      <c r="B326" t="s">
        <v>19</v>
      </c>
      <c r="C326" t="s">
        <v>7</v>
      </c>
      <c r="D326" t="s">
        <v>7</v>
      </c>
      <c r="E326" t="s">
        <v>8</v>
      </c>
      <c r="G326">
        <v>1177451</v>
      </c>
      <c r="H326">
        <v>1306507</v>
      </c>
      <c r="I326">
        <v>1389361</v>
      </c>
      <c r="J326">
        <v>1399004</v>
      </c>
      <c r="K326">
        <v>1574355</v>
      </c>
      <c r="L326">
        <v>2056633</v>
      </c>
      <c r="N326" s="1">
        <f>100*(G326-'Real Execution Times'!E66)/'Real Execution Times'!E66</f>
        <v>16.316270927921412</v>
      </c>
      <c r="O326" s="1">
        <f>100*(H326-'Real Execution Times'!F66)/'Real Execution Times'!F66</f>
        <v>-6.3905567098946765</v>
      </c>
      <c r="P326" s="1">
        <f>100*(I326-'Real Execution Times'!G66)/'Real Execution Times'!G66</f>
        <v>-2.447174371267239</v>
      </c>
      <c r="Q326" s="1">
        <f>100*(J326-'Real Execution Times'!H66)/'Real Execution Times'!H66</f>
        <v>-4.223466073707328</v>
      </c>
      <c r="R326" s="1">
        <f>100*(K326-'Real Execution Times'!I66)/'Real Execution Times'!I66</f>
        <v>3.534573012900103</v>
      </c>
      <c r="S326" s="1">
        <f>100*(L326-'Real Execution Times'!J66)/'Real Execution Times'!J66</f>
        <v>8.721989972743286</v>
      </c>
      <c r="T326" s="1">
        <f t="shared" si="5"/>
        <v>5.063552028102526</v>
      </c>
    </row>
    <row r="327" spans="1:20" ht="12.75">
      <c r="A327" t="s">
        <v>18</v>
      </c>
      <c r="B327" t="s">
        <v>19</v>
      </c>
      <c r="C327" t="s">
        <v>7</v>
      </c>
      <c r="D327" t="s">
        <v>7</v>
      </c>
      <c r="E327" t="s">
        <v>9</v>
      </c>
      <c r="G327">
        <v>1210801</v>
      </c>
      <c r="H327">
        <v>1303195</v>
      </c>
      <c r="I327">
        <v>1389680</v>
      </c>
      <c r="J327">
        <v>1491501</v>
      </c>
      <c r="K327">
        <v>1670483</v>
      </c>
      <c r="L327">
        <v>2420395</v>
      </c>
      <c r="N327" s="1">
        <f>100*(G327-'Real Execution Times'!E67)/'Real Execution Times'!E67</f>
        <v>-6.973093825870494</v>
      </c>
      <c r="O327" s="1">
        <f>100*(H327-'Real Execution Times'!F67)/'Real Execution Times'!F67</f>
        <v>-5.121507111910019</v>
      </c>
      <c r="P327" s="1">
        <f>100*(I327-'Real Execution Times'!G67)/'Real Execution Times'!G67</f>
        <v>-0.9325180839786678</v>
      </c>
      <c r="Q327" s="1">
        <f>100*(J327-'Real Execution Times'!H67)/'Real Execution Times'!H67</f>
        <v>3.7052977622894</v>
      </c>
      <c r="R327" s="1">
        <f>100*(K327-'Real Execution Times'!I67)/'Real Execution Times'!I67</f>
        <v>10.23416336994645</v>
      </c>
      <c r="S327" s="1">
        <f>100*(L327-'Real Execution Times'!J67)/'Real Execution Times'!J67</f>
        <v>23.01961842695784</v>
      </c>
      <c r="T327" s="1">
        <f t="shared" si="5"/>
        <v>8.602620951016476</v>
      </c>
    </row>
    <row r="328" spans="1:20" ht="12.75">
      <c r="A328" t="s">
        <v>18</v>
      </c>
      <c r="B328" t="s">
        <v>19</v>
      </c>
      <c r="C328" t="s">
        <v>7</v>
      </c>
      <c r="D328" t="s">
        <v>7</v>
      </c>
      <c r="E328" t="s">
        <v>10</v>
      </c>
      <c r="G328">
        <v>1312413</v>
      </c>
      <c r="H328">
        <v>1399004</v>
      </c>
      <c r="I328">
        <v>1491501</v>
      </c>
      <c r="J328">
        <v>1583998</v>
      </c>
      <c r="K328">
        <v>1772304</v>
      </c>
      <c r="L328">
        <v>2238101</v>
      </c>
      <c r="N328" s="1">
        <f>100*(G328-'Real Execution Times'!E68)/'Real Execution Times'!E68</f>
        <v>-7.810010705284364</v>
      </c>
      <c r="O328" s="1">
        <f>100*(H328-'Real Execution Times'!F68)/'Real Execution Times'!F68</f>
        <v>-5.3414599160457605</v>
      </c>
      <c r="P328" s="1">
        <f>100*(I328-'Real Execution Times'!G68)/'Real Execution Times'!G68</f>
        <v>-0.8848916512771985</v>
      </c>
      <c r="Q328" s="1">
        <f>100*(J328-'Real Execution Times'!H68)/'Real Execution Times'!H68</f>
        <v>2.3983481780957763</v>
      </c>
      <c r="R328" s="1">
        <f>100*(K328-'Real Execution Times'!I68)/'Real Execution Times'!I68</f>
        <v>9.271232869955627</v>
      </c>
      <c r="S328" s="1">
        <f>100*(L328-'Real Execution Times'!J68)/'Real Execution Times'!J68</f>
        <v>3.002113795171269</v>
      </c>
      <c r="T328" s="1">
        <f t="shared" si="5"/>
        <v>4.179609282109126</v>
      </c>
    </row>
    <row r="329" spans="1:20" ht="12.75">
      <c r="A329" t="s">
        <v>18</v>
      </c>
      <c r="B329" t="s">
        <v>19</v>
      </c>
      <c r="C329" t="s">
        <v>7</v>
      </c>
      <c r="D329" t="s">
        <v>7</v>
      </c>
      <c r="E329" t="s">
        <v>11</v>
      </c>
      <c r="G329">
        <v>1218546</v>
      </c>
      <c r="H329">
        <v>1306507</v>
      </c>
      <c r="I329">
        <v>1399004</v>
      </c>
      <c r="J329">
        <v>1491501</v>
      </c>
      <c r="K329">
        <v>1670483</v>
      </c>
      <c r="L329">
        <v>2238101</v>
      </c>
      <c r="N329" s="1">
        <f>100*(G329-'Real Execution Times'!E69)/'Real Execution Times'!E69</f>
        <v>1.5422844943243463</v>
      </c>
      <c r="O329" s="1">
        <f>100*(H329-'Real Execution Times'!F69)/'Real Execution Times'!F69</f>
        <v>-7.874648141566961</v>
      </c>
      <c r="P329" s="1">
        <f>100*(I329-'Real Execution Times'!G69)/'Real Execution Times'!G69</f>
        <v>-3.0602119780926405</v>
      </c>
      <c r="Q329" s="1">
        <f>100*(J329-'Real Execution Times'!H69)/'Real Execution Times'!H69</f>
        <v>0.8311209992921883</v>
      </c>
      <c r="R329" s="1">
        <f>100*(K329-'Real Execution Times'!I69)/'Real Execution Times'!I69</f>
        <v>7.723335543065268</v>
      </c>
      <c r="S329" s="1">
        <f>100*(L329-'Real Execution Times'!J69)/'Real Execution Times'!J69</f>
        <v>14.492875211978749</v>
      </c>
      <c r="T329" s="1">
        <f t="shared" si="5"/>
        <v>6.796438374799162</v>
      </c>
    </row>
    <row r="330" spans="14:20" ht="12.75">
      <c r="N330" s="1"/>
      <c r="T330" s="1">
        <f t="shared" si="5"/>
        <v>0</v>
      </c>
    </row>
    <row r="331" spans="1:20" ht="12.75">
      <c r="A331" t="s">
        <v>18</v>
      </c>
      <c r="B331" t="s">
        <v>20</v>
      </c>
      <c r="C331" t="s">
        <v>3</v>
      </c>
      <c r="D331" t="s">
        <v>3</v>
      </c>
      <c r="E331" t="s">
        <v>8</v>
      </c>
      <c r="F331">
        <v>4059</v>
      </c>
      <c r="G331">
        <v>1249278</v>
      </c>
      <c r="H331">
        <v>1284704</v>
      </c>
      <c r="I331">
        <v>1284704</v>
      </c>
      <c r="J331">
        <v>1644645</v>
      </c>
      <c r="K331">
        <v>2132725</v>
      </c>
      <c r="L331">
        <v>2618877</v>
      </c>
      <c r="N331" s="1">
        <f>100*(G331-'Real Execution Times'!E71)/'Real Execution Times'!E71</f>
        <v>-11.247340321612395</v>
      </c>
      <c r="O331" s="1">
        <f>100*(H331-'Real Execution Times'!F71)/'Real Execution Times'!F71</f>
        <v>-11.407055967781977</v>
      </c>
      <c r="P331" s="1">
        <f>100*(I331-'Real Execution Times'!G71)/'Real Execution Times'!G71</f>
        <v>-21.555716211727468</v>
      </c>
      <c r="Q331" s="1">
        <f>100*(J331-'Real Execution Times'!H71)/'Real Execution Times'!H71</f>
        <v>-16.150930313775373</v>
      </c>
      <c r="R331" s="1">
        <f>100*(K331-'Real Execution Times'!I71)/'Real Execution Times'!I71</f>
        <v>5.51541253039587</v>
      </c>
      <c r="S331" s="1">
        <f>100*(L331-'Real Execution Times'!J71)/'Real Execution Times'!J71</f>
        <v>9.86277624822183</v>
      </c>
      <c r="T331" s="1">
        <f t="shared" si="5"/>
        <v>12.898378254380503</v>
      </c>
    </row>
    <row r="332" spans="1:20" ht="12.75">
      <c r="A332" t="s">
        <v>18</v>
      </c>
      <c r="B332" t="s">
        <v>20</v>
      </c>
      <c r="C332" t="s">
        <v>3</v>
      </c>
      <c r="D332" t="s">
        <v>3</v>
      </c>
      <c r="E332" t="s">
        <v>9</v>
      </c>
      <c r="F332">
        <v>3659</v>
      </c>
      <c r="G332">
        <v>1076291</v>
      </c>
      <c r="H332">
        <v>1048067</v>
      </c>
      <c r="I332">
        <v>1166482</v>
      </c>
      <c r="J332">
        <v>1166482</v>
      </c>
      <c r="K332">
        <v>1531285</v>
      </c>
      <c r="L332">
        <v>2379306</v>
      </c>
      <c r="N332" s="1">
        <f>100*(G332-'Real Execution Times'!E72)/'Real Execution Times'!E72</f>
        <v>-19.050179831495406</v>
      </c>
      <c r="O332" s="1">
        <f>100*(H332-'Real Execution Times'!F72)/'Real Execution Times'!F72</f>
        <v>-18.92180631905324</v>
      </c>
      <c r="P332" s="1">
        <f>100*(I332-'Real Execution Times'!G72)/'Real Execution Times'!G72</f>
        <v>-16.49620844700595</v>
      </c>
      <c r="Q332" s="1">
        <f>100*(J332-'Real Execution Times'!H72)/'Real Execution Times'!H72</f>
        <v>-32.81728842590753</v>
      </c>
      <c r="R332" s="1">
        <f>100*(K332-'Real Execution Times'!I72)/'Real Execution Times'!I72</f>
        <v>-21.83792171465177</v>
      </c>
      <c r="S332" s="1">
        <f>100*(L332-'Real Execution Times'!J72)/'Real Execution Times'!J72</f>
        <v>5.657898943823338</v>
      </c>
      <c r="T332" s="1">
        <f t="shared" si="5"/>
        <v>19.146224770088367</v>
      </c>
    </row>
    <row r="333" spans="1:20" ht="12.75">
      <c r="A333" t="s">
        <v>18</v>
      </c>
      <c r="B333" t="s">
        <v>20</v>
      </c>
      <c r="C333" t="s">
        <v>3</v>
      </c>
      <c r="D333" t="s">
        <v>3</v>
      </c>
      <c r="E333" t="s">
        <v>10</v>
      </c>
      <c r="F333">
        <v>2010</v>
      </c>
      <c r="G333">
        <v>959457</v>
      </c>
      <c r="H333">
        <v>953171</v>
      </c>
      <c r="I333">
        <v>1071586</v>
      </c>
      <c r="J333">
        <v>1071586</v>
      </c>
      <c r="K333">
        <v>1317974</v>
      </c>
      <c r="L333">
        <v>2037799</v>
      </c>
      <c r="N333" s="1">
        <f>100*(G333-'Real Execution Times'!E73)/'Real Execution Times'!E73</f>
        <v>71.3931250323777</v>
      </c>
      <c r="O333" s="1">
        <f>100*(H333-'Real Execution Times'!F73)/'Real Execution Times'!F73</f>
        <v>78.99622353800594</v>
      </c>
      <c r="P333" s="1">
        <f>100*(I333-'Real Execution Times'!G73)/'Real Execution Times'!G73</f>
        <v>95.05192169425813</v>
      </c>
      <c r="Q333" s="1">
        <f>100*(J333-'Real Execution Times'!H73)/'Real Execution Times'!H73</f>
        <v>38.582447028637645</v>
      </c>
      <c r="R333" s="1">
        <f>100*(K333-'Real Execution Times'!I73)/'Real Execution Times'!I73</f>
        <v>10.280098567920241</v>
      </c>
      <c r="S333" s="1">
        <f>100*(L333-'Real Execution Times'!J73)/'Real Execution Times'!J73</f>
        <v>41.80205180947662</v>
      </c>
      <c r="T333" s="1">
        <f t="shared" si="5"/>
        <v>52.942548527659724</v>
      </c>
    </row>
    <row r="334" spans="1:20" ht="12.75">
      <c r="A334" t="s">
        <v>18</v>
      </c>
      <c r="B334" t="s">
        <v>20</v>
      </c>
      <c r="C334" t="s">
        <v>3</v>
      </c>
      <c r="D334" t="s">
        <v>3</v>
      </c>
      <c r="E334" t="s">
        <v>11</v>
      </c>
      <c r="F334">
        <v>10954</v>
      </c>
      <c r="G334">
        <v>1095008</v>
      </c>
      <c r="H334">
        <v>1166289</v>
      </c>
      <c r="I334">
        <v>1166482</v>
      </c>
      <c r="J334">
        <v>1284704</v>
      </c>
      <c r="K334">
        <v>1777480</v>
      </c>
      <c r="L334">
        <v>2497721</v>
      </c>
      <c r="N334" s="1">
        <f>100*(G334-'Real Execution Times'!E74)/'Real Execution Times'!E74</f>
        <v>-0.3624233501457246</v>
      </c>
      <c r="O334" s="1">
        <f>100*(H334-'Real Execution Times'!F74)/'Real Execution Times'!F74</f>
        <v>-10.48700349290482</v>
      </c>
      <c r="P334" s="1">
        <f>100*(I334-'Real Execution Times'!G74)/'Real Execution Times'!G74</f>
        <v>-12.47575507239526</v>
      </c>
      <c r="Q334" s="1">
        <f>100*(J334-'Real Execution Times'!H74)/'Real Execution Times'!H74</f>
        <v>-17.17187346877724</v>
      </c>
      <c r="R334" s="1">
        <f>100*(K334-'Real Execution Times'!I74)/'Real Execution Times'!I74</f>
        <v>-9.362326836752958</v>
      </c>
      <c r="S334" s="1">
        <f>100*(L334-'Real Execution Times'!J74)/'Real Execution Times'!J74</f>
        <v>13.438309553135753</v>
      </c>
      <c r="T334" s="1">
        <f t="shared" si="5"/>
        <v>12.587053684793206</v>
      </c>
    </row>
    <row r="335" spans="1:20" ht="12.75">
      <c r="A335" t="s">
        <v>18</v>
      </c>
      <c r="B335" t="s">
        <v>20</v>
      </c>
      <c r="C335" t="s">
        <v>3</v>
      </c>
      <c r="D335" t="s">
        <v>4</v>
      </c>
      <c r="E335" t="s">
        <v>8</v>
      </c>
      <c r="G335">
        <v>1057670</v>
      </c>
      <c r="H335">
        <v>1088648</v>
      </c>
      <c r="I335">
        <v>1088648</v>
      </c>
      <c r="J335">
        <v>1389047</v>
      </c>
      <c r="K335">
        <v>1793643</v>
      </c>
      <c r="L335">
        <v>2199295</v>
      </c>
      <c r="N335" s="1">
        <f>100*(G335-'Real Execution Times'!E75)/'Real Execution Times'!E75</f>
        <v>1.3419056881278955</v>
      </c>
      <c r="O335" s="1">
        <f>100*(H335-'Real Execution Times'!F75)/'Real Execution Times'!F75</f>
        <v>3.39185551990913</v>
      </c>
      <c r="P335" s="1">
        <f>100*(I335-'Real Execution Times'!G75)/'Real Execution Times'!G75</f>
        <v>1.6409727824086522</v>
      </c>
      <c r="Q335" s="1">
        <f>100*(J335-'Real Execution Times'!H75)/'Real Execution Times'!H75</f>
        <v>15.810181112990728</v>
      </c>
      <c r="R335" s="1">
        <f>100*(K335-'Real Execution Times'!I75)/'Real Execution Times'!I75</f>
        <v>42.60466713786987</v>
      </c>
      <c r="S335" s="1">
        <f>100*(L335-'Real Execution Times'!J75)/'Real Execution Times'!J75</f>
        <v>61.876887022291704</v>
      </c>
      <c r="T335" s="1">
        <f t="shared" si="5"/>
        <v>25.064912715094017</v>
      </c>
    </row>
    <row r="336" spans="1:20" ht="12.75">
      <c r="A336" t="s">
        <v>18</v>
      </c>
      <c r="B336" t="s">
        <v>20</v>
      </c>
      <c r="C336" t="s">
        <v>3</v>
      </c>
      <c r="D336" t="s">
        <v>4</v>
      </c>
      <c r="E336" t="s">
        <v>9</v>
      </c>
      <c r="G336">
        <v>912300</v>
      </c>
      <c r="H336">
        <v>889188</v>
      </c>
      <c r="I336">
        <v>989009</v>
      </c>
      <c r="J336">
        <v>989009</v>
      </c>
      <c r="K336">
        <v>1291596</v>
      </c>
      <c r="L336">
        <v>1996591</v>
      </c>
      <c r="N336" s="1">
        <f>100*(G336-'Real Execution Times'!E76)/'Real Execution Times'!E76</f>
        <v>-10.102992822429023</v>
      </c>
      <c r="O336" s="1">
        <f>100*(H336-'Real Execution Times'!F76)/'Real Execution Times'!F76</f>
        <v>-13.07023984217128</v>
      </c>
      <c r="P336" s="1">
        <f>100*(I336-'Real Execution Times'!G76)/'Real Execution Times'!G76</f>
        <v>-4.353010580066149</v>
      </c>
      <c r="Q336" s="1">
        <f>100*(J336-'Real Execution Times'!H76)/'Real Execution Times'!H76</f>
        <v>-9.685069498030714</v>
      </c>
      <c r="R336" s="1">
        <f>100*(K336-'Real Execution Times'!I76)/'Real Execution Times'!I76</f>
        <v>5.989369847096157</v>
      </c>
      <c r="S336" s="1">
        <f>100*(L336-'Real Execution Times'!J76)/'Real Execution Times'!J76</f>
        <v>49.81267703389671</v>
      </c>
      <c r="T336" s="1">
        <f t="shared" si="5"/>
        <v>16.582073360252203</v>
      </c>
    </row>
    <row r="337" spans="1:20" ht="12.75">
      <c r="A337" t="s">
        <v>18</v>
      </c>
      <c r="B337" t="s">
        <v>20</v>
      </c>
      <c r="C337" t="s">
        <v>3</v>
      </c>
      <c r="D337" t="s">
        <v>4</v>
      </c>
      <c r="E337" t="s">
        <v>10</v>
      </c>
      <c r="G337">
        <v>802775</v>
      </c>
      <c r="H337">
        <v>798005</v>
      </c>
      <c r="I337">
        <v>897826</v>
      </c>
      <c r="J337">
        <v>897826</v>
      </c>
      <c r="K337">
        <v>1100592</v>
      </c>
      <c r="L337">
        <v>1703013</v>
      </c>
      <c r="N337" s="1">
        <f>100*(G337-'Real Execution Times'!E77)/'Real Execution Times'!E77</f>
        <v>165.13562697545075</v>
      </c>
      <c r="O337" s="1">
        <f>100*(H337-'Real Execution Times'!F77)/'Real Execution Times'!F77</f>
        <v>157.71859114719578</v>
      </c>
      <c r="P337" s="1">
        <f>100*(I337-'Real Execution Times'!G77)/'Real Execution Times'!G77</f>
        <v>181.43074772272757</v>
      </c>
      <c r="Q337" s="1">
        <f>100*(J337-'Real Execution Times'!H77)/'Real Execution Times'!H77</f>
        <v>171.6659253409342</v>
      </c>
      <c r="R337" s="1">
        <f>100*(K337-'Real Execution Times'!I77)/'Real Execution Times'!I77</f>
        <v>117.65498092588088</v>
      </c>
      <c r="S337" s="1">
        <f>100*(L337-'Real Execution Times'!J77)/'Real Execution Times'!J77</f>
        <v>206.5227838463906</v>
      </c>
      <c r="T337" s="1">
        <f t="shared" si="5"/>
        <v>166.9986057966258</v>
      </c>
    </row>
    <row r="338" spans="1:20" ht="12.75">
      <c r="A338" t="s">
        <v>18</v>
      </c>
      <c r="B338" t="s">
        <v>20</v>
      </c>
      <c r="C338" t="s">
        <v>3</v>
      </c>
      <c r="D338" t="s">
        <v>4</v>
      </c>
      <c r="E338" t="s">
        <v>11</v>
      </c>
      <c r="G338">
        <v>924249</v>
      </c>
      <c r="H338">
        <v>988827</v>
      </c>
      <c r="I338">
        <v>989009</v>
      </c>
      <c r="J338">
        <v>1088648</v>
      </c>
      <c r="K338">
        <v>1494180</v>
      </c>
      <c r="L338">
        <v>2096412</v>
      </c>
      <c r="N338" s="1">
        <f>100*(G338-'Real Execution Times'!E78)/'Real Execution Times'!E78</f>
        <v>17.425939313243322</v>
      </c>
      <c r="O338" s="1">
        <f>100*(H338-'Real Execution Times'!F78)/'Real Execution Times'!F78</f>
        <v>-3.136800839301405</v>
      </c>
      <c r="P338" s="1">
        <f>100*(I338-'Real Execution Times'!G78)/'Real Execution Times'!G78</f>
        <v>-4.3889796009122115</v>
      </c>
      <c r="Q338" s="1">
        <f>100*(J338-'Real Execution Times'!H78)/'Real Execution Times'!H78</f>
        <v>3.1680657456563477</v>
      </c>
      <c r="R338" s="1">
        <f>100*(K338-'Real Execution Times'!I78)/'Real Execution Times'!I78</f>
        <v>23.059817656215255</v>
      </c>
      <c r="S338" s="1">
        <f>100*(L338-'Real Execution Times'!J78)/'Real Execution Times'!J78</f>
        <v>61.29323132412953</v>
      </c>
      <c r="T338" s="1">
        <f t="shared" si="5"/>
        <v>19.009379033242947</v>
      </c>
    </row>
    <row r="339" spans="1:20" ht="12.75">
      <c r="A339" t="s">
        <v>18</v>
      </c>
      <c r="B339" t="s">
        <v>20</v>
      </c>
      <c r="C339" t="s">
        <v>3</v>
      </c>
      <c r="D339" t="s">
        <v>5</v>
      </c>
      <c r="E339" t="s">
        <v>8</v>
      </c>
      <c r="G339">
        <v>630994</v>
      </c>
      <c r="H339">
        <v>649750</v>
      </c>
      <c r="I339">
        <v>649750</v>
      </c>
      <c r="J339">
        <v>831308</v>
      </c>
      <c r="K339">
        <v>1072931</v>
      </c>
      <c r="L339">
        <v>1316400</v>
      </c>
      <c r="N339" s="1">
        <f>100*(G339-'Real Execution Times'!E79)/'Real Execution Times'!E79</f>
        <v>-14.976304977908452</v>
      </c>
      <c r="O339" s="1">
        <f>100*(H339-'Real Execution Times'!F79)/'Real Execution Times'!F79</f>
        <v>-20.26589896133985</v>
      </c>
      <c r="P339" s="1">
        <f>100*(I339-'Real Execution Times'!G79)/'Real Execution Times'!G79</f>
        <v>-27.103153945573347</v>
      </c>
      <c r="Q339" s="1">
        <f>100*(J339-'Real Execution Times'!H79)/'Real Execution Times'!H79</f>
        <v>-18.351207237433346</v>
      </c>
      <c r="R339" s="1">
        <f>100*(K339-'Real Execution Times'!I79)/'Real Execution Times'!I79</f>
        <v>0.6171519669902003</v>
      </c>
      <c r="S339" s="1">
        <f>100*(L339-'Real Execution Times'!J79)/'Real Execution Times'!J79</f>
        <v>1.273691304495001</v>
      </c>
      <c r="T339" s="1">
        <f t="shared" si="5"/>
        <v>13.52222068316635</v>
      </c>
    </row>
    <row r="340" spans="1:20" ht="12.75">
      <c r="A340" t="s">
        <v>18</v>
      </c>
      <c r="B340" t="s">
        <v>20</v>
      </c>
      <c r="C340" t="s">
        <v>3</v>
      </c>
      <c r="D340" t="s">
        <v>5</v>
      </c>
      <c r="E340" t="s">
        <v>9</v>
      </c>
      <c r="G340">
        <v>543621</v>
      </c>
      <c r="H340">
        <v>529789</v>
      </c>
      <c r="I340">
        <v>589854</v>
      </c>
      <c r="J340">
        <v>589854</v>
      </c>
      <c r="K340">
        <v>771412</v>
      </c>
      <c r="L340">
        <v>1194593</v>
      </c>
      <c r="N340" s="1">
        <f>100*(G340-'Real Execution Times'!E80)/'Real Execution Times'!E80</f>
        <v>-31.699554983754773</v>
      </c>
      <c r="O340" s="1">
        <f>100*(H340-'Real Execution Times'!F80)/'Real Execution Times'!F80</f>
        <v>-31.858182847147194</v>
      </c>
      <c r="P340" s="1">
        <f>100*(I340-'Real Execution Times'!G80)/'Real Execution Times'!G80</f>
        <v>-32.37162619998418</v>
      </c>
      <c r="Q340" s="1">
        <f>100*(J340-'Real Execution Times'!H80)/'Real Execution Times'!H80</f>
        <v>-40.48563633575217</v>
      </c>
      <c r="R340" s="1">
        <f>100*(K340-'Real Execution Times'!I80)/'Real Execution Times'!I80</f>
        <v>-26.296902110356108</v>
      </c>
      <c r="S340" s="1">
        <f>100*(L340-'Real Execution Times'!J80)/'Real Execution Times'!J80</f>
        <v>-11.485862180619987</v>
      </c>
      <c r="T340" s="1">
        <f t="shared" si="5"/>
        <v>28.499641934771926</v>
      </c>
    </row>
    <row r="341" spans="1:20" ht="12.75">
      <c r="A341" t="s">
        <v>18</v>
      </c>
      <c r="B341" t="s">
        <v>20</v>
      </c>
      <c r="C341" t="s">
        <v>3</v>
      </c>
      <c r="D341" t="s">
        <v>5</v>
      </c>
      <c r="E341" t="s">
        <v>10</v>
      </c>
      <c r="G341">
        <v>481837</v>
      </c>
      <c r="H341">
        <v>479027</v>
      </c>
      <c r="I341">
        <v>539092</v>
      </c>
      <c r="J341">
        <v>539092</v>
      </c>
      <c r="K341">
        <v>660585</v>
      </c>
      <c r="L341">
        <v>1022208</v>
      </c>
      <c r="N341" s="1">
        <f>100*(G341-'Real Execution Times'!E81)/'Real Execution Times'!E81</f>
        <v>46.04263341506809</v>
      </c>
      <c r="O341" s="1">
        <f>100*(H341-'Real Execution Times'!F81)/'Real Execution Times'!F81</f>
        <v>47.10640506336888</v>
      </c>
      <c r="P341" s="1">
        <f>100*(I341-'Real Execution Times'!G81)/'Real Execution Times'!G81</f>
        <v>49.9418691973499</v>
      </c>
      <c r="Q341" s="1">
        <f>100*(J341-'Real Execution Times'!H81)/'Real Execution Times'!H81</f>
        <v>20.555848756183302</v>
      </c>
      <c r="R341" s="1">
        <f>100*(K341-'Real Execution Times'!I81)/'Real Execution Times'!I81</f>
        <v>0.6977049060377313</v>
      </c>
      <c r="S341" s="1">
        <f>100*(L341-'Real Execution Times'!J81)/'Real Execution Times'!J81</f>
        <v>42.59640038278366</v>
      </c>
      <c r="T341" s="1">
        <f t="shared" si="5"/>
        <v>32.1796456611447</v>
      </c>
    </row>
    <row r="342" spans="1:20" ht="12.75">
      <c r="A342" t="s">
        <v>18</v>
      </c>
      <c r="B342" t="s">
        <v>20</v>
      </c>
      <c r="C342" t="s">
        <v>3</v>
      </c>
      <c r="D342" t="s">
        <v>5</v>
      </c>
      <c r="E342" t="s">
        <v>11</v>
      </c>
      <c r="G342">
        <v>552151</v>
      </c>
      <c r="H342">
        <v>589685</v>
      </c>
      <c r="I342">
        <v>589854</v>
      </c>
      <c r="J342">
        <v>649750</v>
      </c>
      <c r="K342">
        <v>892736</v>
      </c>
      <c r="L342">
        <v>1254658</v>
      </c>
      <c r="N342" s="1">
        <f>100*(G342-'Real Execution Times'!E82)/'Real Execution Times'!E82</f>
        <v>-11.36625583105121</v>
      </c>
      <c r="O342" s="1">
        <f>100*(H342-'Real Execution Times'!F82)/'Real Execution Times'!F82</f>
        <v>-15.96229679445796</v>
      </c>
      <c r="P342" s="1">
        <f>100*(I342-'Real Execution Times'!G82)/'Real Execution Times'!G82</f>
        <v>-23.49523931813495</v>
      </c>
      <c r="Q342" s="1">
        <f>100*(J342-'Real Execution Times'!H82)/'Real Execution Times'!H82</f>
        <v>-26.83011975198254</v>
      </c>
      <c r="R342" s="1">
        <f>100*(K342-'Real Execution Times'!I82)/'Real Execution Times'!I82</f>
        <v>-13.312546791567176</v>
      </c>
      <c r="S342" s="1">
        <f>100*(L342-'Real Execution Times'!J82)/'Real Execution Times'!J82</f>
        <v>-0.7282440646209792</v>
      </c>
      <c r="T342" s="1">
        <f t="shared" si="5"/>
        <v>16.06568934415272</v>
      </c>
    </row>
    <row r="343" spans="1:20" ht="12.75">
      <c r="A343" t="s">
        <v>18</v>
      </c>
      <c r="B343" t="s">
        <v>20</v>
      </c>
      <c r="C343" t="s">
        <v>3</v>
      </c>
      <c r="D343" t="s">
        <v>6</v>
      </c>
      <c r="E343" t="s">
        <v>8</v>
      </c>
      <c r="G343">
        <v>638813</v>
      </c>
      <c r="H343">
        <v>657718</v>
      </c>
      <c r="I343">
        <v>657718</v>
      </c>
      <c r="J343">
        <v>841631</v>
      </c>
      <c r="K343">
        <v>1086297</v>
      </c>
      <c r="L343">
        <v>1333014</v>
      </c>
      <c r="N343" s="1">
        <f>100*(G343-'Real Execution Times'!E83)/'Real Execution Times'!E83</f>
        <v>-11.228504130680989</v>
      </c>
      <c r="O343" s="1">
        <f>100*(H343-'Real Execution Times'!F83)/'Real Execution Times'!F83</f>
        <v>-16.317777627927747</v>
      </c>
      <c r="P343" s="1">
        <f>100*(I343-'Real Execution Times'!G83)/'Real Execution Times'!G83</f>
        <v>-23.420095125543597</v>
      </c>
      <c r="Q343" s="1">
        <f>100*(J343-'Real Execution Times'!H83)/'Real Execution Times'!H83</f>
        <v>-14.690251672733208</v>
      </c>
      <c r="R343" s="1">
        <f>100*(K343-'Real Execution Times'!I83)/'Real Execution Times'!I83</f>
        <v>4.073467659341681</v>
      </c>
      <c r="S343" s="1">
        <f>100*(L343-'Real Execution Times'!J83)/'Real Execution Times'!J83</f>
        <v>1.7685244635068622</v>
      </c>
      <c r="T343" s="1">
        <f t="shared" si="5"/>
        <v>12.054023309810619</v>
      </c>
    </row>
    <row r="344" spans="1:20" ht="12.75">
      <c r="A344" t="s">
        <v>18</v>
      </c>
      <c r="B344" t="s">
        <v>20</v>
      </c>
      <c r="C344" t="s">
        <v>3</v>
      </c>
      <c r="D344" t="s">
        <v>6</v>
      </c>
      <c r="E344" t="s">
        <v>9</v>
      </c>
      <c r="G344">
        <v>550449</v>
      </c>
      <c r="H344">
        <v>536416</v>
      </c>
      <c r="I344">
        <v>597169</v>
      </c>
      <c r="J344">
        <v>597169</v>
      </c>
      <c r="K344">
        <v>781082</v>
      </c>
      <c r="L344">
        <v>1209661</v>
      </c>
      <c r="N344" s="1">
        <f>100*(G344-'Real Execution Times'!E84)/'Real Execution Times'!E84</f>
        <v>-18.705158159331976</v>
      </c>
      <c r="O344" s="1">
        <f>100*(H344-'Real Execution Times'!F84)/'Real Execution Times'!F84</f>
        <v>-25.28130110291762</v>
      </c>
      <c r="P344" s="1">
        <f>100*(I344-'Real Execution Times'!G84)/'Real Execution Times'!G84</f>
        <v>-24.603586439556636</v>
      </c>
      <c r="Q344" s="1">
        <f>100*(J344-'Real Execution Times'!H84)/'Real Execution Times'!H84</f>
        <v>-36.60155213232406</v>
      </c>
      <c r="R344" s="1">
        <f>100*(K344-'Real Execution Times'!I84)/'Real Execution Times'!I84</f>
        <v>-21.486118775714115</v>
      </c>
      <c r="S344" s="1">
        <f>100*(L344-'Real Execution Times'!J84)/'Real Execution Times'!J84</f>
        <v>-9.224000396224461</v>
      </c>
      <c r="T344" s="1">
        <f t="shared" si="5"/>
        <v>23.43931176934738</v>
      </c>
    </row>
    <row r="345" spans="1:20" ht="12.75">
      <c r="A345" t="s">
        <v>18</v>
      </c>
      <c r="B345" t="s">
        <v>20</v>
      </c>
      <c r="C345" t="s">
        <v>3</v>
      </c>
      <c r="D345" t="s">
        <v>6</v>
      </c>
      <c r="E345" t="s">
        <v>10</v>
      </c>
      <c r="G345">
        <v>486735</v>
      </c>
      <c r="H345">
        <v>483859</v>
      </c>
      <c r="I345">
        <v>544612</v>
      </c>
      <c r="J345">
        <v>544612</v>
      </c>
      <c r="K345">
        <v>667772</v>
      </c>
      <c r="L345">
        <v>1033990</v>
      </c>
      <c r="N345" s="1">
        <f>100*(G345-'Real Execution Times'!E85)/'Real Execution Times'!E85</f>
        <v>54.201343897810546</v>
      </c>
      <c r="O345" s="1">
        <f>100*(H345-'Real Execution Times'!F85)/'Real Execution Times'!F85</f>
        <v>56.50307760480514</v>
      </c>
      <c r="P345" s="1">
        <f>100*(I345-'Real Execution Times'!G85)/'Real Execution Times'!G85</f>
        <v>61.84317664469579</v>
      </c>
      <c r="Q345" s="1">
        <f>100*(J345-'Real Execution Times'!H85)/'Real Execution Times'!H85</f>
        <v>25.432590105185092</v>
      </c>
      <c r="R345" s="1">
        <f>100*(K345-'Real Execution Times'!I85)/'Real Execution Times'!I85</f>
        <v>5.688053647087126</v>
      </c>
      <c r="S345" s="1">
        <f>100*(L345-'Real Execution Times'!J85)/'Real Execution Times'!J85</f>
        <v>42.69843416625494</v>
      </c>
      <c r="T345" s="1">
        <f t="shared" si="5"/>
        <v>38.43306643360562</v>
      </c>
    </row>
    <row r="346" spans="1:20" ht="12.75">
      <c r="A346" t="s">
        <v>18</v>
      </c>
      <c r="B346" t="s">
        <v>20</v>
      </c>
      <c r="C346" t="s">
        <v>3</v>
      </c>
      <c r="D346" t="s">
        <v>6</v>
      </c>
      <c r="E346" t="s">
        <v>11</v>
      </c>
      <c r="G346">
        <v>558665</v>
      </c>
      <c r="H346">
        <v>596965</v>
      </c>
      <c r="I346">
        <v>597169</v>
      </c>
      <c r="J346">
        <v>657718</v>
      </c>
      <c r="K346">
        <v>904038</v>
      </c>
      <c r="L346">
        <v>1270414</v>
      </c>
      <c r="N346" s="1">
        <f>100*(G346-'Real Execution Times'!E86)/'Real Execution Times'!E86</f>
        <v>-2.163672025498231</v>
      </c>
      <c r="O346" s="1">
        <f>100*(H346-'Real Execution Times'!F86)/'Real Execution Times'!F86</f>
        <v>-11.48507687311969</v>
      </c>
      <c r="P346" s="1">
        <f>100*(I346-'Real Execution Times'!G86)/'Real Execution Times'!G86</f>
        <v>-18.619651131098394</v>
      </c>
      <c r="Q346" s="1">
        <f>100*(J346-'Real Execution Times'!H86)/'Real Execution Times'!H86</f>
        <v>-21.85541092212131</v>
      </c>
      <c r="R346" s="1">
        <f>100*(K346-'Real Execution Times'!I86)/'Real Execution Times'!I86</f>
        <v>-8.694743199609746</v>
      </c>
      <c r="S346" s="1">
        <f>100*(L346-'Real Execution Times'!J86)/'Real Execution Times'!J86</f>
        <v>0.9090771893509689</v>
      </c>
      <c r="T346" s="1">
        <f t="shared" si="5"/>
        <v>12.312791863060022</v>
      </c>
    </row>
    <row r="347" spans="1:20" ht="12.75">
      <c r="A347" t="s">
        <v>18</v>
      </c>
      <c r="B347" t="s">
        <v>20</v>
      </c>
      <c r="C347" t="s">
        <v>3</v>
      </c>
      <c r="D347" t="s">
        <v>7</v>
      </c>
      <c r="E347" t="s">
        <v>8</v>
      </c>
      <c r="G347">
        <v>978144</v>
      </c>
      <c r="H347">
        <v>1006737</v>
      </c>
      <c r="I347">
        <v>1006737</v>
      </c>
      <c r="J347">
        <v>1285472</v>
      </c>
      <c r="K347">
        <v>1660840</v>
      </c>
      <c r="L347">
        <v>2037666</v>
      </c>
      <c r="N347" s="1">
        <f>100*(G347-'Real Execution Times'!E87)/'Real Execution Times'!E87</f>
        <v>-26.465622100969338</v>
      </c>
      <c r="O347" s="1">
        <f>100*(H347-'Real Execution Times'!F87)/'Real Execution Times'!F87</f>
        <v>-26.980050264195285</v>
      </c>
      <c r="P347" s="1">
        <f>100*(I347-'Real Execution Times'!G87)/'Real Execution Times'!G87</f>
        <v>-28.33367502968487</v>
      </c>
      <c r="Q347" s="1">
        <f>100*(J347-'Real Execution Times'!H87)/'Real Execution Times'!H87</f>
        <v>-10.845402352262308</v>
      </c>
      <c r="R347" s="1">
        <f>100*(K347-'Real Execution Times'!I87)/'Real Execution Times'!I87</f>
        <v>10.242450552061886</v>
      </c>
      <c r="S347" s="1">
        <f>100*(L347-'Real Execution Times'!J87)/'Real Execution Times'!J87</f>
        <v>12.467690595817702</v>
      </c>
      <c r="T347" s="1">
        <f t="shared" si="5"/>
        <v>17.77385375880441</v>
      </c>
    </row>
    <row r="348" spans="1:20" ht="12.75">
      <c r="A348" t="s">
        <v>18</v>
      </c>
      <c r="B348" t="s">
        <v>20</v>
      </c>
      <c r="C348" t="s">
        <v>3</v>
      </c>
      <c r="D348" t="s">
        <v>7</v>
      </c>
      <c r="E348" t="s">
        <v>9</v>
      </c>
      <c r="G348">
        <v>843550</v>
      </c>
      <c r="H348">
        <v>822062</v>
      </c>
      <c r="I348">
        <v>914559</v>
      </c>
      <c r="J348">
        <v>914559</v>
      </c>
      <c r="K348">
        <v>1195362</v>
      </c>
      <c r="L348">
        <v>1849465</v>
      </c>
      <c r="N348" s="1">
        <f>100*(G348-'Real Execution Times'!E88)/'Real Execution Times'!E88</f>
        <v>-30.86233773897592</v>
      </c>
      <c r="O348" s="1">
        <f>100*(H348-'Real Execution Times'!F88)/'Real Execution Times'!F88</f>
        <v>-35.81191028712244</v>
      </c>
      <c r="P348" s="1">
        <f>100*(I348-'Real Execution Times'!G88)/'Real Execution Times'!G88</f>
        <v>-30.34165802816773</v>
      </c>
      <c r="Q348" s="1">
        <f>100*(J348-'Real Execution Times'!H88)/'Real Execution Times'!H88</f>
        <v>-32.27681113595081</v>
      </c>
      <c r="R348" s="1">
        <f>100*(K348-'Real Execution Times'!I88)/'Real Execution Times'!I88</f>
        <v>-16.34893553890661</v>
      </c>
      <c r="S348" s="1">
        <f>100*(L348-'Real Execution Times'!J88)/'Real Execution Times'!J88</f>
        <v>-7.155278268351675</v>
      </c>
      <c r="T348" s="1">
        <f t="shared" si="5"/>
        <v>24.38691865169985</v>
      </c>
    </row>
    <row r="349" spans="1:20" ht="12.75">
      <c r="A349" t="s">
        <v>18</v>
      </c>
      <c r="B349" t="s">
        <v>20</v>
      </c>
      <c r="C349" t="s">
        <v>3</v>
      </c>
      <c r="D349" t="s">
        <v>7</v>
      </c>
      <c r="E349" t="s">
        <v>10</v>
      </c>
      <c r="G349">
        <v>743684</v>
      </c>
      <c r="H349">
        <v>739208</v>
      </c>
      <c r="I349">
        <v>831705</v>
      </c>
      <c r="J349">
        <v>831705</v>
      </c>
      <c r="K349">
        <v>1020011</v>
      </c>
      <c r="L349">
        <v>1579367</v>
      </c>
      <c r="N349" s="1">
        <f>100*(G349-'Real Execution Times'!E89)/'Real Execution Times'!E89</f>
        <v>85.50824415675123</v>
      </c>
      <c r="O349" s="1">
        <f>100*(H349-'Real Execution Times'!F89)/'Real Execution Times'!F89</f>
        <v>74.07178028385262</v>
      </c>
      <c r="P349" s="1">
        <f>100*(I349-'Real Execution Times'!G89)/'Real Execution Times'!G89</f>
        <v>86.7631802320098</v>
      </c>
      <c r="Q349" s="1">
        <f>100*(J349-'Real Execution Times'!H89)/'Real Execution Times'!H89</f>
        <v>75.21309002658622</v>
      </c>
      <c r="R349" s="1">
        <f>100*(K349-'Real Execution Times'!I89)/'Real Execution Times'!I89</f>
        <v>97.53146429269974</v>
      </c>
      <c r="S349" s="1">
        <f>100*(L349-'Real Execution Times'!J89)/'Real Execution Times'!J89</f>
        <v>159.99651004103995</v>
      </c>
      <c r="T349" s="1">
        <f t="shared" si="5"/>
        <v>98.71520497523765</v>
      </c>
    </row>
    <row r="350" spans="1:20" ht="12.75">
      <c r="A350" t="s">
        <v>18</v>
      </c>
      <c r="B350" t="s">
        <v>20</v>
      </c>
      <c r="C350" t="s">
        <v>3</v>
      </c>
      <c r="D350" t="s">
        <v>7</v>
      </c>
      <c r="E350" t="s">
        <v>11</v>
      </c>
      <c r="G350">
        <v>855126</v>
      </c>
      <c r="H350">
        <v>914240</v>
      </c>
      <c r="I350">
        <v>914559</v>
      </c>
      <c r="J350">
        <v>1006737</v>
      </c>
      <c r="K350">
        <v>1383349</v>
      </c>
      <c r="L350">
        <v>1941962</v>
      </c>
      <c r="N350" s="1">
        <f>100*(G350-'Real Execution Times'!E90)/'Real Execution Times'!E90</f>
        <v>-13.115670201135528</v>
      </c>
      <c r="O350" s="1">
        <f>100*(H350-'Real Execution Times'!F90)/'Real Execution Times'!F90</f>
        <v>-30.05600935809955</v>
      </c>
      <c r="P350" s="1">
        <f>100*(I350-'Real Execution Times'!G90)/'Real Execution Times'!G90</f>
        <v>-31.46634573953496</v>
      </c>
      <c r="Q350" s="1">
        <f>100*(J350-'Real Execution Times'!H90)/'Real Execution Times'!H90</f>
        <v>-26.462836865548883</v>
      </c>
      <c r="R350" s="1">
        <f>100*(K350-'Real Execution Times'!I90)/'Real Execution Times'!I90</f>
        <v>-3.793796508797552</v>
      </c>
      <c r="S350" s="1">
        <f>100*(L350-'Real Execution Times'!J90)/'Real Execution Times'!J90</f>
        <v>13.372428710290412</v>
      </c>
      <c r="T350" s="1">
        <f t="shared" si="5"/>
        <v>21.030283436454273</v>
      </c>
    </row>
    <row r="351" spans="1:20" ht="12.75">
      <c r="A351" t="s">
        <v>18</v>
      </c>
      <c r="B351" t="s">
        <v>20</v>
      </c>
      <c r="C351" t="s">
        <v>4</v>
      </c>
      <c r="D351" t="s">
        <v>3</v>
      </c>
      <c r="E351" t="s">
        <v>8</v>
      </c>
      <c r="F351">
        <v>2297</v>
      </c>
      <c r="G351">
        <v>1013874</v>
      </c>
      <c r="H351">
        <v>1166289</v>
      </c>
      <c r="I351">
        <v>1166289</v>
      </c>
      <c r="J351">
        <v>1166289</v>
      </c>
      <c r="K351">
        <v>1166289</v>
      </c>
      <c r="L351">
        <v>1767922</v>
      </c>
      <c r="N351" s="1">
        <f>100*(G351-'Real Execution Times'!E71)/'Real Execution Times'!E71</f>
        <v>-27.971184893381974</v>
      </c>
      <c r="O351" s="1">
        <f>100*(H351-'Real Execution Times'!F71)/'Real Execution Times'!F71</f>
        <v>-19.572931895291426</v>
      </c>
      <c r="P351" s="1">
        <f>100*(I351-'Real Execution Times'!G71)/'Real Execution Times'!G71</f>
        <v>-28.786159850720022</v>
      </c>
      <c r="Q351" s="1">
        <f>100*(J351-'Real Execution Times'!H71)/'Real Execution Times'!H71</f>
        <v>-40.53899313512811</v>
      </c>
      <c r="R351" s="1">
        <f>100*(K351-'Real Execution Times'!I71)/'Real Execution Times'!I71</f>
        <v>-42.29848434999221</v>
      </c>
      <c r="S351" s="1">
        <f>100*(L351-'Real Execution Times'!J71)/'Real Execution Times'!J71</f>
        <v>-25.835073922788723</v>
      </c>
      <c r="T351" s="1">
        <f t="shared" si="5"/>
        <v>31.4063286307841</v>
      </c>
    </row>
    <row r="352" spans="1:20" ht="12.75">
      <c r="A352" t="s">
        <v>18</v>
      </c>
      <c r="B352" t="s">
        <v>20</v>
      </c>
      <c r="C352" t="s">
        <v>4</v>
      </c>
      <c r="D352" t="s">
        <v>3</v>
      </c>
      <c r="E352" t="s">
        <v>9</v>
      </c>
      <c r="F352">
        <v>1568</v>
      </c>
      <c r="G352">
        <v>878579</v>
      </c>
      <c r="H352">
        <v>929652</v>
      </c>
      <c r="I352">
        <v>929652</v>
      </c>
      <c r="J352">
        <v>1048067</v>
      </c>
      <c r="K352">
        <v>1048067</v>
      </c>
      <c r="L352">
        <v>1531285</v>
      </c>
      <c r="N352" s="1">
        <f>100*(G352-'Real Execution Times'!E72)/'Real Execution Times'!E72</f>
        <v>-33.920461981169964</v>
      </c>
      <c r="O352" s="1">
        <f>100*(H352-'Real Execution Times'!F72)/'Real Execution Times'!F72</f>
        <v>-28.082360276700328</v>
      </c>
      <c r="P352" s="1">
        <f>100*(I352-'Real Execution Times'!G72)/'Real Execution Times'!G72</f>
        <v>-33.449923080832775</v>
      </c>
      <c r="Q352" s="1">
        <f>100*(J352-'Real Execution Times'!H72)/'Real Execution Times'!H72</f>
        <v>-39.6373171884998</v>
      </c>
      <c r="R352" s="1">
        <f>100*(K352-'Real Execution Times'!I72)/'Real Execution Times'!I72</f>
        <v>-46.503038361709244</v>
      </c>
      <c r="S352" s="1">
        <f>100*(L352-'Real Execution Times'!J72)/'Real Execution Times'!J72</f>
        <v>-32.000190062063254</v>
      </c>
      <c r="T352" s="1">
        <f t="shared" si="5"/>
        <v>35.934565793961085</v>
      </c>
    </row>
    <row r="353" spans="1:20" ht="12.75">
      <c r="A353" t="s">
        <v>18</v>
      </c>
      <c r="B353" t="s">
        <v>20</v>
      </c>
      <c r="C353" t="s">
        <v>4</v>
      </c>
      <c r="D353" t="s">
        <v>3</v>
      </c>
      <c r="E353" t="s">
        <v>10</v>
      </c>
      <c r="F353">
        <v>824</v>
      </c>
      <c r="G353">
        <v>759777</v>
      </c>
      <c r="H353">
        <v>834756</v>
      </c>
      <c r="I353">
        <v>834756</v>
      </c>
      <c r="J353">
        <v>834756</v>
      </c>
      <c r="K353">
        <v>953171</v>
      </c>
      <c r="L353">
        <v>1317974</v>
      </c>
      <c r="N353" s="1">
        <f>100*(G353-'Real Execution Times'!E73)/'Real Execution Times'!E73</f>
        <v>35.72317921253879</v>
      </c>
      <c r="O353" s="1">
        <f>100*(H353-'Real Execution Times'!F73)/'Real Execution Times'!F73</f>
        <v>56.75904069226999</v>
      </c>
      <c r="P353" s="1">
        <f>100*(I353-'Real Execution Times'!G73)/'Real Execution Times'!G73</f>
        <v>51.94371888566306</v>
      </c>
      <c r="Q353" s="1">
        <f>100*(J353-'Real Execution Times'!H73)/'Real Execution Times'!H73</f>
        <v>7.95449842741268</v>
      </c>
      <c r="R353" s="1">
        <f>100*(K353-'Real Execution Times'!I73)/'Real Execution Times'!I73</f>
        <v>-20.244411625659456</v>
      </c>
      <c r="S353" s="1">
        <f>100*(L353-'Real Execution Times'!J73)/'Real Execution Times'!J73</f>
        <v>-8.28760960647093</v>
      </c>
      <c r="T353" s="1">
        <f t="shared" si="5"/>
        <v>29.03785584749523</v>
      </c>
    </row>
    <row r="354" spans="1:20" ht="12.75">
      <c r="A354" t="s">
        <v>18</v>
      </c>
      <c r="B354" t="s">
        <v>20</v>
      </c>
      <c r="C354" t="s">
        <v>4</v>
      </c>
      <c r="D354" t="s">
        <v>3</v>
      </c>
      <c r="E354" t="s">
        <v>11</v>
      </c>
      <c r="F354">
        <v>5339</v>
      </c>
      <c r="G354">
        <v>884077</v>
      </c>
      <c r="H354">
        <v>953171</v>
      </c>
      <c r="I354">
        <v>1047874</v>
      </c>
      <c r="J354">
        <v>1048067</v>
      </c>
      <c r="K354">
        <v>1166289</v>
      </c>
      <c r="L354">
        <v>1649507</v>
      </c>
      <c r="N354" s="1">
        <f>100*(G354-'Real Execution Times'!E74)/'Real Execution Times'!E74</f>
        <v>-19.555574158478095</v>
      </c>
      <c r="O354" s="1">
        <f>100*(H354-'Real Execution Times'!F74)/'Real Execution Times'!F74</f>
        <v>-26.843867691743284</v>
      </c>
      <c r="P354" s="1">
        <f>100*(I354-'Real Execution Times'!G74)/'Real Execution Times'!G74</f>
        <v>-21.375228568234323</v>
      </c>
      <c r="Q354" s="1">
        <f>100*(J354-'Real Execution Times'!H74)/'Real Execution Times'!H74</f>
        <v>-32.428461272636305</v>
      </c>
      <c r="R354" s="1">
        <f>100*(K354-'Real Execution Times'!I74)/'Real Execution Times'!I74</f>
        <v>-40.528320320965506</v>
      </c>
      <c r="S354" s="1">
        <f>100*(L354-'Real Execution Times'!J74)/'Real Execution Times'!J74</f>
        <v>-25.0847930268976</v>
      </c>
      <c r="T354" s="1">
        <f t="shared" si="5"/>
        <v>29.252134176095403</v>
      </c>
    </row>
    <row r="355" spans="1:20" ht="12.75">
      <c r="A355" t="s">
        <v>18</v>
      </c>
      <c r="B355" t="s">
        <v>20</v>
      </c>
      <c r="C355" t="s">
        <v>4</v>
      </c>
      <c r="D355" t="s">
        <v>4</v>
      </c>
      <c r="E355" t="s">
        <v>8</v>
      </c>
      <c r="G355">
        <v>860072</v>
      </c>
      <c r="H355">
        <v>988827</v>
      </c>
      <c r="I355">
        <v>988827</v>
      </c>
      <c r="J355">
        <v>988827</v>
      </c>
      <c r="K355">
        <v>988827</v>
      </c>
      <c r="L355">
        <v>1491056</v>
      </c>
      <c r="N355" s="1">
        <f>100*(G355-'Real Execution Times'!E75)/'Real Execution Times'!E75</f>
        <v>-17.591181078219545</v>
      </c>
      <c r="O355" s="1">
        <f>100*(H355-'Real Execution Times'!F75)/'Real Execution Times'!F75</f>
        <v>-6.088415798141194</v>
      </c>
      <c r="P355" s="1">
        <f>100*(I355-'Real Execution Times'!G75)/'Real Execution Times'!G75</f>
        <v>-7.678755489827014</v>
      </c>
      <c r="Q355" s="1">
        <f>100*(J355-'Real Execution Times'!H75)/'Real Execution Times'!H75</f>
        <v>-17.557696781019445</v>
      </c>
      <c r="R355" s="1">
        <f>100*(K355-'Real Execution Times'!I75)/'Real Execution Times'!I75</f>
        <v>-21.38271373292319</v>
      </c>
      <c r="S355" s="1">
        <f>100*(L355-'Real Execution Times'!J75)/'Real Execution Times'!J75</f>
        <v>9.74767080173882</v>
      </c>
      <c r="T355" s="1">
        <f t="shared" si="5"/>
        <v>12.491050520729933</v>
      </c>
    </row>
    <row r="356" spans="1:20" ht="12.75">
      <c r="A356" t="s">
        <v>18</v>
      </c>
      <c r="B356" t="s">
        <v>20</v>
      </c>
      <c r="C356" t="s">
        <v>4</v>
      </c>
      <c r="D356" t="s">
        <v>4</v>
      </c>
      <c r="E356" t="s">
        <v>9</v>
      </c>
      <c r="G356">
        <v>746099</v>
      </c>
      <c r="H356">
        <v>789367</v>
      </c>
      <c r="I356">
        <v>789367</v>
      </c>
      <c r="J356">
        <v>889188</v>
      </c>
      <c r="K356">
        <v>889188</v>
      </c>
      <c r="L356">
        <v>1291596</v>
      </c>
      <c r="N356" s="1">
        <f>100*(G356-'Real Execution Times'!E76)/'Real Execution Times'!E76</f>
        <v>-26.480250840536524</v>
      </c>
      <c r="O356" s="1">
        <f>100*(H356-'Real Execution Times'!F76)/'Real Execution Times'!F76</f>
        <v>-22.82904854034829</v>
      </c>
      <c r="P356" s="1">
        <f>100*(I356-'Real Execution Times'!G76)/'Real Execution Times'!G76</f>
        <v>-23.660374074002437</v>
      </c>
      <c r="Q356" s="1">
        <f>100*(J356-'Real Execution Times'!H76)/'Real Execution Times'!H76</f>
        <v>-18.800584804400096</v>
      </c>
      <c r="R356" s="1">
        <f>100*(K356-'Real Execution Times'!I76)/'Real Execution Times'!I76</f>
        <v>-27.032542841879554</v>
      </c>
      <c r="S356" s="1">
        <f>100*(L356-'Real Execution Times'!J76)/'Real Execution Times'!J76</f>
        <v>-3.0860830253803297</v>
      </c>
      <c r="T356" s="1">
        <f t="shared" si="5"/>
        <v>19.081726657202143</v>
      </c>
    </row>
    <row r="357" spans="1:20" ht="12.75">
      <c r="A357" t="s">
        <v>18</v>
      </c>
      <c r="B357" t="s">
        <v>20</v>
      </c>
      <c r="C357" t="s">
        <v>4</v>
      </c>
      <c r="D357" t="s">
        <v>4</v>
      </c>
      <c r="E357" t="s">
        <v>10</v>
      </c>
      <c r="G357">
        <v>634871</v>
      </c>
      <c r="H357">
        <v>698184</v>
      </c>
      <c r="I357">
        <v>698184</v>
      </c>
      <c r="J357">
        <v>698184</v>
      </c>
      <c r="K357">
        <v>798005</v>
      </c>
      <c r="L357">
        <v>1100592</v>
      </c>
      <c r="N357" s="1">
        <f>100*(G357-'Real Execution Times'!E77)/'Real Execution Times'!E77</f>
        <v>109.68131871761251</v>
      </c>
      <c r="O357" s="1">
        <f>100*(H357-'Real Execution Times'!F77)/'Real Execution Times'!F77</f>
        <v>125.48103939388068</v>
      </c>
      <c r="P357" s="1">
        <f>100*(I357-'Real Execution Times'!G77)/'Real Execution Times'!G77</f>
        <v>118.85136448270025</v>
      </c>
      <c r="Q357" s="1">
        <f>100*(J357-'Real Execution Times'!H77)/'Real Execution Times'!H77</f>
        <v>111.25786334794805</v>
      </c>
      <c r="R357" s="1">
        <f>100*(K357-'Real Execution Times'!I77)/'Real Execution Times'!I77</f>
        <v>57.81485151060299</v>
      </c>
      <c r="S357" s="1">
        <f>100*(L357-'Real Execution Times'!J77)/'Real Execution Times'!J77</f>
        <v>98.09392160780142</v>
      </c>
      <c r="T357" s="1">
        <f t="shared" si="5"/>
        <v>102.29980806858667</v>
      </c>
    </row>
    <row r="358" spans="1:20" ht="12.75">
      <c r="A358" t="s">
        <v>18</v>
      </c>
      <c r="B358" t="s">
        <v>20</v>
      </c>
      <c r="C358" t="s">
        <v>4</v>
      </c>
      <c r="D358" t="s">
        <v>4</v>
      </c>
      <c r="E358" t="s">
        <v>11</v>
      </c>
      <c r="G358">
        <v>747014</v>
      </c>
      <c r="H358">
        <v>798005</v>
      </c>
      <c r="I358">
        <v>889006</v>
      </c>
      <c r="J358">
        <v>889188</v>
      </c>
      <c r="K358">
        <v>988827</v>
      </c>
      <c r="L358">
        <v>1391235</v>
      </c>
      <c r="N358" s="1">
        <f>100*(G358-'Real Execution Times'!E78)/'Real Execution Times'!E78</f>
        <v>-5.091787353685914</v>
      </c>
      <c r="O358" s="1">
        <f>100*(H358-'Real Execution Times'!F78)/'Real Execution Times'!F78</f>
        <v>-21.829281313886774</v>
      </c>
      <c r="P358" s="1">
        <f>100*(I358-'Real Execution Times'!G78)/'Real Execution Times'!G78</f>
        <v>-14.056625570736527</v>
      </c>
      <c r="Q358" s="1">
        <f>100*(J358-'Real Execution Times'!H78)/'Real Execution Times'!H78</f>
        <v>-15.734189522923225</v>
      </c>
      <c r="R358" s="1">
        <f>100*(K358-'Real Execution Times'!I78)/'Real Execution Times'!I78</f>
        <v>-18.56076890766684</v>
      </c>
      <c r="S358" s="1">
        <f>100*(L358-'Real Execution Times'!J78)/'Real Execution Times'!J78</f>
        <v>7.038496574731179</v>
      </c>
      <c r="T358" s="1">
        <f t="shared" si="5"/>
        <v>15.44387237798891</v>
      </c>
    </row>
    <row r="359" spans="1:20" ht="12.75">
      <c r="A359" t="s">
        <v>18</v>
      </c>
      <c r="B359" t="s">
        <v>20</v>
      </c>
      <c r="C359" t="s">
        <v>4</v>
      </c>
      <c r="D359" t="s">
        <v>5</v>
      </c>
      <c r="E359" t="s">
        <v>8</v>
      </c>
      <c r="G359">
        <v>512214</v>
      </c>
      <c r="H359">
        <v>589685</v>
      </c>
      <c r="I359">
        <v>589685</v>
      </c>
      <c r="J359">
        <v>589685</v>
      </c>
      <c r="K359">
        <v>589685</v>
      </c>
      <c r="L359">
        <v>891373</v>
      </c>
      <c r="N359" s="1">
        <f>100*(G359-'Real Execution Times'!E79)/'Real Execution Times'!E79</f>
        <v>-30.981392973553472</v>
      </c>
      <c r="O359" s="1">
        <f>100*(H359-'Real Execution Times'!F79)/'Real Execution Times'!F79</f>
        <v>-27.636778190100333</v>
      </c>
      <c r="P359" s="1">
        <f>100*(I359-'Real Execution Times'!G79)/'Real Execution Times'!G79</f>
        <v>-33.84197512026998</v>
      </c>
      <c r="Q359" s="1">
        <f>100*(J359-'Real Execution Times'!H79)/'Real Execution Times'!H79</f>
        <v>-42.082755897700835</v>
      </c>
      <c r="R359" s="1">
        <f>100*(K359-'Real Execution Times'!I79)/'Real Execution Times'!I79</f>
        <v>-44.70061424485394</v>
      </c>
      <c r="S359" s="1">
        <f>100*(L359-'Real Execution Times'!J79)/'Real Execution Times'!J79</f>
        <v>-31.424617107899103</v>
      </c>
      <c r="T359" s="1">
        <f t="shared" si="5"/>
        <v>35.93734811216484</v>
      </c>
    </row>
    <row r="360" spans="1:20" ht="12.75">
      <c r="A360" t="s">
        <v>18</v>
      </c>
      <c r="B360" t="s">
        <v>20</v>
      </c>
      <c r="C360" t="s">
        <v>4</v>
      </c>
      <c r="D360" t="s">
        <v>5</v>
      </c>
      <c r="E360" t="s">
        <v>9</v>
      </c>
      <c r="G360">
        <v>443688</v>
      </c>
      <c r="H360">
        <v>469724</v>
      </c>
      <c r="I360">
        <v>469724</v>
      </c>
      <c r="J360">
        <v>529789</v>
      </c>
      <c r="K360">
        <v>529789</v>
      </c>
      <c r="L360">
        <v>771412</v>
      </c>
      <c r="N360" s="1">
        <f>100*(G360-'Real Execution Times'!E80)/'Real Execution Times'!E80</f>
        <v>-44.25511919449798</v>
      </c>
      <c r="O360" s="1">
        <f>100*(H360-'Real Execution Times'!F80)/'Real Execution Times'!F80</f>
        <v>-39.583783505685034</v>
      </c>
      <c r="P360" s="1">
        <f>100*(I360-'Real Execution Times'!G80)/'Real Execution Times'!G80</f>
        <v>-46.14485914338356</v>
      </c>
      <c r="Q360" s="1">
        <f>100*(J360-'Real Execution Times'!H80)/'Real Execution Times'!H80</f>
        <v>-46.54600085560461</v>
      </c>
      <c r="R360" s="1">
        <f>100*(K360-'Real Execution Times'!I80)/'Real Execution Times'!I80</f>
        <v>-49.38231382470516</v>
      </c>
      <c r="S360" s="1">
        <f>100*(L360-'Real Execution Times'!J80)/'Real Execution Times'!J80</f>
        <v>-42.84173096316187</v>
      </c>
      <c r="T360" s="1">
        <f t="shared" si="5"/>
        <v>44.899737658508045</v>
      </c>
    </row>
    <row r="361" spans="1:20" ht="12.75">
      <c r="A361" t="s">
        <v>18</v>
      </c>
      <c r="B361" t="s">
        <v>20</v>
      </c>
      <c r="C361" t="s">
        <v>4</v>
      </c>
      <c r="D361" t="s">
        <v>5</v>
      </c>
      <c r="E361" t="s">
        <v>10</v>
      </c>
      <c r="G361">
        <v>380861</v>
      </c>
      <c r="H361">
        <v>418962</v>
      </c>
      <c r="I361">
        <v>418962</v>
      </c>
      <c r="J361">
        <v>418962</v>
      </c>
      <c r="K361">
        <v>479027</v>
      </c>
      <c r="L361">
        <v>660585</v>
      </c>
      <c r="N361" s="1">
        <f>100*(G361-'Real Execution Times'!E81)/'Real Execution Times'!E81</f>
        <v>15.43726074397825</v>
      </c>
      <c r="O361" s="1">
        <f>100*(H361-'Real Execution Times'!F81)/'Real Execution Times'!F81</f>
        <v>28.660792978598607</v>
      </c>
      <c r="P361" s="1">
        <f>100*(I361-'Real Execution Times'!G81)/'Real Execution Times'!G81</f>
        <v>16.52917387507162</v>
      </c>
      <c r="Q361" s="1">
        <f>100*(J361-'Real Execution Times'!H81)/'Real Execution Times'!H81</f>
        <v>-6.3085345236284915</v>
      </c>
      <c r="R361" s="1">
        <f>100*(K361-'Real Execution Times'!I81)/'Real Execution Times'!I81</f>
        <v>-26.978481969732076</v>
      </c>
      <c r="S361" s="1">
        <f>100*(L361-'Real Execution Times'!J81)/'Real Execution Times'!J81</f>
        <v>-7.849436565883709</v>
      </c>
      <c r="T361" s="1">
        <f t="shared" si="5"/>
        <v>17.2652839825829</v>
      </c>
    </row>
    <row r="362" spans="1:20" ht="12.75">
      <c r="A362" t="s">
        <v>18</v>
      </c>
      <c r="B362" t="s">
        <v>20</v>
      </c>
      <c r="C362" t="s">
        <v>4</v>
      </c>
      <c r="D362" t="s">
        <v>5</v>
      </c>
      <c r="E362" t="s">
        <v>11</v>
      </c>
      <c r="G362">
        <v>445588</v>
      </c>
      <c r="H362">
        <v>479027</v>
      </c>
      <c r="I362">
        <v>529620</v>
      </c>
      <c r="J362">
        <v>529789</v>
      </c>
      <c r="K362">
        <v>589685</v>
      </c>
      <c r="L362">
        <v>831308</v>
      </c>
      <c r="N362" s="1">
        <f>100*(G362-'Real Execution Times'!E82)/'Real Execution Times'!E82</f>
        <v>-28.47222445172869</v>
      </c>
      <c r="O362" s="1">
        <f>100*(H362-'Real Execution Times'!F82)/'Real Execution Times'!F82</f>
        <v>-31.73248623681934</v>
      </c>
      <c r="P362" s="1">
        <f>100*(I362-'Real Execution Times'!G82)/'Real Execution Times'!G82</f>
        <v>-31.307660281477503</v>
      </c>
      <c r="Q362" s="1">
        <f>100*(J362-'Real Execution Times'!H82)/'Real Execution Times'!H82</f>
        <v>-40.33921094772309</v>
      </c>
      <c r="R362" s="1">
        <f>100*(K362-'Real Execution Times'!I82)/'Real Execution Times'!I82</f>
        <v>-42.73974518198582</v>
      </c>
      <c r="S362" s="1">
        <f>100*(L362-'Real Execution Times'!J82)/'Real Execution Times'!J82</f>
        <v>-34.22478087006335</v>
      </c>
      <c r="T362" s="1">
        <f t="shared" si="5"/>
        <v>36.06877670361382</v>
      </c>
    </row>
    <row r="363" spans="1:20" ht="12.75">
      <c r="A363" t="s">
        <v>18</v>
      </c>
      <c r="B363" t="s">
        <v>20</v>
      </c>
      <c r="C363" t="s">
        <v>4</v>
      </c>
      <c r="D363" t="s">
        <v>6</v>
      </c>
      <c r="E363" t="s">
        <v>8</v>
      </c>
      <c r="G363">
        <v>518610</v>
      </c>
      <c r="H363">
        <v>596965</v>
      </c>
      <c r="I363">
        <v>596965</v>
      </c>
      <c r="J363">
        <v>596965</v>
      </c>
      <c r="K363">
        <v>596965</v>
      </c>
      <c r="L363">
        <v>902384</v>
      </c>
      <c r="N363" s="1">
        <f>100*(G363-'Real Execution Times'!E83)/'Real Execution Times'!E83</f>
        <v>-27.93229713110483</v>
      </c>
      <c r="O363" s="1">
        <f>100*(H363-'Real Execution Times'!F83)/'Real Execution Times'!F83</f>
        <v>-24.047452132457813</v>
      </c>
      <c r="P363" s="1">
        <f>100*(I363-'Real Execution Times'!G83)/'Real Execution Times'!G83</f>
        <v>-30.493733008097898</v>
      </c>
      <c r="Q363" s="1">
        <f>100*(J363-'Real Execution Times'!H83)/'Real Execution Times'!H83</f>
        <v>-39.49018761168871</v>
      </c>
      <c r="R363" s="1">
        <f>100*(K363-'Real Execution Times'!I83)/'Real Execution Times'!I83</f>
        <v>-42.80733756858492</v>
      </c>
      <c r="S363" s="1">
        <f>100*(L363-'Real Execution Times'!J83)/'Real Execution Times'!J83</f>
        <v>-31.107784179703156</v>
      </c>
      <c r="T363" s="1">
        <f t="shared" si="5"/>
        <v>33.5892989001065</v>
      </c>
    </row>
    <row r="364" spans="1:20" ht="12.75">
      <c r="A364" t="s">
        <v>18</v>
      </c>
      <c r="B364" t="s">
        <v>20</v>
      </c>
      <c r="C364" t="s">
        <v>4</v>
      </c>
      <c r="D364" t="s">
        <v>6</v>
      </c>
      <c r="E364" t="s">
        <v>9</v>
      </c>
      <c r="G364">
        <v>449333</v>
      </c>
      <c r="H364">
        <v>475663</v>
      </c>
      <c r="I364">
        <v>475663</v>
      </c>
      <c r="J364">
        <v>536416</v>
      </c>
      <c r="K364">
        <v>536416</v>
      </c>
      <c r="L364">
        <v>781082</v>
      </c>
      <c r="N364" s="1">
        <f>100*(G364-'Real Execution Times'!E84)/'Real Execution Times'!E84</f>
        <v>-33.63880183487864</v>
      </c>
      <c r="O364" s="1">
        <f>100*(H364-'Real Execution Times'!F84)/'Real Execution Times'!F84</f>
        <v>-33.74373532205807</v>
      </c>
      <c r="P364" s="1">
        <f>100*(I364-'Real Execution Times'!G84)/'Real Execution Times'!G84</f>
        <v>-39.944497682563615</v>
      </c>
      <c r="Q364" s="1">
        <f>100*(J364-'Real Execution Times'!H84)/'Real Execution Times'!H84</f>
        <v>-43.05139447729661</v>
      </c>
      <c r="R364" s="1">
        <f>100*(K364-'Real Execution Times'!I84)/'Real Execution Times'!I84</f>
        <v>-46.07979429713329</v>
      </c>
      <c r="S364" s="1">
        <f>100*(L364-'Real Execution Times'!J84)/'Real Execution Times'!J84</f>
        <v>-41.3856449678743</v>
      </c>
      <c r="T364" s="1">
        <f t="shared" si="5"/>
        <v>40.84101334938518</v>
      </c>
    </row>
    <row r="365" spans="1:20" ht="12.75">
      <c r="A365" t="s">
        <v>18</v>
      </c>
      <c r="B365" t="s">
        <v>20</v>
      </c>
      <c r="C365" t="s">
        <v>4</v>
      </c>
      <c r="D365" t="s">
        <v>6</v>
      </c>
      <c r="E365" t="s">
        <v>10</v>
      </c>
      <c r="G365">
        <v>384572</v>
      </c>
      <c r="H365">
        <v>423106</v>
      </c>
      <c r="I365">
        <v>423106</v>
      </c>
      <c r="J365">
        <v>423106</v>
      </c>
      <c r="K365">
        <v>483859</v>
      </c>
      <c r="L365">
        <v>667772</v>
      </c>
      <c r="N365" s="1">
        <f>100*(G365-'Real Execution Times'!E85)/'Real Execution Times'!E85</f>
        <v>21.83532974918343</v>
      </c>
      <c r="O365" s="1">
        <f>100*(H365-'Real Execution Times'!F85)/'Real Execution Times'!F85</f>
        <v>36.85265987210878</v>
      </c>
      <c r="P365" s="1">
        <f>100*(I365-'Real Execution Times'!G85)/'Real Execution Times'!G85</f>
        <v>25.73505375832823</v>
      </c>
      <c r="Q365" s="1">
        <f>100*(J365-'Real Execution Times'!H85)/'Real Execution Times'!H85</f>
        <v>-2.552126157623328</v>
      </c>
      <c r="R365" s="1">
        <f>100*(K365-'Real Execution Times'!I85)/'Real Execution Times'!I85</f>
        <v>-23.419796053704065</v>
      </c>
      <c r="S365" s="1">
        <f>100*(L365-'Real Execution Times'!J85)/'Real Execution Times'!J85</f>
        <v>-7.842417450779605</v>
      </c>
      <c r="T365" s="1">
        <f t="shared" si="5"/>
        <v>19.280410658508803</v>
      </c>
    </row>
    <row r="366" spans="1:20" ht="12.75">
      <c r="A366" t="s">
        <v>18</v>
      </c>
      <c r="B366" t="s">
        <v>20</v>
      </c>
      <c r="C366" t="s">
        <v>4</v>
      </c>
      <c r="D366" t="s">
        <v>6</v>
      </c>
      <c r="E366" t="s">
        <v>11</v>
      </c>
      <c r="G366">
        <v>450838</v>
      </c>
      <c r="H366">
        <v>483859</v>
      </c>
      <c r="I366">
        <v>536212</v>
      </c>
      <c r="J366">
        <v>536416</v>
      </c>
      <c r="K366">
        <v>596965</v>
      </c>
      <c r="L366">
        <v>841631</v>
      </c>
      <c r="N366" s="1">
        <f>100*(G366-'Real Execution Times'!E86)/'Real Execution Times'!E86</f>
        <v>-21.0468985324507</v>
      </c>
      <c r="O366" s="1">
        <f>100*(H366-'Real Execution Times'!F86)/'Real Execution Times'!F86</f>
        <v>-28.255857229068404</v>
      </c>
      <c r="P366" s="1">
        <f>100*(I366-'Real Execution Times'!G86)/'Real Execution Times'!G86</f>
        <v>-26.92668301989643</v>
      </c>
      <c r="Q366" s="1">
        <f>100*(J366-'Real Execution Times'!H86)/'Real Execution Times'!H86</f>
        <v>-36.26750690295936</v>
      </c>
      <c r="R366" s="1">
        <f>100*(K366-'Real Execution Times'!I86)/'Real Execution Times'!I86</f>
        <v>-39.708239448070806</v>
      </c>
      <c r="S366" s="1">
        <f>100*(L366-'Real Execution Times'!J86)/'Real Execution Times'!J86</f>
        <v>-33.149187946645235</v>
      </c>
      <c r="T366" s="1">
        <f t="shared" si="5"/>
        <v>32.861494909328044</v>
      </c>
    </row>
    <row r="367" spans="1:20" ht="12.75">
      <c r="A367" t="s">
        <v>18</v>
      </c>
      <c r="B367" t="s">
        <v>20</v>
      </c>
      <c r="C367" t="s">
        <v>4</v>
      </c>
      <c r="D367" t="s">
        <v>7</v>
      </c>
      <c r="E367" t="s">
        <v>8</v>
      </c>
      <c r="G367">
        <v>794961</v>
      </c>
      <c r="H367">
        <v>914240</v>
      </c>
      <c r="I367">
        <v>914240</v>
      </c>
      <c r="J367">
        <v>914240</v>
      </c>
      <c r="K367">
        <v>914240</v>
      </c>
      <c r="L367">
        <v>1380037</v>
      </c>
      <c r="N367" s="1">
        <f>100*(G367-'Real Execution Times'!E87)/'Real Execution Times'!E87</f>
        <v>-40.2368540940891</v>
      </c>
      <c r="O367" s="1">
        <f>100*(H367-'Real Execution Times'!F87)/'Real Execution Times'!F87</f>
        <v>-33.68897850534737</v>
      </c>
      <c r="P367" s="1">
        <f>100*(I367-'Real Execution Times'!G87)/'Real Execution Times'!G87</f>
        <v>-34.918234910546744</v>
      </c>
      <c r="Q367" s="1">
        <f>100*(J367-'Real Execution Times'!H87)/'Real Execution Times'!H87</f>
        <v>-36.59239613661931</v>
      </c>
      <c r="R367" s="1">
        <f>100*(K367-'Real Execution Times'!I87)/'Real Execution Times'!I87</f>
        <v>-39.315010481011385</v>
      </c>
      <c r="S367" s="1">
        <f>100*(L367-'Real Execution Times'!J87)/'Real Execution Times'!J87</f>
        <v>-23.82972757714931</v>
      </c>
      <c r="T367" s="1">
        <f t="shared" si="5"/>
        <v>33.66886952213482</v>
      </c>
    </row>
    <row r="368" spans="1:20" ht="12.75">
      <c r="A368" t="s">
        <v>18</v>
      </c>
      <c r="B368" t="s">
        <v>20</v>
      </c>
      <c r="C368" t="s">
        <v>4</v>
      </c>
      <c r="D368" t="s">
        <v>7</v>
      </c>
      <c r="E368" t="s">
        <v>9</v>
      </c>
      <c r="G368">
        <v>689495</v>
      </c>
      <c r="H368">
        <v>729565</v>
      </c>
      <c r="I368">
        <v>729565</v>
      </c>
      <c r="J368">
        <v>822062</v>
      </c>
      <c r="K368">
        <v>822062</v>
      </c>
      <c r="L368">
        <v>1195362</v>
      </c>
      <c r="N368" s="1">
        <f>100*(G368-'Real Execution Times'!E88)/'Real Execution Times'!E88</f>
        <v>-43.488741105251854</v>
      </c>
      <c r="O368" s="1">
        <f>100*(H368-'Real Execution Times'!F88)/'Real Execution Times'!F88</f>
        <v>-43.03424355903141</v>
      </c>
      <c r="P368" s="1">
        <f>100*(I368-'Real Execution Times'!G88)/'Real Execution Times'!G88</f>
        <v>-44.43191936148481</v>
      </c>
      <c r="Q368" s="1">
        <f>100*(J368-'Real Execution Times'!H88)/'Real Execution Times'!H88</f>
        <v>-39.12622358540236</v>
      </c>
      <c r="R368" s="1">
        <f>100*(K368-'Real Execution Times'!I88)/'Real Execution Times'!I88</f>
        <v>-42.47235452271751</v>
      </c>
      <c r="S368" s="1">
        <f>100*(L368-'Real Execution Times'!J88)/'Real Execution Times'!J88</f>
        <v>-39.99180722068998</v>
      </c>
      <c r="T368" s="1">
        <f t="shared" si="5"/>
        <v>41.81130964986521</v>
      </c>
    </row>
    <row r="369" spans="1:20" ht="12.75">
      <c r="A369" t="s">
        <v>18</v>
      </c>
      <c r="B369" t="s">
        <v>20</v>
      </c>
      <c r="C369" t="s">
        <v>4</v>
      </c>
      <c r="D369" t="s">
        <v>7</v>
      </c>
      <c r="E369" t="s">
        <v>10</v>
      </c>
      <c r="G369">
        <v>588054</v>
      </c>
      <c r="H369">
        <v>646711</v>
      </c>
      <c r="I369">
        <v>646711</v>
      </c>
      <c r="J369">
        <v>646711</v>
      </c>
      <c r="K369">
        <v>739208</v>
      </c>
      <c r="L369">
        <v>1020011</v>
      </c>
      <c r="N369" s="1">
        <f>100*(G369-'Real Execution Times'!E89)/'Real Execution Times'!E89</f>
        <v>46.68712115542917</v>
      </c>
      <c r="O369" s="1">
        <f>100*(H369-'Real Execution Times'!F89)/'Real Execution Times'!F89</f>
        <v>52.29020126831772</v>
      </c>
      <c r="P369" s="1">
        <f>100*(I369-'Real Execution Times'!G89)/'Real Execution Times'!G89</f>
        <v>45.2219273071862</v>
      </c>
      <c r="Q369" s="1">
        <f>100*(J369-'Real Execution Times'!H89)/'Real Execution Times'!H89</f>
        <v>36.24089390370817</v>
      </c>
      <c r="R369" s="1">
        <f>100*(K369-'Real Execution Times'!I89)/'Real Execution Times'!I89</f>
        <v>43.1522195906495</v>
      </c>
      <c r="S369" s="1">
        <f>100*(L369-'Real Execution Times'!J89)/'Real Execution Times'!J89</f>
        <v>67.91493060414153</v>
      </c>
      <c r="T369" s="1">
        <f t="shared" si="5"/>
        <v>48.964034534800625</v>
      </c>
    </row>
    <row r="370" spans="1:20" ht="12.75">
      <c r="A370" t="s">
        <v>18</v>
      </c>
      <c r="B370" t="s">
        <v>20</v>
      </c>
      <c r="C370" t="s">
        <v>4</v>
      </c>
      <c r="D370" t="s">
        <v>7</v>
      </c>
      <c r="E370" t="s">
        <v>11</v>
      </c>
      <c r="G370">
        <v>690837</v>
      </c>
      <c r="H370">
        <v>739208</v>
      </c>
      <c r="I370">
        <v>821743</v>
      </c>
      <c r="J370">
        <v>822062</v>
      </c>
      <c r="K370">
        <v>914240</v>
      </c>
      <c r="L370">
        <v>1287540</v>
      </c>
      <c r="N370" s="1">
        <f>100*(G370-'Real Execution Times'!E90)/'Real Execution Times'!E90</f>
        <v>-29.808110447749062</v>
      </c>
      <c r="O370" s="1">
        <f>100*(H370-'Real Execution Times'!F90)/'Real Execution Times'!F90</f>
        <v>-43.44684389830029</v>
      </c>
      <c r="P370" s="1">
        <f>100*(I370-'Real Execution Times'!G90)/'Real Execution Times'!G90</f>
        <v>-38.42163200738572</v>
      </c>
      <c r="Q370" s="1">
        <f>100*(J370-'Real Execution Times'!H90)/'Real Execution Times'!H90</f>
        <v>-39.95243305785607</v>
      </c>
      <c r="R370" s="1">
        <f>100*(K370-'Real Execution Times'!I90)/'Real Execution Times'!I90</f>
        <v>-36.41838792683775</v>
      </c>
      <c r="S370" s="1">
        <f>100*(L370-'Real Execution Times'!J90)/'Real Execution Times'!J90</f>
        <v>-24.832959212565786</v>
      </c>
      <c r="T370" s="1">
        <f t="shared" si="5"/>
        <v>36.61445122058912</v>
      </c>
    </row>
    <row r="371" spans="1:20" ht="12.75">
      <c r="A371" t="s">
        <v>18</v>
      </c>
      <c r="B371" t="s">
        <v>20</v>
      </c>
      <c r="C371" t="s">
        <v>5</v>
      </c>
      <c r="D371" t="s">
        <v>3</v>
      </c>
      <c r="E371" t="s">
        <v>8</v>
      </c>
      <c r="F371">
        <v>7955</v>
      </c>
      <c r="G371">
        <v>1329394</v>
      </c>
      <c r="H371">
        <v>1531092</v>
      </c>
      <c r="I371">
        <v>1649507</v>
      </c>
      <c r="J371">
        <v>1649507</v>
      </c>
      <c r="K371">
        <v>2132725</v>
      </c>
      <c r="L371">
        <v>2974122</v>
      </c>
      <c r="N371" s="1">
        <f>100*(G371-'Real Execution Times'!E71)/'Real Execution Times'!E71</f>
        <v>-5.555646332929571</v>
      </c>
      <c r="O371" s="1">
        <f>100*(H371-'Real Execution Times'!F71)/'Real Execution Times'!F71</f>
        <v>5.58381375334455</v>
      </c>
      <c r="P371" s="1">
        <f>100*(I371-'Real Execution Times'!G71)/'Real Execution Times'!G71</f>
        <v>0.7192281013697024</v>
      </c>
      <c r="Q371" s="1">
        <f>100*(J371-'Real Execution Times'!H71)/'Real Execution Times'!H71</f>
        <v>-15.90305057266746</v>
      </c>
      <c r="R371" s="1">
        <f>100*(K371-'Real Execution Times'!I71)/'Real Execution Times'!I71</f>
        <v>5.51541253039587</v>
      </c>
      <c r="S371" s="1">
        <f>100*(L371-'Real Execution Times'!J71)/'Real Execution Times'!J71</f>
        <v>24.765424195528848</v>
      </c>
      <c r="T371" s="1">
        <f t="shared" si="5"/>
        <v>10.497385830661287</v>
      </c>
    </row>
    <row r="372" spans="1:20" ht="12.75">
      <c r="A372" t="s">
        <v>18</v>
      </c>
      <c r="B372" t="s">
        <v>20</v>
      </c>
      <c r="C372" t="s">
        <v>5</v>
      </c>
      <c r="D372" t="s">
        <v>3</v>
      </c>
      <c r="E372" t="s">
        <v>9</v>
      </c>
      <c r="F372">
        <v>7300</v>
      </c>
      <c r="G372">
        <v>1183042</v>
      </c>
      <c r="H372">
        <v>1294455</v>
      </c>
      <c r="I372">
        <v>1412870</v>
      </c>
      <c r="J372">
        <v>1531285</v>
      </c>
      <c r="K372">
        <v>2014503</v>
      </c>
      <c r="L372">
        <v>2744109</v>
      </c>
      <c r="N372" s="1">
        <f>100*(G372-'Real Execution Times'!E72)/'Real Execution Times'!E72</f>
        <v>-11.021241326195229</v>
      </c>
      <c r="O372" s="1">
        <f>100*(H372-'Real Execution Times'!F72)/'Real Execution Times'!F72</f>
        <v>0.1387060190521575</v>
      </c>
      <c r="P372" s="1">
        <f>100*(I372-'Real Execution Times'!G72)/'Real Execution Times'!G72</f>
        <v>1.141725265780957</v>
      </c>
      <c r="Q372" s="1">
        <f>100*(J372-'Real Execution Times'!H72)/'Real Execution Times'!H72</f>
        <v>-11.806715840678047</v>
      </c>
      <c r="R372" s="1">
        <f>100*(K372-'Real Execution Times'!I72)/'Real Execution Times'!I72</f>
        <v>2.8271949324057037</v>
      </c>
      <c r="S372" s="1">
        <f>100*(L372-'Real Execution Times'!J72)/'Real Execution Times'!J72</f>
        <v>21.85771456585917</v>
      </c>
      <c r="T372" s="1">
        <f t="shared" si="5"/>
        <v>7.554411324755206</v>
      </c>
    </row>
    <row r="373" spans="1:20" ht="12.75">
      <c r="A373" t="s">
        <v>18</v>
      </c>
      <c r="B373" t="s">
        <v>20</v>
      </c>
      <c r="C373" t="s">
        <v>5</v>
      </c>
      <c r="D373" t="s">
        <v>3</v>
      </c>
      <c r="E373" t="s">
        <v>10</v>
      </c>
      <c r="F373">
        <v>2039</v>
      </c>
      <c r="G373">
        <v>963832</v>
      </c>
      <c r="H373">
        <v>1071586</v>
      </c>
      <c r="I373">
        <v>1071586</v>
      </c>
      <c r="J373">
        <v>1071586</v>
      </c>
      <c r="K373">
        <v>1317974</v>
      </c>
      <c r="L373">
        <v>1922541</v>
      </c>
      <c r="N373" s="1">
        <f>100*(G373-'Real Execution Times'!E73)/'Real Execution Times'!E73</f>
        <v>72.17465554600848</v>
      </c>
      <c r="O373" s="1">
        <f>100*(H373-'Real Execution Times'!F73)/'Real Execution Times'!F73</f>
        <v>101.23340638374187</v>
      </c>
      <c r="P373" s="1">
        <f>100*(I373-'Real Execution Times'!G73)/'Real Execution Times'!G73</f>
        <v>95.05192169425813</v>
      </c>
      <c r="Q373" s="1">
        <f>100*(J373-'Real Execution Times'!H73)/'Real Execution Times'!H73</f>
        <v>38.582447028637645</v>
      </c>
      <c r="R373" s="1">
        <f>100*(K373-'Real Execution Times'!I73)/'Real Execution Times'!I73</f>
        <v>10.280098567920241</v>
      </c>
      <c r="S373" s="1">
        <f>100*(L373-'Real Execution Times'!J73)/'Real Execution Times'!J73</f>
        <v>33.78172159660644</v>
      </c>
      <c r="T373" s="1">
        <f t="shared" si="5"/>
        <v>55.78591905423286</v>
      </c>
    </row>
    <row r="374" spans="1:20" ht="12.75">
      <c r="A374" t="s">
        <v>18</v>
      </c>
      <c r="B374" t="s">
        <v>20</v>
      </c>
      <c r="C374" t="s">
        <v>5</v>
      </c>
      <c r="D374" t="s">
        <v>3</v>
      </c>
      <c r="E374" t="s">
        <v>11</v>
      </c>
      <c r="F374">
        <v>19431</v>
      </c>
      <c r="G374">
        <v>1158951</v>
      </c>
      <c r="H374">
        <v>1284704</v>
      </c>
      <c r="I374">
        <v>1412677</v>
      </c>
      <c r="J374">
        <v>1531285</v>
      </c>
      <c r="K374">
        <v>2014310</v>
      </c>
      <c r="L374">
        <v>2619070</v>
      </c>
      <c r="N374" s="1">
        <f>100*(G374-'Real Execution Times'!E74)/'Real Execution Times'!E74</f>
        <v>5.455913651704154</v>
      </c>
      <c r="O374" s="1">
        <f>100*(H374-'Real Execution Times'!F74)/'Real Execution Times'!F74</f>
        <v>-1.3986201836326977</v>
      </c>
      <c r="P374" s="1">
        <f>100*(I374-'Real Execution Times'!G74)/'Real Execution Times'!G74</f>
        <v>5.996910155145027</v>
      </c>
      <c r="Q374" s="1">
        <f>100*(J374-'Real Execution Times'!H74)/'Real Execution Times'!H74</f>
        <v>-1.27417075422553</v>
      </c>
      <c r="R374" s="1">
        <f>100*(K374-'Real Execution Times'!I74)/'Real Execution Times'!I74</f>
        <v>2.7141635514662052</v>
      </c>
      <c r="S374" s="1">
        <f>100*(L374-'Real Execution Times'!J74)/'Real Execution Times'!J74</f>
        <v>18.94958380112561</v>
      </c>
      <c r="T374" s="1">
        <f t="shared" si="5"/>
        <v>6.066689689119014</v>
      </c>
    </row>
    <row r="375" spans="1:20" ht="12.75">
      <c r="A375" t="s">
        <v>18</v>
      </c>
      <c r="B375" t="s">
        <v>20</v>
      </c>
      <c r="C375" t="s">
        <v>5</v>
      </c>
      <c r="D375" t="s">
        <v>4</v>
      </c>
      <c r="E375" t="s">
        <v>8</v>
      </c>
      <c r="G375">
        <v>1124612</v>
      </c>
      <c r="H375">
        <v>1291414</v>
      </c>
      <c r="I375">
        <v>1391235</v>
      </c>
      <c r="J375">
        <v>1391235</v>
      </c>
      <c r="K375">
        <v>1793643</v>
      </c>
      <c r="L375">
        <v>2498638</v>
      </c>
      <c r="N375" s="1">
        <f>100*(G375-'Real Execution Times'!E75)/'Real Execution Times'!E75</f>
        <v>7.756032826625402</v>
      </c>
      <c r="O375" s="1">
        <f>100*(H375-'Real Execution Times'!F75)/'Real Execution Times'!F75</f>
        <v>22.649092915605348</v>
      </c>
      <c r="P375" s="1">
        <f>100*(I375-'Real Execution Times'!G75)/'Real Execution Times'!G75</f>
        <v>29.89182800035852</v>
      </c>
      <c r="Q375" s="1">
        <f>100*(J375-'Real Execution Times'!H75)/'Real Execution Times'!H75</f>
        <v>15.992603072992962</v>
      </c>
      <c r="R375" s="1">
        <f>100*(K375-'Real Execution Times'!I75)/'Real Execution Times'!I75</f>
        <v>42.60466713786987</v>
      </c>
      <c r="S375" s="1">
        <f>100*(L375-'Real Execution Times'!J75)/'Real Execution Times'!J75</f>
        <v>83.90972617843669</v>
      </c>
      <c r="T375" s="1">
        <f t="shared" si="5"/>
        <v>39.00958346105268</v>
      </c>
    </row>
    <row r="376" spans="1:20" ht="12.75">
      <c r="A376" t="s">
        <v>18</v>
      </c>
      <c r="B376" t="s">
        <v>20</v>
      </c>
      <c r="C376" t="s">
        <v>5</v>
      </c>
      <c r="D376" t="s">
        <v>4</v>
      </c>
      <c r="E376" t="s">
        <v>9</v>
      </c>
      <c r="G376">
        <v>1001371</v>
      </c>
      <c r="H376">
        <v>1091954</v>
      </c>
      <c r="I376">
        <v>1191775</v>
      </c>
      <c r="J376">
        <v>1291596</v>
      </c>
      <c r="K376">
        <v>1694004</v>
      </c>
      <c r="L376">
        <v>2299298</v>
      </c>
      <c r="N376" s="1">
        <f>100*(G376-'Real Execution Times'!E76)/'Real Execution Times'!E76</f>
        <v>-1.326037515716949</v>
      </c>
      <c r="O376" s="1">
        <f>100*(H376-'Real Execution Times'!F76)/'Real Execution Times'!F76</f>
        <v>6.752789425162849</v>
      </c>
      <c r="P376" s="1">
        <f>100*(I376-'Real Execution Times'!G76)/'Real Execution Times'!G76</f>
        <v>15.25647472969575</v>
      </c>
      <c r="Q376" s="1">
        <f>100*(J376-'Real Execution Times'!H76)/'Real Execution Times'!H76</f>
        <v>17.946755769281697</v>
      </c>
      <c r="R376" s="1">
        <f>100*(K376-'Real Execution Times'!I76)/'Real Execution Times'!I76</f>
        <v>39.01128253607187</v>
      </c>
      <c r="S376" s="1">
        <f>100*(L376-'Real Execution Times'!J76)/'Real Execution Times'!J76</f>
        <v>72.52606501716409</v>
      </c>
      <c r="T376" s="1">
        <f t="shared" si="5"/>
        <v>30.29867349547525</v>
      </c>
    </row>
    <row r="377" spans="1:20" ht="12.75">
      <c r="A377" t="s">
        <v>18</v>
      </c>
      <c r="B377" t="s">
        <v>20</v>
      </c>
      <c r="C377" t="s">
        <v>5</v>
      </c>
      <c r="D377" t="s">
        <v>4</v>
      </c>
      <c r="E377" t="s">
        <v>10</v>
      </c>
      <c r="G377">
        <v>806452</v>
      </c>
      <c r="H377">
        <v>897826</v>
      </c>
      <c r="I377">
        <v>897826</v>
      </c>
      <c r="J377">
        <v>897826</v>
      </c>
      <c r="K377">
        <v>1100592</v>
      </c>
      <c r="L377">
        <v>1606065</v>
      </c>
      <c r="N377" s="1">
        <f>100*(G377-'Real Execution Times'!E77)/'Real Execution Times'!E77</f>
        <v>166.35004409156514</v>
      </c>
      <c r="O377" s="1">
        <f>100*(H377-'Real Execution Times'!F77)/'Real Execution Times'!F77</f>
        <v>189.9561429005109</v>
      </c>
      <c r="P377" s="1">
        <f>100*(I377-'Real Execution Times'!G77)/'Real Execution Times'!G77</f>
        <v>181.43074772272757</v>
      </c>
      <c r="Q377" s="1">
        <f>100*(J377-'Real Execution Times'!H77)/'Real Execution Times'!H77</f>
        <v>171.6659253409342</v>
      </c>
      <c r="R377" s="1">
        <f>100*(K377-'Real Execution Times'!I77)/'Real Execution Times'!I77</f>
        <v>117.65498092588088</v>
      </c>
      <c r="S377" s="1">
        <f>100*(L377-'Real Execution Times'!J77)/'Real Execution Times'!J77</f>
        <v>189.07325712619536</v>
      </c>
      <c r="T377" s="1">
        <f t="shared" si="5"/>
        <v>169.9562108032498</v>
      </c>
    </row>
    <row r="378" spans="1:20" ht="12.75">
      <c r="A378" t="s">
        <v>18</v>
      </c>
      <c r="B378" t="s">
        <v>20</v>
      </c>
      <c r="C378" t="s">
        <v>5</v>
      </c>
      <c r="D378" t="s">
        <v>4</v>
      </c>
      <c r="E378" t="s">
        <v>11</v>
      </c>
      <c r="G378">
        <v>977650</v>
      </c>
      <c r="H378">
        <v>1088648</v>
      </c>
      <c r="I378">
        <v>1191593</v>
      </c>
      <c r="J378">
        <v>1291596</v>
      </c>
      <c r="K378">
        <v>1693822</v>
      </c>
      <c r="L378">
        <v>2199477</v>
      </c>
      <c r="N378" s="1">
        <f>100*(G378-'Real Execution Times'!E78)/'Real Execution Times'!E78</f>
        <v>24.21054236422472</v>
      </c>
      <c r="O378" s="1">
        <f>100*(H378-'Real Execution Times'!F78)/'Real Execution Times'!F78</f>
        <v>6.641432768215475</v>
      </c>
      <c r="P378" s="1">
        <f>100*(I378-'Real Execution Times'!G78)/'Real Execution Times'!G78</f>
        <v>15.1955367751054</v>
      </c>
      <c r="Q378" s="1">
        <f>100*(J378-'Real Execution Times'!H78)/'Real Execution Times'!H78</f>
        <v>22.400868825209578</v>
      </c>
      <c r="R378" s="1">
        <f>100*(K378-'Real Execution Times'!I78)/'Real Execution Times'!I78</f>
        <v>39.502219586720365</v>
      </c>
      <c r="S378" s="1">
        <f>100*(L378-'Real Execution Times'!J78)/'Real Execution Times'!J78</f>
        <v>69.2228209689233</v>
      </c>
      <c r="T378" s="1">
        <f t="shared" si="5"/>
        <v>30.59257578483482</v>
      </c>
    </row>
    <row r="379" spans="1:20" ht="12.75">
      <c r="A379" t="s">
        <v>18</v>
      </c>
      <c r="B379" t="s">
        <v>20</v>
      </c>
      <c r="C379" t="s">
        <v>5</v>
      </c>
      <c r="D379" t="s">
        <v>5</v>
      </c>
      <c r="E379" t="s">
        <v>8</v>
      </c>
      <c r="G379">
        <v>671211</v>
      </c>
      <c r="H379">
        <v>771243</v>
      </c>
      <c r="I379">
        <v>831308</v>
      </c>
      <c r="J379">
        <v>831308</v>
      </c>
      <c r="K379">
        <v>1072931</v>
      </c>
      <c r="L379">
        <v>1496112</v>
      </c>
      <c r="N379" s="1">
        <f>100*(G379-'Real Execution Times'!E79)/'Real Execution Times'!E79</f>
        <v>-9.557239277278246</v>
      </c>
      <c r="O379" s="1">
        <f>100*(H379-'Real Execution Times'!F79)/'Real Execution Times'!F79</f>
        <v>-5.356879896330329</v>
      </c>
      <c r="P379" s="1">
        <f>100*(I379-'Real Execution Times'!G79)/'Real Execution Times'!G79</f>
        <v>-6.733772528182667</v>
      </c>
      <c r="Q379" s="1">
        <f>100*(J379-'Real Execution Times'!H79)/'Real Execution Times'!H79</f>
        <v>-18.351207237433346</v>
      </c>
      <c r="R379" s="1">
        <f>100*(K379-'Real Execution Times'!I79)/'Real Execution Times'!I79</f>
        <v>0.6171519669902003</v>
      </c>
      <c r="S379" s="1">
        <f>100*(L379-'Real Execution Times'!J79)/'Real Execution Times'!J79</f>
        <v>15.099350383584492</v>
      </c>
      <c r="T379" s="1">
        <f t="shared" si="5"/>
        <v>9.231672402504206</v>
      </c>
    </row>
    <row r="380" spans="1:20" ht="12.75">
      <c r="A380" t="s">
        <v>18</v>
      </c>
      <c r="B380" t="s">
        <v>20</v>
      </c>
      <c r="C380" t="s">
        <v>5</v>
      </c>
      <c r="D380" t="s">
        <v>5</v>
      </c>
      <c r="E380" t="s">
        <v>9</v>
      </c>
      <c r="G380">
        <v>597116</v>
      </c>
      <c r="H380">
        <v>651282</v>
      </c>
      <c r="I380">
        <v>711347</v>
      </c>
      <c r="J380">
        <v>771412</v>
      </c>
      <c r="K380">
        <v>1013035</v>
      </c>
      <c r="L380">
        <v>1376634</v>
      </c>
      <c r="N380" s="1">
        <f>100*(G380-'Real Execution Times'!E80)/'Real Execution Times'!E80</f>
        <v>-24.978452770734968</v>
      </c>
      <c r="O380" s="1">
        <f>100*(H380-'Real Execution Times'!F80)/'Real Execution Times'!F80</f>
        <v>-16.2316715542522</v>
      </c>
      <c r="P380" s="1">
        <f>100*(I380-'Real Execution Times'!G80)/'Real Execution Times'!G80</f>
        <v>-18.44212158005226</v>
      </c>
      <c r="Q380" s="1">
        <f>100*(J380-'Real Execution Times'!H80)/'Real Execution Times'!H80</f>
        <v>-22.16702047800854</v>
      </c>
      <c r="R380" s="1">
        <f>100*(K380-'Real Execution Times'!I80)/'Real Execution Times'!I80</f>
        <v>-3.2114903960070627</v>
      </c>
      <c r="S380" s="1">
        <f>100*(L380-'Real Execution Times'!J80)/'Real Execution Times'!J80</f>
        <v>2.0025829741546985</v>
      </c>
      <c r="T380" s="1">
        <f t="shared" si="5"/>
        <v>12.410977396494953</v>
      </c>
    </row>
    <row r="381" spans="1:20" ht="12.75">
      <c r="A381" t="s">
        <v>18</v>
      </c>
      <c r="B381" t="s">
        <v>20</v>
      </c>
      <c r="C381" t="s">
        <v>5</v>
      </c>
      <c r="D381" t="s">
        <v>5</v>
      </c>
      <c r="E381" t="s">
        <v>10</v>
      </c>
      <c r="G381">
        <v>484049</v>
      </c>
      <c r="H381">
        <v>539092</v>
      </c>
      <c r="I381">
        <v>539092</v>
      </c>
      <c r="J381">
        <v>539092</v>
      </c>
      <c r="K381">
        <v>660585</v>
      </c>
      <c r="L381">
        <v>964119</v>
      </c>
      <c r="N381" s="1">
        <f>100*(G381-'Real Execution Times'!E81)/'Real Execution Times'!E81</f>
        <v>46.713080693118826</v>
      </c>
      <c r="O381" s="1">
        <f>100*(H381-'Real Execution Times'!F81)/'Real Execution Times'!F81</f>
        <v>65.55201714813916</v>
      </c>
      <c r="P381" s="1">
        <f>100*(I381-'Real Execution Times'!G81)/'Real Execution Times'!G81</f>
        <v>49.9418691973499</v>
      </c>
      <c r="Q381" s="1">
        <f>100*(J381-'Real Execution Times'!H81)/'Real Execution Times'!H81</f>
        <v>20.555848756183302</v>
      </c>
      <c r="R381" s="1">
        <f>100*(K381-'Real Execution Times'!I81)/'Real Execution Times'!I81</f>
        <v>0.6977049060377313</v>
      </c>
      <c r="S381" s="1">
        <f>100*(L381-'Real Execution Times'!J81)/'Real Execution Times'!J81</f>
        <v>34.49307669344106</v>
      </c>
      <c r="T381" s="1">
        <f t="shared" si="5"/>
        <v>34.24810334023023</v>
      </c>
    </row>
    <row r="382" spans="1:20" ht="12.75">
      <c r="A382" t="s">
        <v>18</v>
      </c>
      <c r="B382" t="s">
        <v>20</v>
      </c>
      <c r="C382" t="s">
        <v>5</v>
      </c>
      <c r="D382" t="s">
        <v>5</v>
      </c>
      <c r="E382" t="s">
        <v>11</v>
      </c>
      <c r="G382">
        <v>584225</v>
      </c>
      <c r="H382">
        <v>649750</v>
      </c>
      <c r="I382">
        <v>711178</v>
      </c>
      <c r="J382">
        <v>771412</v>
      </c>
      <c r="K382">
        <v>1012866</v>
      </c>
      <c r="L382">
        <v>1316569</v>
      </c>
      <c r="N382" s="1">
        <f>100*(G382-'Real Execution Times'!E82)/'Real Execution Times'!E82</f>
        <v>-6.217594123520366</v>
      </c>
      <c r="O382" s="1">
        <f>100*(H382-'Real Execution Times'!F82)/'Real Execution Times'!F82</f>
        <v>-7.402261109234692</v>
      </c>
      <c r="P382" s="1">
        <f>100*(I382-'Real Execution Times'!G82)/'Real Execution Times'!G82</f>
        <v>-7.759373180130297</v>
      </c>
      <c r="Q382" s="1">
        <f>100*(J382-'Real Execution Times'!H82)/'Real Execution Times'!H82</f>
        <v>-13.129474933615015</v>
      </c>
      <c r="R382" s="1">
        <f>100*(K382-'Real Execution Times'!I82)/'Real Execution Times'!I82</f>
        <v>-1.64754868022291</v>
      </c>
      <c r="S382" s="1">
        <f>100*(L382-'Real Execution Times'!J82)/'Real Execution Times'!J82</f>
        <v>4.170312898085392</v>
      </c>
      <c r="T382" s="1">
        <f t="shared" si="5"/>
        <v>6.821794160257662</v>
      </c>
    </row>
    <row r="383" spans="1:20" ht="12.75">
      <c r="A383" t="s">
        <v>18</v>
      </c>
      <c r="B383" t="s">
        <v>20</v>
      </c>
      <c r="C383" t="s">
        <v>5</v>
      </c>
      <c r="D383" t="s">
        <v>6</v>
      </c>
      <c r="E383" t="s">
        <v>8</v>
      </c>
      <c r="G383">
        <v>679525</v>
      </c>
      <c r="H383">
        <v>780878</v>
      </c>
      <c r="I383">
        <v>841631</v>
      </c>
      <c r="J383">
        <v>841631</v>
      </c>
      <c r="K383">
        <v>1086297</v>
      </c>
      <c r="L383">
        <v>1514876</v>
      </c>
      <c r="N383" s="1">
        <f>100*(G383-'Real Execution Times'!E83)/'Real Execution Times'!E83</f>
        <v>-5.571034511509627</v>
      </c>
      <c r="O383" s="1">
        <f>100*(H383-'Real Execution Times'!F83)/'Real Execution Times'!F83</f>
        <v>-0.6479882845550281</v>
      </c>
      <c r="P383" s="1">
        <f>100*(I383-'Real Execution Times'!G83)/'Real Execution Times'!G83</f>
        <v>-2.0066017360120623</v>
      </c>
      <c r="Q383" s="1">
        <f>100*(J383-'Real Execution Times'!H83)/'Real Execution Times'!H83</f>
        <v>-14.690251672733208</v>
      </c>
      <c r="R383" s="1">
        <f>100*(K383-'Real Execution Times'!I83)/'Real Execution Times'!I83</f>
        <v>4.073467659341681</v>
      </c>
      <c r="S383" s="1">
        <f>100*(L383-'Real Execution Times'!J83)/'Real Execution Times'!J83</f>
        <v>15.652720275390521</v>
      </c>
      <c r="T383" s="1">
        <f t="shared" si="5"/>
        <v>7.414205925606501</v>
      </c>
    </row>
    <row r="384" spans="1:20" ht="12.75">
      <c r="A384" t="s">
        <v>18</v>
      </c>
      <c r="B384" t="s">
        <v>20</v>
      </c>
      <c r="C384" t="s">
        <v>5</v>
      </c>
      <c r="D384" t="s">
        <v>6</v>
      </c>
      <c r="E384" t="s">
        <v>9</v>
      </c>
      <c r="G384">
        <v>604612</v>
      </c>
      <c r="H384">
        <v>659576</v>
      </c>
      <c r="I384">
        <v>720329</v>
      </c>
      <c r="J384">
        <v>781082</v>
      </c>
      <c r="K384">
        <v>1025748</v>
      </c>
      <c r="L384">
        <v>1393971</v>
      </c>
      <c r="N384" s="1">
        <f>100*(G384-'Real Execution Times'!E84)/'Real Execution Times'!E84</f>
        <v>-10.70592023062995</v>
      </c>
      <c r="O384" s="1">
        <f>100*(H384-'Real Execution Times'!F84)/'Real Execution Times'!F84</f>
        <v>-8.126042952219903</v>
      </c>
      <c r="P384" s="1">
        <f>100*(I384-'Real Execution Times'!G84)/'Real Execution Times'!G84</f>
        <v>-9.053847095913206</v>
      </c>
      <c r="Q384" s="1">
        <f>100*(J384-'Real Execution Times'!H84)/'Real Execution Times'!H84</f>
        <v>-17.076428184684637</v>
      </c>
      <c r="R384" s="1">
        <f>100*(K384-'Real Execution Times'!I84)/'Real Execution Times'!I84</f>
        <v>3.107556745705058</v>
      </c>
      <c r="S384" s="1">
        <f>100*(L384-'Real Execution Times'!J84)/'Real Execution Times'!J84</f>
        <v>4.607084913603557</v>
      </c>
      <c r="T384" s="1">
        <f t="shared" si="5"/>
        <v>8.394191978425273</v>
      </c>
    </row>
    <row r="385" spans="1:20" ht="12.75">
      <c r="A385" t="s">
        <v>18</v>
      </c>
      <c r="B385" t="s">
        <v>20</v>
      </c>
      <c r="C385" t="s">
        <v>5</v>
      </c>
      <c r="D385" t="s">
        <v>6</v>
      </c>
      <c r="E385" t="s">
        <v>10</v>
      </c>
      <c r="G385">
        <v>488972</v>
      </c>
      <c r="H385">
        <v>544612</v>
      </c>
      <c r="I385">
        <v>544612</v>
      </c>
      <c r="J385">
        <v>544612</v>
      </c>
      <c r="K385">
        <v>667772</v>
      </c>
      <c r="L385">
        <v>975242</v>
      </c>
      <c r="N385" s="1">
        <f>100*(G385-'Real Execution Times'!E85)/'Real Execution Times'!E85</f>
        <v>54.91004248389825</v>
      </c>
      <c r="O385" s="1">
        <f>100*(H385-'Real Execution Times'!F85)/'Real Execution Times'!F85</f>
        <v>76.1534953375015</v>
      </c>
      <c r="P385" s="1">
        <f>100*(I385-'Real Execution Times'!G85)/'Real Execution Times'!G85</f>
        <v>61.84317664469579</v>
      </c>
      <c r="Q385" s="1">
        <f>100*(J385-'Real Execution Times'!H85)/'Real Execution Times'!H85</f>
        <v>25.432590105185092</v>
      </c>
      <c r="R385" s="1">
        <f>100*(K385-'Real Execution Times'!I85)/'Real Execution Times'!I85</f>
        <v>5.688053647087126</v>
      </c>
      <c r="S385" s="1">
        <f>100*(L385-'Real Execution Times'!J85)/'Real Execution Times'!J85</f>
        <v>34.59076619035658</v>
      </c>
      <c r="T385" s="1">
        <f t="shared" si="5"/>
        <v>40.74161638496521</v>
      </c>
    </row>
    <row r="386" spans="1:20" ht="12.75">
      <c r="A386" t="s">
        <v>18</v>
      </c>
      <c r="B386" t="s">
        <v>20</v>
      </c>
      <c r="C386" t="s">
        <v>5</v>
      </c>
      <c r="D386" t="s">
        <v>6</v>
      </c>
      <c r="E386" t="s">
        <v>11</v>
      </c>
      <c r="G386">
        <v>591139</v>
      </c>
      <c r="H386">
        <v>657718</v>
      </c>
      <c r="I386">
        <v>720125</v>
      </c>
      <c r="J386">
        <v>781082</v>
      </c>
      <c r="K386">
        <v>1025544</v>
      </c>
      <c r="L386">
        <v>1333218</v>
      </c>
      <c r="N386" s="1">
        <f>100*(G386-'Real Execution Times'!E86)/'Real Execution Times'!E86</f>
        <v>3.523344191096634</v>
      </c>
      <c r="O386" s="1">
        <f>100*(H386-'Real Execution Times'!F86)/'Real Execution Times'!F86</f>
        <v>-2.4769321330974776</v>
      </c>
      <c r="P386" s="1">
        <f>100*(I386-'Real Execution Times'!G86)/'Real Execution Times'!G86</f>
        <v>-1.8635868083946578</v>
      </c>
      <c r="Q386" s="1">
        <f>100*(J386-'Real Execution Times'!H86)/'Real Execution Times'!H86</f>
        <v>-7.198325230375873</v>
      </c>
      <c r="R386" s="1">
        <f>100*(K386-'Real Execution Times'!I86)/'Real Execution Times'!I86</f>
        <v>3.5770158777611356</v>
      </c>
      <c r="S386" s="1">
        <f>100*(L386-'Real Execution Times'!J86)/'Real Execution Times'!J86</f>
        <v>5.897603515257326</v>
      </c>
      <c r="T386" s="1">
        <f t="shared" si="5"/>
        <v>4.202692712977294</v>
      </c>
    </row>
    <row r="387" spans="1:20" ht="12.75">
      <c r="A387" t="s">
        <v>18</v>
      </c>
      <c r="B387" t="s">
        <v>20</v>
      </c>
      <c r="C387" t="s">
        <v>5</v>
      </c>
      <c r="D387" t="s">
        <v>7</v>
      </c>
      <c r="E387" t="s">
        <v>8</v>
      </c>
      <c r="G387">
        <v>1040232</v>
      </c>
      <c r="H387">
        <v>1195043</v>
      </c>
      <c r="I387">
        <v>1287540</v>
      </c>
      <c r="J387">
        <v>1287540</v>
      </c>
      <c r="K387">
        <v>1660840</v>
      </c>
      <c r="L387">
        <v>2314943</v>
      </c>
      <c r="N387" s="1">
        <f>100*(G387-'Real Execution Times'!E87)/'Real Execution Times'!E87</f>
        <v>-21.79800418888787</v>
      </c>
      <c r="O387" s="1">
        <f>100*(H387-'Real Execution Times'!F87)/'Real Execution Times'!F87</f>
        <v>-13.321970095342403</v>
      </c>
      <c r="P387" s="1">
        <f>100*(I387-'Real Execution Times'!G87)/'Real Execution Times'!G87</f>
        <v>-8.344224904538581</v>
      </c>
      <c r="Q387" s="1">
        <f>100*(J387-'Real Execution Times'!H87)/'Real Execution Times'!H87</f>
        <v>-10.701975106911556</v>
      </c>
      <c r="R387" s="1">
        <f>100*(K387-'Real Execution Times'!I87)/'Real Execution Times'!I87</f>
        <v>10.242450552061886</v>
      </c>
      <c r="S387" s="1">
        <f>100*(L387-'Real Execution Times'!J87)/'Real Execution Times'!J87</f>
        <v>27.771819852200515</v>
      </c>
      <c r="T387" s="1">
        <f t="shared" si="5"/>
        <v>14.076488102210988</v>
      </c>
    </row>
    <row r="388" spans="1:20" ht="12.75">
      <c r="A388" t="s">
        <v>18</v>
      </c>
      <c r="B388" t="s">
        <v>20</v>
      </c>
      <c r="C388" t="s">
        <v>5</v>
      </c>
      <c r="D388" t="s">
        <v>7</v>
      </c>
      <c r="E388" t="s">
        <v>9</v>
      </c>
      <c r="G388">
        <v>926172</v>
      </c>
      <c r="H388">
        <v>1010368</v>
      </c>
      <c r="I388">
        <v>1102865</v>
      </c>
      <c r="J388">
        <v>1195362</v>
      </c>
      <c r="K388">
        <v>1568662</v>
      </c>
      <c r="L388">
        <v>2130482</v>
      </c>
      <c r="N388" s="1">
        <f>100*(G388-'Real Execution Times'!E88)/'Real Execution Times'!E88</f>
        <v>-24.090608817951285</v>
      </c>
      <c r="O388" s="1">
        <f>100*(H388-'Real Execution Times'!F88)/'Real Execution Times'!F88</f>
        <v>-21.108636785278144</v>
      </c>
      <c r="P388" s="1">
        <f>100*(I388-'Real Execution Times'!G88)/'Real Execution Times'!G88</f>
        <v>-15.999134753728518</v>
      </c>
      <c r="Q388" s="1">
        <f>100*(J388-'Real Execution Times'!H88)/'Real Execution Times'!H88</f>
        <v>-11.483319843872762</v>
      </c>
      <c r="R388" s="1">
        <f>100*(K388-'Real Execution Times'!I88)/'Real Execution Times'!I88</f>
        <v>9.77448344490429</v>
      </c>
      <c r="S388" s="1">
        <f>100*(L388-'Real Execution Times'!J88)/'Real Execution Times'!J88</f>
        <v>6.952015012063265</v>
      </c>
      <c r="T388" s="1">
        <f aca="true" t="shared" si="6" ref="T388:T430">(ABS(O388)+ABS(P388)+ABS(Q388)+ABS(R388)+ABS(S388))/5</f>
        <v>13.063517967969398</v>
      </c>
    </row>
    <row r="389" spans="1:20" ht="12.75">
      <c r="A389" t="s">
        <v>18</v>
      </c>
      <c r="B389" t="s">
        <v>20</v>
      </c>
      <c r="C389" t="s">
        <v>5</v>
      </c>
      <c r="D389" t="s">
        <v>7</v>
      </c>
      <c r="E389" t="s">
        <v>10</v>
      </c>
      <c r="G389">
        <v>747093</v>
      </c>
      <c r="H389">
        <v>831705</v>
      </c>
      <c r="I389">
        <v>831705</v>
      </c>
      <c r="J389">
        <v>831705</v>
      </c>
      <c r="K389">
        <v>1020011</v>
      </c>
      <c r="L389">
        <v>1489334</v>
      </c>
      <c r="N389" s="1">
        <f>100*(G389-'Real Execution Times'!E89)/'Real Execution Times'!E89</f>
        <v>86.35860211030457</v>
      </c>
      <c r="O389" s="1">
        <f>100*(H389-'Real Execution Times'!F89)/'Real Execution Times'!F89</f>
        <v>95.8533592993875</v>
      </c>
      <c r="P389" s="1">
        <f>100*(I389-'Real Execution Times'!G89)/'Real Execution Times'!G89</f>
        <v>86.7631802320098</v>
      </c>
      <c r="Q389" s="1">
        <f>100*(J389-'Real Execution Times'!H89)/'Real Execution Times'!H89</f>
        <v>75.21309002658622</v>
      </c>
      <c r="R389" s="1">
        <f>100*(K389-'Real Execution Times'!I89)/'Real Execution Times'!I89</f>
        <v>97.53146429269974</v>
      </c>
      <c r="S389" s="1">
        <f>100*(L389-'Real Execution Times'!J89)/'Real Execution Times'!J89</f>
        <v>145.17521404807255</v>
      </c>
      <c r="T389" s="1">
        <f t="shared" si="6"/>
        <v>100.10726157975117</v>
      </c>
    </row>
    <row r="390" spans="1:20" ht="12.75">
      <c r="A390" t="s">
        <v>18</v>
      </c>
      <c r="B390" t="s">
        <v>20</v>
      </c>
      <c r="C390" t="s">
        <v>5</v>
      </c>
      <c r="D390" t="s">
        <v>7</v>
      </c>
      <c r="E390" t="s">
        <v>11</v>
      </c>
      <c r="G390">
        <v>904657</v>
      </c>
      <c r="H390">
        <v>1006737</v>
      </c>
      <c r="I390">
        <v>1102546</v>
      </c>
      <c r="J390">
        <v>1195362</v>
      </c>
      <c r="K390">
        <v>1568343</v>
      </c>
      <c r="L390">
        <v>2037985</v>
      </c>
      <c r="N390" s="1">
        <f>100*(G390-'Real Execution Times'!E90)/'Real Execution Times'!E90</f>
        <v>-8.08311623918424</v>
      </c>
      <c r="O390" s="1">
        <f>100*(H390-'Real Execution Times'!F90)/'Real Execution Times'!F90</f>
        <v>-22.979520359145376</v>
      </c>
      <c r="P390" s="1">
        <f>100*(I390-'Real Execution Times'!G90)/'Real Execution Times'!G90</f>
        <v>-17.379298251661524</v>
      </c>
      <c r="Q390" s="1">
        <f>100*(J390-'Real Execution Times'!H90)/'Real Execution Times'!H90</f>
        <v>-12.684712691871107</v>
      </c>
      <c r="R390" s="1">
        <f>100*(K390-'Real Execution Times'!I90)/'Real Execution Times'!I90</f>
        <v>9.071771333194242</v>
      </c>
      <c r="S390" s="1">
        <f>100*(L390-'Real Execution Times'!J90)/'Real Execution Times'!J90</f>
        <v>18.978285427387977</v>
      </c>
      <c r="T390" s="1">
        <f t="shared" si="6"/>
        <v>16.218717612652046</v>
      </c>
    </row>
    <row r="391" spans="1:20" ht="12.75">
      <c r="A391" t="s">
        <v>18</v>
      </c>
      <c r="B391" t="s">
        <v>20</v>
      </c>
      <c r="C391" t="s">
        <v>6</v>
      </c>
      <c r="D391" t="s">
        <v>3</v>
      </c>
      <c r="E391" t="s">
        <v>8</v>
      </c>
      <c r="F391">
        <v>7962</v>
      </c>
      <c r="G391">
        <v>1345682</v>
      </c>
      <c r="H391">
        <v>1531092</v>
      </c>
      <c r="I391">
        <v>1649507</v>
      </c>
      <c r="J391">
        <v>1767922</v>
      </c>
      <c r="K391">
        <v>2135659</v>
      </c>
      <c r="L391">
        <v>2855707</v>
      </c>
      <c r="N391" s="1">
        <f>100*(G391-'Real Execution Times'!E71)/'Real Execution Times'!E71</f>
        <v>-4.398495305823053</v>
      </c>
      <c r="O391" s="1">
        <f>100*(H391-'Real Execution Times'!F71)/'Real Execution Times'!F71</f>
        <v>5.58381375334455</v>
      </c>
      <c r="P391" s="1">
        <f>100*(I391-'Real Execution Times'!G71)/'Real Execution Times'!G71</f>
        <v>0.7192281013697024</v>
      </c>
      <c r="Q391" s="1">
        <f>100*(J391-'Real Execution Times'!H71)/'Real Execution Times'!H71</f>
        <v>-9.865889004733779</v>
      </c>
      <c r="R391" s="1">
        <f>100*(K391-'Real Execution Times'!I71)/'Real Execution Times'!I71</f>
        <v>5.660570588919206</v>
      </c>
      <c r="S391" s="1">
        <f>100*(L391-'Real Execution Times'!J71)/'Real Execution Times'!J71</f>
        <v>19.797874879759842</v>
      </c>
      <c r="T391" s="1">
        <f t="shared" si="6"/>
        <v>8.325475265625418</v>
      </c>
    </row>
    <row r="392" spans="1:20" ht="12.75">
      <c r="A392" t="s">
        <v>18</v>
      </c>
      <c r="B392" t="s">
        <v>20</v>
      </c>
      <c r="C392" t="s">
        <v>6</v>
      </c>
      <c r="D392" t="s">
        <v>3</v>
      </c>
      <c r="E392" t="s">
        <v>9</v>
      </c>
      <c r="F392">
        <v>8985</v>
      </c>
      <c r="G392">
        <v>1170516</v>
      </c>
      <c r="H392">
        <v>1166482</v>
      </c>
      <c r="I392">
        <v>1412870</v>
      </c>
      <c r="J392">
        <v>1531285</v>
      </c>
      <c r="K392">
        <v>2014503</v>
      </c>
      <c r="L392">
        <v>2862524</v>
      </c>
      <c r="N392" s="1">
        <f>100*(G392-'Real Execution Times'!E72)/'Real Execution Times'!E72</f>
        <v>-11.963344760517998</v>
      </c>
      <c r="O392" s="1">
        <f>100*(H392-'Real Execution Times'!F72)/'Real Execution Times'!F72</f>
        <v>-9.761252361406152</v>
      </c>
      <c r="P392" s="1">
        <f>100*(I392-'Real Execution Times'!G72)/'Real Execution Times'!G72</f>
        <v>1.141725265780957</v>
      </c>
      <c r="Q392" s="1">
        <f>100*(J392-'Real Execution Times'!H72)/'Real Execution Times'!H72</f>
        <v>-11.806715840678047</v>
      </c>
      <c r="R392" s="1">
        <f>100*(K392-'Real Execution Times'!I72)/'Real Execution Times'!I72</f>
        <v>2.8271949324057037</v>
      </c>
      <c r="S392" s="1">
        <f>100*(L392-'Real Execution Times'!J72)/'Real Execution Times'!J72</f>
        <v>27.116172327674104</v>
      </c>
      <c r="T392" s="1">
        <f t="shared" si="6"/>
        <v>10.530612145588993</v>
      </c>
    </row>
    <row r="393" spans="1:20" ht="12.75">
      <c r="A393" t="s">
        <v>18</v>
      </c>
      <c r="B393" t="s">
        <v>20</v>
      </c>
      <c r="C393" t="s">
        <v>6</v>
      </c>
      <c r="D393" t="s">
        <v>3</v>
      </c>
      <c r="E393" t="s">
        <v>10</v>
      </c>
      <c r="F393">
        <v>2082</v>
      </c>
      <c r="G393">
        <v>962649</v>
      </c>
      <c r="H393">
        <v>953171</v>
      </c>
      <c r="I393">
        <v>1071586</v>
      </c>
      <c r="J393">
        <v>1071586</v>
      </c>
      <c r="K393">
        <v>1317974</v>
      </c>
      <c r="L393">
        <v>1922541</v>
      </c>
      <c r="N393" s="1">
        <f>100*(G393-'Real Execution Times'!E73)/'Real Execution Times'!E73</f>
        <v>71.96332969512271</v>
      </c>
      <c r="O393" s="1">
        <f>100*(H393-'Real Execution Times'!F73)/'Real Execution Times'!F73</f>
        <v>78.99622353800594</v>
      </c>
      <c r="P393" s="1">
        <f>100*(I393-'Real Execution Times'!G73)/'Real Execution Times'!G73</f>
        <v>95.05192169425813</v>
      </c>
      <c r="Q393" s="1">
        <f>100*(J393-'Real Execution Times'!H73)/'Real Execution Times'!H73</f>
        <v>38.582447028637645</v>
      </c>
      <c r="R393" s="1">
        <f>100*(K393-'Real Execution Times'!I73)/'Real Execution Times'!I73</f>
        <v>10.280098567920241</v>
      </c>
      <c r="S393" s="1">
        <f>100*(L393-'Real Execution Times'!J73)/'Real Execution Times'!J73</f>
        <v>33.78172159660644</v>
      </c>
      <c r="T393" s="1">
        <f t="shared" si="6"/>
        <v>51.338482485085684</v>
      </c>
    </row>
    <row r="394" spans="1:20" ht="12.75">
      <c r="A394" t="s">
        <v>18</v>
      </c>
      <c r="B394" t="s">
        <v>20</v>
      </c>
      <c r="C394" t="s">
        <v>6</v>
      </c>
      <c r="D394" t="s">
        <v>3</v>
      </c>
      <c r="E394" t="s">
        <v>11</v>
      </c>
      <c r="F394">
        <v>20121</v>
      </c>
      <c r="G394">
        <v>1159925</v>
      </c>
      <c r="H394">
        <v>1284704</v>
      </c>
      <c r="I394">
        <v>1412870</v>
      </c>
      <c r="J394">
        <v>1531285</v>
      </c>
      <c r="K394">
        <v>1922541</v>
      </c>
      <c r="L394">
        <v>2618877</v>
      </c>
      <c r="N394" s="1">
        <f>100*(G394-'Real Execution Times'!E74)/'Real Execution Times'!E74</f>
        <v>5.544540401149782</v>
      </c>
      <c r="O394" s="1">
        <f>100*(H394-'Real Execution Times'!F74)/'Real Execution Times'!F74</f>
        <v>-1.3986201836326977</v>
      </c>
      <c r="P394" s="1">
        <f>100*(I394-'Real Execution Times'!G74)/'Real Execution Times'!G74</f>
        <v>6.011391458132152</v>
      </c>
      <c r="Q394" s="1">
        <f>100*(J394-'Real Execution Times'!H74)/'Real Execution Times'!H74</f>
        <v>-1.27417075422553</v>
      </c>
      <c r="R394" s="1">
        <f>100*(K394-'Real Execution Times'!I74)/'Real Execution Times'!I74</f>
        <v>-1.965342619358793</v>
      </c>
      <c r="S394" s="1">
        <f>100*(L394-'Real Execution Times'!J74)/'Real Execution Times'!J74</f>
        <v>18.940818373063884</v>
      </c>
      <c r="T394" s="1">
        <f t="shared" si="6"/>
        <v>5.918068677682611</v>
      </c>
    </row>
    <row r="395" spans="1:20" ht="12.75">
      <c r="A395" t="s">
        <v>18</v>
      </c>
      <c r="B395" t="s">
        <v>20</v>
      </c>
      <c r="C395" t="s">
        <v>6</v>
      </c>
      <c r="D395" t="s">
        <v>4</v>
      </c>
      <c r="E395" t="s">
        <v>8</v>
      </c>
      <c r="G395">
        <v>1138179</v>
      </c>
      <c r="H395">
        <v>1291414</v>
      </c>
      <c r="I395">
        <v>1391235</v>
      </c>
      <c r="J395">
        <v>1491056</v>
      </c>
      <c r="K395">
        <v>1796887</v>
      </c>
      <c r="L395">
        <v>2398937</v>
      </c>
      <c r="N395" s="1">
        <f>100*(G395-'Real Execution Times'!E75)/'Real Execution Times'!E75</f>
        <v>9.055971025185285</v>
      </c>
      <c r="O395" s="1">
        <f>100*(H395-'Real Execution Times'!F75)/'Real Execution Times'!F75</f>
        <v>22.649092915605348</v>
      </c>
      <c r="P395" s="1">
        <f>100*(I395-'Real Execution Times'!G75)/'Real Execution Times'!G75</f>
        <v>29.89182800035852</v>
      </c>
      <c r="Q395" s="1">
        <f>100*(J395-'Real Execution Times'!H75)/'Real Execution Times'!H75</f>
        <v>24.315063068140606</v>
      </c>
      <c r="R395" s="1">
        <f>100*(K395-'Real Execution Times'!I75)/'Real Execution Times'!I75</f>
        <v>42.86258331193307</v>
      </c>
      <c r="S395" s="1">
        <f>100*(L395-'Real Execution Times'!J75)/'Real Execution Times'!J75</f>
        <v>76.5713347789157</v>
      </c>
      <c r="T395" s="1">
        <f t="shared" si="6"/>
        <v>39.257980414990655</v>
      </c>
    </row>
    <row r="396" spans="1:20" ht="12.75">
      <c r="A396" t="s">
        <v>18</v>
      </c>
      <c r="B396" t="s">
        <v>20</v>
      </c>
      <c r="C396" t="s">
        <v>6</v>
      </c>
      <c r="D396" t="s">
        <v>4</v>
      </c>
      <c r="E396" t="s">
        <v>9</v>
      </c>
      <c r="G396">
        <v>990881</v>
      </c>
      <c r="H396">
        <v>989009</v>
      </c>
      <c r="I396">
        <v>1191775</v>
      </c>
      <c r="J396">
        <v>1291596</v>
      </c>
      <c r="K396">
        <v>1694004</v>
      </c>
      <c r="L396">
        <v>2398999</v>
      </c>
      <c r="N396" s="1">
        <f>100*(G396-'Real Execution Times'!E76)/'Real Execution Times'!E76</f>
        <v>-2.359710216903751</v>
      </c>
      <c r="O396" s="1">
        <f>100*(H396-'Real Execution Times'!F76)/'Real Execution Times'!F76</f>
        <v>-3.311431143994267</v>
      </c>
      <c r="P396" s="1">
        <f>100*(I396-'Real Execution Times'!G76)/'Real Execution Times'!G76</f>
        <v>15.25647472969575</v>
      </c>
      <c r="Q396" s="1">
        <f>100*(J396-'Real Execution Times'!H76)/'Real Execution Times'!H76</f>
        <v>17.946755769281697</v>
      </c>
      <c r="R396" s="1">
        <f>100*(K396-'Real Execution Times'!I76)/'Real Execution Times'!I76</f>
        <v>39.01128253607187</v>
      </c>
      <c r="S396" s="1">
        <f>100*(L396-'Real Execution Times'!J76)/'Real Execution Times'!J76</f>
        <v>80.00705321803072</v>
      </c>
      <c r="T396" s="1">
        <f t="shared" si="6"/>
        <v>31.106599479414864</v>
      </c>
    </row>
    <row r="397" spans="1:20" ht="12.75">
      <c r="A397" t="s">
        <v>18</v>
      </c>
      <c r="B397" t="s">
        <v>20</v>
      </c>
      <c r="C397" t="s">
        <v>6</v>
      </c>
      <c r="D397" t="s">
        <v>4</v>
      </c>
      <c r="E397" t="s">
        <v>10</v>
      </c>
      <c r="G397">
        <v>805436</v>
      </c>
      <c r="H397">
        <v>798005</v>
      </c>
      <c r="I397">
        <v>897826</v>
      </c>
      <c r="J397">
        <v>897826</v>
      </c>
      <c r="K397">
        <v>1100592</v>
      </c>
      <c r="L397">
        <v>1606065</v>
      </c>
      <c r="N397" s="1">
        <f>100*(G397-'Real Execution Times'!E77)/'Real Execution Times'!E77</f>
        <v>166.0144858130848</v>
      </c>
      <c r="O397" s="1">
        <f>100*(H397-'Real Execution Times'!F77)/'Real Execution Times'!F77</f>
        <v>157.71859114719578</v>
      </c>
      <c r="P397" s="1">
        <f>100*(I397-'Real Execution Times'!G77)/'Real Execution Times'!G77</f>
        <v>181.43074772272757</v>
      </c>
      <c r="Q397" s="1">
        <f>100*(J397-'Real Execution Times'!H77)/'Real Execution Times'!H77</f>
        <v>171.6659253409342</v>
      </c>
      <c r="R397" s="1">
        <f>100*(K397-'Real Execution Times'!I77)/'Real Execution Times'!I77</f>
        <v>117.65498092588088</v>
      </c>
      <c r="S397" s="1">
        <f>100*(L397-'Real Execution Times'!J77)/'Real Execution Times'!J77</f>
        <v>189.07325712619536</v>
      </c>
      <c r="T397" s="1">
        <f t="shared" si="6"/>
        <v>163.50870045258677</v>
      </c>
    </row>
    <row r="398" spans="1:20" ht="12.75">
      <c r="A398" t="s">
        <v>18</v>
      </c>
      <c r="B398" t="s">
        <v>20</v>
      </c>
      <c r="C398" t="s">
        <v>6</v>
      </c>
      <c r="D398" t="s">
        <v>4</v>
      </c>
      <c r="E398" t="s">
        <v>11</v>
      </c>
      <c r="G398">
        <v>978431</v>
      </c>
      <c r="H398">
        <v>1088648</v>
      </c>
      <c r="I398">
        <v>1191775</v>
      </c>
      <c r="J398">
        <v>1291596</v>
      </c>
      <c r="K398">
        <v>1606065</v>
      </c>
      <c r="L398">
        <v>2199295</v>
      </c>
      <c r="N398" s="1">
        <f>100*(G398-'Real Execution Times'!E78)/'Real Execution Times'!E78</f>
        <v>24.30976850199024</v>
      </c>
      <c r="O398" s="1">
        <f>100*(H398-'Real Execution Times'!F78)/'Real Execution Times'!F78</f>
        <v>6.641432768215475</v>
      </c>
      <c r="P398" s="1">
        <f>100*(I398-'Real Execution Times'!G78)/'Real Execution Times'!G78</f>
        <v>15.213131362932844</v>
      </c>
      <c r="Q398" s="1">
        <f>100*(J398-'Real Execution Times'!H78)/'Real Execution Times'!H78</f>
        <v>22.400868825209578</v>
      </c>
      <c r="R398" s="1">
        <f>100*(K398-'Real Execution Times'!I78)/'Real Execution Times'!I78</f>
        <v>32.274602821634176</v>
      </c>
      <c r="S398" s="1">
        <f>100*(L398-'Real Execution Times'!J78)/'Real Execution Times'!J78</f>
        <v>69.20881829764447</v>
      </c>
      <c r="T398" s="1">
        <f t="shared" si="6"/>
        <v>29.14777081512731</v>
      </c>
    </row>
    <row r="399" spans="1:20" ht="12.75">
      <c r="A399" t="s">
        <v>18</v>
      </c>
      <c r="B399" t="s">
        <v>20</v>
      </c>
      <c r="C399" t="s">
        <v>6</v>
      </c>
      <c r="D399" t="s">
        <v>5</v>
      </c>
      <c r="E399" t="s">
        <v>8</v>
      </c>
      <c r="G399">
        <v>679359</v>
      </c>
      <c r="H399">
        <v>771243</v>
      </c>
      <c r="I399">
        <v>831308</v>
      </c>
      <c r="J399">
        <v>891373</v>
      </c>
      <c r="K399">
        <v>1074777</v>
      </c>
      <c r="L399">
        <v>1436530</v>
      </c>
      <c r="N399" s="1">
        <f>100*(G399-'Real Execution Times'!E79)/'Real Execution Times'!E79</f>
        <v>-8.45933174243639</v>
      </c>
      <c r="O399" s="1">
        <f>100*(H399-'Real Execution Times'!F79)/'Real Execution Times'!F79</f>
        <v>-5.356879896330329</v>
      </c>
      <c r="P399" s="1">
        <f>100*(I399-'Real Execution Times'!G79)/'Real Execution Times'!G79</f>
        <v>-6.733772528182667</v>
      </c>
      <c r="Q399" s="1">
        <f>100*(J399-'Real Execution Times'!H79)/'Real Execution Times'!H79</f>
        <v>-12.451787603214061</v>
      </c>
      <c r="R399" s="1">
        <f>100*(K399-'Real Execution Times'!I79)/'Real Execution Times'!I79</f>
        <v>0.7902658601772401</v>
      </c>
      <c r="S399" s="1">
        <f>100*(L399-'Real Execution Times'!J79)/'Real Execution Times'!J79</f>
        <v>10.51556956065497</v>
      </c>
      <c r="T399" s="1">
        <f t="shared" si="6"/>
        <v>7.169655089711853</v>
      </c>
    </row>
    <row r="400" spans="1:20" ht="12.75">
      <c r="A400" t="s">
        <v>18</v>
      </c>
      <c r="B400" t="s">
        <v>20</v>
      </c>
      <c r="C400" t="s">
        <v>6</v>
      </c>
      <c r="D400" t="s">
        <v>5</v>
      </c>
      <c r="E400" t="s">
        <v>9</v>
      </c>
      <c r="G400">
        <v>590822</v>
      </c>
      <c r="H400">
        <v>589854</v>
      </c>
      <c r="I400">
        <v>711347</v>
      </c>
      <c r="J400">
        <v>771412</v>
      </c>
      <c r="K400">
        <v>1013035</v>
      </c>
      <c r="L400">
        <v>1436216</v>
      </c>
      <c r="N400" s="1">
        <f>100*(G400-'Real Execution Times'!E80)/'Real Execution Times'!E80</f>
        <v>-25.76922980277061</v>
      </c>
      <c r="O400" s="1">
        <f>100*(H400-'Real Execution Times'!F80)/'Real Execution Times'!F80</f>
        <v>-24.132582188609355</v>
      </c>
      <c r="P400" s="1">
        <f>100*(I400-'Real Execution Times'!G80)/'Real Execution Times'!G80</f>
        <v>-18.44212158005226</v>
      </c>
      <c r="Q400" s="1">
        <f>100*(J400-'Real Execution Times'!H80)/'Real Execution Times'!H80</f>
        <v>-22.16702047800854</v>
      </c>
      <c r="R400" s="1">
        <f>100*(K400-'Real Execution Times'!I80)/'Real Execution Times'!I80</f>
        <v>-3.2114903960070627</v>
      </c>
      <c r="S400" s="1">
        <f>100*(L400-'Real Execution Times'!J80)/'Real Execution Times'!J80</f>
        <v>6.417349643266522</v>
      </c>
      <c r="T400" s="1">
        <f t="shared" si="6"/>
        <v>14.874112857188745</v>
      </c>
    </row>
    <row r="401" spans="1:20" ht="12.75">
      <c r="A401" t="s">
        <v>18</v>
      </c>
      <c r="B401" t="s">
        <v>20</v>
      </c>
      <c r="C401" t="s">
        <v>6</v>
      </c>
      <c r="D401" t="s">
        <v>5</v>
      </c>
      <c r="E401" t="s">
        <v>10</v>
      </c>
      <c r="G401">
        <v>483435</v>
      </c>
      <c r="H401">
        <v>479027</v>
      </c>
      <c r="I401">
        <v>539092</v>
      </c>
      <c r="J401">
        <v>539092</v>
      </c>
      <c r="K401">
        <v>660585</v>
      </c>
      <c r="L401">
        <v>964119</v>
      </c>
      <c r="N401" s="1">
        <f>100*(G401-'Real Execution Times'!E81)/'Real Execution Times'!E81</f>
        <v>46.52698004722228</v>
      </c>
      <c r="O401" s="1">
        <f>100*(H401-'Real Execution Times'!F81)/'Real Execution Times'!F81</f>
        <v>47.10640506336888</v>
      </c>
      <c r="P401" s="1">
        <f>100*(I401-'Real Execution Times'!G81)/'Real Execution Times'!G81</f>
        <v>49.9418691973499</v>
      </c>
      <c r="Q401" s="1">
        <f>100*(J401-'Real Execution Times'!H81)/'Real Execution Times'!H81</f>
        <v>20.555848756183302</v>
      </c>
      <c r="R401" s="1">
        <f>100*(K401-'Real Execution Times'!I81)/'Real Execution Times'!I81</f>
        <v>0.6977049060377313</v>
      </c>
      <c r="S401" s="1">
        <f>100*(L401-'Real Execution Times'!J81)/'Real Execution Times'!J81</f>
        <v>34.49307669344106</v>
      </c>
      <c r="T401" s="1">
        <f t="shared" si="6"/>
        <v>30.558980923276174</v>
      </c>
    </row>
    <row r="402" spans="1:20" ht="12.75">
      <c r="A402" t="s">
        <v>18</v>
      </c>
      <c r="B402" t="s">
        <v>20</v>
      </c>
      <c r="C402" t="s">
        <v>6</v>
      </c>
      <c r="D402" t="s">
        <v>5</v>
      </c>
      <c r="E402" t="s">
        <v>11</v>
      </c>
      <c r="G402">
        <v>584696</v>
      </c>
      <c r="H402">
        <v>649750</v>
      </c>
      <c r="I402">
        <v>711347</v>
      </c>
      <c r="J402">
        <v>771412</v>
      </c>
      <c r="K402">
        <v>964119</v>
      </c>
      <c r="L402">
        <v>1316400</v>
      </c>
      <c r="N402" s="1">
        <f>100*(G402-'Real Execution Times'!E82)/'Real Execution Times'!E82</f>
        <v>-6.1419871002539494</v>
      </c>
      <c r="O402" s="1">
        <f>100*(H402-'Real Execution Times'!F82)/'Real Execution Times'!F82</f>
        <v>-7.402261109234692</v>
      </c>
      <c r="P402" s="1">
        <f>100*(I402-'Real Execution Times'!G82)/'Real Execution Times'!G82</f>
        <v>-7.737453680465576</v>
      </c>
      <c r="Q402" s="1">
        <f>100*(J402-'Real Execution Times'!H82)/'Real Execution Times'!H82</f>
        <v>-13.129474933615015</v>
      </c>
      <c r="R402" s="1">
        <f>100*(K402-'Real Execution Times'!I82)/'Real Execution Times'!I82</f>
        <v>-6.381034594929469</v>
      </c>
      <c r="S402" s="1">
        <f>100*(L402-'Real Execution Times'!J82)/'Real Execution Times'!J82</f>
        <v>4.156941185034442</v>
      </c>
      <c r="T402" s="1">
        <f t="shared" si="6"/>
        <v>7.761433100655839</v>
      </c>
    </row>
    <row r="403" spans="1:20" ht="12.75">
      <c r="A403" t="s">
        <v>18</v>
      </c>
      <c r="B403" t="s">
        <v>20</v>
      </c>
      <c r="C403" t="s">
        <v>6</v>
      </c>
      <c r="D403" t="s">
        <v>6</v>
      </c>
      <c r="E403" t="s">
        <v>8</v>
      </c>
      <c r="G403">
        <v>687774</v>
      </c>
      <c r="H403">
        <v>780878</v>
      </c>
      <c r="I403">
        <v>841631</v>
      </c>
      <c r="J403">
        <v>902384</v>
      </c>
      <c r="K403">
        <v>1088348</v>
      </c>
      <c r="L403">
        <v>1454520</v>
      </c>
      <c r="N403" s="1">
        <f>100*(G403-'Real Execution Times'!E83)/'Real Execution Times'!E83</f>
        <v>-4.424727111024645</v>
      </c>
      <c r="O403" s="1">
        <f>100*(H403-'Real Execution Times'!F83)/'Real Execution Times'!F83</f>
        <v>-0.6479882845550281</v>
      </c>
      <c r="P403" s="1">
        <f>100*(I403-'Real Execution Times'!G83)/'Real Execution Times'!G83</f>
        <v>-2.0066017360120623</v>
      </c>
      <c r="Q403" s="1">
        <f>100*(J403-'Real Execution Times'!H83)/'Real Execution Times'!H83</f>
        <v>-8.532181045431647</v>
      </c>
      <c r="R403" s="1">
        <f>100*(K403-'Real Execution Times'!I83)/'Real Execution Times'!I83</f>
        <v>4.2699651937814425</v>
      </c>
      <c r="S403" s="1">
        <f>100*(L403-'Real Execution Times'!J83)/'Real Execution Times'!J83</f>
        <v>11.044860896179635</v>
      </c>
      <c r="T403" s="1">
        <f t="shared" si="6"/>
        <v>5.300319431191963</v>
      </c>
    </row>
    <row r="404" spans="1:20" ht="12.75">
      <c r="A404" t="s">
        <v>18</v>
      </c>
      <c r="B404" t="s">
        <v>20</v>
      </c>
      <c r="C404" t="s">
        <v>6</v>
      </c>
      <c r="D404" t="s">
        <v>6</v>
      </c>
      <c r="E404" t="s">
        <v>9</v>
      </c>
      <c r="G404">
        <v>598235</v>
      </c>
      <c r="H404">
        <v>597169</v>
      </c>
      <c r="I404">
        <v>720329</v>
      </c>
      <c r="J404">
        <v>781082</v>
      </c>
      <c r="K404">
        <v>1025748</v>
      </c>
      <c r="L404">
        <v>1454327</v>
      </c>
      <c r="N404" s="1">
        <f>100*(G404-'Real Execution Times'!E84)/'Real Execution Times'!E84</f>
        <v>-11.647728111864977</v>
      </c>
      <c r="O404" s="1">
        <f>100*(H404-'Real Execution Times'!F84)/'Real Execution Times'!F84</f>
        <v>-16.818866883777165</v>
      </c>
      <c r="P404" s="1">
        <f>100*(I404-'Real Execution Times'!G84)/'Real Execution Times'!G84</f>
        <v>-9.053847095913206</v>
      </c>
      <c r="Q404" s="1">
        <f>100*(J404-'Real Execution Times'!H84)/'Real Execution Times'!H84</f>
        <v>-17.076428184684637</v>
      </c>
      <c r="R404" s="1">
        <f>100*(K404-'Real Execution Times'!I84)/'Real Execution Times'!I84</f>
        <v>3.107556745705058</v>
      </c>
      <c r="S404" s="1">
        <f>100*(L404-'Real Execution Times'!J84)/'Real Execution Times'!J84</f>
        <v>9.136350742695738</v>
      </c>
      <c r="T404" s="1">
        <f t="shared" si="6"/>
        <v>11.038609930555161</v>
      </c>
    </row>
    <row r="405" spans="1:20" ht="12.75">
      <c r="A405" t="s">
        <v>18</v>
      </c>
      <c r="B405" t="s">
        <v>20</v>
      </c>
      <c r="C405" t="s">
        <v>6</v>
      </c>
      <c r="D405" t="s">
        <v>6</v>
      </c>
      <c r="E405" t="s">
        <v>10</v>
      </c>
      <c r="G405">
        <v>488353</v>
      </c>
      <c r="H405">
        <v>483859</v>
      </c>
      <c r="I405">
        <v>544612</v>
      </c>
      <c r="J405">
        <v>544612</v>
      </c>
      <c r="K405">
        <v>667772</v>
      </c>
      <c r="L405">
        <v>975242</v>
      </c>
      <c r="N405" s="1">
        <f>100*(G405-'Real Execution Times'!E85)/'Real Execution Times'!E85</f>
        <v>54.713938583679976</v>
      </c>
      <c r="O405" s="1">
        <f>100*(H405-'Real Execution Times'!F85)/'Real Execution Times'!F85</f>
        <v>56.50307760480514</v>
      </c>
      <c r="P405" s="1">
        <f>100*(I405-'Real Execution Times'!G85)/'Real Execution Times'!G85</f>
        <v>61.84317664469579</v>
      </c>
      <c r="Q405" s="1">
        <f>100*(J405-'Real Execution Times'!H85)/'Real Execution Times'!H85</f>
        <v>25.432590105185092</v>
      </c>
      <c r="R405" s="1">
        <f>100*(K405-'Real Execution Times'!I85)/'Real Execution Times'!I85</f>
        <v>5.688053647087126</v>
      </c>
      <c r="S405" s="1">
        <f>100*(L405-'Real Execution Times'!J85)/'Real Execution Times'!J85</f>
        <v>34.59076619035658</v>
      </c>
      <c r="T405" s="1">
        <f t="shared" si="6"/>
        <v>36.81153283842595</v>
      </c>
    </row>
    <row r="406" spans="1:20" ht="12.75">
      <c r="A406" t="s">
        <v>18</v>
      </c>
      <c r="B406" t="s">
        <v>20</v>
      </c>
      <c r="C406" t="s">
        <v>6</v>
      </c>
      <c r="D406" t="s">
        <v>6</v>
      </c>
      <c r="E406" t="s">
        <v>11</v>
      </c>
      <c r="G406">
        <v>591614</v>
      </c>
      <c r="H406">
        <v>657718</v>
      </c>
      <c r="I406">
        <v>720329</v>
      </c>
      <c r="J406">
        <v>781082</v>
      </c>
      <c r="K406">
        <v>975242</v>
      </c>
      <c r="L406">
        <v>1333014</v>
      </c>
      <c r="N406" s="1">
        <f>100*(G406-'Real Execution Times'!E86)/'Real Execution Times'!E86</f>
        <v>3.6065286679976185</v>
      </c>
      <c r="O406" s="1">
        <f>100*(H406-'Real Execution Times'!F86)/'Real Execution Times'!F86</f>
        <v>-2.4769321330974776</v>
      </c>
      <c r="P406" s="1">
        <f>100*(I406-'Real Execution Times'!G86)/'Real Execution Times'!G86</f>
        <v>-1.8357863177977651</v>
      </c>
      <c r="Q406" s="1">
        <f>100*(J406-'Real Execution Times'!H86)/'Real Execution Times'!H86</f>
        <v>-7.198325230375873</v>
      </c>
      <c r="R406" s="1">
        <f>100*(K406-'Real Execution Times'!I86)/'Real Execution Times'!I86</f>
        <v>-1.5033425005075107</v>
      </c>
      <c r="S406" s="1">
        <f>100*(L406-'Real Execution Times'!J86)/'Real Execution Times'!J86</f>
        <v>5.881399780296417</v>
      </c>
      <c r="T406" s="1">
        <f t="shared" si="6"/>
        <v>3.7791571924150085</v>
      </c>
    </row>
    <row r="407" spans="1:20" ht="12.75">
      <c r="A407" t="s">
        <v>18</v>
      </c>
      <c r="B407" t="s">
        <v>20</v>
      </c>
      <c r="C407" t="s">
        <v>6</v>
      </c>
      <c r="D407" t="s">
        <v>7</v>
      </c>
      <c r="E407" t="s">
        <v>8</v>
      </c>
      <c r="G407">
        <v>1052814</v>
      </c>
      <c r="H407">
        <v>1195043</v>
      </c>
      <c r="I407">
        <v>1287540</v>
      </c>
      <c r="J407">
        <v>1380037</v>
      </c>
      <c r="K407">
        <v>1664366</v>
      </c>
      <c r="L407">
        <v>2222660</v>
      </c>
      <c r="N407" s="1">
        <f>100*(G407-'Real Execution Times'!E87)/'Real Execution Times'!E87</f>
        <v>-20.852121432641752</v>
      </c>
      <c r="O407" s="1">
        <f>100*(H407-'Real Execution Times'!F87)/'Real Execution Times'!F87</f>
        <v>-13.321970095342403</v>
      </c>
      <c r="P407" s="1">
        <f>100*(I407-'Real Execution Times'!G87)/'Real Execution Times'!G87</f>
        <v>-8.344224904538581</v>
      </c>
      <c r="Q407" s="1">
        <f>100*(J407-'Real Execution Times'!H87)/'Real Execution Times'!H87</f>
        <v>-4.286796232052522</v>
      </c>
      <c r="R407" s="1">
        <f>100*(K407-'Real Execution Times'!I87)/'Real Execution Times'!I87</f>
        <v>10.476497709311571</v>
      </c>
      <c r="S407" s="1">
        <f>100*(L407-'Real Execution Times'!J87)/'Real Execution Times'!J87</f>
        <v>22.678317830154782</v>
      </c>
      <c r="T407" s="1">
        <f t="shared" si="6"/>
        <v>11.821561354279973</v>
      </c>
    </row>
    <row r="408" spans="1:20" ht="12.75">
      <c r="A408" t="s">
        <v>18</v>
      </c>
      <c r="B408" t="s">
        <v>20</v>
      </c>
      <c r="C408" t="s">
        <v>6</v>
      </c>
      <c r="D408" t="s">
        <v>7</v>
      </c>
      <c r="E408" t="s">
        <v>9</v>
      </c>
      <c r="G408">
        <v>916440</v>
      </c>
      <c r="H408">
        <v>914559</v>
      </c>
      <c r="I408">
        <v>1102865</v>
      </c>
      <c r="J408">
        <v>1195362</v>
      </c>
      <c r="K408">
        <v>1568662</v>
      </c>
      <c r="L408">
        <v>2222765</v>
      </c>
      <c r="N408" s="1">
        <f>100*(G408-'Real Execution Times'!E88)/'Real Execution Times'!E88</f>
        <v>-24.88824704819761</v>
      </c>
      <c r="O408" s="1">
        <f>100*(H408-'Real Execution Times'!F88)/'Real Execution Times'!F88</f>
        <v>-28.58957701521346</v>
      </c>
      <c r="P408" s="1">
        <f>100*(I408-'Real Execution Times'!G88)/'Real Execution Times'!G88</f>
        <v>-15.999134753728518</v>
      </c>
      <c r="Q408" s="1">
        <f>100*(J408-'Real Execution Times'!H88)/'Real Execution Times'!H88</f>
        <v>-11.483319843872762</v>
      </c>
      <c r="R408" s="1">
        <f>100*(K408-'Real Execution Times'!I88)/'Real Execution Times'!I88</f>
        <v>9.77448344490429</v>
      </c>
      <c r="S408" s="1">
        <f>100*(L408-'Real Execution Times'!J88)/'Real Execution Times'!J88</f>
        <v>11.584700386245368</v>
      </c>
      <c r="T408" s="1">
        <f t="shared" si="6"/>
        <v>15.48624308879288</v>
      </c>
    </row>
    <row r="409" spans="1:20" ht="12.75">
      <c r="A409" t="s">
        <v>18</v>
      </c>
      <c r="B409" t="s">
        <v>20</v>
      </c>
      <c r="C409" t="s">
        <v>6</v>
      </c>
      <c r="D409" t="s">
        <v>7</v>
      </c>
      <c r="E409" t="s">
        <v>10</v>
      </c>
      <c r="G409">
        <v>746152</v>
      </c>
      <c r="H409">
        <v>739208</v>
      </c>
      <c r="I409">
        <v>831705</v>
      </c>
      <c r="J409">
        <v>831705</v>
      </c>
      <c r="K409">
        <v>1020011</v>
      </c>
      <c r="L409">
        <v>1489334</v>
      </c>
      <c r="N409" s="1">
        <f>100*(G409-'Real Execution Times'!E89)/'Real Execution Times'!E89</f>
        <v>86.1238743795056</v>
      </c>
      <c r="O409" s="1">
        <f>100*(H409-'Real Execution Times'!F89)/'Real Execution Times'!F89</f>
        <v>74.07178028385262</v>
      </c>
      <c r="P409" s="1">
        <f>100*(I409-'Real Execution Times'!G89)/'Real Execution Times'!G89</f>
        <v>86.7631802320098</v>
      </c>
      <c r="Q409" s="1">
        <f>100*(J409-'Real Execution Times'!H89)/'Real Execution Times'!H89</f>
        <v>75.21309002658622</v>
      </c>
      <c r="R409" s="1">
        <f>100*(K409-'Real Execution Times'!I89)/'Real Execution Times'!I89</f>
        <v>97.53146429269974</v>
      </c>
      <c r="S409" s="1">
        <f>100*(L409-'Real Execution Times'!J89)/'Real Execution Times'!J89</f>
        <v>145.17521404807255</v>
      </c>
      <c r="T409" s="1">
        <f t="shared" si="6"/>
        <v>95.75094577664417</v>
      </c>
    </row>
    <row r="410" spans="1:20" ht="12.75">
      <c r="A410" t="s">
        <v>18</v>
      </c>
      <c r="B410" t="s">
        <v>20</v>
      </c>
      <c r="C410" t="s">
        <v>6</v>
      </c>
      <c r="D410" t="s">
        <v>7</v>
      </c>
      <c r="E410" t="s">
        <v>11</v>
      </c>
      <c r="G410">
        <v>905381</v>
      </c>
      <c r="H410">
        <v>1006737</v>
      </c>
      <c r="I410">
        <v>1102865</v>
      </c>
      <c r="J410">
        <v>1195362</v>
      </c>
      <c r="K410">
        <v>1489334</v>
      </c>
      <c r="L410">
        <v>2037666</v>
      </c>
      <c r="N410" s="1">
        <f>100*(G410-'Real Execution Times'!E90)/'Real Execution Times'!E90</f>
        <v>-8.009554852003431</v>
      </c>
      <c r="O410" s="1">
        <f>100*(H410-'Real Execution Times'!F90)/'Real Execution Times'!F90</f>
        <v>-22.979520359145376</v>
      </c>
      <c r="P410" s="1">
        <f>100*(I410-'Real Execution Times'!G90)/'Real Execution Times'!G90</f>
        <v>-17.355393576611487</v>
      </c>
      <c r="Q410" s="1">
        <f>100*(J410-'Real Execution Times'!H90)/'Real Execution Times'!H90</f>
        <v>-12.684712691871107</v>
      </c>
      <c r="R410" s="1">
        <f>100*(K410-'Real Execution Times'!I90)/'Real Execution Times'!I90</f>
        <v>3.577022046039363</v>
      </c>
      <c r="S410" s="1">
        <f>100*(L410-'Real Execution Times'!J90)/'Real Execution Times'!J90</f>
        <v>18.959662094511955</v>
      </c>
      <c r="T410" s="1">
        <f t="shared" si="6"/>
        <v>15.111262153635858</v>
      </c>
    </row>
    <row r="411" spans="1:20" ht="12.75">
      <c r="A411" t="s">
        <v>18</v>
      </c>
      <c r="B411" t="s">
        <v>20</v>
      </c>
      <c r="C411" t="s">
        <v>7</v>
      </c>
      <c r="D411" t="s">
        <v>3</v>
      </c>
      <c r="E411" t="s">
        <v>8</v>
      </c>
      <c r="F411">
        <v>9402</v>
      </c>
      <c r="G411">
        <v>1323970</v>
      </c>
      <c r="H411">
        <v>1412677</v>
      </c>
      <c r="I411">
        <v>1531092</v>
      </c>
      <c r="J411">
        <v>1649507</v>
      </c>
      <c r="K411">
        <v>1895895</v>
      </c>
      <c r="L411">
        <v>2743916</v>
      </c>
      <c r="N411" s="1">
        <f>100*(G411-'Real Execution Times'!E71)/'Real Execution Times'!E71</f>
        <v>-5.9409844450996205</v>
      </c>
      <c r="O411" s="1">
        <f>100*(H411-'Real Execution Times'!F71)/'Real Execution Times'!F71</f>
        <v>-2.582062174164897</v>
      </c>
      <c r="P411" s="1">
        <f>100*(I411-'Real Execution Times'!G71)/'Real Execution Times'!G71</f>
        <v>-6.511215537622853</v>
      </c>
      <c r="Q411" s="1">
        <f>100*(J411-'Real Execution Times'!H71)/'Real Execution Times'!H71</f>
        <v>-15.90305057266746</v>
      </c>
      <c r="R411" s="1">
        <f>100*(K411-'Real Execution Times'!I71)/'Real Execution Times'!I71</f>
        <v>-6.201623256953017</v>
      </c>
      <c r="S411" s="1">
        <f>100*(L411-'Real Execution Times'!J71)/'Real Execution Times'!J71</f>
        <v>15.108204605224243</v>
      </c>
      <c r="T411" s="1">
        <f t="shared" si="6"/>
        <v>9.261231229326494</v>
      </c>
    </row>
    <row r="412" spans="1:20" ht="12.75">
      <c r="A412" t="s">
        <v>18</v>
      </c>
      <c r="B412" t="s">
        <v>20</v>
      </c>
      <c r="C412" t="s">
        <v>7</v>
      </c>
      <c r="D412" t="s">
        <v>3</v>
      </c>
      <c r="E412" t="s">
        <v>9</v>
      </c>
      <c r="F412">
        <v>9255</v>
      </c>
      <c r="G412">
        <v>1199540</v>
      </c>
      <c r="H412">
        <v>1294455</v>
      </c>
      <c r="I412">
        <v>1412870</v>
      </c>
      <c r="J412">
        <v>1531285</v>
      </c>
      <c r="K412">
        <v>1896088</v>
      </c>
      <c r="L412">
        <v>2980939</v>
      </c>
      <c r="N412" s="1">
        <f>100*(G412-'Real Execution Times'!E72)/'Real Execution Times'!E72</f>
        <v>-9.780396486704804</v>
      </c>
      <c r="O412" s="1">
        <f>100*(H412-'Real Execution Times'!F72)/'Real Execution Times'!F72</f>
        <v>0.1387060190521575</v>
      </c>
      <c r="P412" s="1">
        <f>100*(I412-'Real Execution Times'!G72)/'Real Execution Times'!G72</f>
        <v>1.141725265780957</v>
      </c>
      <c r="Q412" s="1">
        <f>100*(J412-'Real Execution Times'!H72)/'Real Execution Times'!H72</f>
        <v>-11.806715840678047</v>
      </c>
      <c r="R412" s="1">
        <f>100*(K412-'Real Execution Times'!I72)/'Real Execution Times'!I72</f>
        <v>-3.2171158916143257</v>
      </c>
      <c r="S412" s="1">
        <f>100*(L412-'Real Execution Times'!J72)/'Real Execution Times'!J72</f>
        <v>32.37463008948904</v>
      </c>
      <c r="T412" s="1">
        <f t="shared" si="6"/>
        <v>9.735778621322904</v>
      </c>
    </row>
    <row r="413" spans="1:20" ht="12.75">
      <c r="A413" t="s">
        <v>18</v>
      </c>
      <c r="B413" t="s">
        <v>20</v>
      </c>
      <c r="C413" t="s">
        <v>7</v>
      </c>
      <c r="D413" t="s">
        <v>3</v>
      </c>
      <c r="E413" t="s">
        <v>10</v>
      </c>
      <c r="F413">
        <v>2473</v>
      </c>
      <c r="G413">
        <v>975982</v>
      </c>
      <c r="H413">
        <v>1071586</v>
      </c>
      <c r="I413">
        <v>1071586</v>
      </c>
      <c r="J413">
        <v>1071586</v>
      </c>
      <c r="K413">
        <v>1317974</v>
      </c>
      <c r="L413">
        <v>1919607</v>
      </c>
      <c r="N413" s="1">
        <f>100*(G413-'Real Execution Times'!E73)/'Real Execution Times'!E73</f>
        <v>74.3450774295774</v>
      </c>
      <c r="O413" s="1">
        <f>100*(H413-'Real Execution Times'!F73)/'Real Execution Times'!F73</f>
        <v>101.23340638374187</v>
      </c>
      <c r="P413" s="1">
        <f>100*(I413-'Real Execution Times'!G73)/'Real Execution Times'!G73</f>
        <v>95.05192169425813</v>
      </c>
      <c r="Q413" s="1">
        <f>100*(J413-'Real Execution Times'!H73)/'Real Execution Times'!H73</f>
        <v>38.582447028637645</v>
      </c>
      <c r="R413" s="1">
        <f>100*(K413-'Real Execution Times'!I73)/'Real Execution Times'!I73</f>
        <v>10.280098567920241</v>
      </c>
      <c r="S413" s="1">
        <f>100*(L413-'Real Execution Times'!J73)/'Real Execution Times'!J73</f>
        <v>33.57755660290048</v>
      </c>
      <c r="T413" s="1">
        <f t="shared" si="6"/>
        <v>55.745086055491676</v>
      </c>
    </row>
    <row r="414" spans="1:20" ht="12.75">
      <c r="A414" t="s">
        <v>18</v>
      </c>
      <c r="B414" t="s">
        <v>20</v>
      </c>
      <c r="C414" t="s">
        <v>7</v>
      </c>
      <c r="D414" t="s">
        <v>3</v>
      </c>
      <c r="E414" t="s">
        <v>11</v>
      </c>
      <c r="F414">
        <v>23902</v>
      </c>
      <c r="G414">
        <v>1166656</v>
      </c>
      <c r="H414">
        <v>1284704</v>
      </c>
      <c r="I414">
        <v>1403119</v>
      </c>
      <c r="J414">
        <v>1531092</v>
      </c>
      <c r="K414">
        <v>1777673</v>
      </c>
      <c r="L414">
        <v>2497528</v>
      </c>
      <c r="N414" s="1">
        <f>100*(G414-'Real Execution Times'!E74)/'Real Execution Times'!E74</f>
        <v>6.157011294905963</v>
      </c>
      <c r="O414" s="1">
        <f>100*(H414-'Real Execution Times'!F74)/'Real Execution Times'!F74</f>
        <v>-1.3986201836326977</v>
      </c>
      <c r="P414" s="1">
        <f>100*(I414-'Real Execution Times'!G74)/'Real Execution Times'!G74</f>
        <v>5.279748010321493</v>
      </c>
      <c r="Q414" s="1">
        <f>100*(J414-'Real Execution Times'!H74)/'Real Execution Times'!H74</f>
        <v>-1.2866139539201882</v>
      </c>
      <c r="R414" s="1">
        <f>100*(K414-'Real Execution Times'!I74)/'Real Execution Times'!I74</f>
        <v>-9.352485335908781</v>
      </c>
      <c r="S414" s="1">
        <f>100*(L414-'Real Execution Times'!J74)/'Real Execution Times'!J74</f>
        <v>13.42954412507403</v>
      </c>
      <c r="T414" s="1">
        <f t="shared" si="6"/>
        <v>6.149402321771438</v>
      </c>
    </row>
    <row r="415" spans="1:20" ht="12.75">
      <c r="A415" t="s">
        <v>18</v>
      </c>
      <c r="B415" t="s">
        <v>20</v>
      </c>
      <c r="C415" t="s">
        <v>7</v>
      </c>
      <c r="D415" t="s">
        <v>4</v>
      </c>
      <c r="E415" t="s">
        <v>8</v>
      </c>
      <c r="G415">
        <v>1119939</v>
      </c>
      <c r="H415">
        <v>1191593</v>
      </c>
      <c r="I415">
        <v>1291414</v>
      </c>
      <c r="J415">
        <v>1391235</v>
      </c>
      <c r="K415">
        <v>1594001</v>
      </c>
      <c r="L415">
        <v>2299116</v>
      </c>
      <c r="N415" s="1">
        <f>100*(G415-'Real Execution Times'!E75)/'Real Execution Times'!E75</f>
        <v>7.308283788380371</v>
      </c>
      <c r="O415" s="1">
        <f>100*(H415-'Real Execution Times'!F75)/'Real Execution Times'!F75</f>
        <v>13.168821597555022</v>
      </c>
      <c r="P415" s="1">
        <f>100*(I415-'Real Execution Times'!G75)/'Real Execution Times'!G75</f>
        <v>20.572099728122854</v>
      </c>
      <c r="Q415" s="1">
        <f>100*(J415-'Real Execution Times'!H75)/'Real Execution Times'!H75</f>
        <v>15.992603072992962</v>
      </c>
      <c r="R415" s="1">
        <f>100*(K415-'Real Execution Times'!I75)/'Real Execution Times'!I75</f>
        <v>26.732009671061473</v>
      </c>
      <c r="S415" s="1">
        <f>100*(L415-'Real Execution Times'!J75)/'Real Execution Times'!J75</f>
        <v>69.2241109006037</v>
      </c>
      <c r="T415" s="1">
        <f t="shared" si="6"/>
        <v>29.137928994067202</v>
      </c>
    </row>
    <row r="416" spans="1:20" ht="12.75">
      <c r="A416" t="s">
        <v>18</v>
      </c>
      <c r="B416" t="s">
        <v>20</v>
      </c>
      <c r="C416" t="s">
        <v>7</v>
      </c>
      <c r="D416" t="s">
        <v>4</v>
      </c>
      <c r="E416" t="s">
        <v>9</v>
      </c>
      <c r="G416">
        <v>1014993</v>
      </c>
      <c r="H416">
        <v>1091954</v>
      </c>
      <c r="I416">
        <v>1191775</v>
      </c>
      <c r="J416">
        <v>1291596</v>
      </c>
      <c r="K416">
        <v>1594183</v>
      </c>
      <c r="L416">
        <v>2498820</v>
      </c>
      <c r="N416" s="1">
        <f>100*(G416-'Real Execution Times'!E76)/'Real Execution Times'!E76</f>
        <v>0.016258912840402512</v>
      </c>
      <c r="O416" s="1">
        <f>100*(H416-'Real Execution Times'!F76)/'Real Execution Times'!F76</f>
        <v>6.752789425162849</v>
      </c>
      <c r="P416" s="1">
        <f>100*(I416-'Real Execution Times'!G76)/'Real Execution Times'!G76</f>
        <v>15.25647472969575</v>
      </c>
      <c r="Q416" s="1">
        <f>100*(J416-'Real Execution Times'!H76)/'Real Execution Times'!H76</f>
        <v>17.946755769281697</v>
      </c>
      <c r="R416" s="1">
        <f>100*(K416-'Real Execution Times'!I76)/'Real Execution Times'!I76</f>
        <v>30.8198938297682</v>
      </c>
      <c r="S416" s="1">
        <f>100*(L416-'Real Execution Times'!J76)/'Real Execution Times'!J76</f>
        <v>87.4970455270217</v>
      </c>
      <c r="T416" s="1">
        <f t="shared" si="6"/>
        <v>31.654591856186038</v>
      </c>
    </row>
    <row r="417" spans="1:20" ht="12.75">
      <c r="A417" t="s">
        <v>18</v>
      </c>
      <c r="B417" t="s">
        <v>20</v>
      </c>
      <c r="C417" t="s">
        <v>7</v>
      </c>
      <c r="D417" t="s">
        <v>4</v>
      </c>
      <c r="E417" t="s">
        <v>10</v>
      </c>
      <c r="G417">
        <v>816658</v>
      </c>
      <c r="H417">
        <v>897826</v>
      </c>
      <c r="I417">
        <v>897826</v>
      </c>
      <c r="J417">
        <v>897826</v>
      </c>
      <c r="K417">
        <v>1100592</v>
      </c>
      <c r="L417">
        <v>1602821</v>
      </c>
      <c r="N417" s="1">
        <f>100*(G417-'Real Execution Times'!E77)/'Real Execution Times'!E77</f>
        <v>169.7208194755911</v>
      </c>
      <c r="O417" s="1">
        <f>100*(H417-'Real Execution Times'!F77)/'Real Execution Times'!F77</f>
        <v>189.9561429005109</v>
      </c>
      <c r="P417" s="1">
        <f>100*(I417-'Real Execution Times'!G77)/'Real Execution Times'!G77</f>
        <v>181.43074772272757</v>
      </c>
      <c r="Q417" s="1">
        <f>100*(J417-'Real Execution Times'!H77)/'Real Execution Times'!H77</f>
        <v>171.6659253409342</v>
      </c>
      <c r="R417" s="1">
        <f>100*(K417-'Real Execution Times'!I77)/'Real Execution Times'!I77</f>
        <v>117.65498092588088</v>
      </c>
      <c r="S417" s="1">
        <f>100*(L417-'Real Execution Times'!J77)/'Real Execution Times'!J77</f>
        <v>188.4893743779147</v>
      </c>
      <c r="T417" s="1">
        <f t="shared" si="6"/>
        <v>169.83943425359365</v>
      </c>
    </row>
    <row r="418" spans="1:20" ht="12.75">
      <c r="A418" t="s">
        <v>18</v>
      </c>
      <c r="B418" t="s">
        <v>20</v>
      </c>
      <c r="C418" t="s">
        <v>7</v>
      </c>
      <c r="D418" t="s">
        <v>4</v>
      </c>
      <c r="E418" t="s">
        <v>11</v>
      </c>
      <c r="G418">
        <v>984003</v>
      </c>
      <c r="H418">
        <v>1088648</v>
      </c>
      <c r="I418">
        <v>1188469</v>
      </c>
      <c r="J418">
        <v>1291414</v>
      </c>
      <c r="K418">
        <v>1494362</v>
      </c>
      <c r="L418">
        <v>2096230</v>
      </c>
      <c r="N418" s="1">
        <f>100*(G418-'Real Execution Times'!E78)/'Real Execution Times'!E78</f>
        <v>25.017691728148332</v>
      </c>
      <c r="O418" s="1">
        <f>100*(H418-'Real Execution Times'!F78)/'Real Execution Times'!F78</f>
        <v>6.641432768215475</v>
      </c>
      <c r="P418" s="1">
        <f>100*(I418-'Real Execution Times'!G78)/'Real Execution Times'!G78</f>
        <v>14.893528575254082</v>
      </c>
      <c r="Q418" s="1">
        <f>100*(J418-'Real Execution Times'!H78)/'Real Execution Times'!H78</f>
        <v>22.38362120433882</v>
      </c>
      <c r="R418" s="1">
        <f>100*(K418-'Real Execution Times'!I78)/'Real Execution Times'!I78</f>
        <v>23.074807073028108</v>
      </c>
      <c r="S418" s="1">
        <f>100*(L418-'Real Execution Times'!J78)/'Real Execution Times'!J78</f>
        <v>61.2792286528507</v>
      </c>
      <c r="T418" s="1">
        <f t="shared" si="6"/>
        <v>25.65452365473744</v>
      </c>
    </row>
    <row r="419" spans="1:20" ht="12.75">
      <c r="A419" t="s">
        <v>18</v>
      </c>
      <c r="B419" t="s">
        <v>20</v>
      </c>
      <c r="C419" t="s">
        <v>7</v>
      </c>
      <c r="D419" t="s">
        <v>5</v>
      </c>
      <c r="E419" t="s">
        <v>8</v>
      </c>
      <c r="G419">
        <v>668395</v>
      </c>
      <c r="H419">
        <v>711178</v>
      </c>
      <c r="I419">
        <v>771243</v>
      </c>
      <c r="J419">
        <v>831308</v>
      </c>
      <c r="K419">
        <v>952801</v>
      </c>
      <c r="L419">
        <v>1376465</v>
      </c>
      <c r="N419" s="1">
        <f>100*(G419-'Real Execution Times'!E79)/'Real Execution Times'!E79</f>
        <v>-9.936683020296737</v>
      </c>
      <c r="O419" s="1">
        <f>100*(H419-'Real Execution Times'!F79)/'Real Execution Times'!F79</f>
        <v>-12.72775912509081</v>
      </c>
      <c r="P419" s="1">
        <f>100*(I419-'Real Execution Times'!G79)/'Real Execution Times'!G79</f>
        <v>-13.4725937028793</v>
      </c>
      <c r="Q419" s="1">
        <f>100*(J419-'Real Execution Times'!H79)/'Real Execution Times'!H79</f>
        <v>-18.351207237433346</v>
      </c>
      <c r="R419" s="1">
        <f>100*(K419-'Real Execution Times'!I79)/'Real Execution Times'!I79</f>
        <v>-10.64837998780888</v>
      </c>
      <c r="S419" s="1">
        <f>100*(L419-'Real Execution Times'!J79)/'Real Execution Times'!J79</f>
        <v>5.894630432574986</v>
      </c>
      <c r="T419" s="1">
        <f t="shared" si="6"/>
        <v>12.218914097157462</v>
      </c>
    </row>
    <row r="420" spans="1:20" ht="12.75">
      <c r="A420" t="s">
        <v>18</v>
      </c>
      <c r="B420" t="s">
        <v>20</v>
      </c>
      <c r="C420" t="s">
        <v>7</v>
      </c>
      <c r="D420" t="s">
        <v>5</v>
      </c>
      <c r="E420" t="s">
        <v>9</v>
      </c>
      <c r="G420">
        <v>605291</v>
      </c>
      <c r="H420">
        <v>651282</v>
      </c>
      <c r="I420">
        <v>711347</v>
      </c>
      <c r="J420">
        <v>771412</v>
      </c>
      <c r="K420">
        <v>952970</v>
      </c>
      <c r="L420">
        <v>1496281</v>
      </c>
      <c r="N420" s="1">
        <f>100*(G420-'Real Execution Times'!E80)/'Real Execution Times'!E80</f>
        <v>-23.951347235798302</v>
      </c>
      <c r="O420" s="1">
        <f>100*(H420-'Real Execution Times'!F80)/'Real Execution Times'!F80</f>
        <v>-16.2316715542522</v>
      </c>
      <c r="P420" s="1">
        <f>100*(I420-'Real Execution Times'!G80)/'Real Execution Times'!G80</f>
        <v>-18.44212158005226</v>
      </c>
      <c r="Q420" s="1">
        <f>100*(J420-'Real Execution Times'!H80)/'Real Execution Times'!H80</f>
        <v>-22.16702047800854</v>
      </c>
      <c r="R420" s="1">
        <f>100*(K420-'Real Execution Times'!I80)/'Real Execution Times'!I80</f>
        <v>-8.950287011488102</v>
      </c>
      <c r="S420" s="1">
        <f>100*(L420-'Real Execution Times'!J80)/'Real Execution Times'!J80</f>
        <v>10.86790450849766</v>
      </c>
      <c r="T420" s="1">
        <f t="shared" si="6"/>
        <v>15.331801026459752</v>
      </c>
    </row>
    <row r="421" spans="1:20" ht="12.75">
      <c r="A421" t="s">
        <v>18</v>
      </c>
      <c r="B421" t="s">
        <v>20</v>
      </c>
      <c r="C421" t="s">
        <v>7</v>
      </c>
      <c r="D421" t="s">
        <v>5</v>
      </c>
      <c r="E421" t="s">
        <v>10</v>
      </c>
      <c r="G421">
        <v>490189</v>
      </c>
      <c r="H421">
        <v>539092</v>
      </c>
      <c r="I421">
        <v>539092</v>
      </c>
      <c r="J421">
        <v>539092</v>
      </c>
      <c r="K421">
        <v>660585</v>
      </c>
      <c r="L421">
        <v>962273</v>
      </c>
      <c r="N421" s="1">
        <f>100*(G421-'Real Execution Times'!E81)/'Real Execution Times'!E81</f>
        <v>48.57408715208424</v>
      </c>
      <c r="O421" s="1">
        <f>100*(H421-'Real Execution Times'!F81)/'Real Execution Times'!F81</f>
        <v>65.55201714813916</v>
      </c>
      <c r="P421" s="1">
        <f>100*(I421-'Real Execution Times'!G81)/'Real Execution Times'!G81</f>
        <v>49.9418691973499</v>
      </c>
      <c r="Q421" s="1">
        <f>100*(J421-'Real Execution Times'!H81)/'Real Execution Times'!H81</f>
        <v>20.555848756183302</v>
      </c>
      <c r="R421" s="1">
        <f>100*(K421-'Real Execution Times'!I81)/'Real Execution Times'!I81</f>
        <v>0.6977049060377313</v>
      </c>
      <c r="S421" s="1">
        <f>100*(L421-'Real Execution Times'!J81)/'Real Execution Times'!J81</f>
        <v>34.235562611075615</v>
      </c>
      <c r="T421" s="1">
        <f t="shared" si="6"/>
        <v>34.19660052375714</v>
      </c>
    </row>
    <row r="422" spans="1:20" ht="12.75">
      <c r="A422" t="s">
        <v>18</v>
      </c>
      <c r="B422" t="s">
        <v>20</v>
      </c>
      <c r="C422" t="s">
        <v>7</v>
      </c>
      <c r="D422" t="s">
        <v>5</v>
      </c>
      <c r="E422" t="s">
        <v>11</v>
      </c>
      <c r="G422">
        <v>588040</v>
      </c>
      <c r="H422">
        <v>649750</v>
      </c>
      <c r="I422">
        <v>709815</v>
      </c>
      <c r="J422">
        <v>771243</v>
      </c>
      <c r="K422">
        <v>892905</v>
      </c>
      <c r="L422">
        <v>1254489</v>
      </c>
      <c r="N422" s="1">
        <f>100*(G422-'Real Execution Times'!E82)/'Real Execution Times'!E82</f>
        <v>-5.605193287508949</v>
      </c>
      <c r="O422" s="1">
        <f>100*(H422-'Real Execution Times'!F82)/'Real Execution Times'!F82</f>
        <v>-7.402261109234692</v>
      </c>
      <c r="P422" s="1">
        <f>100*(I422-'Real Execution Times'!G82)/'Real Execution Times'!G82</f>
        <v>-7.936155890444006</v>
      </c>
      <c r="Q422" s="1">
        <f>100*(J422-'Real Execution Times'!H82)/'Real Execution Times'!H82</f>
        <v>-13.148506422282832</v>
      </c>
      <c r="R422" s="1">
        <f>100*(K422-'Real Execution Times'!I82)/'Real Execution Times'!I82</f>
        <v>-13.296136363857052</v>
      </c>
      <c r="S422" s="1">
        <f>100*(L422-'Real Execution Times'!J82)/'Real Execution Times'!J82</f>
        <v>-0.7416157776719293</v>
      </c>
      <c r="T422" s="1">
        <f t="shared" si="6"/>
        <v>8.504935112698103</v>
      </c>
    </row>
    <row r="423" spans="1:20" ht="12.75">
      <c r="A423" t="s">
        <v>18</v>
      </c>
      <c r="B423" t="s">
        <v>20</v>
      </c>
      <c r="C423" t="s">
        <v>7</v>
      </c>
      <c r="D423" t="s">
        <v>6</v>
      </c>
      <c r="E423" t="s">
        <v>8</v>
      </c>
      <c r="G423">
        <v>676676</v>
      </c>
      <c r="H423">
        <v>720125</v>
      </c>
      <c r="I423">
        <v>780878</v>
      </c>
      <c r="J423">
        <v>841631</v>
      </c>
      <c r="K423">
        <v>964791</v>
      </c>
      <c r="L423">
        <v>1393767</v>
      </c>
      <c r="N423" s="1">
        <f>100*(G423-'Real Execution Times'!E83)/'Real Execution Times'!E83</f>
        <v>-5.96694065576732</v>
      </c>
      <c r="O423" s="1">
        <f>100*(H423-'Real Execution Times'!F83)/'Real Execution Times'!F83</f>
        <v>-8.377662789085093</v>
      </c>
      <c r="P423" s="1">
        <f>100*(I423-'Real Execution Times'!G83)/'Real Execution Times'!G83</f>
        <v>-9.080239618566363</v>
      </c>
      <c r="Q423" s="1">
        <f>100*(J423-'Real Execution Times'!H83)/'Real Execution Times'!H83</f>
        <v>-14.690251672733208</v>
      </c>
      <c r="R423" s="1">
        <f>100*(K423-'Real Execution Times'!I83)/'Real Execution Times'!I83</f>
        <v>-7.5675023161033135</v>
      </c>
      <c r="S423" s="1">
        <f>100*(L423-'Real Execution Times'!J83)/'Real Execution Times'!J83</f>
        <v>6.406692679843249</v>
      </c>
      <c r="T423" s="1">
        <f t="shared" si="6"/>
        <v>9.224469815266245</v>
      </c>
    </row>
    <row r="424" spans="1:20" ht="12.75">
      <c r="A424" t="s">
        <v>18</v>
      </c>
      <c r="B424" t="s">
        <v>20</v>
      </c>
      <c r="C424" t="s">
        <v>7</v>
      </c>
      <c r="D424" t="s">
        <v>6</v>
      </c>
      <c r="E424" t="s">
        <v>9</v>
      </c>
      <c r="G424">
        <v>612890</v>
      </c>
      <c r="H424">
        <v>659576</v>
      </c>
      <c r="I424">
        <v>720329</v>
      </c>
      <c r="J424">
        <v>781082</v>
      </c>
      <c r="K424">
        <v>964995</v>
      </c>
      <c r="L424">
        <v>1515080</v>
      </c>
      <c r="N424" s="1">
        <f>100*(G424-'Real Execution Times'!E84)/'Real Execution Times'!E84</f>
        <v>-9.483357012680512</v>
      </c>
      <c r="O424" s="1">
        <f>100*(H424-'Real Execution Times'!F84)/'Real Execution Times'!F84</f>
        <v>-8.126042952219903</v>
      </c>
      <c r="P424" s="1">
        <f>100*(I424-'Real Execution Times'!G84)/'Real Execution Times'!G84</f>
        <v>-9.053847095913206</v>
      </c>
      <c r="Q424" s="1">
        <f>100*(J424-'Real Execution Times'!H84)/'Real Execution Times'!H84</f>
        <v>-17.076428184684637</v>
      </c>
      <c r="R424" s="1">
        <f>100*(K424-'Real Execution Times'!I84)/'Real Execution Times'!I84</f>
        <v>-2.999297369508249</v>
      </c>
      <c r="S424" s="1">
        <f>100*(L424-'Real Execution Times'!J84)/'Real Execution Times'!J84</f>
        <v>13.695408448886294</v>
      </c>
      <c r="T424" s="1">
        <f t="shared" si="6"/>
        <v>10.190204810242458</v>
      </c>
    </row>
    <row r="425" spans="1:20" ht="12.75">
      <c r="A425" t="s">
        <v>18</v>
      </c>
      <c r="B425" t="s">
        <v>20</v>
      </c>
      <c r="C425" t="s">
        <v>7</v>
      </c>
      <c r="D425" t="s">
        <v>6</v>
      </c>
      <c r="E425" t="s">
        <v>10</v>
      </c>
      <c r="G425">
        <v>495183</v>
      </c>
      <c r="H425">
        <v>544612</v>
      </c>
      <c r="I425">
        <v>544612</v>
      </c>
      <c r="J425">
        <v>544612</v>
      </c>
      <c r="K425">
        <v>667772</v>
      </c>
      <c r="L425">
        <v>973191</v>
      </c>
      <c r="N425" s="1">
        <f>100*(G425-'Real Execution Times'!E85)/'Real Execution Times'!E85</f>
        <v>56.87773444553919</v>
      </c>
      <c r="O425" s="1">
        <f>100*(H425-'Real Execution Times'!F85)/'Real Execution Times'!F85</f>
        <v>76.1534953375015</v>
      </c>
      <c r="P425" s="1">
        <f>100*(I425-'Real Execution Times'!G85)/'Real Execution Times'!G85</f>
        <v>61.84317664469579</v>
      </c>
      <c r="Q425" s="1">
        <f>100*(J425-'Real Execution Times'!H85)/'Real Execution Times'!H85</f>
        <v>25.432590105185092</v>
      </c>
      <c r="R425" s="1">
        <f>100*(K425-'Real Execution Times'!I85)/'Real Execution Times'!I85</f>
        <v>5.688053647087126</v>
      </c>
      <c r="S425" s="1">
        <f>100*(L425-'Real Execution Times'!J85)/'Real Execution Times'!J85</f>
        <v>34.307712690346925</v>
      </c>
      <c r="T425" s="1">
        <f t="shared" si="6"/>
        <v>40.685005684963286</v>
      </c>
    </row>
    <row r="426" spans="1:20" ht="12.75">
      <c r="A426" t="s">
        <v>18</v>
      </c>
      <c r="B426" t="s">
        <v>20</v>
      </c>
      <c r="C426" t="s">
        <v>7</v>
      </c>
      <c r="D426" t="s">
        <v>6</v>
      </c>
      <c r="E426" t="s">
        <v>11</v>
      </c>
      <c r="G426">
        <v>594999</v>
      </c>
      <c r="H426">
        <v>657718</v>
      </c>
      <c r="I426">
        <v>718471</v>
      </c>
      <c r="J426">
        <v>780878</v>
      </c>
      <c r="K426">
        <v>904242</v>
      </c>
      <c r="L426">
        <v>1270210</v>
      </c>
      <c r="N426" s="1">
        <f>100*(G426-'Real Execution Times'!E86)/'Real Execution Times'!E86</f>
        <v>4.199327519176211</v>
      </c>
      <c r="O426" s="1">
        <f>100*(H426-'Real Execution Times'!F86)/'Real Execution Times'!F86</f>
        <v>-2.4769321330974776</v>
      </c>
      <c r="P426" s="1">
        <f>100*(I426-'Real Execution Times'!G86)/'Real Execution Times'!G86</f>
        <v>-2.0889888252929953</v>
      </c>
      <c r="Q426" s="1">
        <f>100*(J426-'Real Execution Times'!H86)/'Real Execution Times'!H86</f>
        <v>-7.222562815742074</v>
      </c>
      <c r="R426" s="1">
        <f>100*(K426-'Real Execution Times'!I86)/'Real Execution Times'!I86</f>
        <v>-8.67413978206836</v>
      </c>
      <c r="S426" s="1">
        <f>100*(L426-'Real Execution Times'!J86)/'Real Execution Times'!J86</f>
        <v>0.8928734543900604</v>
      </c>
      <c r="T426" s="1">
        <f t="shared" si="6"/>
        <v>4.271099402118194</v>
      </c>
    </row>
    <row r="427" spans="1:20" ht="12.75">
      <c r="A427" t="s">
        <v>18</v>
      </c>
      <c r="B427" t="s">
        <v>20</v>
      </c>
      <c r="C427" t="s">
        <v>7</v>
      </c>
      <c r="D427" t="s">
        <v>7</v>
      </c>
      <c r="E427" t="s">
        <v>8</v>
      </c>
      <c r="G427">
        <v>1035891</v>
      </c>
      <c r="H427">
        <v>1102546</v>
      </c>
      <c r="I427">
        <v>1195043</v>
      </c>
      <c r="J427">
        <v>1287540</v>
      </c>
      <c r="K427">
        <v>1475846</v>
      </c>
      <c r="L427">
        <v>2130163</v>
      </c>
      <c r="N427" s="1">
        <f>100*(G427-'Real Execution Times'!E87)/'Real Execution Times'!E87</f>
        <v>-22.124349527058623</v>
      </c>
      <c r="O427" s="1">
        <f>100*(H427-'Real Execution Times'!F87)/'Real Execution Times'!F87</f>
        <v>-20.030898336494488</v>
      </c>
      <c r="P427" s="1">
        <f>100*(I427-'Real Execution Times'!G87)/'Real Execution Times'!G87</f>
        <v>-14.928784785400454</v>
      </c>
      <c r="Q427" s="1">
        <f>100*(J427-'Real Execution Times'!H87)/'Real Execution Times'!H87</f>
        <v>-10.701975106911556</v>
      </c>
      <c r="R427" s="1">
        <f>100*(K427-'Real Execution Times'!I87)/'Real Execution Times'!I87</f>
        <v>-2.036993522880997</v>
      </c>
      <c r="S427" s="1">
        <f>100*(L427-'Real Execution Times'!J87)/'Real Execution Times'!J87</f>
        <v>17.57300421298624</v>
      </c>
      <c r="T427" s="1">
        <f t="shared" si="6"/>
        <v>13.054331192934745</v>
      </c>
    </row>
    <row r="428" spans="1:20" ht="12.75">
      <c r="A428" t="s">
        <v>18</v>
      </c>
      <c r="B428" t="s">
        <v>20</v>
      </c>
      <c r="C428" t="s">
        <v>7</v>
      </c>
      <c r="D428" t="s">
        <v>7</v>
      </c>
      <c r="E428" t="s">
        <v>9</v>
      </c>
      <c r="G428">
        <v>938802</v>
      </c>
      <c r="H428">
        <v>1010368</v>
      </c>
      <c r="I428">
        <v>1102865</v>
      </c>
      <c r="J428">
        <v>1195362</v>
      </c>
      <c r="K428">
        <v>1476165</v>
      </c>
      <c r="L428">
        <v>2315262</v>
      </c>
      <c r="N428" s="1">
        <f>100*(G428-'Real Execution Times'!E88)/'Real Execution Times'!E88</f>
        <v>-23.055449462421993</v>
      </c>
      <c r="O428" s="1">
        <f>100*(H428-'Real Execution Times'!F88)/'Real Execution Times'!F88</f>
        <v>-21.108636785278144</v>
      </c>
      <c r="P428" s="1">
        <f>100*(I428-'Real Execution Times'!G88)/'Real Execution Times'!G88</f>
        <v>-15.999134753728518</v>
      </c>
      <c r="Q428" s="1">
        <f>100*(J428-'Real Execution Times'!H88)/'Real Execution Times'!H88</f>
        <v>-11.483319843872762</v>
      </c>
      <c r="R428" s="1">
        <f>100*(K428-'Real Execution Times'!I88)/'Real Execution Times'!I88</f>
        <v>3.3015718838393098</v>
      </c>
      <c r="S428" s="1">
        <f>100*(L428-'Real Execution Times'!J88)/'Real Execution Times'!J88</f>
        <v>16.22812874310115</v>
      </c>
      <c r="T428" s="1">
        <f t="shared" si="6"/>
        <v>13.624158401963976</v>
      </c>
    </row>
    <row r="429" spans="1:20" ht="12.75">
      <c r="A429" t="s">
        <v>18</v>
      </c>
      <c r="B429" t="s">
        <v>20</v>
      </c>
      <c r="C429" t="s">
        <v>7</v>
      </c>
      <c r="D429" t="s">
        <v>7</v>
      </c>
      <c r="E429" t="s">
        <v>10</v>
      </c>
      <c r="G429">
        <v>756546</v>
      </c>
      <c r="H429">
        <v>831705</v>
      </c>
      <c r="I429">
        <v>831705</v>
      </c>
      <c r="J429">
        <v>831705</v>
      </c>
      <c r="K429">
        <v>1020011</v>
      </c>
      <c r="L429">
        <v>1485808</v>
      </c>
      <c r="N429" s="1">
        <f>100*(G429-'Real Execution Times'!E89)/'Real Execution Times'!E89</f>
        <v>88.71660555264536</v>
      </c>
      <c r="O429" s="1">
        <f>100*(H429-'Real Execution Times'!F89)/'Real Execution Times'!F89</f>
        <v>95.8533592993875</v>
      </c>
      <c r="P429" s="1">
        <f>100*(I429-'Real Execution Times'!G89)/'Real Execution Times'!G89</f>
        <v>86.7631802320098</v>
      </c>
      <c r="Q429" s="1">
        <f>100*(J429-'Real Execution Times'!H89)/'Real Execution Times'!H89</f>
        <v>75.21309002658622</v>
      </c>
      <c r="R429" s="1">
        <f>100*(K429-'Real Execution Times'!I89)/'Real Execution Times'!I89</f>
        <v>97.53146429269974</v>
      </c>
      <c r="S429" s="1">
        <f>100*(L429-'Real Execution Times'!J89)/'Real Execution Times'!J89</f>
        <v>144.59476143990437</v>
      </c>
      <c r="T429" s="1">
        <f t="shared" si="6"/>
        <v>99.99117105811754</v>
      </c>
    </row>
    <row r="430" spans="1:20" ht="12.75">
      <c r="A430" t="s">
        <v>18</v>
      </c>
      <c r="B430" t="s">
        <v>20</v>
      </c>
      <c r="C430" t="s">
        <v>7</v>
      </c>
      <c r="D430" t="s">
        <v>7</v>
      </c>
      <c r="E430" t="s">
        <v>11</v>
      </c>
      <c r="G430">
        <v>910541</v>
      </c>
      <c r="H430">
        <v>1006737</v>
      </c>
      <c r="I430">
        <v>1099234</v>
      </c>
      <c r="J430">
        <v>1195043</v>
      </c>
      <c r="K430">
        <v>1383668</v>
      </c>
      <c r="L430">
        <v>1941643</v>
      </c>
      <c r="N430" s="1">
        <f>100*(G430-'Real Execution Times'!E90)/'Real Execution Times'!E90</f>
        <v>-7.485277562151244</v>
      </c>
      <c r="O430" s="1">
        <f>100*(H430-'Real Execution Times'!F90)/'Real Execution Times'!F90</f>
        <v>-22.979520359145376</v>
      </c>
      <c r="P430" s="1">
        <f>100*(I430-'Real Execution Times'!G90)/'Real Execution Times'!G90</f>
        <v>-17.627487228983558</v>
      </c>
      <c r="Q430" s="1">
        <f>100*(J430-'Real Execution Times'!H90)/'Real Execution Times'!H90</f>
        <v>-12.70801406555648</v>
      </c>
      <c r="R430" s="1">
        <f>100*(K430-'Real Execution Times'!I90)/'Real Execution Times'!I90</f>
        <v>-3.7716113777035956</v>
      </c>
      <c r="S430" s="1">
        <f>100*(L430-'Real Execution Times'!J90)/'Real Execution Times'!J90</f>
        <v>13.353805377414393</v>
      </c>
      <c r="T430" s="1">
        <f t="shared" si="6"/>
        <v>14.08808768176068</v>
      </c>
    </row>
    <row r="431" ht="12.75">
      <c r="T431" s="1"/>
    </row>
  </sheetData>
  <conditionalFormatting sqref="N3:N430">
    <cfRule type="cellIs" priority="1" dxfId="0" operator="between" stopIfTrue="1">
      <formula>-5</formula>
      <formula>5</formula>
    </cfRule>
    <cfRule type="cellIs" priority="2" dxfId="1" operator="between" stopIfTrue="1">
      <formula>-10</formula>
      <formula>10</formula>
    </cfRule>
    <cfRule type="cellIs" priority="3" dxfId="2" operator="notBetween" stopIfTrue="1">
      <formula>-20</formula>
      <formula>20</formula>
    </cfRule>
  </conditionalFormatting>
  <conditionalFormatting sqref="O3:T430">
    <cfRule type="cellIs" priority="4" dxfId="0" operator="between" stopIfTrue="1">
      <formula>-10</formula>
      <formula>10</formula>
    </cfRule>
    <cfRule type="cellIs" priority="5" dxfId="1" operator="between" stopIfTrue="1">
      <formula>-20</formula>
      <formula>20</formula>
    </cfRule>
    <cfRule type="cellIs" priority="6" dxfId="2" operator="notBetween" stopIfTrue="1">
      <formula>-30</formula>
      <formula>30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1"/>
  <sheetViews>
    <sheetView workbookViewId="0" topLeftCell="E1">
      <selection activeCell="T4" sqref="T4"/>
    </sheetView>
  </sheetViews>
  <sheetFormatPr defaultColWidth="9.140625" defaultRowHeight="12.75"/>
  <cols>
    <col min="6" max="6" width="9.00390625" style="0" customWidth="1"/>
    <col min="13" max="13" width="1.8515625" style="0" customWidth="1"/>
  </cols>
  <sheetData>
    <row r="1" spans="1:20" s="6" customFormat="1" ht="38.25">
      <c r="A1" s="6" t="s">
        <v>12</v>
      </c>
      <c r="B1" s="6" t="s">
        <v>13</v>
      </c>
      <c r="C1" s="6" t="s">
        <v>33</v>
      </c>
      <c r="D1" s="6" t="s">
        <v>34</v>
      </c>
      <c r="E1" s="6" t="s">
        <v>1</v>
      </c>
      <c r="F1" s="6" t="s">
        <v>24</v>
      </c>
      <c r="G1" s="6" t="s">
        <v>0</v>
      </c>
      <c r="H1" s="6">
        <v>80</v>
      </c>
      <c r="I1" s="6">
        <v>85</v>
      </c>
      <c r="J1" s="6">
        <v>90</v>
      </c>
      <c r="K1" s="6">
        <v>95</v>
      </c>
      <c r="L1" s="6">
        <v>99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 t="s">
        <v>30</v>
      </c>
      <c r="T1" s="7" t="s">
        <v>31</v>
      </c>
    </row>
    <row r="2" spans="14:20" ht="12.75">
      <c r="N2" s="1"/>
      <c r="O2" s="1"/>
      <c r="P2" s="1"/>
      <c r="Q2" s="1"/>
      <c r="R2" s="1"/>
      <c r="S2" s="1"/>
      <c r="T2" s="1"/>
    </row>
    <row r="3" spans="1:20" ht="12.75">
      <c r="A3" t="s">
        <v>15</v>
      </c>
      <c r="B3" t="s">
        <v>14</v>
      </c>
      <c r="C3" t="s">
        <v>3</v>
      </c>
      <c r="D3" t="s">
        <v>3</v>
      </c>
      <c r="E3" t="s">
        <v>8</v>
      </c>
      <c r="G3">
        <v>2896091</v>
      </c>
      <c r="H3">
        <v>2795808</v>
      </c>
      <c r="I3">
        <v>2795808</v>
      </c>
      <c r="J3">
        <v>3220213</v>
      </c>
      <c r="K3">
        <v>3826528</v>
      </c>
      <c r="L3">
        <v>4432843</v>
      </c>
      <c r="N3" s="1">
        <f>100*(G3-'Real Execution Times'!E3)/'Real Execution Times'!E3</f>
        <v>-0.0014847379299438492</v>
      </c>
      <c r="O3" s="1">
        <f>100*(H3-'Real Execution Times'!F3)/'Real Execution Times'!F3</f>
        <v>-10.266638080113388</v>
      </c>
      <c r="P3" s="1">
        <f>100*(I3-'Real Execution Times'!G3)/'Real Execution Times'!G3</f>
        <v>-10.467474500211837</v>
      </c>
      <c r="Q3" s="1">
        <f>100*(J3-'Real Execution Times'!H3)/'Real Execution Times'!H3</f>
        <v>1.686687408957752</v>
      </c>
      <c r="R3" s="1">
        <f>100*(K3-'Real Execution Times'!I3)/'Real Execution Times'!I3</f>
        <v>3.5963494500079864</v>
      </c>
      <c r="S3" s="1">
        <f>100*(L3-'Real Execution Times'!J3)/'Real Execution Times'!J3</f>
        <v>-1.1058334454381804</v>
      </c>
      <c r="T3" s="1">
        <f aca="true" t="shared" si="0" ref="T3:T66">(ABS(O3)+ABS(P3)+ABS(Q3)+ABS(R3)+ABS(S3))/5</f>
        <v>5.424596576945828</v>
      </c>
    </row>
    <row r="4" spans="1:20" ht="12.75">
      <c r="A4" t="s">
        <v>15</v>
      </c>
      <c r="B4" t="s">
        <v>14</v>
      </c>
      <c r="C4" t="s">
        <v>3</v>
      </c>
      <c r="D4" t="s">
        <v>3</v>
      </c>
      <c r="E4" t="s">
        <v>9</v>
      </c>
      <c r="F4">
        <v>7619</v>
      </c>
      <c r="G4">
        <v>1005292</v>
      </c>
      <c r="H4">
        <v>905850</v>
      </c>
      <c r="I4">
        <v>905850</v>
      </c>
      <c r="J4">
        <v>906101</v>
      </c>
      <c r="K4">
        <v>1876646</v>
      </c>
      <c r="L4">
        <v>2474003</v>
      </c>
      <c r="N4" s="1">
        <f>100*(G4-'Real Execution Times'!E4)/'Real Execution Times'!E4</f>
        <v>-0.0018899624096423893</v>
      </c>
      <c r="O4" s="1">
        <f>100*(H4-'Real Execution Times'!F4)/'Real Execution Times'!F4</f>
        <v>-32.983646337719215</v>
      </c>
      <c r="P4" s="1">
        <f>100*(I4-'Real Execution Times'!G4)/'Real Execution Times'!G4</f>
        <v>-39.632698105512326</v>
      </c>
      <c r="Q4" s="1">
        <f>100*(J4-'Real Execution Times'!H4)/'Real Execution Times'!H4</f>
        <v>-40.77608666381691</v>
      </c>
      <c r="R4" s="1">
        <f>100*(K4-'Real Execution Times'!I4)/'Real Execution Times'!I4</f>
        <v>-7.828673391154696</v>
      </c>
      <c r="S4" s="1">
        <f>100*(L4-'Real Execution Times'!J4)/'Real Execution Times'!J4</f>
        <v>-13.249888757318436</v>
      </c>
      <c r="T4" s="1">
        <f t="shared" si="0"/>
        <v>26.89419865110432</v>
      </c>
    </row>
    <row r="5" spans="1:20" ht="12.75">
      <c r="A5" t="s">
        <v>15</v>
      </c>
      <c r="B5" t="s">
        <v>14</v>
      </c>
      <c r="C5" t="s">
        <v>3</v>
      </c>
      <c r="D5" t="s">
        <v>3</v>
      </c>
      <c r="E5" t="s">
        <v>10</v>
      </c>
      <c r="F5">
        <v>5019</v>
      </c>
      <c r="G5">
        <v>1091834</v>
      </c>
      <c r="H5">
        <v>912851</v>
      </c>
      <c r="I5">
        <v>912851</v>
      </c>
      <c r="J5">
        <v>1906742</v>
      </c>
      <c r="K5">
        <v>2506669</v>
      </c>
      <c r="L5">
        <v>2506669</v>
      </c>
      <c r="N5" s="1">
        <f>100*(G5-'Real Execution Times'!E5)/'Real Execution Times'!E5</f>
        <v>-0.002198088029762112</v>
      </c>
      <c r="O5" s="1">
        <f>100*(H5-'Real Execution Times'!F5)/'Real Execution Times'!F5</f>
        <v>-39.239551723701844</v>
      </c>
      <c r="P5" s="1">
        <f>100*(I5-'Real Execution Times'!G5)/'Real Execution Times'!G5</f>
        <v>-40.228752371105806</v>
      </c>
      <c r="Q5" s="1">
        <f>100*(J5-'Real Execution Times'!H5)/'Real Execution Times'!H5</f>
        <v>-6.2840454399569055</v>
      </c>
      <c r="R5" s="1">
        <f>100*(K5-'Real Execution Times'!I5)/'Real Execution Times'!I5</f>
        <v>-5.288558541062284</v>
      </c>
      <c r="S5" s="1">
        <f>100*(L5-'Real Execution Times'!J5)/'Real Execution Times'!J5</f>
        <v>-13.131280576576726</v>
      </c>
      <c r="T5" s="1">
        <f t="shared" si="0"/>
        <v>20.834437730480715</v>
      </c>
    </row>
    <row r="6" spans="1:20" ht="12.75">
      <c r="A6" t="s">
        <v>15</v>
      </c>
      <c r="B6" t="s">
        <v>14</v>
      </c>
      <c r="C6" t="s">
        <v>3</v>
      </c>
      <c r="D6" t="s">
        <v>3</v>
      </c>
      <c r="E6" t="s">
        <v>11</v>
      </c>
      <c r="F6">
        <v>17937</v>
      </c>
      <c r="G6">
        <v>1499444</v>
      </c>
      <c r="H6">
        <v>2725797</v>
      </c>
      <c r="I6">
        <v>2725797</v>
      </c>
      <c r="J6">
        <v>2725797</v>
      </c>
      <c r="K6">
        <v>2725797</v>
      </c>
      <c r="L6">
        <v>3752935</v>
      </c>
      <c r="N6" s="1">
        <f>100*(G6-'Real Execution Times'!E6)/'Real Execution Times'!E6</f>
        <v>-0.0023341440593699545</v>
      </c>
      <c r="O6" s="1">
        <f>100*(H6-'Real Execution Times'!F6)/'Real Execution Times'!F6</f>
        <v>13.404767848227658</v>
      </c>
      <c r="P6" s="1">
        <f>100*(I6-'Real Execution Times'!G6)/'Real Execution Times'!G6</f>
        <v>-6.016171525330459</v>
      </c>
      <c r="Q6" s="1">
        <f>100*(J6-'Real Execution Times'!H6)/'Real Execution Times'!H6</f>
        <v>-10.89519729880543</v>
      </c>
      <c r="R6" s="1">
        <f>100*(K6-'Real Execution Times'!I6)/'Real Execution Times'!I6</f>
        <v>-12.526463036469169</v>
      </c>
      <c r="S6" s="1">
        <f>100*(L6-'Real Execution Times'!J6)/'Real Execution Times'!J6</f>
        <v>-5.319243408687369</v>
      </c>
      <c r="T6" s="1">
        <f t="shared" si="0"/>
        <v>9.632368623504018</v>
      </c>
    </row>
    <row r="7" spans="1:20" ht="12.75">
      <c r="A7" t="s">
        <v>15</v>
      </c>
      <c r="B7" t="s">
        <v>14</v>
      </c>
      <c r="C7" t="s">
        <v>3</v>
      </c>
      <c r="D7" t="s">
        <v>4</v>
      </c>
      <c r="E7" t="s">
        <v>8</v>
      </c>
      <c r="F7">
        <v>8117</v>
      </c>
      <c r="G7">
        <v>1426950</v>
      </c>
      <c r="H7">
        <v>1377378</v>
      </c>
      <c r="I7">
        <v>1377378</v>
      </c>
      <c r="J7">
        <v>1584439</v>
      </c>
      <c r="K7">
        <v>1874841</v>
      </c>
      <c r="L7">
        <v>2165243</v>
      </c>
      <c r="N7" s="1">
        <f>100*(G7-'Real Execution Times'!E7)/'Real Execution Times'!E7</f>
        <v>-21.562149745136765</v>
      </c>
      <c r="O7" s="1">
        <f>100*(H7-'Real Execution Times'!F7)/'Real Execution Times'!F7</f>
        <v>-10.923118710712162</v>
      </c>
      <c r="P7" s="1">
        <f>100*(I7-'Real Execution Times'!G7)/'Real Execution Times'!G7</f>
        <v>-11.191677907045719</v>
      </c>
      <c r="Q7" s="1">
        <f>100*(J7-'Real Execution Times'!H7)/'Real Execution Times'!H7</f>
        <v>-8.439969673364569</v>
      </c>
      <c r="R7" s="1">
        <f>100*(K7-'Real Execution Times'!I7)/'Real Execution Times'!I7</f>
        <v>-5.365117198206479</v>
      </c>
      <c r="S7" s="1">
        <f>100*(L7-'Real Execution Times'!J7)/'Real Execution Times'!J7</f>
        <v>-3.0899859552196185</v>
      </c>
      <c r="T7" s="1">
        <f t="shared" si="0"/>
        <v>7.80197388890971</v>
      </c>
    </row>
    <row r="8" spans="1:20" ht="12.75">
      <c r="A8" t="s">
        <v>15</v>
      </c>
      <c r="B8" t="s">
        <v>14</v>
      </c>
      <c r="C8" t="s">
        <v>3</v>
      </c>
      <c r="D8" t="s">
        <v>4</v>
      </c>
      <c r="E8" t="s">
        <v>9</v>
      </c>
      <c r="G8">
        <v>502987</v>
      </c>
      <c r="H8">
        <v>455174</v>
      </c>
      <c r="I8">
        <v>455174</v>
      </c>
      <c r="J8">
        <v>457077</v>
      </c>
      <c r="K8">
        <v>914227</v>
      </c>
      <c r="L8">
        <v>1194353</v>
      </c>
      <c r="N8" s="1">
        <f>100*(G8-'Real Execution Times'!E8)/'Real Execution Times'!E8</f>
        <v>-6.802655544458876</v>
      </c>
      <c r="O8" s="1">
        <f>100*(H8-'Real Execution Times'!F8)/'Real Execution Times'!F8</f>
        <v>-31.376941817830954</v>
      </c>
      <c r="P8" s="1">
        <f>100*(I8-'Real Execution Times'!G8)/'Real Execution Times'!G8</f>
        <v>-33.91053600571492</v>
      </c>
      <c r="Q8" s="1">
        <f>100*(J8-'Real Execution Times'!H8)/'Real Execution Times'!H8</f>
        <v>-34.40181519928012</v>
      </c>
      <c r="R8" s="1">
        <f>100*(K8-'Real Execution Times'!I8)/'Real Execution Times'!I8</f>
        <v>-11.944710385440004</v>
      </c>
      <c r="S8" s="1">
        <f>100*(L8-'Real Execution Times'!J8)/'Real Execution Times'!J8</f>
        <v>-15.474374861554118</v>
      </c>
      <c r="T8" s="1">
        <f t="shared" si="0"/>
        <v>25.421675653964023</v>
      </c>
    </row>
    <row r="9" spans="1:20" ht="12.75">
      <c r="A9" t="s">
        <v>15</v>
      </c>
      <c r="B9" t="s">
        <v>14</v>
      </c>
      <c r="C9" t="s">
        <v>3</v>
      </c>
      <c r="D9" t="s">
        <v>4</v>
      </c>
      <c r="E9" t="s">
        <v>10</v>
      </c>
      <c r="G9">
        <v>544249</v>
      </c>
      <c r="H9">
        <v>459201</v>
      </c>
      <c r="I9">
        <v>459201</v>
      </c>
      <c r="J9">
        <v>930166</v>
      </c>
      <c r="K9">
        <v>1211495</v>
      </c>
      <c r="L9">
        <v>1211495</v>
      </c>
      <c r="N9" s="1">
        <f>100*(G9-'Real Execution Times'!E9)/'Real Execution Times'!E9</f>
        <v>-8.793083511669646</v>
      </c>
      <c r="O9" s="1">
        <f>100*(H9-'Real Execution Times'!F9)/'Real Execution Times'!F9</f>
        <v>-33.917169266369925</v>
      </c>
      <c r="P9" s="1">
        <f>100*(I9-'Real Execution Times'!G9)/'Real Execution Times'!G9</f>
        <v>-34.45079823679883</v>
      </c>
      <c r="Q9" s="1">
        <f>100*(J9-'Real Execution Times'!H9)/'Real Execution Times'!H9</f>
        <v>-15.181529286785725</v>
      </c>
      <c r="R9" s="1">
        <f>100*(K9-'Real Execution Times'!I9)/'Real Execution Times'!I9</f>
        <v>-11.046766905589502</v>
      </c>
      <c r="S9" s="1">
        <f>100*(L9-'Real Execution Times'!J9)/'Real Execution Times'!J9</f>
        <v>-14.115524489405292</v>
      </c>
      <c r="T9" s="1">
        <f t="shared" si="0"/>
        <v>21.742357636989855</v>
      </c>
    </row>
    <row r="10" spans="1:20" ht="12.75">
      <c r="A10" t="s">
        <v>15</v>
      </c>
      <c r="B10" t="s">
        <v>14</v>
      </c>
      <c r="C10" t="s">
        <v>3</v>
      </c>
      <c r="D10" t="s">
        <v>4</v>
      </c>
      <c r="E10" t="s">
        <v>11</v>
      </c>
      <c r="G10">
        <v>744204</v>
      </c>
      <c r="H10">
        <v>1331781</v>
      </c>
      <c r="I10">
        <v>1331781</v>
      </c>
      <c r="J10">
        <v>1331781</v>
      </c>
      <c r="K10">
        <v>1331781</v>
      </c>
      <c r="L10">
        <v>1823309</v>
      </c>
      <c r="N10" s="1">
        <f>100*(G10-'Real Execution Times'!E10)/'Real Execution Times'!E10</f>
        <v>-14.826437768240343</v>
      </c>
      <c r="O10" s="1">
        <f>100*(H10-'Real Execution Times'!F10)/'Real Execution Times'!F10</f>
        <v>1.4252128794646428</v>
      </c>
      <c r="P10" s="1">
        <f>100*(I10-'Real Execution Times'!G10)/'Real Execution Times'!G10</f>
        <v>-13.033589443205905</v>
      </c>
      <c r="Q10" s="1">
        <f>100*(J10-'Real Execution Times'!H10)/'Real Execution Times'!H10</f>
        <v>-13.454400124770928</v>
      </c>
      <c r="R10" s="1">
        <f>100*(K10-'Real Execution Times'!I10)/'Real Execution Times'!I10</f>
        <v>-13.890816031614767</v>
      </c>
      <c r="S10" s="1">
        <f>100*(L10-'Real Execution Times'!J10)/'Real Execution Times'!J10</f>
        <v>-8.218974663065179</v>
      </c>
      <c r="T10" s="1">
        <f t="shared" si="0"/>
        <v>10.004598628424285</v>
      </c>
    </row>
    <row r="11" spans="1:20" ht="12.75">
      <c r="A11" t="s">
        <v>15</v>
      </c>
      <c r="B11" t="s">
        <v>14</v>
      </c>
      <c r="C11" t="s">
        <v>3</v>
      </c>
      <c r="D11" t="s">
        <v>5</v>
      </c>
      <c r="E11" t="s">
        <v>8</v>
      </c>
      <c r="G11">
        <v>1627680</v>
      </c>
      <c r="H11">
        <v>1571497</v>
      </c>
      <c r="I11">
        <v>1571497</v>
      </c>
      <c r="J11">
        <v>1810292</v>
      </c>
      <c r="K11">
        <v>2151535</v>
      </c>
      <c r="L11">
        <v>2492778</v>
      </c>
      <c r="N11" s="1">
        <f>100*(G11-'Real Execution Times'!E11)/'Real Execution Times'!E11</f>
        <v>-5.776492401880904</v>
      </c>
      <c r="O11" s="1">
        <f>100*(H11-'Real Execution Times'!F11)/'Real Execution Times'!F11</f>
        <v>-12.10340887290235</v>
      </c>
      <c r="P11" s="1">
        <f>100*(I11-'Real Execution Times'!G11)/'Real Execution Times'!G11</f>
        <v>-12.30558895991384</v>
      </c>
      <c r="Q11" s="1">
        <f>100*(J11-'Real Execution Times'!H11)/'Real Execution Times'!H11</f>
        <v>-0.42042207229631423</v>
      </c>
      <c r="R11" s="1">
        <f>100*(K11-'Real Execution Times'!I11)/'Real Execution Times'!I11</f>
        <v>-0.12213543431657542</v>
      </c>
      <c r="S11" s="1">
        <f>100*(L11-'Real Execution Times'!J11)/'Real Execution Times'!J11</f>
        <v>-4.673954360264352</v>
      </c>
      <c r="T11" s="1">
        <f t="shared" si="0"/>
        <v>5.925101939938687</v>
      </c>
    </row>
    <row r="12" spans="1:20" ht="12.75">
      <c r="A12" t="s">
        <v>15</v>
      </c>
      <c r="B12" t="s">
        <v>14</v>
      </c>
      <c r="C12" t="s">
        <v>3</v>
      </c>
      <c r="D12" t="s">
        <v>5</v>
      </c>
      <c r="E12" t="s">
        <v>9</v>
      </c>
      <c r="G12">
        <v>568432</v>
      </c>
      <c r="H12">
        <v>513151</v>
      </c>
      <c r="I12">
        <v>513151</v>
      </c>
      <c r="J12">
        <v>513151</v>
      </c>
      <c r="K12">
        <v>1057787</v>
      </c>
      <c r="L12">
        <v>1395215</v>
      </c>
      <c r="N12" s="1">
        <f>100*(G12-'Real Execution Times'!E12)/'Real Execution Times'!E12</f>
        <v>-7.564667754016174</v>
      </c>
      <c r="O12" s="1">
        <f>100*(H12-'Real Execution Times'!F12)/'Real Execution Times'!F12</f>
        <v>-38.55575472161255</v>
      </c>
      <c r="P12" s="1">
        <f>100*(I12-'Real Execution Times'!G12)/'Real Execution Times'!G12</f>
        <v>-40.45832438923924</v>
      </c>
      <c r="Q12" s="1">
        <f>100*(J12-'Real Execution Times'!H12)/'Real Execution Times'!H12</f>
        <v>-40.8098930277731</v>
      </c>
      <c r="R12" s="1">
        <f>100*(K12-'Real Execution Times'!I12)/'Real Execution Times'!I12</f>
        <v>-17.745444761709248</v>
      </c>
      <c r="S12" s="1">
        <f>100*(L12-'Real Execution Times'!J12)/'Real Execution Times'!J12</f>
        <v>-17.48962274025892</v>
      </c>
      <c r="T12" s="1">
        <f t="shared" si="0"/>
        <v>31.011807928118607</v>
      </c>
    </row>
    <row r="13" spans="1:20" ht="12.75">
      <c r="A13" t="s">
        <v>15</v>
      </c>
      <c r="B13" t="s">
        <v>14</v>
      </c>
      <c r="C13" t="s">
        <v>3</v>
      </c>
      <c r="D13" t="s">
        <v>5</v>
      </c>
      <c r="E13" t="s">
        <v>10</v>
      </c>
      <c r="G13">
        <v>616896</v>
      </c>
      <c r="H13">
        <v>516688</v>
      </c>
      <c r="I13">
        <v>516688</v>
      </c>
      <c r="J13">
        <v>1072799</v>
      </c>
      <c r="K13">
        <v>1410818</v>
      </c>
      <c r="L13">
        <v>1410818</v>
      </c>
      <c r="N13" s="1">
        <f>100*(G13-'Real Execution Times'!E13)/'Real Execution Times'!E13</f>
        <v>-7.661219706052727</v>
      </c>
      <c r="O13" s="1">
        <f>100*(H13-'Real Execution Times'!F13)/'Real Execution Times'!F13</f>
        <v>-40.139049316049295</v>
      </c>
      <c r="P13" s="1">
        <f>100*(I13-'Real Execution Times'!G13)/'Real Execution Times'!G13</f>
        <v>-40.63077389761644</v>
      </c>
      <c r="Q13" s="1">
        <f>100*(J13-'Real Execution Times'!H13)/'Real Execution Times'!H13</f>
        <v>-15.389262597176643</v>
      </c>
      <c r="R13" s="1">
        <f>100*(K13-'Real Execution Times'!I13)/'Real Execution Times'!I13</f>
        <v>-7.430710067208332</v>
      </c>
      <c r="S13" s="1">
        <f>100*(L13-'Real Execution Times'!J13)/'Real Execution Times'!J13</f>
        <v>-17.56438228416436</v>
      </c>
      <c r="T13" s="1">
        <f t="shared" si="0"/>
        <v>24.230835632443018</v>
      </c>
    </row>
    <row r="14" spans="1:20" ht="12.75">
      <c r="A14" t="s">
        <v>15</v>
      </c>
      <c r="B14" t="s">
        <v>14</v>
      </c>
      <c r="C14" t="s">
        <v>3</v>
      </c>
      <c r="D14" t="s">
        <v>5</v>
      </c>
      <c r="E14" t="s">
        <v>11</v>
      </c>
      <c r="G14">
        <v>845268</v>
      </c>
      <c r="H14">
        <v>1533453</v>
      </c>
      <c r="I14">
        <v>1533453</v>
      </c>
      <c r="J14">
        <v>1533453</v>
      </c>
      <c r="K14">
        <v>1533453</v>
      </c>
      <c r="L14">
        <v>2111553</v>
      </c>
      <c r="N14" s="1">
        <f>100*(G14-'Real Execution Times'!E14)/'Real Execution Times'!E14</f>
        <v>-6.72390200838667</v>
      </c>
      <c r="O14" s="1">
        <f>100*(H14-'Real Execution Times'!F14)/'Real Execution Times'!F14</f>
        <v>8.500056604307588</v>
      </c>
      <c r="P14" s="1">
        <f>100*(I14-'Real Execution Times'!G14)/'Real Execution Times'!G14</f>
        <v>-8.182624877852504</v>
      </c>
      <c r="Q14" s="1">
        <f>100*(J14-'Real Execution Times'!H14)/'Real Execution Times'!H14</f>
        <v>-9.213606476432705</v>
      </c>
      <c r="R14" s="1">
        <f>100*(K14-'Real Execution Times'!I14)/'Real Execution Times'!I14</f>
        <v>-14.249118559050252</v>
      </c>
      <c r="S14" s="1">
        <f>100*(L14-'Real Execution Times'!J14)/'Real Execution Times'!J14</f>
        <v>-8.83644723634362</v>
      </c>
      <c r="T14" s="1">
        <f t="shared" si="0"/>
        <v>9.796370750797333</v>
      </c>
    </row>
    <row r="15" spans="1:20" ht="12.75">
      <c r="A15" t="s">
        <v>15</v>
      </c>
      <c r="B15" t="s">
        <v>14</v>
      </c>
      <c r="C15" t="s">
        <v>3</v>
      </c>
      <c r="D15" t="s">
        <v>6</v>
      </c>
      <c r="E15" t="s">
        <v>8</v>
      </c>
      <c r="G15">
        <v>1552279</v>
      </c>
      <c r="H15">
        <v>1498379</v>
      </c>
      <c r="I15">
        <v>1498379</v>
      </c>
      <c r="J15">
        <v>1725706</v>
      </c>
      <c r="K15">
        <v>2047087</v>
      </c>
      <c r="L15">
        <v>2368468</v>
      </c>
      <c r="N15" s="1">
        <f>100*(G15-'Real Execution Times'!E15)/'Real Execution Times'!E15</f>
        <v>-24.228065722291102</v>
      </c>
      <c r="O15" s="1">
        <f>100*(H15-'Real Execution Times'!F15)/'Real Execution Times'!F15</f>
        <v>-11.08561452605132</v>
      </c>
      <c r="P15" s="1">
        <f>100*(I15-'Real Execution Times'!G15)/'Real Execution Times'!G15</f>
        <v>-11.294955510694601</v>
      </c>
      <c r="Q15" s="1">
        <f>100*(J15-'Real Execution Times'!H15)/'Real Execution Times'!H15</f>
        <v>-4.9747005725065785</v>
      </c>
      <c r="R15" s="1">
        <f>100*(K15-'Real Execution Times'!I15)/'Real Execution Times'!I15</f>
        <v>-5.839367039291419</v>
      </c>
      <c r="S15" s="1">
        <f>100*(L15-'Real Execution Times'!J15)/'Real Execution Times'!J15</f>
        <v>-4.069866109128938</v>
      </c>
      <c r="T15" s="1">
        <f t="shared" si="0"/>
        <v>7.452900751534571</v>
      </c>
    </row>
    <row r="16" spans="1:20" ht="12.75">
      <c r="A16" t="s">
        <v>15</v>
      </c>
      <c r="B16" t="s">
        <v>14</v>
      </c>
      <c r="C16" t="s">
        <v>3</v>
      </c>
      <c r="D16" t="s">
        <v>6</v>
      </c>
      <c r="E16" t="s">
        <v>9</v>
      </c>
      <c r="G16">
        <v>542509</v>
      </c>
      <c r="H16">
        <v>489990</v>
      </c>
      <c r="I16">
        <v>489990</v>
      </c>
      <c r="J16">
        <v>489990</v>
      </c>
      <c r="K16">
        <v>1001058</v>
      </c>
      <c r="L16">
        <v>1315068</v>
      </c>
      <c r="N16" s="1">
        <f>100*(G16-'Real Execution Times'!E16)/'Real Execution Times'!E16</f>
        <v>-5.285256869105524</v>
      </c>
      <c r="O16" s="1">
        <f>100*(H16-'Real Execution Times'!F16)/'Real Execution Times'!F16</f>
        <v>-38.563022460062015</v>
      </c>
      <c r="P16" s="1">
        <f>100*(I16-'Real Execution Times'!G16)/'Real Execution Times'!G16</f>
        <v>-39.502253895702225</v>
      </c>
      <c r="Q16" s="1">
        <f>100*(J16-'Real Execution Times'!H16)/'Real Execution Times'!H16</f>
        <v>-39.789874662079136</v>
      </c>
      <c r="R16" s="1">
        <f>100*(K16-'Real Execution Times'!I16)/'Real Execution Times'!I16</f>
        <v>-9.121874032603476</v>
      </c>
      <c r="S16" s="1">
        <f>100*(L16-'Real Execution Times'!J16)/'Real Execution Times'!J16</f>
        <v>-16.652638837481682</v>
      </c>
      <c r="T16" s="1">
        <f t="shared" si="0"/>
        <v>28.725932777585705</v>
      </c>
    </row>
    <row r="17" spans="1:20" ht="12.75">
      <c r="A17" t="s">
        <v>15</v>
      </c>
      <c r="B17" t="s">
        <v>14</v>
      </c>
      <c r="C17" t="s">
        <v>3</v>
      </c>
      <c r="D17" t="s">
        <v>6</v>
      </c>
      <c r="E17" t="s">
        <v>10</v>
      </c>
      <c r="G17">
        <v>588150</v>
      </c>
      <c r="H17">
        <v>493842</v>
      </c>
      <c r="I17">
        <v>493842</v>
      </c>
      <c r="J17">
        <v>1016855</v>
      </c>
      <c r="K17">
        <v>1331807</v>
      </c>
      <c r="L17">
        <v>1331807</v>
      </c>
      <c r="N17" s="1">
        <f>100*(G17-'Real Execution Times'!E17)/'Real Execution Times'!E17</f>
        <v>-4.690989113560569</v>
      </c>
      <c r="O17" s="1">
        <f>100*(H17-'Real Execution Times'!F17)/'Real Execution Times'!F17</f>
        <v>-38.9560367567621</v>
      </c>
      <c r="P17" s="1">
        <f>100*(I17-'Real Execution Times'!G17)/'Real Execution Times'!G17</f>
        <v>-39.297742726919616</v>
      </c>
      <c r="Q17" s="1">
        <f>100*(J17-'Real Execution Times'!H17)/'Real Execution Times'!H17</f>
        <v>-7.1466205955699795</v>
      </c>
      <c r="R17" s="1">
        <f>100*(K17-'Real Execution Times'!I17)/'Real Execution Times'!I17</f>
        <v>-8.504225766250753</v>
      </c>
      <c r="S17" s="1">
        <f>100*(L17-'Real Execution Times'!J17)/'Real Execution Times'!J17</f>
        <v>-15.768818941860046</v>
      </c>
      <c r="T17" s="1">
        <f t="shared" si="0"/>
        <v>21.9346889574725</v>
      </c>
    </row>
    <row r="18" spans="1:20" ht="12.75">
      <c r="A18" t="s">
        <v>15</v>
      </c>
      <c r="B18" t="s">
        <v>14</v>
      </c>
      <c r="C18" t="s">
        <v>3</v>
      </c>
      <c r="D18" t="s">
        <v>6</v>
      </c>
      <c r="E18" t="s">
        <v>11</v>
      </c>
      <c r="G18">
        <v>806268</v>
      </c>
      <c r="H18">
        <v>1455123</v>
      </c>
      <c r="I18">
        <v>1455123</v>
      </c>
      <c r="J18">
        <v>1455123</v>
      </c>
      <c r="K18">
        <v>1455123</v>
      </c>
      <c r="L18">
        <v>1999712</v>
      </c>
      <c r="N18" s="1">
        <f>100*(G18-'Real Execution Times'!E18)/'Real Execution Times'!E18</f>
        <v>-15.357595023085208</v>
      </c>
      <c r="O18" s="1">
        <f>100*(H18-'Real Execution Times'!F18)/'Real Execution Times'!F18</f>
        <v>9.617831467978856</v>
      </c>
      <c r="P18" s="1">
        <f>100*(I18-'Real Execution Times'!G18)/'Real Execution Times'!G18</f>
        <v>-7.835534220528707</v>
      </c>
      <c r="Q18" s="1">
        <f>100*(J18-'Real Execution Times'!H18)/'Real Execution Times'!H18</f>
        <v>-13.315517355387655</v>
      </c>
      <c r="R18" s="1">
        <f>100*(K18-'Real Execution Times'!I18)/'Real Execution Times'!I18</f>
        <v>-13.66878432191524</v>
      </c>
      <c r="S18" s="1">
        <f>100*(L18-'Real Execution Times'!J18)/'Real Execution Times'!J18</f>
        <v>-8.47488967347376</v>
      </c>
      <c r="T18" s="1">
        <f t="shared" si="0"/>
        <v>10.582511407856844</v>
      </c>
    </row>
    <row r="19" spans="1:20" ht="12.75">
      <c r="A19" t="s">
        <v>15</v>
      </c>
      <c r="B19" t="s">
        <v>14</v>
      </c>
      <c r="C19" t="s">
        <v>3</v>
      </c>
      <c r="D19" t="s">
        <v>7</v>
      </c>
      <c r="E19" t="s">
        <v>8</v>
      </c>
      <c r="G19">
        <v>1464272</v>
      </c>
      <c r="H19">
        <v>1412848</v>
      </c>
      <c r="I19">
        <v>1412848</v>
      </c>
      <c r="J19">
        <v>1625854</v>
      </c>
      <c r="K19">
        <v>1915608</v>
      </c>
      <c r="L19">
        <v>2205362</v>
      </c>
      <c r="N19" s="1">
        <f>100*(G19-'Real Execution Times'!E19)/'Real Execution Times'!E19</f>
        <v>-10.307018887156072</v>
      </c>
      <c r="O19" s="1">
        <f>100*(H19-'Real Execution Times'!F19)/'Real Execution Times'!F19</f>
        <v>-12.81175618976622</v>
      </c>
      <c r="P19" s="1">
        <f>100*(I19-'Real Execution Times'!G19)/'Real Execution Times'!G19</f>
        <v>-13.634026841740098</v>
      </c>
      <c r="Q19" s="1">
        <f>100*(J19-'Real Execution Times'!H19)/'Real Execution Times'!H19</f>
        <v>-13.804865531997914</v>
      </c>
      <c r="R19" s="1">
        <f>100*(K19-'Real Execution Times'!I19)/'Real Execution Times'!I19</f>
        <v>-7.994140390480536</v>
      </c>
      <c r="S19" s="1">
        <f>100*(L19-'Real Execution Times'!J19)/'Real Execution Times'!J19</f>
        <v>-18.329786847958356</v>
      </c>
      <c r="T19" s="1">
        <f t="shared" si="0"/>
        <v>13.314915160388626</v>
      </c>
    </row>
    <row r="20" spans="1:20" ht="12.75">
      <c r="A20" t="s">
        <v>15</v>
      </c>
      <c r="B20" t="s">
        <v>14</v>
      </c>
      <c r="C20" t="s">
        <v>3</v>
      </c>
      <c r="D20" t="s">
        <v>7</v>
      </c>
      <c r="E20" t="s">
        <v>9</v>
      </c>
      <c r="G20">
        <v>517792</v>
      </c>
      <c r="H20">
        <v>469014</v>
      </c>
      <c r="I20">
        <v>469014</v>
      </c>
      <c r="J20">
        <v>476500</v>
      </c>
      <c r="K20">
        <v>927146</v>
      </c>
      <c r="L20">
        <v>1200091</v>
      </c>
      <c r="N20" s="1">
        <f>100*(G20-'Real Execution Times'!E20)/'Real Execution Times'!E20</f>
        <v>-10.741829941424498</v>
      </c>
      <c r="O20" s="1">
        <f>100*(H20-'Real Execution Times'!F20)/'Real Execution Times'!F20</f>
        <v>-25.034165178849715</v>
      </c>
      <c r="P20" s="1">
        <f>100*(I20-'Real Execution Times'!G20)/'Real Execution Times'!G20</f>
        <v>-26.37894092439547</v>
      </c>
      <c r="Q20" s="1">
        <f>100*(J20-'Real Execution Times'!H20)/'Real Execution Times'!H20</f>
        <v>-33.56792522801607</v>
      </c>
      <c r="R20" s="1">
        <f>100*(K20-'Real Execution Times'!I20)/'Real Execution Times'!I20</f>
        <v>-7.718569036940601</v>
      </c>
      <c r="S20" s="1">
        <f>100*(L20-'Real Execution Times'!J20)/'Real Execution Times'!J20</f>
        <v>-13.914025282968248</v>
      </c>
      <c r="T20" s="1">
        <f t="shared" si="0"/>
        <v>21.322725130234023</v>
      </c>
    </row>
    <row r="21" spans="1:20" ht="12.75">
      <c r="A21" t="s">
        <v>15</v>
      </c>
      <c r="B21" t="s">
        <v>14</v>
      </c>
      <c r="C21" t="s">
        <v>3</v>
      </c>
      <c r="D21" t="s">
        <v>7</v>
      </c>
      <c r="E21" t="s">
        <v>10</v>
      </c>
      <c r="G21">
        <v>559090</v>
      </c>
      <c r="H21">
        <v>473933</v>
      </c>
      <c r="I21">
        <v>473933</v>
      </c>
      <c r="J21">
        <v>945913</v>
      </c>
      <c r="K21">
        <v>1220818</v>
      </c>
      <c r="L21">
        <v>1220818</v>
      </c>
      <c r="N21" s="1">
        <f>100*(G21-'Real Execution Times'!E21)/'Real Execution Times'!E21</f>
        <v>-10.184758284885355</v>
      </c>
      <c r="O21" s="1">
        <f>100*(H21-'Real Execution Times'!F21)/'Real Execution Times'!F21</f>
        <v>-25.149406480387636</v>
      </c>
      <c r="P21" s="1">
        <f>100*(I21-'Real Execution Times'!G21)/'Real Execution Times'!G21</f>
        <v>-26.10488041798743</v>
      </c>
      <c r="Q21" s="1">
        <f>100*(J21-'Real Execution Times'!H21)/'Real Execution Times'!H21</f>
        <v>-7.37793766725646</v>
      </c>
      <c r="R21" s="1">
        <f>100*(K21-'Real Execution Times'!I21)/'Real Execution Times'!I21</f>
        <v>-4.200278731645458</v>
      </c>
      <c r="S21" s="1">
        <f>100*(L21-'Real Execution Times'!J21)/'Real Execution Times'!J21</f>
        <v>-12.272663579104703</v>
      </c>
      <c r="T21" s="1">
        <f t="shared" si="0"/>
        <v>15.021033375276337</v>
      </c>
    </row>
    <row r="22" spans="1:20" ht="12.75">
      <c r="A22" t="s">
        <v>15</v>
      </c>
      <c r="B22" t="s">
        <v>14</v>
      </c>
      <c r="C22" t="s">
        <v>3</v>
      </c>
      <c r="D22" t="s">
        <v>7</v>
      </c>
      <c r="E22" t="s">
        <v>11</v>
      </c>
      <c r="G22">
        <v>764644</v>
      </c>
      <c r="H22">
        <v>1355337</v>
      </c>
      <c r="I22">
        <v>1355337</v>
      </c>
      <c r="J22">
        <v>1355337</v>
      </c>
      <c r="K22">
        <v>1355337</v>
      </c>
      <c r="L22">
        <v>1848348</v>
      </c>
      <c r="N22" s="1">
        <f>100*(G22-'Real Execution Times'!E22)/'Real Execution Times'!E22</f>
        <v>-10.41571231578343</v>
      </c>
      <c r="O22" s="1">
        <f>100*(H22-'Real Execution Times'!F22)/'Real Execution Times'!F22</f>
        <v>-7.9485509406948935</v>
      </c>
      <c r="P22" s="1">
        <f>100*(I22-'Real Execution Times'!G22)/'Real Execution Times'!G22</f>
        <v>-13.34705370123867</v>
      </c>
      <c r="Q22" s="1">
        <f>100*(J22-'Real Execution Times'!H22)/'Real Execution Times'!H22</f>
        <v>-14.544880209732273</v>
      </c>
      <c r="R22" s="1">
        <f>100*(K22-'Real Execution Times'!I22)/'Real Execution Times'!I22</f>
        <v>-16.41688415485488</v>
      </c>
      <c r="S22" s="1">
        <f>100*(L22-'Real Execution Times'!J22)/'Real Execution Times'!J22</f>
        <v>-12.21334599857516</v>
      </c>
      <c r="T22" s="1">
        <f t="shared" si="0"/>
        <v>12.894143001019177</v>
      </c>
    </row>
    <row r="23" spans="1:20" ht="12.75">
      <c r="A23" t="s">
        <v>15</v>
      </c>
      <c r="B23" t="s">
        <v>14</v>
      </c>
      <c r="C23" t="s">
        <v>4</v>
      </c>
      <c r="D23" t="s">
        <v>3</v>
      </c>
      <c r="E23" t="s">
        <v>8</v>
      </c>
      <c r="F23">
        <v>119610</v>
      </c>
      <c r="G23">
        <v>3867527</v>
      </c>
      <c r="H23">
        <v>3079182</v>
      </c>
      <c r="I23">
        <v>3079182</v>
      </c>
      <c r="J23">
        <v>3531971</v>
      </c>
      <c r="K23">
        <v>4174349</v>
      </c>
      <c r="L23">
        <v>4816727</v>
      </c>
      <c r="N23" s="1">
        <f>100*(G23-'Real Execution Times'!E3)/'Real Execution Times'!E3</f>
        <v>33.54102399958013</v>
      </c>
      <c r="O23" s="1">
        <f>100*(H23-'Real Execution Times'!F3)/'Real Execution Times'!F3</f>
        <v>-1.1715565506643164</v>
      </c>
      <c r="P23" s="1">
        <f>100*(I23-'Real Execution Times'!G3)/'Real Execution Times'!G3</f>
        <v>-1.3927490966873572</v>
      </c>
      <c r="Q23" s="1">
        <f>100*(J23-'Real Execution Times'!H3)/'Real Execution Times'!H3</f>
        <v>11.531265482905608</v>
      </c>
      <c r="R23" s="1">
        <f>100*(K23-'Real Execution Times'!I3)/'Real Execution Times'!I3</f>
        <v>13.012976183707892</v>
      </c>
      <c r="S23" s="1">
        <f>100*(L23-'Real Execution Times'!J3)/'Real Execution Times'!J3</f>
        <v>7.4583968315266045</v>
      </c>
      <c r="T23" s="1">
        <f t="shared" si="0"/>
        <v>6.9133888290983565</v>
      </c>
    </row>
    <row r="24" spans="1:20" ht="12.75">
      <c r="A24" t="s">
        <v>15</v>
      </c>
      <c r="B24" t="s">
        <v>14</v>
      </c>
      <c r="C24" t="s">
        <v>4</v>
      </c>
      <c r="D24" t="s">
        <v>3</v>
      </c>
      <c r="E24" t="s">
        <v>9</v>
      </c>
      <c r="F24">
        <v>10625</v>
      </c>
      <c r="G24">
        <v>1098034</v>
      </c>
      <c r="H24">
        <v>993323</v>
      </c>
      <c r="I24">
        <v>993323</v>
      </c>
      <c r="J24">
        <v>993323</v>
      </c>
      <c r="K24">
        <v>2101642</v>
      </c>
      <c r="L24">
        <v>2718669</v>
      </c>
      <c r="N24" s="1">
        <f>100*(G24-'Real Execution Times'!E4)/'Real Execution Times'!E4</f>
        <v>9.22331497417217</v>
      </c>
      <c r="O24" s="1">
        <f>100*(H24-'Real Execution Times'!F4)/'Real Execution Times'!F4</f>
        <v>-26.51224212741874</v>
      </c>
      <c r="P24" s="1">
        <f>100*(I24-'Real Execution Times'!G4)/'Real Execution Times'!G4</f>
        <v>-33.80335660458334</v>
      </c>
      <c r="Q24" s="1">
        <f>100*(J24-'Real Execution Times'!H4)/'Real Execution Times'!H4</f>
        <v>-35.07514585367703</v>
      </c>
      <c r="R24" s="1">
        <f>100*(K24-'Real Execution Times'!I4)/'Real Execution Times'!I4</f>
        <v>3.2219881623208964</v>
      </c>
      <c r="S24" s="1">
        <f>100*(L24-'Real Execution Times'!J4)/'Real Execution Times'!J4</f>
        <v>-4.670754974011816</v>
      </c>
      <c r="T24" s="1">
        <f t="shared" si="0"/>
        <v>20.656697544402366</v>
      </c>
    </row>
    <row r="25" spans="1:20" ht="12.75">
      <c r="A25" t="s">
        <v>15</v>
      </c>
      <c r="B25" t="s">
        <v>14</v>
      </c>
      <c r="C25" t="s">
        <v>4</v>
      </c>
      <c r="D25" t="s">
        <v>3</v>
      </c>
      <c r="E25" t="s">
        <v>10</v>
      </c>
      <c r="F25">
        <v>6634</v>
      </c>
      <c r="G25">
        <v>1219427</v>
      </c>
      <c r="H25">
        <v>1022324</v>
      </c>
      <c r="I25">
        <v>1022324</v>
      </c>
      <c r="J25">
        <v>2059397</v>
      </c>
      <c r="K25">
        <v>2691304</v>
      </c>
      <c r="L25">
        <v>2783852</v>
      </c>
      <c r="N25" s="1">
        <f>100*(G25-'Real Execution Times'!E5)/'Real Execution Times'!E5</f>
        <v>11.683662161196786</v>
      </c>
      <c r="O25" s="1">
        <f>100*(H25-'Real Execution Times'!F5)/'Real Execution Times'!F5</f>
        <v>-31.95289863995522</v>
      </c>
      <c r="P25" s="1">
        <f>100*(I25-'Real Execution Times'!G5)/'Real Execution Times'!G5</f>
        <v>-33.060728463942496</v>
      </c>
      <c r="Q25" s="1">
        <f>100*(J25-'Real Execution Times'!H5)/'Real Execution Times'!H5</f>
        <v>1.2189146056934126</v>
      </c>
      <c r="R25" s="1">
        <f>100*(K25-'Real Execution Times'!I5)/'Real Execution Times'!I5</f>
        <v>1.6876505211517405</v>
      </c>
      <c r="S25" s="1">
        <f>100*(L25-'Real Execution Times'!J5)/'Real Execution Times'!J5</f>
        <v>-3.525492075604826</v>
      </c>
      <c r="T25" s="1">
        <f t="shared" si="0"/>
        <v>14.28913686126954</v>
      </c>
    </row>
    <row r="26" spans="1:20" ht="12.75">
      <c r="A26" t="s">
        <v>15</v>
      </c>
      <c r="B26" t="s">
        <v>14</v>
      </c>
      <c r="C26" t="s">
        <v>4</v>
      </c>
      <c r="D26" t="s">
        <v>3</v>
      </c>
      <c r="E26" t="s">
        <v>11</v>
      </c>
      <c r="F26">
        <v>133066</v>
      </c>
      <c r="G26">
        <v>1820583</v>
      </c>
      <c r="H26">
        <v>2951030</v>
      </c>
      <c r="I26">
        <v>2951030</v>
      </c>
      <c r="J26">
        <v>2951030</v>
      </c>
      <c r="K26">
        <v>2951030</v>
      </c>
      <c r="L26">
        <v>4034496</v>
      </c>
      <c r="N26" s="1">
        <f>100*(G26-'Real Execution Times'!E6)/'Real Execution Times'!E6</f>
        <v>21.414371258283712</v>
      </c>
      <c r="O26" s="1">
        <f>100*(H26-'Real Execution Times'!F6)/'Real Execution Times'!F6</f>
        <v>22.77542020302879</v>
      </c>
      <c r="P26" s="1">
        <f>100*(I26-'Real Execution Times'!G6)/'Real Execution Times'!G6</f>
        <v>1.7497258026199511</v>
      </c>
      <c r="Q26" s="1">
        <f>100*(J26-'Real Execution Times'!H6)/'Real Execution Times'!H6</f>
        <v>-3.5324545755585564</v>
      </c>
      <c r="R26" s="1">
        <f>100*(K26-'Real Execution Times'!I6)/'Real Execution Times'!I6</f>
        <v>-5.298512036850731</v>
      </c>
      <c r="S26" s="1">
        <f>100*(L26-'Real Execution Times'!J6)/'Real Execution Times'!J6</f>
        <v>1.7841059716260599</v>
      </c>
      <c r="T26" s="1">
        <f t="shared" si="0"/>
        <v>7.02804371793682</v>
      </c>
    </row>
    <row r="27" spans="1:20" ht="12.75">
      <c r="A27" t="s">
        <v>15</v>
      </c>
      <c r="B27" t="s">
        <v>14</v>
      </c>
      <c r="C27" t="s">
        <v>4</v>
      </c>
      <c r="D27" t="s">
        <v>4</v>
      </c>
      <c r="E27" t="s">
        <v>8</v>
      </c>
      <c r="G27">
        <v>1819134</v>
      </c>
      <c r="H27">
        <v>1456602</v>
      </c>
      <c r="I27">
        <v>1456602</v>
      </c>
      <c r="J27">
        <v>1668218</v>
      </c>
      <c r="K27">
        <v>1958838</v>
      </c>
      <c r="L27">
        <v>2249458</v>
      </c>
      <c r="N27" s="1">
        <f>100*(G27-'Real Execution Times'!E7)/'Real Execution Times'!E7</f>
        <v>-0.004232604134429706</v>
      </c>
      <c r="O27" s="1">
        <f>100*(H27-'Real Execution Times'!F7)/'Real Execution Times'!F7</f>
        <v>-5.799596450836847</v>
      </c>
      <c r="P27" s="1">
        <f>100*(I27-'Real Execution Times'!G7)/'Real Execution Times'!G7</f>
        <v>-6.083602629603934</v>
      </c>
      <c r="Q27" s="1">
        <f>100*(J27-'Real Execution Times'!H7)/'Real Execution Times'!H7</f>
        <v>-3.59862975385035</v>
      </c>
      <c r="R27" s="1">
        <f>100*(K27-'Real Execution Times'!I7)/'Real Execution Times'!I7</f>
        <v>-1.1252663251445765</v>
      </c>
      <c r="S27" s="1">
        <f>100*(L27-'Real Execution Times'!J7)/'Real Execution Times'!J7</f>
        <v>0.6792338657340479</v>
      </c>
      <c r="T27" s="1">
        <f t="shared" si="0"/>
        <v>3.457265805033951</v>
      </c>
    </row>
    <row r="28" spans="1:20" ht="12.75">
      <c r="A28" t="s">
        <v>15</v>
      </c>
      <c r="B28" t="s">
        <v>14</v>
      </c>
      <c r="C28" t="s">
        <v>4</v>
      </c>
      <c r="D28" t="s">
        <v>4</v>
      </c>
      <c r="E28" t="s">
        <v>9</v>
      </c>
      <c r="G28">
        <v>539686</v>
      </c>
      <c r="H28">
        <v>489986</v>
      </c>
      <c r="I28">
        <v>489986</v>
      </c>
      <c r="J28">
        <v>489986</v>
      </c>
      <c r="K28">
        <v>1002483</v>
      </c>
      <c r="L28">
        <v>1286044</v>
      </c>
      <c r="N28" s="1">
        <f>100*(G28-'Real Execution Times'!E8)/'Real Execution Times'!E8</f>
        <v>-0.002779316695725967</v>
      </c>
      <c r="O28" s="1">
        <f>100*(H28-'Real Execution Times'!F8)/'Real Execution Times'!F8</f>
        <v>-26.128606233114628</v>
      </c>
      <c r="P28" s="1">
        <f>100*(I28-'Real Execution Times'!G8)/'Real Execution Times'!G8</f>
        <v>-28.855971332493134</v>
      </c>
      <c r="Q28" s="1">
        <f>100*(J28-'Real Execution Times'!H8)/'Real Execution Times'!H8</f>
        <v>-29.678823966715605</v>
      </c>
      <c r="R28" s="1">
        <f>100*(K28-'Real Execution Times'!I8)/'Real Execution Times'!I8</f>
        <v>-3.4441873859851557</v>
      </c>
      <c r="S28" s="1">
        <f>100*(L28-'Real Execution Times'!J8)/'Real Execution Times'!J8</f>
        <v>-8.985305805279097</v>
      </c>
      <c r="T28" s="1">
        <f t="shared" si="0"/>
        <v>19.418578944717527</v>
      </c>
    </row>
    <row r="29" spans="1:20" ht="12.75">
      <c r="A29" t="s">
        <v>15</v>
      </c>
      <c r="B29" t="s">
        <v>14</v>
      </c>
      <c r="C29" t="s">
        <v>4</v>
      </c>
      <c r="D29" t="s">
        <v>4</v>
      </c>
      <c r="E29" t="s">
        <v>10</v>
      </c>
      <c r="G29">
        <v>596694</v>
      </c>
      <c r="H29">
        <v>504473</v>
      </c>
      <c r="I29">
        <v>504473</v>
      </c>
      <c r="J29">
        <v>986384</v>
      </c>
      <c r="K29">
        <v>1276805</v>
      </c>
      <c r="L29">
        <v>1316961</v>
      </c>
      <c r="N29" s="1">
        <f>100*(G29-'Real Execution Times'!E9)/'Real Execution Times'!E9</f>
        <v>-0.004189576668415117</v>
      </c>
      <c r="O29" s="1">
        <f>100*(H29-'Real Execution Times'!F9)/'Real Execution Times'!F9</f>
        <v>-27.40215315583685</v>
      </c>
      <c r="P29" s="1">
        <f>100*(I29-'Real Execution Times'!G9)/'Real Execution Times'!G9</f>
        <v>-27.988391878311713</v>
      </c>
      <c r="Q29" s="1">
        <f>100*(J29-'Real Execution Times'!H9)/'Real Execution Times'!H9</f>
        <v>-10.055213353333546</v>
      </c>
      <c r="R29" s="1">
        <f>100*(K29-'Real Execution Times'!I9)/'Real Execution Times'!I9</f>
        <v>-6.251422596784307</v>
      </c>
      <c r="S29" s="1">
        <f>100*(L29-'Real Execution Times'!J9)/'Real Execution Times'!J9</f>
        <v>-6.638900901028633</v>
      </c>
      <c r="T29" s="1">
        <f t="shared" si="0"/>
        <v>15.66721637705901</v>
      </c>
    </row>
    <row r="30" spans="1:20" ht="12.75">
      <c r="A30" t="s">
        <v>15</v>
      </c>
      <c r="B30" t="s">
        <v>14</v>
      </c>
      <c r="C30" t="s">
        <v>4</v>
      </c>
      <c r="D30" t="s">
        <v>4</v>
      </c>
      <c r="E30" t="s">
        <v>11</v>
      </c>
      <c r="G30">
        <v>873723</v>
      </c>
      <c r="H30">
        <v>1397475</v>
      </c>
      <c r="I30">
        <v>1397475</v>
      </c>
      <c r="J30">
        <v>1397475</v>
      </c>
      <c r="K30">
        <v>1397475</v>
      </c>
      <c r="L30">
        <v>1897280</v>
      </c>
      <c r="N30" s="1">
        <f>100*(G30-'Real Execution Times'!E10)/'Real Execution Times'!E10</f>
        <v>-0.003090128755364807</v>
      </c>
      <c r="O30" s="1">
        <f>100*(H30-'Real Execution Times'!F10)/'Real Execution Times'!F10</f>
        <v>6.428308684933823</v>
      </c>
      <c r="P30" s="1">
        <f>100*(I30-'Real Execution Times'!G10)/'Real Execution Times'!G10</f>
        <v>-8.743716427208508</v>
      </c>
      <c r="Q30" s="1">
        <f>100*(J30-'Real Execution Times'!H10)/'Real Execution Times'!H10</f>
        <v>-9.185284828634929</v>
      </c>
      <c r="R30" s="1">
        <f>100*(K30-'Real Execution Times'!I10)/'Real Execution Times'!I10</f>
        <v>-9.643228228801016</v>
      </c>
      <c r="S30" s="1">
        <f>100*(L30-'Real Execution Times'!J10)/'Real Execution Times'!J10</f>
        <v>-4.4954509897885115</v>
      </c>
      <c r="T30" s="1">
        <f t="shared" si="0"/>
        <v>7.699197831873358</v>
      </c>
    </row>
    <row r="31" spans="1:20" ht="12.75">
      <c r="A31" t="s">
        <v>15</v>
      </c>
      <c r="B31" t="s">
        <v>14</v>
      </c>
      <c r="C31" t="s">
        <v>4</v>
      </c>
      <c r="D31" t="s">
        <v>5</v>
      </c>
      <c r="E31" t="s">
        <v>8</v>
      </c>
      <c r="G31">
        <v>2153332</v>
      </c>
      <c r="H31">
        <v>1715198</v>
      </c>
      <c r="I31">
        <v>1715198</v>
      </c>
      <c r="J31">
        <v>1967734</v>
      </c>
      <c r="K31">
        <v>2326440</v>
      </c>
      <c r="L31">
        <v>2685146</v>
      </c>
      <c r="N31" s="1">
        <f>100*(G31-'Real Execution Times'!E11)/'Real Execution Times'!E11</f>
        <v>24.652569339964238</v>
      </c>
      <c r="O31" s="1">
        <f>100*(H31-'Real Execution Times'!F11)/'Real Execution Times'!F11</f>
        <v>-4.065959204493781</v>
      </c>
      <c r="P31" s="1">
        <f>100*(I31-'Real Execution Times'!G11)/'Real Execution Times'!G11</f>
        <v>-4.286627065063629</v>
      </c>
      <c r="Q31" s="1">
        <f>100*(J31-'Real Execution Times'!H11)/'Real Execution Times'!H11</f>
        <v>8.240063588632157</v>
      </c>
      <c r="R31" s="1">
        <f>100*(K31-'Real Execution Times'!I11)/'Real Execution Times'!I11</f>
        <v>7.997248122939458</v>
      </c>
      <c r="S31" s="1">
        <f>100*(L31-'Real Execution Times'!J11)/'Real Execution Times'!J11</f>
        <v>2.6823688853775254</v>
      </c>
      <c r="T31" s="1">
        <f t="shared" si="0"/>
        <v>5.45445337330131</v>
      </c>
    </row>
    <row r="32" spans="1:20" ht="12.75">
      <c r="A32" t="s">
        <v>15</v>
      </c>
      <c r="B32" t="s">
        <v>14</v>
      </c>
      <c r="C32" t="s">
        <v>4</v>
      </c>
      <c r="D32" t="s">
        <v>5</v>
      </c>
      <c r="E32" t="s">
        <v>9</v>
      </c>
      <c r="G32">
        <v>612584</v>
      </c>
      <c r="H32">
        <v>555169</v>
      </c>
      <c r="I32">
        <v>555169</v>
      </c>
      <c r="J32">
        <v>555169</v>
      </c>
      <c r="K32">
        <v>1162561</v>
      </c>
      <c r="L32">
        <v>1507142</v>
      </c>
      <c r="N32" s="1">
        <f>100*(G32-'Real Execution Times'!E12)/'Real Execution Times'!E12</f>
        <v>-0.38490871630422585</v>
      </c>
      <c r="O32" s="1">
        <f>100*(H32-'Real Execution Times'!F12)/'Real Execution Times'!F12</f>
        <v>-33.524556695871034</v>
      </c>
      <c r="P32" s="1">
        <f>100*(I32-'Real Execution Times'!G12)/'Real Execution Times'!G12</f>
        <v>-35.5829132026432</v>
      </c>
      <c r="Q32" s="1">
        <f>100*(J32-'Real Execution Times'!H12)/'Real Execution Times'!H12</f>
        <v>-35.96326910078274</v>
      </c>
      <c r="R32" s="1">
        <f>100*(K32-'Real Execution Times'!I12)/'Real Execution Times'!I12</f>
        <v>-9.598115695898574</v>
      </c>
      <c r="S32" s="1">
        <f>100*(L32-'Real Execution Times'!J12)/'Real Execution Times'!J12</f>
        <v>-10.8704715731979</v>
      </c>
      <c r="T32" s="1">
        <f t="shared" si="0"/>
        <v>25.10786525367869</v>
      </c>
    </row>
    <row r="33" spans="1:20" ht="12.75">
      <c r="A33" t="s">
        <v>15</v>
      </c>
      <c r="B33" t="s">
        <v>14</v>
      </c>
      <c r="C33" t="s">
        <v>4</v>
      </c>
      <c r="D33" t="s">
        <v>5</v>
      </c>
      <c r="E33" t="s">
        <v>10</v>
      </c>
      <c r="G33">
        <v>679324</v>
      </c>
      <c r="H33">
        <v>570353</v>
      </c>
      <c r="I33">
        <v>570353</v>
      </c>
      <c r="J33">
        <v>1144370</v>
      </c>
      <c r="K33">
        <v>1496808</v>
      </c>
      <c r="L33">
        <v>1540940</v>
      </c>
      <c r="N33" s="1">
        <f>100*(G33-'Real Execution Times'!E13)/'Real Execution Times'!E13</f>
        <v>1.6831841743266889</v>
      </c>
      <c r="O33" s="1">
        <f>100*(H33-'Real Execution Times'!F13)/'Real Execution Times'!F13</f>
        <v>-33.921684255404934</v>
      </c>
      <c r="P33" s="1">
        <f>100*(I33-'Real Execution Times'!G13)/'Real Execution Times'!G13</f>
        <v>-34.46448105012547</v>
      </c>
      <c r="Q33" s="1">
        <f>100*(J33-'Real Execution Times'!H13)/'Real Execution Times'!H13</f>
        <v>-9.744519186101995</v>
      </c>
      <c r="R33" s="1">
        <f>100*(K33-'Real Execution Times'!I13)/'Real Execution Times'!I13</f>
        <v>-1.7885696626198193</v>
      </c>
      <c r="S33" s="1">
        <f>100*(L33-'Real Execution Times'!J13)/'Real Execution Times'!J13</f>
        <v>-9.96121344989944</v>
      </c>
      <c r="T33" s="1">
        <f t="shared" si="0"/>
        <v>17.97609352083033</v>
      </c>
    </row>
    <row r="34" spans="1:20" ht="12.75">
      <c r="A34" t="s">
        <v>15</v>
      </c>
      <c r="B34" t="s">
        <v>14</v>
      </c>
      <c r="C34" t="s">
        <v>4</v>
      </c>
      <c r="D34" t="s">
        <v>5</v>
      </c>
      <c r="E34" t="s">
        <v>11</v>
      </c>
      <c r="G34">
        <v>1014346</v>
      </c>
      <c r="H34">
        <v>1644514</v>
      </c>
      <c r="I34">
        <v>1644514</v>
      </c>
      <c r="J34">
        <v>1644514</v>
      </c>
      <c r="K34">
        <v>1644514</v>
      </c>
      <c r="L34">
        <v>2249777</v>
      </c>
      <c r="N34" s="1">
        <f>100*(G34-'Real Execution Times'!E14)/'Real Execution Times'!E14</f>
        <v>11.934010152284264</v>
      </c>
      <c r="O34" s="1">
        <f>100*(H34-'Real Execution Times'!F14)/'Real Execution Times'!F14</f>
        <v>16.35822036056944</v>
      </c>
      <c r="P34" s="1">
        <f>100*(I34-'Real Execution Times'!G14)/'Real Execution Times'!G14</f>
        <v>-1.532711578624667</v>
      </c>
      <c r="Q34" s="1">
        <f>100*(J34-'Real Execution Times'!H14)/'Real Execution Times'!H14</f>
        <v>-2.6383624675710653</v>
      </c>
      <c r="R34" s="1">
        <f>100*(K34-'Real Execution Times'!I14)/'Real Execution Times'!I14</f>
        <v>-8.038573701325028</v>
      </c>
      <c r="S34" s="1">
        <f>100*(L34-'Real Execution Times'!J14)/'Real Execution Times'!J14</f>
        <v>-2.8688059234314456</v>
      </c>
      <c r="T34" s="1">
        <f t="shared" si="0"/>
        <v>6.2873348063043295</v>
      </c>
    </row>
    <row r="35" spans="1:20" ht="12.75">
      <c r="A35" t="s">
        <v>15</v>
      </c>
      <c r="B35" t="s">
        <v>14</v>
      </c>
      <c r="C35" t="s">
        <v>4</v>
      </c>
      <c r="D35" t="s">
        <v>6</v>
      </c>
      <c r="E35" t="s">
        <v>8</v>
      </c>
      <c r="G35">
        <v>2018120</v>
      </c>
      <c r="H35">
        <v>1610675</v>
      </c>
      <c r="I35">
        <v>1610675</v>
      </c>
      <c r="J35">
        <v>1847255</v>
      </c>
      <c r="K35">
        <v>2177292</v>
      </c>
      <c r="L35">
        <v>2507329</v>
      </c>
      <c r="N35" s="1">
        <f>100*(G35-'Real Execution Times'!E15)/'Real Execution Times'!E15</f>
        <v>-1.4888070994132636</v>
      </c>
      <c r="O35" s="1">
        <f>100*(H35-'Real Execution Times'!F15)/'Real Execution Times'!F15</f>
        <v>-4.421926746669373</v>
      </c>
      <c r="P35" s="1">
        <f>100*(I35-'Real Execution Times'!G15)/'Real Execution Times'!G15</f>
        <v>-4.646956789429128</v>
      </c>
      <c r="Q35" s="1">
        <f>100*(J35-'Real Execution Times'!H15)/'Real Execution Times'!H15</f>
        <v>1.7183457054297544</v>
      </c>
      <c r="R35" s="1">
        <f>100*(K35-'Real Execution Times'!I15)/'Real Execution Times'!I15</f>
        <v>0.14972146288218646</v>
      </c>
      <c r="S35" s="1">
        <f>100*(L35-'Real Execution Times'!J15)/'Real Execution Times'!J15</f>
        <v>1.5544253409646445</v>
      </c>
      <c r="T35" s="1">
        <f t="shared" si="0"/>
        <v>2.4982752090750173</v>
      </c>
    </row>
    <row r="36" spans="1:20" ht="12.75">
      <c r="A36" t="s">
        <v>15</v>
      </c>
      <c r="B36" t="s">
        <v>14</v>
      </c>
      <c r="C36" t="s">
        <v>4</v>
      </c>
      <c r="D36" t="s">
        <v>6</v>
      </c>
      <c r="E36" t="s">
        <v>9</v>
      </c>
      <c r="G36">
        <v>584347</v>
      </c>
      <c r="H36">
        <v>529767</v>
      </c>
      <c r="I36">
        <v>529767</v>
      </c>
      <c r="J36">
        <v>529767</v>
      </c>
      <c r="K36">
        <v>1100128</v>
      </c>
      <c r="L36">
        <v>1419498</v>
      </c>
      <c r="N36" s="1">
        <f>100*(G36-'Real Execution Times'!E16)/'Real Execution Times'!E16</f>
        <v>2.019092778753522</v>
      </c>
      <c r="O36" s="1">
        <f>100*(H36-'Real Execution Times'!F16)/'Real Execution Times'!F16</f>
        <v>-33.5756172974952</v>
      </c>
      <c r="P36" s="1">
        <f>100*(I36-'Real Execution Times'!G16)/'Real Execution Times'!G16</f>
        <v>-34.591094796964185</v>
      </c>
      <c r="Q36" s="1">
        <f>100*(J36-'Real Execution Times'!H16)/'Real Execution Times'!H16</f>
        <v>-34.90206438928484</v>
      </c>
      <c r="R36" s="1">
        <f>100*(K36-'Real Execution Times'!I16)/'Real Execution Times'!I16</f>
        <v>-0.12809351280345044</v>
      </c>
      <c r="S36" s="1">
        <f>100*(L36-'Real Execution Times'!J16)/'Real Execution Times'!J16</f>
        <v>-10.033996359524812</v>
      </c>
      <c r="T36" s="1">
        <f t="shared" si="0"/>
        <v>22.646173271214494</v>
      </c>
    </row>
    <row r="37" spans="1:20" ht="12.75">
      <c r="A37" t="s">
        <v>15</v>
      </c>
      <c r="B37" t="s">
        <v>14</v>
      </c>
      <c r="C37" t="s">
        <v>4</v>
      </c>
      <c r="D37" t="s">
        <v>6</v>
      </c>
      <c r="E37" t="s">
        <v>10</v>
      </c>
      <c r="G37">
        <v>647313</v>
      </c>
      <c r="H37">
        <v>544883</v>
      </c>
      <c r="I37">
        <v>544883</v>
      </c>
      <c r="J37">
        <v>1082555</v>
      </c>
      <c r="K37">
        <v>1409432</v>
      </c>
      <c r="L37">
        <v>1452528</v>
      </c>
      <c r="N37" s="1">
        <f>100*(G37-'Real Execution Times'!E17)/'Real Execution Times'!E17</f>
        <v>4.896304962907026</v>
      </c>
      <c r="O37" s="1">
        <f>100*(H37-'Real Execution Times'!F17)/'Real Execution Times'!F17</f>
        <v>-32.64684286904476</v>
      </c>
      <c r="P37" s="1">
        <f>100*(I37-'Real Execution Times'!G17)/'Real Execution Times'!G17</f>
        <v>-33.02386583213283</v>
      </c>
      <c r="Q37" s="1">
        <f>100*(J37-'Real Execution Times'!H17)/'Real Execution Times'!H17</f>
        <v>-1.1472725795096241</v>
      </c>
      <c r="R37" s="1">
        <f>100*(K37-'Real Execution Times'!I17)/'Real Execution Times'!I17</f>
        <v>-3.1713513520940593</v>
      </c>
      <c r="S37" s="1">
        <f>100*(L37-'Real Execution Times'!J17)/'Real Execution Times'!J17</f>
        <v>-8.133724360948763</v>
      </c>
      <c r="T37" s="1">
        <f t="shared" si="0"/>
        <v>15.624611398746007</v>
      </c>
    </row>
    <row r="38" spans="1:20" ht="12.75">
      <c r="A38" t="s">
        <v>15</v>
      </c>
      <c r="B38" t="s">
        <v>14</v>
      </c>
      <c r="C38" t="s">
        <v>4</v>
      </c>
      <c r="D38" t="s">
        <v>6</v>
      </c>
      <c r="E38" t="s">
        <v>11</v>
      </c>
      <c r="G38">
        <v>958451</v>
      </c>
      <c r="H38">
        <v>1544908</v>
      </c>
      <c r="I38">
        <v>1544908</v>
      </c>
      <c r="J38">
        <v>1544908</v>
      </c>
      <c r="K38">
        <v>1544908</v>
      </c>
      <c r="L38">
        <v>2107310</v>
      </c>
      <c r="N38" s="1">
        <f>100*(G38-'Real Execution Times'!E18)/'Real Execution Times'!E18</f>
        <v>0.6186499929663075</v>
      </c>
      <c r="O38" s="1">
        <f>100*(H38-'Real Execution Times'!F18)/'Real Execution Times'!F18</f>
        <v>16.381546286830925</v>
      </c>
      <c r="P38" s="1">
        <f>100*(I38-'Real Execution Times'!G18)/'Real Execution Times'!G18</f>
        <v>-2.148738973659659</v>
      </c>
      <c r="Q38" s="1">
        <f>100*(J38-'Real Execution Times'!H18)/'Real Execution Times'!H18</f>
        <v>-7.966851796361704</v>
      </c>
      <c r="R38" s="1">
        <f>100*(K38-'Real Execution Times'!I18)/'Real Execution Times'!I18</f>
        <v>-8.341916284191392</v>
      </c>
      <c r="S38" s="1">
        <f>100*(L38-'Real Execution Times'!J18)/'Real Execution Times'!J18</f>
        <v>-3.5502211107439408</v>
      </c>
      <c r="T38" s="1">
        <f t="shared" si="0"/>
        <v>7.6778548903575246</v>
      </c>
    </row>
    <row r="39" spans="1:20" ht="12.75">
      <c r="A39" t="s">
        <v>15</v>
      </c>
      <c r="B39" t="s">
        <v>14</v>
      </c>
      <c r="C39" t="s">
        <v>4</v>
      </c>
      <c r="D39" t="s">
        <v>7</v>
      </c>
      <c r="E39" t="s">
        <v>8</v>
      </c>
      <c r="G39">
        <v>1813252</v>
      </c>
      <c r="H39">
        <v>1457796</v>
      </c>
      <c r="I39">
        <v>1457796</v>
      </c>
      <c r="J39">
        <v>1670106</v>
      </c>
      <c r="K39">
        <v>1947409</v>
      </c>
      <c r="L39">
        <v>2224712</v>
      </c>
      <c r="N39" s="1">
        <f>100*(G39-'Real Execution Times'!E19)/'Real Execution Times'!E19</f>
        <v>11.06951262390217</v>
      </c>
      <c r="O39" s="1">
        <f>100*(H39-'Real Execution Times'!F19)/'Real Execution Times'!F19</f>
        <v>-10.03797076997415</v>
      </c>
      <c r="P39" s="1">
        <f>100*(I39-'Real Execution Times'!G19)/'Real Execution Times'!G19</f>
        <v>-10.886400938941307</v>
      </c>
      <c r="Q39" s="1">
        <f>100*(J39-'Real Execution Times'!H19)/'Real Execution Times'!H19</f>
        <v>-11.458832560723723</v>
      </c>
      <c r="R39" s="1">
        <f>100*(K39-'Real Execution Times'!I19)/'Real Execution Times'!I19</f>
        <v>-6.466751518935665</v>
      </c>
      <c r="S39" s="1">
        <f>100*(L39-'Real Execution Times'!J19)/'Real Execution Times'!J19</f>
        <v>-17.61320670170935</v>
      </c>
      <c r="T39" s="1">
        <f t="shared" si="0"/>
        <v>11.292632498056838</v>
      </c>
    </row>
    <row r="40" spans="1:20" ht="12.75">
      <c r="A40" t="s">
        <v>15</v>
      </c>
      <c r="B40" t="s">
        <v>14</v>
      </c>
      <c r="C40" t="s">
        <v>4</v>
      </c>
      <c r="D40" t="s">
        <v>7</v>
      </c>
      <c r="E40" t="s">
        <v>9</v>
      </c>
      <c r="G40">
        <v>555728</v>
      </c>
      <c r="H40">
        <v>504859</v>
      </c>
      <c r="I40">
        <v>504859</v>
      </c>
      <c r="J40">
        <v>504859</v>
      </c>
      <c r="K40">
        <v>1018832</v>
      </c>
      <c r="L40">
        <v>1293446</v>
      </c>
      <c r="N40" s="1">
        <f>100*(G40-'Real Execution Times'!E20)/'Real Execution Times'!E20</f>
        <v>-4.202335435248041</v>
      </c>
      <c r="O40" s="1">
        <f>100*(H40-'Real Execution Times'!F20)/'Real Execution Times'!F20</f>
        <v>-19.30480454320956</v>
      </c>
      <c r="P40" s="1">
        <f>100*(I40-'Real Execution Times'!G20)/'Real Execution Times'!G20</f>
        <v>-20.752356509932266</v>
      </c>
      <c r="Q40" s="1">
        <f>100*(J40-'Real Execution Times'!H20)/'Real Execution Times'!H20</f>
        <v>-29.614206007745995</v>
      </c>
      <c r="R40" s="1">
        <f>100*(K40-'Real Execution Times'!I20)/'Real Execution Times'!I20</f>
        <v>1.4071946284142236</v>
      </c>
      <c r="S40" s="1">
        <f>100*(L40-'Real Execution Times'!J20)/'Real Execution Times'!J20</f>
        <v>-7.217402968736662</v>
      </c>
      <c r="T40" s="1">
        <f t="shared" si="0"/>
        <v>15.65919293160774</v>
      </c>
    </row>
    <row r="41" spans="1:20" ht="12.75">
      <c r="A41" t="s">
        <v>15</v>
      </c>
      <c r="B41" t="s">
        <v>14</v>
      </c>
      <c r="C41" t="s">
        <v>4</v>
      </c>
      <c r="D41" t="s">
        <v>7</v>
      </c>
      <c r="E41" t="s">
        <v>10</v>
      </c>
      <c r="G41">
        <v>613368</v>
      </c>
      <c r="H41">
        <v>521025</v>
      </c>
      <c r="I41">
        <v>521025</v>
      </c>
      <c r="J41">
        <v>1001319</v>
      </c>
      <c r="K41">
        <v>1283101</v>
      </c>
      <c r="L41">
        <v>1327245</v>
      </c>
      <c r="N41" s="1">
        <f>100*(G41-'Real Execution Times'!E21)/'Real Execution Times'!E21</f>
        <v>-1.465246775445028</v>
      </c>
      <c r="O41" s="1">
        <f>100*(H41-'Real Execution Times'!F21)/'Real Execution Times'!F21</f>
        <v>-17.711932934494893</v>
      </c>
      <c r="P41" s="1">
        <f>100*(I41-'Real Execution Times'!G21)/'Real Execution Times'!G21</f>
        <v>-18.762346829154968</v>
      </c>
      <c r="Q41" s="1">
        <f>100*(J41-'Real Execution Times'!H21)/'Real Execution Times'!H21</f>
        <v>-1.9526839857783662</v>
      </c>
      <c r="R41" s="1">
        <f>100*(K41-'Real Execution Times'!I21)/'Real Execution Times'!I21</f>
        <v>0.6871770887609625</v>
      </c>
      <c r="S41" s="1">
        <f>100*(L41-'Real Execution Times'!J21)/'Real Execution Times'!J21</f>
        <v>-4.6248755932897625</v>
      </c>
      <c r="T41" s="1">
        <f t="shared" si="0"/>
        <v>8.74780328629579</v>
      </c>
    </row>
    <row r="42" spans="1:20" ht="12.75">
      <c r="A42" t="s">
        <v>15</v>
      </c>
      <c r="B42" t="s">
        <v>14</v>
      </c>
      <c r="C42" t="s">
        <v>4</v>
      </c>
      <c r="D42" t="s">
        <v>7</v>
      </c>
      <c r="E42" t="s">
        <v>11</v>
      </c>
      <c r="G42">
        <v>884439</v>
      </c>
      <c r="H42">
        <v>1399316</v>
      </c>
      <c r="I42">
        <v>1399316</v>
      </c>
      <c r="J42">
        <v>1399316</v>
      </c>
      <c r="K42">
        <v>1399316</v>
      </c>
      <c r="L42">
        <v>1888706</v>
      </c>
      <c r="N42" s="1">
        <f>100*(G42-'Real Execution Times'!E22)/'Real Execution Times'!E22</f>
        <v>3.619250023724528</v>
      </c>
      <c r="O42" s="1">
        <f>100*(H42-'Real Execution Times'!F22)/'Real Execution Times'!F22</f>
        <v>-4.96159590428758</v>
      </c>
      <c r="P42" s="1">
        <f>100*(I42-'Real Execution Times'!G22)/'Real Execution Times'!G22</f>
        <v>-10.535273365223919</v>
      </c>
      <c r="Q42" s="1">
        <f>100*(J42-'Real Execution Times'!H22)/'Real Execution Times'!H22</f>
        <v>-11.771967854165958</v>
      </c>
      <c r="R42" s="1">
        <f>100*(K42-'Real Execution Times'!I22)/'Real Execution Times'!I22</f>
        <v>-13.704715999072489</v>
      </c>
      <c r="S42" s="1">
        <f>100*(L42-'Real Execution Times'!J22)/'Real Execution Times'!J22</f>
        <v>-10.296556637378295</v>
      </c>
      <c r="T42" s="1">
        <f t="shared" si="0"/>
        <v>10.25402195202565</v>
      </c>
    </row>
    <row r="43" spans="1:20" ht="12.75">
      <c r="A43" t="s">
        <v>15</v>
      </c>
      <c r="B43" t="s">
        <v>14</v>
      </c>
      <c r="C43" t="s">
        <v>5</v>
      </c>
      <c r="D43" t="s">
        <v>3</v>
      </c>
      <c r="E43" t="s">
        <v>8</v>
      </c>
      <c r="F43">
        <v>30803</v>
      </c>
      <c r="G43">
        <v>3158960</v>
      </c>
      <c r="H43">
        <v>2899373</v>
      </c>
      <c r="I43">
        <v>2899373</v>
      </c>
      <c r="J43">
        <v>3347458</v>
      </c>
      <c r="K43">
        <v>3976441</v>
      </c>
      <c r="L43">
        <v>4605424</v>
      </c>
      <c r="N43" s="1">
        <f>100*(G43-'Real Execution Times'!E3)/'Real Execution Times'!E3</f>
        <v>9.075063515707491</v>
      </c>
      <c r="O43" s="1">
        <f>100*(H43-'Real Execution Times'!F3)/'Real Execution Times'!F3</f>
        <v>-6.942648869397538</v>
      </c>
      <c r="P43" s="1">
        <f>100*(I43-'Real Execution Times'!G3)/'Real Execution Times'!G3</f>
        <v>-7.150924864691244</v>
      </c>
      <c r="Q43" s="1">
        <f>100*(J43-'Real Execution Times'!H3)/'Real Execution Times'!H3</f>
        <v>5.704782652767037</v>
      </c>
      <c r="R43" s="1">
        <f>100*(K43-'Real Execution Times'!I3)/'Real Execution Times'!I3</f>
        <v>7.654973752534728</v>
      </c>
      <c r="S43" s="1">
        <f>100*(L43-'Real Execution Times'!J3)/'Real Execution Times'!J3</f>
        <v>2.744348967553399</v>
      </c>
      <c r="T43" s="1">
        <f t="shared" si="0"/>
        <v>6.039535821388789</v>
      </c>
    </row>
    <row r="44" spans="1:20" ht="12.75">
      <c r="A44" t="s">
        <v>15</v>
      </c>
      <c r="B44" t="s">
        <v>14</v>
      </c>
      <c r="C44" t="s">
        <v>5</v>
      </c>
      <c r="D44" t="s">
        <v>3</v>
      </c>
      <c r="E44" t="s">
        <v>9</v>
      </c>
      <c r="F44">
        <v>8453</v>
      </c>
      <c r="G44">
        <v>1112243</v>
      </c>
      <c r="H44">
        <v>997115</v>
      </c>
      <c r="I44">
        <v>997115</v>
      </c>
      <c r="J44">
        <v>997115</v>
      </c>
      <c r="K44">
        <v>2181262</v>
      </c>
      <c r="L44">
        <v>2845746</v>
      </c>
      <c r="N44" s="1">
        <f>100*(G44-'Real Execution Times'!E4)/'Real Execution Times'!E4</f>
        <v>10.636708441467366</v>
      </c>
      <c r="O44" s="1">
        <f>100*(H44-'Real Execution Times'!F4)/'Real Execution Times'!F4</f>
        <v>-26.231703392432408</v>
      </c>
      <c r="P44" s="1">
        <f>100*(I44-'Real Execution Times'!G4)/'Real Execution Times'!G4</f>
        <v>-33.550651621656925</v>
      </c>
      <c r="Q44" s="1">
        <f>100*(J44-'Real Execution Times'!H4)/'Real Execution Times'!H4</f>
        <v>-34.827295912698254</v>
      </c>
      <c r="R44" s="1">
        <f>100*(K44-'Real Execution Times'!I4)/'Real Execution Times'!I4</f>
        <v>7.132518451249263</v>
      </c>
      <c r="S44" s="1">
        <f>100*(L44-'Real Execution Times'!J4)/'Real Execution Times'!J4</f>
        <v>-0.21484126396932823</v>
      </c>
      <c r="T44" s="1">
        <f t="shared" si="0"/>
        <v>20.39140212840124</v>
      </c>
    </row>
    <row r="45" spans="1:20" ht="12.75">
      <c r="A45" t="s">
        <v>15</v>
      </c>
      <c r="B45" t="s">
        <v>14</v>
      </c>
      <c r="C45" t="s">
        <v>5</v>
      </c>
      <c r="D45" t="s">
        <v>3</v>
      </c>
      <c r="E45" t="s">
        <v>10</v>
      </c>
      <c r="F45">
        <v>6694</v>
      </c>
      <c r="G45">
        <v>1213702</v>
      </c>
      <c r="H45">
        <v>1005244</v>
      </c>
      <c r="I45">
        <v>1005244</v>
      </c>
      <c r="J45">
        <v>2142135</v>
      </c>
      <c r="K45">
        <v>2794832</v>
      </c>
      <c r="L45">
        <v>2897966</v>
      </c>
      <c r="N45" s="1">
        <f>100*(G45-'Real Execution Times'!E5)/'Real Execution Times'!E5</f>
        <v>11.159326579097282</v>
      </c>
      <c r="O45" s="1">
        <f>100*(H45-'Real Execution Times'!F5)/'Real Execution Times'!F5</f>
        <v>-33.08976375437057</v>
      </c>
      <c r="P45" s="1">
        <f>100*(I45-'Real Execution Times'!G5)/'Real Execution Times'!G5</f>
        <v>-34.17908502980211</v>
      </c>
      <c r="Q45" s="1">
        <f>100*(J45-'Real Execution Times'!H5)/'Real Execution Times'!H5</f>
        <v>5.285469309155572</v>
      </c>
      <c r="R45" s="1">
        <f>100*(K45-'Real Execution Times'!I5)/'Real Execution Times'!I5</f>
        <v>5.599330169067322</v>
      </c>
      <c r="S45" s="1">
        <f>100*(L45-'Real Execution Times'!J5)/'Real Execution Times'!J5</f>
        <v>0.4291333848307257</v>
      </c>
      <c r="T45" s="1">
        <f t="shared" si="0"/>
        <v>15.716556329445263</v>
      </c>
    </row>
    <row r="46" spans="1:20" ht="12.75">
      <c r="A46" t="s">
        <v>15</v>
      </c>
      <c r="B46" t="s">
        <v>14</v>
      </c>
      <c r="C46" t="s">
        <v>5</v>
      </c>
      <c r="D46" t="s">
        <v>3</v>
      </c>
      <c r="E46" t="s">
        <v>11</v>
      </c>
      <c r="F46">
        <v>42219</v>
      </c>
      <c r="G46">
        <v>1648989</v>
      </c>
      <c r="H46">
        <v>2913362</v>
      </c>
      <c r="I46">
        <v>2913362</v>
      </c>
      <c r="J46">
        <v>2913362</v>
      </c>
      <c r="K46">
        <v>2913362</v>
      </c>
      <c r="L46">
        <v>4014531</v>
      </c>
      <c r="N46" s="1">
        <f>100*(G46-'Real Execution Times'!E6)/'Real Execution Times'!E6</f>
        <v>9.970796523325768</v>
      </c>
      <c r="O46" s="1">
        <f>100*(H46-'Real Execution Times'!F6)/'Real Execution Times'!F6</f>
        <v>21.20827092694292</v>
      </c>
      <c r="P46" s="1">
        <f>100*(I46-'Real Execution Times'!G6)/'Real Execution Times'!G6</f>
        <v>0.45095599291517413</v>
      </c>
      <c r="Q46" s="1">
        <f>100*(J46-'Real Execution Times'!H6)/'Real Execution Times'!H6</f>
        <v>-4.763800749961344</v>
      </c>
      <c r="R46" s="1">
        <f>100*(K46-'Real Execution Times'!I6)/'Real Execution Times'!I6</f>
        <v>-6.507315623597022</v>
      </c>
      <c r="S46" s="1">
        <f>100*(L46-'Real Execution Times'!J6)/'Real Execution Times'!J6</f>
        <v>1.2804198418781274</v>
      </c>
      <c r="T46" s="1">
        <f t="shared" si="0"/>
        <v>6.842152627058917</v>
      </c>
    </row>
    <row r="47" spans="1:20" ht="12.75">
      <c r="A47" t="s">
        <v>15</v>
      </c>
      <c r="B47" t="s">
        <v>14</v>
      </c>
      <c r="C47" t="s">
        <v>5</v>
      </c>
      <c r="D47" t="s">
        <v>4</v>
      </c>
      <c r="E47" t="s">
        <v>8</v>
      </c>
      <c r="G47">
        <v>1490659</v>
      </c>
      <c r="H47">
        <v>1368460</v>
      </c>
      <c r="I47">
        <v>1368460</v>
      </c>
      <c r="J47">
        <v>1578282</v>
      </c>
      <c r="K47">
        <v>1863321</v>
      </c>
      <c r="L47">
        <v>2148360</v>
      </c>
      <c r="N47" s="1">
        <f>100*(G47-'Real Execution Times'!E7)/'Real Execution Times'!E7</f>
        <v>-18.060137059417517</v>
      </c>
      <c r="O47" s="1">
        <f>100*(H47-'Real Execution Times'!F7)/'Real Execution Times'!F7</f>
        <v>-11.499857723051452</v>
      </c>
      <c r="P47" s="1">
        <f>100*(I47-'Real Execution Times'!G7)/'Real Execution Times'!G7</f>
        <v>-11.766678100474804</v>
      </c>
      <c r="Q47" s="1">
        <f>100*(J47-'Real Execution Times'!H7)/'Real Execution Times'!H7</f>
        <v>-8.795764441557662</v>
      </c>
      <c r="R47" s="1">
        <f>100*(K47-'Real Execution Times'!I7)/'Real Execution Times'!I7</f>
        <v>-5.946603228156038</v>
      </c>
      <c r="S47" s="1">
        <f>100*(L47-'Real Execution Times'!J7)/'Real Execution Times'!J7</f>
        <v>-3.845620203716451</v>
      </c>
      <c r="T47" s="1">
        <f t="shared" si="0"/>
        <v>8.370904739391282</v>
      </c>
    </row>
    <row r="48" spans="1:20" ht="12.75">
      <c r="A48" t="s">
        <v>15</v>
      </c>
      <c r="B48" t="s">
        <v>14</v>
      </c>
      <c r="C48" t="s">
        <v>5</v>
      </c>
      <c r="D48" t="s">
        <v>4</v>
      </c>
      <c r="E48" t="s">
        <v>9</v>
      </c>
      <c r="G48">
        <v>555535</v>
      </c>
      <c r="H48">
        <v>499581</v>
      </c>
      <c r="I48">
        <v>499581</v>
      </c>
      <c r="J48">
        <v>499581</v>
      </c>
      <c r="K48">
        <v>1064454</v>
      </c>
      <c r="L48">
        <v>1376616</v>
      </c>
      <c r="N48" s="1">
        <f>100*(G48-'Real Execution Times'!E8)/'Real Execution Times'!E8</f>
        <v>2.9338467040083307</v>
      </c>
      <c r="O48" s="1">
        <f>100*(H48-'Real Execution Times'!F8)/'Real Execution Times'!F8</f>
        <v>-24.682042406406794</v>
      </c>
      <c r="P48" s="1">
        <f>100*(I48-'Real Execution Times'!G8)/'Real Execution Times'!G8</f>
        <v>-27.46281529320889</v>
      </c>
      <c r="Q48" s="1">
        <f>100*(J48-'Real Execution Times'!H8)/'Real Execution Times'!H8</f>
        <v>-28.301781185821124</v>
      </c>
      <c r="R48" s="1">
        <f>100*(K48-'Real Execution Times'!I8)/'Real Execution Times'!I8</f>
        <v>2.5246522487050225</v>
      </c>
      <c r="S48" s="1">
        <f>100*(L48-'Real Execution Times'!J8)/'Real Execution Times'!J8</f>
        <v>-2.575429562627786</v>
      </c>
      <c r="T48" s="1">
        <f t="shared" si="0"/>
        <v>17.109344139353926</v>
      </c>
    </row>
    <row r="49" spans="1:20" ht="12.75">
      <c r="A49" t="s">
        <v>15</v>
      </c>
      <c r="B49" t="s">
        <v>14</v>
      </c>
      <c r="C49" t="s">
        <v>5</v>
      </c>
      <c r="D49" t="s">
        <v>4</v>
      </c>
      <c r="E49" t="s">
        <v>10</v>
      </c>
      <c r="G49">
        <v>596481</v>
      </c>
      <c r="H49">
        <v>498346</v>
      </c>
      <c r="I49">
        <v>498346</v>
      </c>
      <c r="J49">
        <v>1032831</v>
      </c>
      <c r="K49">
        <v>1334818</v>
      </c>
      <c r="L49">
        <v>1379816</v>
      </c>
      <c r="N49" s="1">
        <f>100*(G49-'Real Execution Times'!E9)/'Real Execution Times'!E9</f>
        <v>-0.03988476988331191</v>
      </c>
      <c r="O49" s="1">
        <f>100*(H49-'Real Execution Times'!F9)/'Real Execution Times'!F9</f>
        <v>-28.283879249431923</v>
      </c>
      <c r="P49" s="1">
        <f>100*(I49-'Real Execution Times'!G9)/'Real Execution Times'!G9</f>
        <v>-28.86299789877581</v>
      </c>
      <c r="Q49" s="1">
        <f>100*(J49-'Real Execution Times'!H9)/'Real Execution Times'!H9</f>
        <v>-5.8198795427914884</v>
      </c>
      <c r="R49" s="1">
        <f>100*(K49-'Real Execution Times'!I9)/'Real Execution Times'!I9</f>
        <v>-1.991855771080498</v>
      </c>
      <c r="S49" s="1">
        <f>100*(L49-'Real Execution Times'!J9)/'Real Execution Times'!J9</f>
        <v>-2.1830272009981497</v>
      </c>
      <c r="T49" s="1">
        <f t="shared" si="0"/>
        <v>13.428327932615577</v>
      </c>
    </row>
    <row r="50" spans="1:20" ht="12.75">
      <c r="A50" t="s">
        <v>15</v>
      </c>
      <c r="B50" t="s">
        <v>14</v>
      </c>
      <c r="C50" t="s">
        <v>5</v>
      </c>
      <c r="D50" t="s">
        <v>4</v>
      </c>
      <c r="E50" t="s">
        <v>11</v>
      </c>
      <c r="G50">
        <v>799413</v>
      </c>
      <c r="H50">
        <v>1389665</v>
      </c>
      <c r="I50">
        <v>1389665</v>
      </c>
      <c r="J50">
        <v>1389665</v>
      </c>
      <c r="K50">
        <v>1389665</v>
      </c>
      <c r="L50">
        <v>1903485</v>
      </c>
      <c r="N50" s="1">
        <f>100*(G50-'Real Execution Times'!E10)/'Real Execution Times'!E10</f>
        <v>-8.507811158798283</v>
      </c>
      <c r="O50" s="1">
        <f>100*(H50-'Real Execution Times'!F10)/'Real Execution Times'!F10</f>
        <v>5.833518015455419</v>
      </c>
      <c r="P50" s="1">
        <f>100*(I50-'Real Execution Times'!G10)/'Real Execution Times'!G10</f>
        <v>-9.253715943982332</v>
      </c>
      <c r="Q50" s="1">
        <f>100*(J50-'Real Execution Times'!H10)/'Real Execution Times'!H10</f>
        <v>-9.69281657373832</v>
      </c>
      <c r="R50" s="1">
        <f>100*(K50-'Real Execution Times'!I10)/'Real Execution Times'!I10</f>
        <v>-10.14820068808155</v>
      </c>
      <c r="S50" s="1">
        <f>100*(L50-'Real Execution Times'!J10)/'Real Execution Times'!J10</f>
        <v>-4.183106092562819</v>
      </c>
      <c r="T50" s="1">
        <f t="shared" si="0"/>
        <v>7.822271462764087</v>
      </c>
    </row>
    <row r="51" spans="1:20" ht="12.75">
      <c r="A51" t="s">
        <v>15</v>
      </c>
      <c r="B51" t="s">
        <v>14</v>
      </c>
      <c r="C51" t="s">
        <v>5</v>
      </c>
      <c r="D51" t="s">
        <v>5</v>
      </c>
      <c r="E51" t="s">
        <v>8</v>
      </c>
      <c r="G51">
        <v>1727399</v>
      </c>
      <c r="H51">
        <v>1585799</v>
      </c>
      <c r="I51">
        <v>1585799</v>
      </c>
      <c r="J51">
        <v>1830694</v>
      </c>
      <c r="K51">
        <v>2172639</v>
      </c>
      <c r="L51">
        <v>2514584</v>
      </c>
      <c r="N51" s="1">
        <f>100*(G51-'Real Execution Times'!E11)/'Real Execution Times'!E11</f>
        <v>-0.003936399363924173</v>
      </c>
      <c r="O51" s="1">
        <f>100*(H51-'Real Execution Times'!F11)/'Real Execution Times'!F11</f>
        <v>-11.303472858834393</v>
      </c>
      <c r="P51" s="1">
        <f>100*(I51-'Real Execution Times'!G11)/'Real Execution Times'!G11</f>
        <v>-11.507492961833467</v>
      </c>
      <c r="Q51" s="1">
        <f>100*(J51-'Real Execution Times'!H11)/'Real Execution Times'!H11</f>
        <v>0.7018402748173065</v>
      </c>
      <c r="R51" s="1">
        <f>100*(K51-'Real Execution Times'!I11)/'Real Execution Times'!I11</f>
        <v>0.8575476541733552</v>
      </c>
      <c r="S51" s="1">
        <f>100*(L51-'Real Execution Times'!J11)/'Real Execution Times'!J11</f>
        <v>-3.8400735448768297</v>
      </c>
      <c r="T51" s="1">
        <f t="shared" si="0"/>
        <v>5.64208545890707</v>
      </c>
    </row>
    <row r="52" spans="1:20" ht="12.75">
      <c r="A52" t="s">
        <v>15</v>
      </c>
      <c r="B52" t="s">
        <v>14</v>
      </c>
      <c r="C52" t="s">
        <v>5</v>
      </c>
      <c r="D52" t="s">
        <v>5</v>
      </c>
      <c r="E52" t="s">
        <v>9</v>
      </c>
      <c r="G52">
        <v>614938</v>
      </c>
      <c r="H52">
        <v>552110</v>
      </c>
      <c r="I52">
        <v>552110</v>
      </c>
      <c r="J52">
        <v>552110</v>
      </c>
      <c r="K52">
        <v>1194459</v>
      </c>
      <c r="L52">
        <v>1555622</v>
      </c>
      <c r="N52" s="1">
        <f>100*(G52-'Real Execution Times'!E12)/'Real Execution Times'!E12</f>
        <v>-0.0021139895699006915</v>
      </c>
      <c r="O52" s="1">
        <f>100*(H52-'Real Execution Times'!F12)/'Real Execution Times'!F12</f>
        <v>-33.890838640769495</v>
      </c>
      <c r="P52" s="1">
        <f>100*(I52-'Real Execution Times'!G12)/'Real Execution Times'!G12</f>
        <v>-35.93785353344898</v>
      </c>
      <c r="Q52" s="1">
        <f>100*(J52-'Real Execution Times'!H12)/'Real Execution Times'!H12</f>
        <v>-36.316113657702715</v>
      </c>
      <c r="R52" s="1">
        <f>100*(K52-'Real Execution Times'!I12)/'Real Execution Times'!I12</f>
        <v>-7.117695911016554</v>
      </c>
      <c r="S52" s="1">
        <f>100*(L52-'Real Execution Times'!J12)/'Real Execution Times'!J12</f>
        <v>-8.003456031111376</v>
      </c>
      <c r="T52" s="1">
        <f t="shared" si="0"/>
        <v>24.253191554809824</v>
      </c>
    </row>
    <row r="53" spans="1:20" ht="12.75">
      <c r="A53" t="s">
        <v>15</v>
      </c>
      <c r="B53" t="s">
        <v>14</v>
      </c>
      <c r="C53" t="s">
        <v>5</v>
      </c>
      <c r="D53" t="s">
        <v>5</v>
      </c>
      <c r="E53" t="s">
        <v>10</v>
      </c>
      <c r="G53">
        <v>668051</v>
      </c>
      <c r="H53">
        <v>555089</v>
      </c>
      <c r="I53">
        <v>555089</v>
      </c>
      <c r="J53">
        <v>1172422</v>
      </c>
      <c r="K53">
        <v>1527352</v>
      </c>
      <c r="L53">
        <v>1576750</v>
      </c>
      <c r="N53" s="1">
        <f>100*(G53-'Real Execution Times'!E13)/'Real Execution Times'!E13</f>
        <v>-0.0041911211099286165</v>
      </c>
      <c r="O53" s="1">
        <f>100*(H53-'Real Execution Times'!F13)/'Real Execution Times'!F13</f>
        <v>-35.690096820124495</v>
      </c>
      <c r="P53" s="1">
        <f>100*(I53-'Real Execution Times'!G13)/'Real Execution Times'!G13</f>
        <v>-36.21836708430235</v>
      </c>
      <c r="Q53" s="1">
        <f>100*(J53-'Real Execution Times'!H13)/'Real Execution Times'!H13</f>
        <v>-7.532081995515501</v>
      </c>
      <c r="R53" s="1">
        <f>100*(K53-'Real Execution Times'!I13)/'Real Execution Times'!I13</f>
        <v>0.2155417051875016</v>
      </c>
      <c r="S53" s="1">
        <f>100*(L53-'Real Execution Times'!J13)/'Real Execution Times'!J13</f>
        <v>-7.868796518442601</v>
      </c>
      <c r="T53" s="1">
        <f t="shared" si="0"/>
        <v>17.50497682471449</v>
      </c>
    </row>
    <row r="54" spans="1:20" ht="12.75">
      <c r="A54" t="s">
        <v>15</v>
      </c>
      <c r="B54" t="s">
        <v>14</v>
      </c>
      <c r="C54" t="s">
        <v>5</v>
      </c>
      <c r="D54" t="s">
        <v>5</v>
      </c>
      <c r="E54" t="s">
        <v>11</v>
      </c>
      <c r="G54">
        <v>906167</v>
      </c>
      <c r="H54">
        <v>1595387</v>
      </c>
      <c r="I54">
        <v>1595387</v>
      </c>
      <c r="J54">
        <v>1595387</v>
      </c>
      <c r="K54">
        <v>1595387</v>
      </c>
      <c r="L54">
        <v>2197065</v>
      </c>
      <c r="N54" s="1">
        <f>100*(G54-'Real Execution Times'!E14)/'Real Execution Times'!E14</f>
        <v>-0.0036415802251158684</v>
      </c>
      <c r="O54" s="1">
        <f>100*(H54-'Real Execution Times'!F14)/'Real Execution Times'!F14</f>
        <v>12.88222058698667</v>
      </c>
      <c r="P54" s="1">
        <f>100*(I54-'Real Execution Times'!G14)/'Real Execution Times'!G14</f>
        <v>-4.474250828686938</v>
      </c>
      <c r="Q54" s="1">
        <f>100*(J54-'Real Execution Times'!H14)/'Real Execution Times'!H14</f>
        <v>-5.546872317323415</v>
      </c>
      <c r="R54" s="1">
        <f>100*(K54-'Real Execution Times'!I14)/'Real Execution Times'!I14</f>
        <v>-10.785761618104699</v>
      </c>
      <c r="S54" s="1">
        <f>100*(L54-'Real Execution Times'!J14)/'Real Execution Times'!J14</f>
        <v>-5.14457792312923</v>
      </c>
      <c r="T54" s="1">
        <f t="shared" si="0"/>
        <v>7.76673665484619</v>
      </c>
    </row>
    <row r="55" spans="1:20" ht="12.75">
      <c r="A55" t="s">
        <v>15</v>
      </c>
      <c r="B55" t="s">
        <v>14</v>
      </c>
      <c r="C55" t="s">
        <v>5</v>
      </c>
      <c r="D55" t="s">
        <v>6</v>
      </c>
      <c r="E55" t="s">
        <v>8</v>
      </c>
      <c r="G55">
        <v>1634705</v>
      </c>
      <c r="H55">
        <v>1500267</v>
      </c>
      <c r="I55">
        <v>1500267</v>
      </c>
      <c r="J55">
        <v>1732254</v>
      </c>
      <c r="K55">
        <v>2051352</v>
      </c>
      <c r="L55">
        <v>2370450</v>
      </c>
      <c r="N55" s="1">
        <f>100*(G55-'Real Execution Times'!E15)/'Real Execution Times'!E15</f>
        <v>-20.20457673946364</v>
      </c>
      <c r="O55" s="1">
        <f>100*(H55-'Real Execution Times'!F15)/'Real Execution Times'!F15</f>
        <v>-10.973579880761433</v>
      </c>
      <c r="P55" s="1">
        <f>100*(I55-'Real Execution Times'!G15)/'Real Execution Times'!G15</f>
        <v>-11.18318464097752</v>
      </c>
      <c r="Q55" s="1">
        <f>100*(J55-'Real Execution Times'!H15)/'Real Execution Times'!H15</f>
        <v>-4.6141376141282535</v>
      </c>
      <c r="R55" s="1">
        <f>100*(K55-'Real Execution Times'!I15)/'Real Execution Times'!I15</f>
        <v>-5.643188225407387</v>
      </c>
      <c r="S55" s="1">
        <f>100*(L55-'Real Execution Times'!J15)/'Real Execution Times'!J15</f>
        <v>-3.989589100796249</v>
      </c>
      <c r="T55" s="1">
        <f t="shared" si="0"/>
        <v>7.280735892414169</v>
      </c>
    </row>
    <row r="56" spans="1:20" ht="12.75">
      <c r="A56" t="s">
        <v>15</v>
      </c>
      <c r="B56" t="s">
        <v>14</v>
      </c>
      <c r="C56" t="s">
        <v>5</v>
      </c>
      <c r="D56" t="s">
        <v>6</v>
      </c>
      <c r="E56" t="s">
        <v>9</v>
      </c>
      <c r="G56">
        <v>593809</v>
      </c>
      <c r="H56">
        <v>533245</v>
      </c>
      <c r="I56">
        <v>533245</v>
      </c>
      <c r="J56">
        <v>533245</v>
      </c>
      <c r="K56">
        <v>1146534</v>
      </c>
      <c r="L56">
        <v>1491757</v>
      </c>
      <c r="N56" s="1">
        <f>100*(G56-'Real Execution Times'!E16)/'Real Execution Times'!E16</f>
        <v>3.6710301650540695</v>
      </c>
      <c r="O56" s="1">
        <f>100*(H56-'Real Execution Times'!F16)/'Real Execution Times'!F16</f>
        <v>-33.13953123883297</v>
      </c>
      <c r="P56" s="1">
        <f>100*(I56-'Real Execution Times'!G16)/'Real Execution Times'!G16</f>
        <v>-34.16167550075253</v>
      </c>
      <c r="Q56" s="1">
        <f>100*(J56-'Real Execution Times'!H16)/'Real Execution Times'!H16</f>
        <v>-34.474686655197836</v>
      </c>
      <c r="R56" s="1">
        <f>100*(K56-'Real Execution Times'!I16)/'Real Execution Times'!I16</f>
        <v>4.084739623381469</v>
      </c>
      <c r="S56" s="1">
        <f>100*(L56-'Real Execution Times'!J16)/'Real Execution Times'!J16</f>
        <v>-5.4543115293545</v>
      </c>
      <c r="T56" s="1">
        <f t="shared" si="0"/>
        <v>22.26298890950386</v>
      </c>
    </row>
    <row r="57" spans="1:20" ht="12.75">
      <c r="A57" t="s">
        <v>15</v>
      </c>
      <c r="B57" t="s">
        <v>14</v>
      </c>
      <c r="C57" t="s">
        <v>5</v>
      </c>
      <c r="D57" t="s">
        <v>6</v>
      </c>
      <c r="E57" t="s">
        <v>10</v>
      </c>
      <c r="G57">
        <v>641333</v>
      </c>
      <c r="H57">
        <v>533732</v>
      </c>
      <c r="I57">
        <v>533732</v>
      </c>
      <c r="J57">
        <v>1120943</v>
      </c>
      <c r="K57">
        <v>1455448</v>
      </c>
      <c r="L57">
        <v>1503710</v>
      </c>
      <c r="N57" s="1">
        <f>100*(G57-'Real Execution Times'!E17)/'Real Execution Times'!E17</f>
        <v>3.927253045707489</v>
      </c>
      <c r="O57" s="1">
        <f>100*(H57-'Real Execution Times'!F17)/'Real Execution Times'!F17</f>
        <v>-34.0252214478723</v>
      </c>
      <c r="P57" s="1">
        <f>100*(I57-'Real Execution Times'!G17)/'Real Execution Times'!G17</f>
        <v>-34.39452865719048</v>
      </c>
      <c r="Q57" s="1">
        <f>100*(J57-'Real Execution Times'!H17)/'Real Execution Times'!H17</f>
        <v>2.358099895993038</v>
      </c>
      <c r="R57" s="1">
        <f>100*(K57-'Real Execution Times'!I17)/'Real Execution Times'!I17</f>
        <v>-0.010030269429524992</v>
      </c>
      <c r="S57" s="1">
        <f>100*(L57-'Real Execution Times'!J17)/'Real Execution Times'!J17</f>
        <v>-4.896678521035232</v>
      </c>
      <c r="T57" s="1">
        <f t="shared" si="0"/>
        <v>15.136911758304112</v>
      </c>
    </row>
    <row r="58" spans="1:20" ht="12.75">
      <c r="A58" t="s">
        <v>15</v>
      </c>
      <c r="B58" t="s">
        <v>14</v>
      </c>
      <c r="C58" t="s">
        <v>5</v>
      </c>
      <c r="D58" t="s">
        <v>6</v>
      </c>
      <c r="E58" t="s">
        <v>11</v>
      </c>
      <c r="G58">
        <v>865756</v>
      </c>
      <c r="H58">
        <v>1516828</v>
      </c>
      <c r="I58">
        <v>1516828</v>
      </c>
      <c r="J58">
        <v>1516828</v>
      </c>
      <c r="K58">
        <v>1516828</v>
      </c>
      <c r="L58">
        <v>2085248</v>
      </c>
      <c r="N58" s="1">
        <f>100*(G58-'Real Execution Times'!E18)/'Real Execution Times'!E18</f>
        <v>-9.112515983278708</v>
      </c>
      <c r="O58" s="1">
        <f>100*(H58-'Real Execution Times'!F18)/'Real Execution Times'!F18</f>
        <v>14.266213969479853</v>
      </c>
      <c r="P58" s="1">
        <f>100*(I58-'Real Execution Times'!G18)/'Real Execution Times'!G18</f>
        <v>-3.9272677984308664</v>
      </c>
      <c r="Q58" s="1">
        <f>100*(J58-'Real Execution Times'!H18)/'Real Execution Times'!H18</f>
        <v>-9.63963153571069</v>
      </c>
      <c r="R58" s="1">
        <f>100*(K58-'Real Execution Times'!I18)/'Real Execution Times'!I18</f>
        <v>-10.007878911571083</v>
      </c>
      <c r="S58" s="1">
        <f>100*(L58-'Real Execution Times'!J18)/'Real Execution Times'!J18</f>
        <v>-4.559980008037062</v>
      </c>
      <c r="T58" s="1">
        <f t="shared" si="0"/>
        <v>8.480194444645912</v>
      </c>
    </row>
    <row r="59" spans="1:20" ht="12.75">
      <c r="A59" t="s">
        <v>15</v>
      </c>
      <c r="B59" t="s">
        <v>14</v>
      </c>
      <c r="C59" t="s">
        <v>5</v>
      </c>
      <c r="D59" t="s">
        <v>7</v>
      </c>
      <c r="E59" t="s">
        <v>8</v>
      </c>
      <c r="G59">
        <v>1522694</v>
      </c>
      <c r="H59">
        <v>1397523</v>
      </c>
      <c r="I59">
        <v>1397523</v>
      </c>
      <c r="J59">
        <v>1613370</v>
      </c>
      <c r="K59">
        <v>1895285</v>
      </c>
      <c r="L59">
        <v>2177200</v>
      </c>
      <c r="N59" s="1">
        <f>100*(G59-'Real Execution Times'!E19)/'Real Execution Times'!E19</f>
        <v>-6.728419185342087</v>
      </c>
      <c r="O59" s="1">
        <f>100*(H59-'Real Execution Times'!F19)/'Real Execution Times'!F19</f>
        <v>-13.757477057398006</v>
      </c>
      <c r="P59" s="1">
        <f>100*(I59-'Real Execution Times'!G19)/'Real Execution Times'!G19</f>
        <v>-14.570828634042124</v>
      </c>
      <c r="Q59" s="1">
        <f>100*(J59-'Real Execution Times'!H19)/'Real Execution Times'!H19</f>
        <v>-14.46670851340863</v>
      </c>
      <c r="R59" s="1">
        <f>100*(K59-'Real Execution Times'!I19)/'Real Execution Times'!I19</f>
        <v>-8.970245671333542</v>
      </c>
      <c r="S59" s="1">
        <f>100*(L59-'Real Execution Times'!J19)/'Real Execution Times'!J19</f>
        <v>-19.372697963134822</v>
      </c>
      <c r="T59" s="1">
        <f t="shared" si="0"/>
        <v>14.227591567863424</v>
      </c>
    </row>
    <row r="60" spans="1:20" ht="12.75">
      <c r="A60" t="s">
        <v>15</v>
      </c>
      <c r="B60" t="s">
        <v>14</v>
      </c>
      <c r="C60" t="s">
        <v>5</v>
      </c>
      <c r="D60" t="s">
        <v>7</v>
      </c>
      <c r="E60" t="s">
        <v>9</v>
      </c>
      <c r="G60">
        <v>585551</v>
      </c>
      <c r="H60">
        <v>526843</v>
      </c>
      <c r="I60">
        <v>526843</v>
      </c>
      <c r="J60">
        <v>526843</v>
      </c>
      <c r="K60">
        <v>1116188</v>
      </c>
      <c r="L60">
        <v>1434343</v>
      </c>
      <c r="N60" s="1">
        <f>100*(G60-'Real Execution Times'!E20)/'Real Execution Times'!E20</f>
        <v>0.9386215622662065</v>
      </c>
      <c r="O60" s="1">
        <f>100*(H60-'Real Execution Times'!F20)/'Real Execution Times'!F20</f>
        <v>-15.790945867971363</v>
      </c>
      <c r="P60" s="1">
        <f>100*(I60-'Real Execution Times'!G20)/'Real Execution Times'!G20</f>
        <v>-17.30153124092518</v>
      </c>
      <c r="Q60" s="1">
        <f>100*(J60-'Real Execution Times'!H20)/'Real Execution Times'!H20</f>
        <v>-26.54926848038546</v>
      </c>
      <c r="R60" s="1">
        <f>100*(K60-'Real Execution Times'!I20)/'Real Execution Times'!I20</f>
        <v>11.097309230472163</v>
      </c>
      <c r="S60" s="1">
        <f>100*(L60-'Real Execution Times'!J20)/'Real Execution Times'!J20</f>
        <v>2.889543570905434</v>
      </c>
      <c r="T60" s="1">
        <f t="shared" si="0"/>
        <v>14.72571967813192</v>
      </c>
    </row>
    <row r="61" spans="1:20" ht="12.75">
      <c r="A61" t="s">
        <v>15</v>
      </c>
      <c r="B61" t="s">
        <v>14</v>
      </c>
      <c r="C61" t="s">
        <v>5</v>
      </c>
      <c r="D61" t="s">
        <v>7</v>
      </c>
      <c r="E61" t="s">
        <v>10</v>
      </c>
      <c r="G61">
        <v>623767</v>
      </c>
      <c r="H61">
        <v>522579</v>
      </c>
      <c r="I61">
        <v>522579</v>
      </c>
      <c r="J61">
        <v>1073151</v>
      </c>
      <c r="K61">
        <v>1377470</v>
      </c>
      <c r="L61">
        <v>1426924</v>
      </c>
      <c r="N61" s="1">
        <f>100*(G61-'Real Execution Times'!E21)/'Real Execution Times'!E21</f>
        <v>0.2053048326958388</v>
      </c>
      <c r="O61" s="1">
        <f>100*(H61-'Real Execution Times'!F21)/'Real Execution Times'!F21</f>
        <v>-17.466501993139303</v>
      </c>
      <c r="P61" s="1">
        <f>100*(I61-'Real Execution Times'!G21)/'Real Execution Times'!G21</f>
        <v>-18.52004883380447</v>
      </c>
      <c r="Q61" s="1">
        <f>100*(J61-'Real Execution Times'!H21)/'Real Execution Times'!H21</f>
        <v>5.080973424031662</v>
      </c>
      <c r="R61" s="1">
        <f>100*(K61-'Real Execution Times'!I21)/'Real Execution Times'!I21</f>
        <v>8.092477384442505</v>
      </c>
      <c r="S61" s="1">
        <f>100*(L61-'Real Execution Times'!J21)/'Real Execution Times'!J21</f>
        <v>2.5380046780516023</v>
      </c>
      <c r="T61" s="1">
        <f t="shared" si="0"/>
        <v>10.339601262693908</v>
      </c>
    </row>
    <row r="62" spans="1:20" ht="12.75">
      <c r="A62" t="s">
        <v>15</v>
      </c>
      <c r="B62" t="s">
        <v>14</v>
      </c>
      <c r="C62" t="s">
        <v>5</v>
      </c>
      <c r="D62" t="s">
        <v>7</v>
      </c>
      <c r="E62" t="s">
        <v>11</v>
      </c>
      <c r="G62">
        <v>829241</v>
      </c>
      <c r="H62">
        <v>1429740</v>
      </c>
      <c r="I62">
        <v>1429740</v>
      </c>
      <c r="J62">
        <v>1429740</v>
      </c>
      <c r="K62">
        <v>1429740</v>
      </c>
      <c r="L62">
        <v>1951845</v>
      </c>
      <c r="N62" s="1">
        <f>100*(G62-'Real Execution Times'!E22)/'Real Execution Times'!E22</f>
        <v>-2.8476463510503813</v>
      </c>
      <c r="O62" s="1">
        <f>100*(H62-'Real Execution Times'!F22)/'Real Execution Times'!F22</f>
        <v>-2.895266064417276</v>
      </c>
      <c r="P62" s="1">
        <f>100*(I62-'Real Execution Times'!G22)/'Real Execution Times'!G22</f>
        <v>-8.590126705615633</v>
      </c>
      <c r="Q62" s="1">
        <f>100*(J62-'Real Execution Times'!H22)/'Real Execution Times'!H22</f>
        <v>-9.853709469351623</v>
      </c>
      <c r="R62" s="1">
        <f>100*(K62-'Real Execution Times'!I22)/'Real Execution Times'!I22</f>
        <v>-11.828479523219844</v>
      </c>
      <c r="S62" s="1">
        <f>100*(L62-'Real Execution Times'!J22)/'Real Execution Times'!J22</f>
        <v>-7.297791498456424</v>
      </c>
      <c r="T62" s="1">
        <f t="shared" si="0"/>
        <v>8.09307465221216</v>
      </c>
    </row>
    <row r="63" spans="1:20" ht="12.75">
      <c r="A63" t="s">
        <v>15</v>
      </c>
      <c r="B63" t="s">
        <v>14</v>
      </c>
      <c r="C63" t="s">
        <v>6</v>
      </c>
      <c r="D63" t="s">
        <v>3</v>
      </c>
      <c r="E63" t="s">
        <v>8</v>
      </c>
      <c r="F63">
        <v>151250</v>
      </c>
      <c r="G63">
        <v>3892694</v>
      </c>
      <c r="H63">
        <v>2940172</v>
      </c>
      <c r="I63">
        <v>2940172</v>
      </c>
      <c r="J63">
        <v>3403788</v>
      </c>
      <c r="K63">
        <v>4050139</v>
      </c>
      <c r="L63">
        <v>4696490</v>
      </c>
      <c r="N63" s="1">
        <f>100*(G63-'Real Execution Times'!E3)/'Real Execution Times'!E3</f>
        <v>34.410010034066104</v>
      </c>
      <c r="O63" s="1">
        <f>100*(H63-'Real Execution Times'!F3)/'Real Execution Times'!F3</f>
        <v>-5.633177177146335</v>
      </c>
      <c r="P63" s="1">
        <f>100*(I63-'Real Execution Times'!G3)/'Real Execution Times'!G3</f>
        <v>-5.844383962073518</v>
      </c>
      <c r="Q63" s="1">
        <f>100*(J63-'Real Execution Times'!H3)/'Real Execution Times'!H3</f>
        <v>7.483550424261217</v>
      </c>
      <c r="R63" s="1">
        <f>100*(K63-'Real Execution Times'!I3)/'Real Execution Times'!I3</f>
        <v>9.650214284360626</v>
      </c>
      <c r="S63" s="1">
        <f>100*(L63-'Real Execution Times'!J3)/'Real Execution Times'!J3</f>
        <v>4.775978820326829</v>
      </c>
      <c r="T63" s="1">
        <f t="shared" si="0"/>
        <v>6.677460933633705</v>
      </c>
    </row>
    <row r="64" spans="1:20" ht="12.75">
      <c r="A64" t="s">
        <v>15</v>
      </c>
      <c r="B64" t="s">
        <v>14</v>
      </c>
      <c r="C64" t="s">
        <v>6</v>
      </c>
      <c r="D64" t="s">
        <v>3</v>
      </c>
      <c r="E64" t="s">
        <v>9</v>
      </c>
      <c r="F64">
        <v>6566</v>
      </c>
      <c r="G64">
        <v>1089542</v>
      </c>
      <c r="H64">
        <v>977732</v>
      </c>
      <c r="I64">
        <v>977732</v>
      </c>
      <c r="J64">
        <v>977732</v>
      </c>
      <c r="K64">
        <v>2090779</v>
      </c>
      <c r="L64">
        <v>2761065</v>
      </c>
      <c r="N64" s="1">
        <f>100*(G64-'Real Execution Times'!E4)/'Real Execution Times'!E4</f>
        <v>8.378601248767794</v>
      </c>
      <c r="O64" s="1">
        <f>100*(H64-'Real Execution Times'!F4)/'Real Execution Times'!F4</f>
        <v>-27.665691340807953</v>
      </c>
      <c r="P64" s="1">
        <f>100*(I64-'Real Execution Times'!G4)/'Real Execution Times'!G4</f>
        <v>-34.84236593707433</v>
      </c>
      <c r="Q64" s="1">
        <f>100*(J64-'Real Execution Times'!H4)/'Real Execution Times'!H4</f>
        <v>-36.09419343537535</v>
      </c>
      <c r="R64" s="1">
        <f>100*(K64-'Real Execution Times'!I4)/'Real Execution Times'!I4</f>
        <v>2.688452737444875</v>
      </c>
      <c r="S64" s="1">
        <f>100*(L64-'Real Execution Times'!J4)/'Real Execution Times'!J4</f>
        <v>-3.184153011021178</v>
      </c>
      <c r="T64" s="1">
        <f t="shared" si="0"/>
        <v>20.89497129234474</v>
      </c>
    </row>
    <row r="65" spans="1:20" ht="12.75">
      <c r="A65" t="s">
        <v>15</v>
      </c>
      <c r="B65" t="s">
        <v>14</v>
      </c>
      <c r="C65" t="s">
        <v>6</v>
      </c>
      <c r="D65" t="s">
        <v>3</v>
      </c>
      <c r="E65" t="s">
        <v>10</v>
      </c>
      <c r="F65">
        <v>7686</v>
      </c>
      <c r="G65">
        <v>1164783</v>
      </c>
      <c r="H65">
        <v>962067</v>
      </c>
      <c r="I65">
        <v>962067</v>
      </c>
      <c r="J65">
        <v>2045685</v>
      </c>
      <c r="K65">
        <v>2694556</v>
      </c>
      <c r="L65">
        <v>2694556</v>
      </c>
      <c r="N65" s="1">
        <f>100*(G65-'Real Execution Times'!E5)/'Real Execution Times'!E5</f>
        <v>6.678982065433417</v>
      </c>
      <c r="O65" s="1">
        <f>100*(H65-'Real Execution Times'!F5)/'Real Execution Times'!F5</f>
        <v>-35.96367622773778</v>
      </c>
      <c r="P65" s="1">
        <f>100*(I65-'Real Execution Times'!G5)/'Real Execution Times'!G5</f>
        <v>-37.00620923613235</v>
      </c>
      <c r="Q65" s="1">
        <f>100*(J65-'Real Execution Times'!H5)/'Real Execution Times'!H5</f>
        <v>0.5449727882229257</v>
      </c>
      <c r="R65" s="1">
        <f>100*(K65-'Real Execution Times'!I5)/'Real Execution Times'!I5</f>
        <v>1.8105233885404803</v>
      </c>
      <c r="S65" s="1">
        <f>100*(L65-'Real Execution Times'!J5)/'Real Execution Times'!J5</f>
        <v>-6.620048704195998</v>
      </c>
      <c r="T65" s="1">
        <f t="shared" si="0"/>
        <v>16.389086068965902</v>
      </c>
    </row>
    <row r="66" spans="1:20" ht="12.75">
      <c r="A66" t="s">
        <v>15</v>
      </c>
      <c r="B66" t="s">
        <v>14</v>
      </c>
      <c r="C66" t="s">
        <v>6</v>
      </c>
      <c r="D66" t="s">
        <v>3</v>
      </c>
      <c r="E66" t="s">
        <v>11</v>
      </c>
      <c r="F66">
        <v>162300</v>
      </c>
      <c r="G66">
        <v>1808636</v>
      </c>
      <c r="H66">
        <v>2925788</v>
      </c>
      <c r="I66">
        <v>2925788</v>
      </c>
      <c r="J66">
        <v>2925788</v>
      </c>
      <c r="K66">
        <v>2925788</v>
      </c>
      <c r="L66">
        <v>4049570</v>
      </c>
      <c r="N66" s="1">
        <f>100*(G66-'Real Execution Times'!E6)/'Real Execution Times'!E6</f>
        <v>20.617627856075345</v>
      </c>
      <c r="O66" s="1">
        <f>100*(H66-'Real Execution Times'!F6)/'Real Execution Times'!F6</f>
        <v>21.72524546513563</v>
      </c>
      <c r="P66" s="1">
        <f>100*(I66-'Real Execution Times'!G6)/'Real Execution Times'!G6</f>
        <v>0.8793969416088017</v>
      </c>
      <c r="Q66" s="1">
        <f>100*(J66-'Real Execution Times'!H6)/'Real Execution Times'!H6</f>
        <v>-4.357601653563101</v>
      </c>
      <c r="R66" s="1">
        <f>100*(K66-'Real Execution Times'!I6)/'Real Execution Times'!I6</f>
        <v>-6.108552923987023</v>
      </c>
      <c r="S66" s="1">
        <f>100*(L66-'Real Execution Times'!J6)/'Real Execution Times'!J6</f>
        <v>2.16439972167967</v>
      </c>
      <c r="T66" s="1">
        <f t="shared" si="0"/>
        <v>7.047039341194846</v>
      </c>
    </row>
    <row r="67" spans="1:20" ht="12.75">
      <c r="A67" t="s">
        <v>15</v>
      </c>
      <c r="B67" t="s">
        <v>14</v>
      </c>
      <c r="C67" t="s">
        <v>6</v>
      </c>
      <c r="D67" t="s">
        <v>4</v>
      </c>
      <c r="E67" t="s">
        <v>8</v>
      </c>
      <c r="G67">
        <v>1878833</v>
      </c>
      <c r="H67">
        <v>1424992</v>
      </c>
      <c r="I67">
        <v>1424992</v>
      </c>
      <c r="J67">
        <v>1648655</v>
      </c>
      <c r="K67">
        <v>1953021</v>
      </c>
      <c r="L67">
        <v>2257387</v>
      </c>
      <c r="N67" s="1">
        <f>100*(G67-'Real Execution Times'!E7)/'Real Execution Times'!E7</f>
        <v>3.277354853285298</v>
      </c>
      <c r="O67" s="1">
        <f>100*(H67-'Real Execution Times'!F7)/'Real Execution Times'!F7</f>
        <v>-7.843857516103164</v>
      </c>
      <c r="P67" s="1">
        <f>100*(I67-'Real Execution Times'!G7)/'Real Execution Times'!G7</f>
        <v>-8.121700422191216</v>
      </c>
      <c r="Q67" s="1">
        <f>100*(J67-'Real Execution Times'!H7)/'Real Execution Times'!H7</f>
        <v>-4.729117499531925</v>
      </c>
      <c r="R67" s="1">
        <f>100*(K67-'Real Execution Times'!I7)/'Real Execution Times'!I7</f>
        <v>-1.4188864845383773</v>
      </c>
      <c r="S67" s="1">
        <f>100*(L67-'Real Execution Times'!J7)/'Real Execution Times'!J7</f>
        <v>1.0341129723105678</v>
      </c>
      <c r="T67" s="1">
        <f aca="true" t="shared" si="1" ref="T67:T130">(ABS(O67)+ABS(P67)+ABS(Q67)+ABS(R67)+ABS(S67))/5</f>
        <v>4.62953497893505</v>
      </c>
    </row>
    <row r="68" spans="1:20" ht="12.75">
      <c r="A68" t="s">
        <v>15</v>
      </c>
      <c r="B68" t="s">
        <v>14</v>
      </c>
      <c r="C68" t="s">
        <v>6</v>
      </c>
      <c r="D68" t="s">
        <v>4</v>
      </c>
      <c r="E68" t="s">
        <v>9</v>
      </c>
      <c r="G68">
        <v>528526</v>
      </c>
      <c r="H68">
        <v>476414</v>
      </c>
      <c r="I68">
        <v>476414</v>
      </c>
      <c r="J68">
        <v>476414</v>
      </c>
      <c r="K68">
        <v>985749</v>
      </c>
      <c r="L68">
        <v>1288392</v>
      </c>
      <c r="N68" s="1">
        <f>100*(G68-'Real Execution Times'!E8)/'Real Execution Times'!E8</f>
        <v>-2.070590938315845</v>
      </c>
      <c r="O68" s="1">
        <f>100*(H68-'Real Execution Times'!F8)/'Real Execution Times'!F8</f>
        <v>-28.17475154380548</v>
      </c>
      <c r="P68" s="1">
        <f>100*(I68-'Real Execution Times'!G8)/'Real Execution Times'!G8</f>
        <v>-30.82657203756512</v>
      </c>
      <c r="Q68" s="1">
        <f>100*(J68-'Real Execution Times'!H8)/'Real Execution Times'!H8</f>
        <v>-31.626632681911012</v>
      </c>
      <c r="R68" s="1">
        <f>100*(K68-'Real Execution Times'!I8)/'Real Execution Times'!I8</f>
        <v>-5.055950346836287</v>
      </c>
      <c r="S68" s="1">
        <f>100*(L68-'Real Execution Times'!J8)/'Real Execution Times'!J8</f>
        <v>-8.81913536167903</v>
      </c>
      <c r="T68" s="1">
        <f t="shared" si="1"/>
        <v>20.900608394359388</v>
      </c>
    </row>
    <row r="69" spans="1:20" ht="12.75">
      <c r="A69" t="s">
        <v>15</v>
      </c>
      <c r="B69" t="s">
        <v>14</v>
      </c>
      <c r="C69" t="s">
        <v>6</v>
      </c>
      <c r="D69" t="s">
        <v>4</v>
      </c>
      <c r="E69" t="s">
        <v>10</v>
      </c>
      <c r="G69">
        <v>570986</v>
      </c>
      <c r="H69">
        <v>475423</v>
      </c>
      <c r="I69">
        <v>475423</v>
      </c>
      <c r="J69">
        <v>982279</v>
      </c>
      <c r="K69">
        <v>1282254</v>
      </c>
      <c r="L69">
        <v>1282254</v>
      </c>
      <c r="N69" s="1">
        <f>100*(G69-'Real Execution Times'!E9)/'Real Execution Times'!E9</f>
        <v>-4.312415056333048</v>
      </c>
      <c r="O69" s="1">
        <f>100*(H69-'Real Execution Times'!F9)/'Real Execution Times'!F9</f>
        <v>-31.5826889839643</v>
      </c>
      <c r="P69" s="1">
        <f>100*(I69-'Real Execution Times'!G9)/'Real Execution Times'!G9</f>
        <v>-32.13516923990499</v>
      </c>
      <c r="Q69" s="1">
        <f>100*(J69-'Real Execution Times'!H9)/'Real Execution Times'!H9</f>
        <v>-10.429533444884672</v>
      </c>
      <c r="R69" s="1">
        <f>100*(K69-'Real Execution Times'!I9)/'Real Execution Times'!I9</f>
        <v>-5.851333312774515</v>
      </c>
      <c r="S69" s="1">
        <f>100*(L69-'Real Execution Times'!J9)/'Real Execution Times'!J9</f>
        <v>-9.09932582357987</v>
      </c>
      <c r="T69" s="1">
        <f t="shared" si="1"/>
        <v>17.819610161021668</v>
      </c>
    </row>
    <row r="70" spans="1:20" ht="12.75">
      <c r="A70" t="s">
        <v>15</v>
      </c>
      <c r="B70" t="s">
        <v>14</v>
      </c>
      <c r="C70" t="s">
        <v>6</v>
      </c>
      <c r="D70" t="s">
        <v>4</v>
      </c>
      <c r="E70" t="s">
        <v>11</v>
      </c>
      <c r="G70">
        <v>876478</v>
      </c>
      <c r="H70">
        <v>1402264</v>
      </c>
      <c r="I70">
        <v>1402264</v>
      </c>
      <c r="J70">
        <v>1402264</v>
      </c>
      <c r="K70">
        <v>1402264</v>
      </c>
      <c r="L70">
        <v>1930661</v>
      </c>
      <c r="N70" s="1">
        <f>100*(G70-'Real Execution Times'!E10)/'Real Execution Times'!E10</f>
        <v>0.3122174535050071</v>
      </c>
      <c r="O70" s="1">
        <f>100*(H70-'Real Execution Times'!F10)/'Real Execution Times'!F10</f>
        <v>6.793027316960978</v>
      </c>
      <c r="P70" s="1">
        <f>100*(I70-'Real Execution Times'!G10)/'Real Execution Times'!G10</f>
        <v>-8.430990731199563</v>
      </c>
      <c r="Q70" s="1">
        <f>100*(J70-'Real Execution Times'!H10)/'Real Execution Times'!H10</f>
        <v>-8.874072341144513</v>
      </c>
      <c r="R70" s="1">
        <f>100*(K70-'Real Execution Times'!I10)/'Real Execution Times'!I10</f>
        <v>-9.33358506522938</v>
      </c>
      <c r="S70" s="1">
        <f>100*(L70-'Real Execution Times'!J10)/'Real Execution Times'!J10</f>
        <v>-2.815131084181606</v>
      </c>
      <c r="T70" s="1">
        <f t="shared" si="1"/>
        <v>7.249361307743209</v>
      </c>
    </row>
    <row r="71" spans="1:20" ht="12.75">
      <c r="A71" t="s">
        <v>15</v>
      </c>
      <c r="B71" t="s">
        <v>14</v>
      </c>
      <c r="C71" t="s">
        <v>6</v>
      </c>
      <c r="D71" t="s">
        <v>5</v>
      </c>
      <c r="E71" t="s">
        <v>8</v>
      </c>
      <c r="G71">
        <v>2148996</v>
      </c>
      <c r="H71">
        <v>1624769</v>
      </c>
      <c r="I71">
        <v>1624769</v>
      </c>
      <c r="J71">
        <v>1881228</v>
      </c>
      <c r="K71">
        <v>2237637</v>
      </c>
      <c r="L71">
        <v>2594046</v>
      </c>
      <c r="N71" s="1">
        <f>100*(G71-'Real Execution Times'!E11)/'Real Execution Times'!E11</f>
        <v>24.40156599228813</v>
      </c>
      <c r="O71" s="1">
        <f>100*(H71-'Real Execution Times'!F11)/'Real Execution Times'!F11</f>
        <v>-9.123812219187613</v>
      </c>
      <c r="P71" s="1">
        <f>100*(I71-'Real Execution Times'!G11)/'Real Execution Times'!G11</f>
        <v>-9.332845986222214</v>
      </c>
      <c r="Q71" s="1">
        <f>100*(J71-'Real Execution Times'!H11)/'Real Execution Times'!H11</f>
        <v>3.4815876255201643</v>
      </c>
      <c r="R71" s="1">
        <f>100*(K71-'Real Execution Times'!I11)/'Real Execution Times'!I11</f>
        <v>3.874863868429824</v>
      </c>
      <c r="S71" s="1">
        <f>100*(L71-'Real Execution Times'!J11)/'Real Execution Times'!J11</f>
        <v>-0.8013760601330324</v>
      </c>
      <c r="T71" s="1">
        <f t="shared" si="1"/>
        <v>5.3228971518985695</v>
      </c>
    </row>
    <row r="72" spans="1:20" ht="12.75">
      <c r="A72" t="s">
        <v>15</v>
      </c>
      <c r="B72" t="s">
        <v>14</v>
      </c>
      <c r="C72" t="s">
        <v>6</v>
      </c>
      <c r="D72" t="s">
        <v>5</v>
      </c>
      <c r="E72" t="s">
        <v>9</v>
      </c>
      <c r="G72">
        <v>602460</v>
      </c>
      <c r="H72">
        <v>541345</v>
      </c>
      <c r="I72">
        <v>541345</v>
      </c>
      <c r="J72">
        <v>541345</v>
      </c>
      <c r="K72">
        <v>1149073</v>
      </c>
      <c r="L72">
        <v>1517235</v>
      </c>
      <c r="N72" s="1">
        <f>100*(G72-'Real Execution Times'!E12)/'Real Execution Times'!E12</f>
        <v>-2.031218747509964</v>
      </c>
      <c r="O72" s="1">
        <f>100*(H72-'Real Execution Times'!F12)/'Real Execution Times'!F12</f>
        <v>-35.17983018599077</v>
      </c>
      <c r="P72" s="1">
        <f>100*(I72-'Real Execution Times'!G12)/'Real Execution Times'!G12</f>
        <v>-37.18693253348959</v>
      </c>
      <c r="Q72" s="1">
        <f>100*(J72-'Real Execution Times'!H12)/'Real Execution Times'!H12</f>
        <v>-37.55781736977971</v>
      </c>
      <c r="R72" s="1">
        <f>100*(K72-'Real Execution Times'!I12)/'Real Execution Times'!I12</f>
        <v>-10.646955813099925</v>
      </c>
      <c r="S72" s="1">
        <f>100*(L72-'Real Execution Times'!J12)/'Real Execution Times'!J12</f>
        <v>-10.273590635362106</v>
      </c>
      <c r="T72" s="1">
        <f t="shared" si="1"/>
        <v>26.169025307544423</v>
      </c>
    </row>
    <row r="73" spans="1:20" ht="12.75">
      <c r="A73" t="s">
        <v>15</v>
      </c>
      <c r="B73" t="s">
        <v>14</v>
      </c>
      <c r="C73" t="s">
        <v>6</v>
      </c>
      <c r="D73" t="s">
        <v>5</v>
      </c>
      <c r="E73" t="s">
        <v>10</v>
      </c>
      <c r="G73">
        <v>646209</v>
      </c>
      <c r="H73">
        <v>534891</v>
      </c>
      <c r="I73">
        <v>534891</v>
      </c>
      <c r="J73">
        <v>1129763</v>
      </c>
      <c r="K73">
        <v>1487644</v>
      </c>
      <c r="L73">
        <v>1487644</v>
      </c>
      <c r="N73" s="1">
        <f>100*(G73-'Real Execution Times'!E13)/'Real Execution Times'!E13</f>
        <v>-3.2735649526478157</v>
      </c>
      <c r="O73" s="1">
        <f>100*(H73-'Real Execution Times'!F13)/'Real Execution Times'!F13</f>
        <v>-38.03013855113903</v>
      </c>
      <c r="P73" s="1">
        <f>100*(I73-'Real Execution Times'!G13)/'Real Execution Times'!G13</f>
        <v>-38.53918666752461</v>
      </c>
      <c r="Q73" s="1">
        <f>100*(J73-'Real Execution Times'!H13)/'Real Execution Times'!H13</f>
        <v>-10.896560753294956</v>
      </c>
      <c r="R73" s="1">
        <f>100*(K73-'Real Execution Times'!I13)/'Real Execution Times'!I13</f>
        <v>-2.3898555640926546</v>
      </c>
      <c r="S73" s="1">
        <f>100*(L73-'Real Execution Times'!J13)/'Real Execution Times'!J13</f>
        <v>-13.075356225071841</v>
      </c>
      <c r="T73" s="1">
        <f t="shared" si="1"/>
        <v>20.586219552224616</v>
      </c>
    </row>
    <row r="74" spans="1:20" ht="12.75">
      <c r="A74" t="s">
        <v>15</v>
      </c>
      <c r="B74" t="s">
        <v>14</v>
      </c>
      <c r="C74" t="s">
        <v>6</v>
      </c>
      <c r="D74" t="s">
        <v>5</v>
      </c>
      <c r="E74" t="s">
        <v>11</v>
      </c>
      <c r="G74">
        <v>999763</v>
      </c>
      <c r="H74">
        <v>1613699</v>
      </c>
      <c r="I74">
        <v>1613699</v>
      </c>
      <c r="J74">
        <v>1613699</v>
      </c>
      <c r="K74">
        <v>1613699</v>
      </c>
      <c r="L74">
        <v>2232498</v>
      </c>
      <c r="N74" s="1">
        <f>100*(G74-'Real Execution Times'!E14)/'Real Execution Times'!E14</f>
        <v>10.324762745530787</v>
      </c>
      <c r="O74" s="1">
        <f>100*(H74-'Real Execution Times'!F14)/'Real Execution Times'!F14</f>
        <v>14.177893187671582</v>
      </c>
      <c r="P74" s="1">
        <f>100*(I74-'Real Execution Times'!G14)/'Real Execution Times'!G14</f>
        <v>-3.3777974171792073</v>
      </c>
      <c r="Q74" s="1">
        <f>100*(J74-'Real Execution Times'!H14)/'Real Execution Times'!H14</f>
        <v>-4.462730554776037</v>
      </c>
      <c r="R74" s="1">
        <f>100*(K74-'Real Execution Times'!I14)/'Real Execution Times'!I14</f>
        <v>-9.761752312996116</v>
      </c>
      <c r="S74" s="1">
        <f>100*(L74-'Real Execution Times'!J14)/'Real Execution Times'!J14</f>
        <v>-3.6148042612440503</v>
      </c>
      <c r="T74" s="1">
        <f t="shared" si="1"/>
        <v>7.078995546773399</v>
      </c>
    </row>
    <row r="75" spans="1:20" ht="12.75">
      <c r="A75" t="s">
        <v>15</v>
      </c>
      <c r="B75" t="s">
        <v>14</v>
      </c>
      <c r="C75" t="s">
        <v>6</v>
      </c>
      <c r="D75" t="s">
        <v>6</v>
      </c>
      <c r="E75" t="s">
        <v>8</v>
      </c>
      <c r="G75">
        <v>2048553</v>
      </c>
      <c r="H75">
        <v>1550234</v>
      </c>
      <c r="I75">
        <v>1550234</v>
      </c>
      <c r="J75">
        <v>1795125</v>
      </c>
      <c r="K75">
        <v>2131510</v>
      </c>
      <c r="L75">
        <v>2467895</v>
      </c>
      <c r="N75" s="1">
        <f>100*(G75-'Real Execution Times'!E15)/'Real Execution Times'!E15</f>
        <v>-0.003270494283957005</v>
      </c>
      <c r="O75" s="1">
        <f>100*(H75-'Real Execution Times'!F15)/'Real Execution Times'!F15</f>
        <v>-8.00851890554969</v>
      </c>
      <c r="P75" s="1">
        <f>100*(I75-'Real Execution Times'!G15)/'Real Execution Times'!G15</f>
        <v>-8.225104637188679</v>
      </c>
      <c r="Q75" s="1">
        <f>100*(J75-'Real Execution Times'!H15)/'Real Execution Times'!H15</f>
        <v>-1.1521715548424079</v>
      </c>
      <c r="R75" s="1">
        <f>100*(K75-'Real Execution Times'!I15)/'Real Execution Times'!I15</f>
        <v>-1.9561304614410886</v>
      </c>
      <c r="S75" s="1">
        <f>100*(L75-'Real Execution Times'!J15)/'Real Execution Times'!J15</f>
        <v>-0.0427712012105546</v>
      </c>
      <c r="T75" s="1">
        <f t="shared" si="1"/>
        <v>3.8769393520464845</v>
      </c>
    </row>
    <row r="76" spans="1:20" ht="12.75">
      <c r="A76" t="s">
        <v>15</v>
      </c>
      <c r="B76" t="s">
        <v>14</v>
      </c>
      <c r="C76" t="s">
        <v>6</v>
      </c>
      <c r="D76" t="s">
        <v>6</v>
      </c>
      <c r="E76" t="s">
        <v>9</v>
      </c>
      <c r="G76">
        <v>572759</v>
      </c>
      <c r="H76">
        <v>515075</v>
      </c>
      <c r="I76">
        <v>515075</v>
      </c>
      <c r="J76">
        <v>515075</v>
      </c>
      <c r="K76">
        <v>1084242</v>
      </c>
      <c r="L76">
        <v>1425495</v>
      </c>
      <c r="N76" s="1">
        <f>100*(G76-'Real Execution Times'!E16)/'Real Execution Times'!E16</f>
        <v>-0.0040154893135608315</v>
      </c>
      <c r="O76" s="1">
        <f>100*(H76-'Real Execution Times'!F16)/'Real Execution Times'!F16</f>
        <v>-35.41776116577163</v>
      </c>
      <c r="P76" s="1">
        <f>100*(I76-'Real Execution Times'!G16)/'Real Execution Times'!G16</f>
        <v>-36.40507648182376</v>
      </c>
      <c r="Q76" s="1">
        <f>100*(J76-'Real Execution Times'!H16)/'Real Execution Times'!H16</f>
        <v>-36.707421971000244</v>
      </c>
      <c r="R76" s="1">
        <f>100*(K76-'Real Execution Times'!I16)/'Real Execution Times'!I16</f>
        <v>-1.5702576123042398</v>
      </c>
      <c r="S76" s="1">
        <f>100*(L76-'Real Execution Times'!J16)/'Real Execution Times'!J16</f>
        <v>-9.653914017857595</v>
      </c>
      <c r="T76" s="1">
        <f t="shared" si="1"/>
        <v>23.950886249751495</v>
      </c>
    </row>
    <row r="77" spans="1:20" ht="12.75">
      <c r="A77" t="s">
        <v>15</v>
      </c>
      <c r="B77" t="s">
        <v>14</v>
      </c>
      <c r="C77" t="s">
        <v>6</v>
      </c>
      <c r="D77" t="s">
        <v>6</v>
      </c>
      <c r="E77" t="s">
        <v>10</v>
      </c>
      <c r="G77">
        <v>617080</v>
      </c>
      <c r="H77">
        <v>511681</v>
      </c>
      <c r="I77">
        <v>511681</v>
      </c>
      <c r="J77">
        <v>1073073</v>
      </c>
      <c r="K77">
        <v>1407843</v>
      </c>
      <c r="L77">
        <v>1407843</v>
      </c>
      <c r="N77" s="1">
        <f>100*(G77-'Real Execution Times'!E17)/'Real Execution Times'!E17</f>
        <v>-0.002916878680533724</v>
      </c>
      <c r="O77" s="1">
        <f>100*(H77-'Real Execution Times'!F17)/'Real Execution Times'!F17</f>
        <v>-36.750952417446854</v>
      </c>
      <c r="P77" s="1">
        <f>100*(I77-'Real Execution Times'!G17)/'Real Execution Times'!G17</f>
        <v>-37.105001794608306</v>
      </c>
      <c r="Q77" s="1">
        <f>100*(J77-'Real Execution Times'!H17)/'Real Execution Times'!H17</f>
        <v>-2.0131145565002524</v>
      </c>
      <c r="R77" s="1">
        <f>100*(K77-'Real Execution Times'!I17)/'Real Execution Times'!I17</f>
        <v>-3.2805164077345745</v>
      </c>
      <c r="S77" s="1">
        <f>100*(L77-'Real Execution Times'!J17)/'Real Execution Times'!J17</f>
        <v>-10.959862326572148</v>
      </c>
      <c r="T77" s="1">
        <f t="shared" si="1"/>
        <v>18.02188950057243</v>
      </c>
    </row>
    <row r="78" spans="1:20" ht="12.75">
      <c r="A78" t="s">
        <v>15</v>
      </c>
      <c r="B78" t="s">
        <v>14</v>
      </c>
      <c r="C78" t="s">
        <v>6</v>
      </c>
      <c r="D78" t="s">
        <v>6</v>
      </c>
      <c r="E78" t="s">
        <v>11</v>
      </c>
      <c r="G78">
        <v>952524</v>
      </c>
      <c r="H78">
        <v>1532287</v>
      </c>
      <c r="I78">
        <v>1532287</v>
      </c>
      <c r="J78">
        <v>1532287</v>
      </c>
      <c r="K78">
        <v>1532287</v>
      </c>
      <c r="L78">
        <v>2116694</v>
      </c>
      <c r="N78" s="1">
        <f>100*(G78-'Real Execution Times'!E18)/'Real Execution Times'!E18</f>
        <v>-0.0035693364603520206</v>
      </c>
      <c r="O78" s="1">
        <f>100*(H78-'Real Execution Times'!F18)/'Real Execution Times'!F18</f>
        <v>15.430776729235204</v>
      </c>
      <c r="P78" s="1">
        <f>100*(I78-'Real Execution Times'!G18)/'Real Execution Times'!G18</f>
        <v>-2.948126875990051</v>
      </c>
      <c r="Q78" s="1">
        <f>100*(J78-'Real Execution Times'!H18)/'Real Execution Times'!H18</f>
        <v>-8.718709100148155</v>
      </c>
      <c r="R78" s="1">
        <f>100*(K78-'Real Execution Times'!I18)/'Real Execution Times'!I18</f>
        <v>-9.090709529211303</v>
      </c>
      <c r="S78" s="1">
        <f>100*(L78-'Real Execution Times'!J18)/'Real Execution Times'!J18</f>
        <v>-3.1207234454280743</v>
      </c>
      <c r="T78" s="1">
        <f t="shared" si="1"/>
        <v>7.861809136002558</v>
      </c>
    </row>
    <row r="79" spans="1:20" ht="12.75">
      <c r="A79" t="s">
        <v>15</v>
      </c>
      <c r="B79" t="s">
        <v>14</v>
      </c>
      <c r="C79" t="s">
        <v>6</v>
      </c>
      <c r="D79" t="s">
        <v>7</v>
      </c>
      <c r="E79" t="s">
        <v>8</v>
      </c>
      <c r="G79">
        <v>1933949</v>
      </c>
      <c r="H79">
        <v>1469691</v>
      </c>
      <c r="I79">
        <v>1469691</v>
      </c>
      <c r="J79">
        <v>1701622</v>
      </c>
      <c r="K79">
        <v>2007922</v>
      </c>
      <c r="L79">
        <v>2314222</v>
      </c>
      <c r="N79" s="1">
        <f>100*(G79-'Real Execution Times'!E19)/'Real Execution Times'!E19</f>
        <v>18.46272491053807</v>
      </c>
      <c r="O79" s="1">
        <f>100*(H79-'Real Execution Times'!F19)/'Real Execution Times'!F19</f>
        <v>-9.303918585929772</v>
      </c>
      <c r="P79" s="1">
        <f>100*(I79-'Real Execution Times'!G19)/'Real Execution Times'!G19</f>
        <v>-10.15927158693918</v>
      </c>
      <c r="Q79" s="1">
        <f>100*(J79-'Real Execution Times'!H19)/'Real Execution Times'!H19</f>
        <v>-9.788002425980041</v>
      </c>
      <c r="R79" s="1">
        <f>100*(K79-'Real Execution Times'!I19)/'Real Execution Times'!I19</f>
        <v>-3.5603371676953004</v>
      </c>
      <c r="S79" s="1">
        <f>100*(L79-'Real Execution Times'!J19)/'Real Execution Times'!J19</f>
        <v>-14.298421746115098</v>
      </c>
      <c r="T79" s="1">
        <f t="shared" si="1"/>
        <v>9.421990302531878</v>
      </c>
    </row>
    <row r="80" spans="1:20" ht="12.75">
      <c r="A80" t="s">
        <v>15</v>
      </c>
      <c r="B80" t="s">
        <v>14</v>
      </c>
      <c r="C80" t="s">
        <v>6</v>
      </c>
      <c r="D80" t="s">
        <v>7</v>
      </c>
      <c r="E80" t="s">
        <v>9</v>
      </c>
      <c r="G80">
        <v>543841</v>
      </c>
      <c r="H80">
        <v>491057</v>
      </c>
      <c r="I80">
        <v>491057</v>
      </c>
      <c r="J80">
        <v>491057</v>
      </c>
      <c r="K80">
        <v>1001247</v>
      </c>
      <c r="L80">
        <v>1295898</v>
      </c>
      <c r="N80" s="1">
        <f>100*(G80-'Real Execution Times'!E20)/'Real Execution Times'!E20</f>
        <v>-6.2514437016683155</v>
      </c>
      <c r="O80" s="1">
        <f>100*(H80-'Real Execution Times'!F20)/'Real Execution Times'!F20</f>
        <v>-21.510876115063528</v>
      </c>
      <c r="P80" s="1">
        <f>100*(I80-'Real Execution Times'!G20)/'Real Execution Times'!G20</f>
        <v>-22.91885443400595</v>
      </c>
      <c r="Q80" s="1">
        <f>100*(J80-'Real Execution Times'!H20)/'Real Execution Times'!H20</f>
        <v>-31.538435799987173</v>
      </c>
      <c r="R80" s="1">
        <f>100*(K80-'Real Execution Times'!I20)/'Real Execution Times'!I20</f>
        <v>-0.3430895377099893</v>
      </c>
      <c r="S80" s="1">
        <f>100*(L80-'Real Execution Times'!J20)/'Real Execution Times'!J20</f>
        <v>-7.041513965314286</v>
      </c>
      <c r="T80" s="1">
        <f t="shared" si="1"/>
        <v>16.670553970416183</v>
      </c>
    </row>
    <row r="81" spans="1:20" ht="12.75">
      <c r="A81" t="s">
        <v>15</v>
      </c>
      <c r="B81" t="s">
        <v>14</v>
      </c>
      <c r="C81" t="s">
        <v>6</v>
      </c>
      <c r="D81" t="s">
        <v>7</v>
      </c>
      <c r="E81" t="s">
        <v>10</v>
      </c>
      <c r="G81">
        <v>590747</v>
      </c>
      <c r="H81">
        <v>493553</v>
      </c>
      <c r="I81">
        <v>493553</v>
      </c>
      <c r="J81">
        <v>1007184</v>
      </c>
      <c r="K81">
        <v>1304149</v>
      </c>
      <c r="L81">
        <v>1304149</v>
      </c>
      <c r="N81" s="1">
        <f>100*(G81-'Real Execution Times'!E21)/'Real Execution Times'!E21</f>
        <v>-5.099206572324973</v>
      </c>
      <c r="O81" s="1">
        <f>100*(H81-'Real Execution Times'!F21)/'Real Execution Times'!F21</f>
        <v>-22.05072239454682</v>
      </c>
      <c r="P81" s="1">
        <f>100*(I81-'Real Execution Times'!G21)/'Real Execution Times'!G21</f>
        <v>-23.045751287500448</v>
      </c>
      <c r="Q81" s="1">
        <f>100*(J81-'Real Execution Times'!H21)/'Real Execution Times'!H21</f>
        <v>-1.3783939658911875</v>
      </c>
      <c r="R81" s="1">
        <f>100*(K81-'Real Execution Times'!I21)/'Real Execution Times'!I21</f>
        <v>2.338850420294677</v>
      </c>
      <c r="S81" s="1">
        <f>100*(L81-'Real Execution Times'!J21)/'Real Execution Times'!J21</f>
        <v>-6.284541949763043</v>
      </c>
      <c r="T81" s="1">
        <f t="shared" si="1"/>
        <v>11.019652003599235</v>
      </c>
    </row>
    <row r="82" spans="1:20" ht="12.75">
      <c r="A82" t="s">
        <v>15</v>
      </c>
      <c r="B82" t="s">
        <v>14</v>
      </c>
      <c r="C82" t="s">
        <v>6</v>
      </c>
      <c r="D82" t="s">
        <v>7</v>
      </c>
      <c r="E82" t="s">
        <v>11</v>
      </c>
      <c r="G82">
        <v>902853</v>
      </c>
      <c r="H82">
        <v>1436057</v>
      </c>
      <c r="I82">
        <v>1436057</v>
      </c>
      <c r="J82">
        <v>1436057</v>
      </c>
      <c r="K82">
        <v>1436057</v>
      </c>
      <c r="L82">
        <v>1970970</v>
      </c>
      <c r="N82" s="1">
        <f>100*(G82-'Real Execution Times'!E22)/'Real Execution Times'!E22</f>
        <v>5.7766004683983425</v>
      </c>
      <c r="O82" s="1">
        <f>100*(H82-'Real Execution Times'!F22)/'Real Execution Times'!F22</f>
        <v>-2.4662295932609286</v>
      </c>
      <c r="P82" s="1">
        <f>100*(I82-'Real Execution Times'!G22)/'Real Execution Times'!G22</f>
        <v>-8.186251756603486</v>
      </c>
      <c r="Q82" s="1">
        <f>100*(J82-'Real Execution Times'!H22)/'Real Execution Times'!H22</f>
        <v>-9.455417390174915</v>
      </c>
      <c r="R82" s="1">
        <f>100*(K82-'Real Execution Times'!I22)/'Real Execution Times'!I22</f>
        <v>-11.438912542613707</v>
      </c>
      <c r="S82" s="1">
        <f>100*(L82-'Real Execution Times'!J22)/'Real Execution Times'!J22</f>
        <v>-6.389456186179054</v>
      </c>
      <c r="T82" s="1">
        <f t="shared" si="1"/>
        <v>7.587253493766418</v>
      </c>
    </row>
    <row r="83" spans="1:20" ht="12.75">
      <c r="A83" t="s">
        <v>15</v>
      </c>
      <c r="B83" t="s">
        <v>14</v>
      </c>
      <c r="C83" t="s">
        <v>7</v>
      </c>
      <c r="D83" t="s">
        <v>3</v>
      </c>
      <c r="E83" t="s">
        <v>8</v>
      </c>
      <c r="F83">
        <v>22233</v>
      </c>
      <c r="G83">
        <v>3681791</v>
      </c>
      <c r="H83">
        <v>3596479</v>
      </c>
      <c r="I83">
        <v>3596479</v>
      </c>
      <c r="J83">
        <v>4067165</v>
      </c>
      <c r="K83">
        <v>4770163</v>
      </c>
      <c r="L83">
        <v>5526419</v>
      </c>
      <c r="N83" s="1">
        <f>100*(G83-'Real Execution Times'!E3)/'Real Execution Times'!E3</f>
        <v>27.127784833160344</v>
      </c>
      <c r="O83" s="1">
        <f>100*(H83-'Real Execution Times'!F3)/'Real Execution Times'!F3</f>
        <v>15.431442983306395</v>
      </c>
      <c r="P83" s="1">
        <f>100*(I83-'Real Execution Times'!G3)/'Real Execution Times'!G3</f>
        <v>15.17309049010255</v>
      </c>
      <c r="Q83" s="1">
        <f>100*(J83-'Real Execution Times'!H3)/'Real Execution Times'!H3</f>
        <v>28.43142239213793</v>
      </c>
      <c r="R83" s="1">
        <f>100*(K83-'Real Execution Times'!I3)/'Real Execution Times'!I3</f>
        <v>29.143566460639633</v>
      </c>
      <c r="S83" s="1">
        <f>100*(L83-'Real Execution Times'!J3)/'Real Execution Times'!J3</f>
        <v>23.29121537493996</v>
      </c>
      <c r="T83" s="1">
        <f t="shared" si="1"/>
        <v>22.294147540225293</v>
      </c>
    </row>
    <row r="84" spans="1:20" ht="12.75">
      <c r="A84" t="s">
        <v>15</v>
      </c>
      <c r="B84" t="s">
        <v>14</v>
      </c>
      <c r="C84" t="s">
        <v>7</v>
      </c>
      <c r="D84" t="s">
        <v>3</v>
      </c>
      <c r="E84" t="s">
        <v>9</v>
      </c>
      <c r="F84">
        <v>12333</v>
      </c>
      <c r="G84">
        <v>1193197</v>
      </c>
      <c r="H84">
        <v>1279183</v>
      </c>
      <c r="I84">
        <v>1279183</v>
      </c>
      <c r="J84">
        <v>1279183</v>
      </c>
      <c r="K84">
        <v>2147814</v>
      </c>
      <c r="L84">
        <v>3125079</v>
      </c>
      <c r="N84" s="1">
        <f>100*(G84-'Real Execution Times'!E4)/'Real Execution Times'!E4</f>
        <v>18.689340910424733</v>
      </c>
      <c r="O84" s="1">
        <f>100*(H84-'Real Execution Times'!F4)/'Real Execution Times'!F4</f>
        <v>-5.363823671935399</v>
      </c>
      <c r="P84" s="1">
        <f>100*(I84-'Real Execution Times'!G4)/'Real Execution Times'!G4</f>
        <v>-14.753186135346443</v>
      </c>
      <c r="Q84" s="1">
        <f>100*(J84-'Real Execution Times'!H4)/'Real Execution Times'!H4</f>
        <v>-16.390972824090596</v>
      </c>
      <c r="R84" s="1">
        <f>100*(K84-'Real Execution Times'!I4)/'Real Execution Times'!I4</f>
        <v>5.489722456473126</v>
      </c>
      <c r="S84" s="1">
        <f>100*(L84-'Real Execution Times'!J4)/'Real Execution Times'!J4</f>
        <v>9.579879608944719</v>
      </c>
      <c r="T84" s="1">
        <f t="shared" si="1"/>
        <v>10.315516939358057</v>
      </c>
    </row>
    <row r="85" spans="1:20" ht="12.75">
      <c r="A85" t="s">
        <v>15</v>
      </c>
      <c r="B85" t="s">
        <v>14</v>
      </c>
      <c r="C85" t="s">
        <v>7</v>
      </c>
      <c r="D85" t="s">
        <v>3</v>
      </c>
      <c r="E85" t="s">
        <v>10</v>
      </c>
      <c r="F85">
        <v>10120</v>
      </c>
      <c r="G85">
        <v>1327854</v>
      </c>
      <c r="H85">
        <v>1108327</v>
      </c>
      <c r="I85">
        <v>1108327</v>
      </c>
      <c r="J85">
        <v>2260755</v>
      </c>
      <c r="K85">
        <v>2990021</v>
      </c>
      <c r="L85">
        <v>3074037</v>
      </c>
      <c r="N85" s="1">
        <f>100*(G85-'Real Execution Times'!E5)/'Real Execution Times'!E5</f>
        <v>21.614165944655806</v>
      </c>
      <c r="O85" s="1">
        <f>100*(H85-'Real Execution Times'!F5)/'Real Execution Times'!F5</f>
        <v>-26.22843667068918</v>
      </c>
      <c r="P85" s="1">
        <f>100*(I85-'Real Execution Times'!G5)/'Real Execution Times'!G5</f>
        <v>-27.429462671575738</v>
      </c>
      <c r="Q85" s="1">
        <f>100*(J85-'Real Execution Times'!H5)/'Real Execution Times'!H5</f>
        <v>11.115616507839144</v>
      </c>
      <c r="R85" s="1">
        <f>100*(K85-'Real Execution Times'!I5)/'Real Execution Times'!I5</f>
        <v>12.974309293526353</v>
      </c>
      <c r="S85" s="1">
        <f>100*(L85-'Real Execution Times'!J5)/'Real Execution Times'!J5</f>
        <v>6.53088128118304</v>
      </c>
      <c r="T85" s="1">
        <f t="shared" si="1"/>
        <v>16.855741284962694</v>
      </c>
    </row>
    <row r="86" spans="1:20" ht="12.75">
      <c r="A86" t="s">
        <v>15</v>
      </c>
      <c r="B86" t="s">
        <v>14</v>
      </c>
      <c r="C86" t="s">
        <v>7</v>
      </c>
      <c r="D86" t="s">
        <v>3</v>
      </c>
      <c r="E86" t="s">
        <v>11</v>
      </c>
      <c r="F86">
        <v>40360</v>
      </c>
      <c r="G86">
        <v>1848388</v>
      </c>
      <c r="H86">
        <v>3367982</v>
      </c>
      <c r="I86">
        <v>3367982</v>
      </c>
      <c r="J86">
        <v>3454586</v>
      </c>
      <c r="K86">
        <v>3454586</v>
      </c>
      <c r="L86">
        <v>4700181</v>
      </c>
      <c r="N86" s="1">
        <f>100*(G86-'Real Execution Times'!E6)/'Real Execution Times'!E6</f>
        <v>23.26868198887747</v>
      </c>
      <c r="O86" s="1">
        <f>100*(H86-'Real Execution Times'!F6)/'Real Execution Times'!F6</f>
        <v>40.122399733732735</v>
      </c>
      <c r="P86" s="1">
        <f>100*(I86-'Real Execution Times'!G6)/'Real Execution Times'!G6</f>
        <v>16.125978051107428</v>
      </c>
      <c r="Q86" s="1">
        <f>100*(J86-'Real Execution Times'!H6)/'Real Execution Times'!H6</f>
        <v>12.9285137316935</v>
      </c>
      <c r="R86" s="1">
        <f>100*(K86-'Real Execution Times'!I6)/'Real Execution Times'!I6</f>
        <v>10.861100868735317</v>
      </c>
      <c r="S86" s="1">
        <f>100*(L86-'Real Execution Times'!J6)/'Real Execution Times'!J6</f>
        <v>18.578310894303364</v>
      </c>
      <c r="T86" s="1">
        <f t="shared" si="1"/>
        <v>19.72326065591447</v>
      </c>
    </row>
    <row r="87" spans="1:20" ht="12.75">
      <c r="A87" t="s">
        <v>15</v>
      </c>
      <c r="B87" t="s">
        <v>14</v>
      </c>
      <c r="C87" t="s">
        <v>7</v>
      </c>
      <c r="D87" t="s">
        <v>4</v>
      </c>
      <c r="E87" t="s">
        <v>8</v>
      </c>
      <c r="G87">
        <v>1738493</v>
      </c>
      <c r="H87">
        <v>1695785</v>
      </c>
      <c r="I87">
        <v>1695785</v>
      </c>
      <c r="J87">
        <v>1921400</v>
      </c>
      <c r="K87">
        <v>2236139</v>
      </c>
      <c r="L87">
        <v>2578599</v>
      </c>
      <c r="N87" s="1">
        <f>100*(G87-'Real Execution Times'!E7)/'Real Execution Times'!E7</f>
        <v>-4.436978448349312</v>
      </c>
      <c r="O87" s="1">
        <f>100*(H87-'Real Execution Times'!F7)/'Real Execution Times'!F7</f>
        <v>9.668688723905115</v>
      </c>
      <c r="P87" s="1">
        <f>100*(I87-'Real Execution Times'!G7)/'Real Execution Times'!G7</f>
        <v>9.33804698521428</v>
      </c>
      <c r="Q87" s="1">
        <f>100*(J87-'Real Execution Times'!H7)/'Real Execution Times'!H7</f>
        <v>11.032007082378884</v>
      </c>
      <c r="R87" s="1">
        <f>100*(K87-'Real Execution Times'!I7)/'Real Execution Times'!I7</f>
        <v>12.871839368522323</v>
      </c>
      <c r="S87" s="1">
        <f>100*(L87-'Real Execution Times'!J7)/'Real Execution Times'!J7</f>
        <v>15.410633035579215</v>
      </c>
      <c r="T87" s="1">
        <f t="shared" si="1"/>
        <v>11.664243039119963</v>
      </c>
    </row>
    <row r="88" spans="1:20" ht="12.75">
      <c r="A88" t="s">
        <v>15</v>
      </c>
      <c r="B88" t="s">
        <v>14</v>
      </c>
      <c r="C88" t="s">
        <v>7</v>
      </c>
      <c r="D88" t="s">
        <v>4</v>
      </c>
      <c r="E88" t="s">
        <v>9</v>
      </c>
      <c r="G88">
        <v>584112</v>
      </c>
      <c r="H88">
        <v>619088</v>
      </c>
      <c r="I88">
        <v>619088</v>
      </c>
      <c r="J88">
        <v>619088</v>
      </c>
      <c r="K88">
        <v>1017606</v>
      </c>
      <c r="L88">
        <v>1473753</v>
      </c>
      <c r="N88" s="1">
        <f>100*(G88-'Real Execution Times'!E8)/'Real Execution Times'!E8</f>
        <v>8.228815584925727</v>
      </c>
      <c r="O88" s="1">
        <f>100*(H88-'Real Execution Times'!F8)/'Real Execution Times'!F8</f>
        <v>-6.664897722886916</v>
      </c>
      <c r="P88" s="1">
        <f>100*(I88-'Real Execution Times'!G8)/'Real Execution Times'!G8</f>
        <v>-10.110871698967946</v>
      </c>
      <c r="Q88" s="1">
        <f>100*(J88-'Real Execution Times'!H8)/'Real Execution Times'!H8</f>
        <v>-11.150530365981949</v>
      </c>
      <c r="R88" s="1">
        <f>100*(K88-'Real Execution Times'!I8)/'Real Execution Times'!I8</f>
        <v>-1.9875905617380147</v>
      </c>
      <c r="S88" s="1">
        <f>100*(L88-'Real Execution Times'!J8)/'Real Execution Times'!J8</f>
        <v>4.29905867416085</v>
      </c>
      <c r="T88" s="1">
        <f t="shared" si="1"/>
        <v>6.842589804747135</v>
      </c>
    </row>
    <row r="89" spans="1:20" ht="12.75">
      <c r="A89" t="s">
        <v>15</v>
      </c>
      <c r="B89" t="s">
        <v>14</v>
      </c>
      <c r="C89" t="s">
        <v>7</v>
      </c>
      <c r="D89" t="s">
        <v>4</v>
      </c>
      <c r="E89" t="s">
        <v>10</v>
      </c>
      <c r="G89">
        <v>643297</v>
      </c>
      <c r="H89">
        <v>542030</v>
      </c>
      <c r="I89">
        <v>542030</v>
      </c>
      <c r="J89">
        <v>1069973</v>
      </c>
      <c r="K89">
        <v>1400287</v>
      </c>
      <c r="L89">
        <v>1436343</v>
      </c>
      <c r="N89" s="1">
        <f>100*(G89-'Real Execution Times'!E9)/'Real Execution Times'!E9</f>
        <v>7.805684082457572</v>
      </c>
      <c r="O89" s="1">
        <f>100*(H89-'Real Execution Times'!F9)/'Real Execution Times'!F9</f>
        <v>-21.997389503617136</v>
      </c>
      <c r="P89" s="1">
        <f>100*(I89-'Real Execution Times'!G9)/'Real Execution Times'!G9</f>
        <v>-22.627272519641878</v>
      </c>
      <c r="Q89" s="1">
        <f>100*(J89-'Real Execution Times'!H9)/'Real Execution Times'!H9</f>
        <v>-2.4330350018921174</v>
      </c>
      <c r="R89" s="1">
        <f>100*(K89-'Real Execution Times'!I9)/'Real Execution Times'!I9</f>
        <v>2.8151630093997855</v>
      </c>
      <c r="S89" s="1">
        <f>100*(L89-'Real Execution Times'!J9)/'Real Execution Times'!J9</f>
        <v>1.8242462480770731</v>
      </c>
      <c r="T89" s="1">
        <f t="shared" si="1"/>
        <v>10.339421256525597</v>
      </c>
    </row>
    <row r="90" spans="1:20" ht="12.75">
      <c r="A90" t="s">
        <v>15</v>
      </c>
      <c r="B90" t="s">
        <v>14</v>
      </c>
      <c r="C90" t="s">
        <v>7</v>
      </c>
      <c r="D90" t="s">
        <v>4</v>
      </c>
      <c r="E90" t="s">
        <v>11</v>
      </c>
      <c r="G90">
        <v>887219</v>
      </c>
      <c r="H90">
        <v>1590183</v>
      </c>
      <c r="I90">
        <v>1590183</v>
      </c>
      <c r="J90">
        <v>1627635</v>
      </c>
      <c r="K90">
        <v>1627635</v>
      </c>
      <c r="L90">
        <v>2200030</v>
      </c>
      <c r="N90" s="1">
        <f>100*(G90-'Real Execution Times'!E10)/'Real Execution Times'!E10</f>
        <v>1.541516452074392</v>
      </c>
      <c r="O90" s="1">
        <f>100*(H90-'Real Execution Times'!F10)/'Real Execution Times'!F10</f>
        <v>21.10448286340301</v>
      </c>
      <c r="P90" s="1">
        <f>100*(I90-'Real Execution Times'!G10)/'Real Execution Times'!G10</f>
        <v>3.8402767710565806</v>
      </c>
      <c r="Q90" s="1">
        <f>100*(J90-'Real Execution Times'!H10)/'Real Execution Times'!H10</f>
        <v>5.771630210161033</v>
      </c>
      <c r="R90" s="1">
        <f>100*(K90-'Real Execution Times'!I10)/'Real Execution Times'!I10</f>
        <v>5.238264886180759</v>
      </c>
      <c r="S90" s="1">
        <f>100*(L90-'Real Execution Times'!J10)/'Real Execution Times'!J10</f>
        <v>10.744261763648792</v>
      </c>
      <c r="T90" s="1">
        <f t="shared" si="1"/>
        <v>9.339783298890035</v>
      </c>
    </row>
    <row r="91" spans="1:20" ht="12.75">
      <c r="A91" t="s">
        <v>15</v>
      </c>
      <c r="B91" t="s">
        <v>14</v>
      </c>
      <c r="C91" t="s">
        <v>7</v>
      </c>
      <c r="D91" t="s">
        <v>5</v>
      </c>
      <c r="E91" t="s">
        <v>8</v>
      </c>
      <c r="G91">
        <v>2151025</v>
      </c>
      <c r="H91">
        <v>2097189</v>
      </c>
      <c r="I91">
        <v>2097189</v>
      </c>
      <c r="J91">
        <v>2372438</v>
      </c>
      <c r="K91">
        <v>2804219</v>
      </c>
      <c r="L91">
        <v>3256434</v>
      </c>
      <c r="N91" s="1">
        <f>100*(G91-'Real Execution Times'!E11)/'Real Execution Times'!E11</f>
        <v>24.519021202720516</v>
      </c>
      <c r="O91" s="1">
        <f>100*(H91-'Real Execution Times'!F11)/'Real Execution Times'!F11</f>
        <v>17.29946926354094</v>
      </c>
      <c r="P91" s="1">
        <f>100*(I91-'Real Execution Times'!G11)/'Real Execution Times'!G11</f>
        <v>17.02965655979442</v>
      </c>
      <c r="Q91" s="1">
        <f>100*(J91-'Real Execution Times'!H11)/'Real Execution Times'!H11</f>
        <v>30.50180562011293</v>
      </c>
      <c r="R91" s="1">
        <f>100*(K91-'Real Execution Times'!I11)/'Real Execution Times'!I11</f>
        <v>30.176550925044772</v>
      </c>
      <c r="S91" s="1">
        <f>100*(L91-'Real Execution Times'!J11)/'Real Execution Times'!J11</f>
        <v>24.52892961458538</v>
      </c>
      <c r="T91" s="1">
        <f t="shared" si="1"/>
        <v>23.90728239661569</v>
      </c>
    </row>
    <row r="92" spans="1:20" ht="12.75">
      <c r="A92" t="s">
        <v>15</v>
      </c>
      <c r="B92" t="s">
        <v>14</v>
      </c>
      <c r="C92" t="s">
        <v>7</v>
      </c>
      <c r="D92" t="s">
        <v>5</v>
      </c>
      <c r="E92" t="s">
        <v>9</v>
      </c>
      <c r="G92">
        <v>684255</v>
      </c>
      <c r="H92">
        <v>712975</v>
      </c>
      <c r="I92">
        <v>712975</v>
      </c>
      <c r="J92">
        <v>712975</v>
      </c>
      <c r="K92">
        <v>1212472</v>
      </c>
      <c r="L92">
        <v>1820002</v>
      </c>
      <c r="N92" s="1">
        <f>100*(G92-'Real Execution Times'!E12)/'Real Execution Times'!E12</f>
        <v>11.269841011722885</v>
      </c>
      <c r="O92" s="1">
        <f>100*(H92-'Real Execution Times'!F12)/'Real Execution Times'!F12</f>
        <v>-14.629006321027745</v>
      </c>
      <c r="P92" s="1">
        <f>100*(I92-'Real Execution Times'!G12)/'Real Execution Times'!G12</f>
        <v>-17.272447742317265</v>
      </c>
      <c r="Q92" s="1">
        <f>100*(J92-'Real Execution Times'!H12)/'Real Execution Times'!H12</f>
        <v>-17.760919264459243</v>
      </c>
      <c r="R92" s="1">
        <f>100*(K92-'Real Execution Times'!I12)/'Real Execution Times'!I12</f>
        <v>-5.716987352953984</v>
      </c>
      <c r="S92" s="1">
        <f>100*(L92-'Real Execution Times'!J12)/'Real Execution Times'!J12</f>
        <v>7.631477323196273</v>
      </c>
      <c r="T92" s="1">
        <f t="shared" si="1"/>
        <v>12.602167600790903</v>
      </c>
    </row>
    <row r="93" spans="1:20" ht="12.75">
      <c r="A93" t="s">
        <v>15</v>
      </c>
      <c r="B93" t="s">
        <v>14</v>
      </c>
      <c r="C93" t="s">
        <v>7</v>
      </c>
      <c r="D93" t="s">
        <v>5</v>
      </c>
      <c r="E93" t="s">
        <v>10</v>
      </c>
      <c r="G93">
        <v>771823</v>
      </c>
      <c r="H93">
        <v>643667</v>
      </c>
      <c r="I93">
        <v>643667</v>
      </c>
      <c r="J93">
        <v>1320183</v>
      </c>
      <c r="K93">
        <v>1755507</v>
      </c>
      <c r="L93">
        <v>1795229</v>
      </c>
      <c r="N93" s="1">
        <f>100*(G93-'Real Execution Times'!E13)/'Real Execution Times'!E13</f>
        <v>15.528702443872655</v>
      </c>
      <c r="O93" s="1">
        <f>100*(H93-'Real Execution Times'!F13)/'Real Execution Times'!F13</f>
        <v>-25.42788192509503</v>
      </c>
      <c r="P93" s="1">
        <f>100*(I93-'Real Execution Times'!G13)/'Real Execution Times'!G13</f>
        <v>-26.040450605311296</v>
      </c>
      <c r="Q93" s="1">
        <f>100*(J93-'Real Execution Times'!H13)/'Real Execution Times'!H13</f>
        <v>4.1217013966936475</v>
      </c>
      <c r="R93" s="1">
        <f>100*(K93-'Real Execution Times'!I13)/'Real Execution Times'!I13</f>
        <v>15.185684093940752</v>
      </c>
      <c r="S93" s="1">
        <f>100*(L93-'Real Execution Times'!J13)/'Real Execution Times'!J13</f>
        <v>4.897167144438121</v>
      </c>
      <c r="T93" s="1">
        <f t="shared" si="1"/>
        <v>15.13457703309577</v>
      </c>
    </row>
    <row r="94" spans="1:20" ht="12.75">
      <c r="A94" t="s">
        <v>15</v>
      </c>
      <c r="B94" t="s">
        <v>14</v>
      </c>
      <c r="C94" t="s">
        <v>7</v>
      </c>
      <c r="D94" t="s">
        <v>5</v>
      </c>
      <c r="E94" t="s">
        <v>11</v>
      </c>
      <c r="G94">
        <v>1072464</v>
      </c>
      <c r="H94">
        <v>1974613</v>
      </c>
      <c r="I94">
        <v>1974613</v>
      </c>
      <c r="J94">
        <v>2015803</v>
      </c>
      <c r="K94">
        <v>2015803</v>
      </c>
      <c r="L94">
        <v>2754609</v>
      </c>
      <c r="N94" s="1">
        <f>100*(G94-'Real Execution Times'!E14)/'Real Execution Times'!E14</f>
        <v>18.347384683292873</v>
      </c>
      <c r="O94" s="1">
        <f>100*(H94-'Real Execution Times'!F14)/'Real Execution Times'!F14</f>
        <v>39.714502023604</v>
      </c>
      <c r="P94" s="1">
        <f>100*(I94-'Real Execution Times'!G14)/'Real Execution Times'!G14</f>
        <v>18.232370044643712</v>
      </c>
      <c r="Q94" s="1">
        <f>100*(J94-'Real Execution Times'!H14)/'Real Execution Times'!H14</f>
        <v>19.343393259517914</v>
      </c>
      <c r="R94" s="1">
        <f>100*(K94-'Real Execution Times'!I14)/'Real Execution Times'!I14</f>
        <v>12.723953105384268</v>
      </c>
      <c r="S94" s="1">
        <f>100*(L94-'Real Execution Times'!J14)/'Real Execution Times'!J14</f>
        <v>18.92665867953243</v>
      </c>
      <c r="T94" s="1">
        <f t="shared" si="1"/>
        <v>21.788175422536465</v>
      </c>
    </row>
    <row r="95" spans="1:20" ht="12.75">
      <c r="A95" t="s">
        <v>15</v>
      </c>
      <c r="B95" t="s">
        <v>14</v>
      </c>
      <c r="C95" t="s">
        <v>7</v>
      </c>
      <c r="D95" t="s">
        <v>6</v>
      </c>
      <c r="E95" t="s">
        <v>8</v>
      </c>
      <c r="G95">
        <v>1971283</v>
      </c>
      <c r="H95">
        <v>1922319</v>
      </c>
      <c r="I95">
        <v>1922319</v>
      </c>
      <c r="J95">
        <v>2174019</v>
      </c>
      <c r="K95">
        <v>2554687</v>
      </c>
      <c r="L95">
        <v>2957243</v>
      </c>
      <c r="N95" s="1">
        <f>100*(G95-'Real Execution Times'!E15)/'Real Execution Times'!E15</f>
        <v>-3.7750778572892973</v>
      </c>
      <c r="O95" s="1">
        <f>100*(H95-'Real Execution Times'!F15)/'Real Execution Times'!F15</f>
        <v>14.071147933797494</v>
      </c>
      <c r="P95" s="1">
        <f>100*(I95-'Real Execution Times'!G15)/'Real Execution Times'!G15</f>
        <v>13.802577597281505</v>
      </c>
      <c r="Q95" s="1">
        <f>100*(J95-'Real Execution Times'!H15)/'Real Execution Times'!H15</f>
        <v>19.71147254286641</v>
      </c>
      <c r="R95" s="1">
        <f>100*(K95-'Real Execution Times'!I15)/'Real Execution Times'!I15</f>
        <v>17.50890164242835</v>
      </c>
      <c r="S95" s="1">
        <f>100*(L95-'Real Execution Times'!J15)/'Real Execution Times'!J15</f>
        <v>19.77730623248497</v>
      </c>
      <c r="T95" s="1">
        <f t="shared" si="1"/>
        <v>16.974281189771748</v>
      </c>
    </row>
    <row r="96" spans="1:20" ht="12.75">
      <c r="A96" t="s">
        <v>15</v>
      </c>
      <c r="B96" t="s">
        <v>14</v>
      </c>
      <c r="C96" t="s">
        <v>7</v>
      </c>
      <c r="D96" t="s">
        <v>6</v>
      </c>
      <c r="E96" t="s">
        <v>9</v>
      </c>
      <c r="G96">
        <v>642477</v>
      </c>
      <c r="H96">
        <v>675490</v>
      </c>
      <c r="I96">
        <v>675490</v>
      </c>
      <c r="J96">
        <v>675490</v>
      </c>
      <c r="K96">
        <v>1139757</v>
      </c>
      <c r="L96">
        <v>1669998</v>
      </c>
      <c r="N96" s="1">
        <f>100*(G96-'Real Execution Times'!E16)/'Real Execution Times'!E16</f>
        <v>12.167805552548788</v>
      </c>
      <c r="O96" s="1">
        <f>100*(H96-'Real Execution Times'!F16)/'Real Execution Times'!F16</f>
        <v>-15.304263437105432</v>
      </c>
      <c r="P96" s="1">
        <f>100*(I96-'Real Execution Times'!G16)/'Real Execution Times'!G16</f>
        <v>-16.59906831569603</v>
      </c>
      <c r="Q96" s="1">
        <f>100*(J96-'Real Execution Times'!H16)/'Real Execution Times'!H16</f>
        <v>-16.99557630867535</v>
      </c>
      <c r="R96" s="1">
        <f>100*(K96-'Real Execution Times'!I16)/'Real Execution Times'!I16</f>
        <v>3.469509477195088</v>
      </c>
      <c r="S96" s="1">
        <f>100*(L96-'Real Execution Times'!J16)/'Real Execution Times'!J16</f>
        <v>5.842379593057745</v>
      </c>
      <c r="T96" s="1">
        <f t="shared" si="1"/>
        <v>11.64215942634593</v>
      </c>
    </row>
    <row r="97" spans="1:20" ht="12.75">
      <c r="A97" t="s">
        <v>15</v>
      </c>
      <c r="B97" t="s">
        <v>14</v>
      </c>
      <c r="C97" t="s">
        <v>7</v>
      </c>
      <c r="D97" t="s">
        <v>6</v>
      </c>
      <c r="E97" t="s">
        <v>10</v>
      </c>
      <c r="G97">
        <v>716278</v>
      </c>
      <c r="H97">
        <v>599827</v>
      </c>
      <c r="I97">
        <v>599827</v>
      </c>
      <c r="J97">
        <v>1211131</v>
      </c>
      <c r="K97">
        <v>1599021</v>
      </c>
      <c r="L97">
        <v>1637775</v>
      </c>
      <c r="N97" s="1">
        <f>100*(G97-'Real Execution Times'!E17)/'Real Execution Times'!E17</f>
        <v>16.07200152974082</v>
      </c>
      <c r="O97" s="1">
        <f>100*(H97-'Real Execution Times'!F17)/'Real Execution Times'!F17</f>
        <v>-25.85519793719113</v>
      </c>
      <c r="P97" s="1">
        <f>100*(I97-'Real Execution Times'!G17)/'Real Execution Times'!G17</f>
        <v>-26.270238510819276</v>
      </c>
      <c r="Q97" s="1">
        <f>100*(J97-'Real Execution Times'!H17)/'Real Execution Times'!H17</f>
        <v>10.593551933625479</v>
      </c>
      <c r="R97" s="1">
        <f>100*(K97-'Real Execution Times'!I17)/'Real Execution Times'!I17</f>
        <v>9.8535031059485</v>
      </c>
      <c r="S97" s="1">
        <f>100*(L97-'Real Execution Times'!J17)/'Real Execution Times'!J17</f>
        <v>3.5823678336989992</v>
      </c>
      <c r="T97" s="1">
        <f t="shared" si="1"/>
        <v>15.230971864256677</v>
      </c>
    </row>
    <row r="98" spans="1:20" ht="12.75">
      <c r="A98" t="s">
        <v>15</v>
      </c>
      <c r="B98" t="s">
        <v>14</v>
      </c>
      <c r="C98" t="s">
        <v>7</v>
      </c>
      <c r="D98" t="s">
        <v>6</v>
      </c>
      <c r="E98" t="s">
        <v>11</v>
      </c>
      <c r="G98">
        <v>992795</v>
      </c>
      <c r="H98">
        <v>1806214</v>
      </c>
      <c r="I98">
        <v>1806214</v>
      </c>
      <c r="J98">
        <v>1846428</v>
      </c>
      <c r="K98">
        <v>1846428</v>
      </c>
      <c r="L98">
        <v>2511558</v>
      </c>
      <c r="N98" s="1">
        <f>100*(G98-'Real Execution Times'!E18)/'Real Execution Times'!E18</f>
        <v>4.22409973985836</v>
      </c>
      <c r="O98" s="1">
        <f>100*(H98-'Real Execution Times'!F18)/'Real Execution Times'!F18</f>
        <v>36.066340678488324</v>
      </c>
      <c r="P98" s="1">
        <f>100*(I98-'Real Execution Times'!G18)/'Real Execution Times'!G18</f>
        <v>14.401839839932405</v>
      </c>
      <c r="Q98" s="1">
        <f>100*(J98-'Real Execution Times'!H18)/'Real Execution Times'!H18</f>
        <v>9.995275946106467</v>
      </c>
      <c r="R98" s="1">
        <f>100*(K98-'Real Execution Times'!I18)/'Real Execution Times'!I18</f>
        <v>9.547010047985419</v>
      </c>
      <c r="S98" s="1">
        <f>100*(L98-'Real Execution Times'!J18)/'Real Execution Times'!J18</f>
        <v>14.951864589235646</v>
      </c>
      <c r="T98" s="1">
        <f t="shared" si="1"/>
        <v>16.99246622034965</v>
      </c>
    </row>
    <row r="99" spans="1:20" ht="12.75">
      <c r="A99" t="s">
        <v>15</v>
      </c>
      <c r="B99" t="s">
        <v>14</v>
      </c>
      <c r="C99" t="s">
        <v>7</v>
      </c>
      <c r="D99" t="s">
        <v>7</v>
      </c>
      <c r="E99" t="s">
        <v>8</v>
      </c>
      <c r="G99">
        <v>1632469</v>
      </c>
      <c r="H99">
        <v>1593716</v>
      </c>
      <c r="I99">
        <v>1593716</v>
      </c>
      <c r="J99">
        <v>1813047</v>
      </c>
      <c r="K99">
        <v>2068348</v>
      </c>
      <c r="L99">
        <v>2364459</v>
      </c>
      <c r="N99" s="1">
        <f>100*(G99-'Real Execution Times'!E19)/'Real Execution Times'!E19</f>
        <v>-0.004226547865960854</v>
      </c>
      <c r="O99" s="1">
        <f>100*(H99-'Real Execution Times'!F19)/'Real Execution Times'!F19</f>
        <v>-1.6502134891576883</v>
      </c>
      <c r="P99" s="1">
        <f>100*(I99-'Real Execution Times'!G19)/'Real Execution Times'!G19</f>
        <v>-2.5777484358619343</v>
      </c>
      <c r="Q99" s="1">
        <f>100*(J99-'Real Execution Times'!H19)/'Real Execution Times'!H19</f>
        <v>-3.880772835809501</v>
      </c>
      <c r="R99" s="1">
        <f>100*(K99-'Real Execution Times'!I19)/'Real Execution Times'!I19</f>
        <v>-0.6581013904565212</v>
      </c>
      <c r="S99" s="1">
        <f>100*(L99-'Real Execution Times'!J19)/'Real Execution Times'!J19</f>
        <v>-12.438016743163603</v>
      </c>
      <c r="T99" s="1">
        <f t="shared" si="1"/>
        <v>4.240970578889849</v>
      </c>
    </row>
    <row r="100" spans="1:20" ht="12.75">
      <c r="A100" t="s">
        <v>15</v>
      </c>
      <c r="B100" t="s">
        <v>14</v>
      </c>
      <c r="C100" t="s">
        <v>7</v>
      </c>
      <c r="D100" t="s">
        <v>7</v>
      </c>
      <c r="E100" t="s">
        <v>9</v>
      </c>
      <c r="G100">
        <v>580090</v>
      </c>
      <c r="H100">
        <v>628829</v>
      </c>
      <c r="I100">
        <v>628829</v>
      </c>
      <c r="J100">
        <v>628829</v>
      </c>
      <c r="K100">
        <v>980365</v>
      </c>
      <c r="L100">
        <v>1387103</v>
      </c>
      <c r="N100" s="1">
        <f>100*(G100-'Real Execution Times'!E20)/'Real Execution Times'!E20</f>
        <v>-0.002758116620065988</v>
      </c>
      <c r="O100" s="1">
        <f>100*(H100-'Real Execution Times'!F20)/'Real Execution Times'!F20</f>
        <v>0.5102000041557645</v>
      </c>
      <c r="P100" s="1">
        <f>100*(I100-'Real Execution Times'!G20)/'Real Execution Times'!G20</f>
        <v>-1.2928037170461413</v>
      </c>
      <c r="Q100" s="1">
        <f>100*(J100-'Real Execution Times'!H20)/'Real Execution Times'!H20</f>
        <v>-12.330713228138759</v>
      </c>
      <c r="R100" s="1">
        <f>100*(K100-'Real Execution Times'!I20)/'Real Execution Times'!I20</f>
        <v>-2.421533322583792</v>
      </c>
      <c r="S100" s="1">
        <f>100*(L100-'Real Execution Times'!J20)/'Real Execution Times'!J20</f>
        <v>-0.49911732700362466</v>
      </c>
      <c r="T100" s="1">
        <f t="shared" si="1"/>
        <v>3.4108735197856164</v>
      </c>
    </row>
    <row r="101" spans="1:20" ht="12.75">
      <c r="A101" t="s">
        <v>15</v>
      </c>
      <c r="B101" t="s">
        <v>14</v>
      </c>
      <c r="C101" t="s">
        <v>7</v>
      </c>
      <c r="D101" t="s">
        <v>7</v>
      </c>
      <c r="E101" t="s">
        <v>10</v>
      </c>
      <c r="G101">
        <v>622469</v>
      </c>
      <c r="H101">
        <v>529396</v>
      </c>
      <c r="I101">
        <v>529396</v>
      </c>
      <c r="J101">
        <v>1008623</v>
      </c>
      <c r="K101">
        <v>1295149</v>
      </c>
      <c r="L101">
        <v>1334815</v>
      </c>
      <c r="N101" s="1">
        <f>100*(G101-'Real Execution Times'!E21)/'Real Execution Times'!E21</f>
        <v>-0.0032129081799035807</v>
      </c>
      <c r="O101" s="1">
        <f>100*(H101-'Real Execution Times'!F21)/'Real Execution Times'!F21</f>
        <v>-16.389859311529886</v>
      </c>
      <c r="P101" s="1">
        <f>100*(I101-'Real Execution Times'!G21)/'Real Execution Times'!G21</f>
        <v>-17.457149583930374</v>
      </c>
      <c r="Q101" s="1">
        <f>100*(J101-'Real Execution Times'!H21)/'Real Execution Times'!H21</f>
        <v>-1.2374897308327646</v>
      </c>
      <c r="R101" s="1">
        <f>100*(K101-'Real Execution Times'!I21)/'Real Execution Times'!I21</f>
        <v>1.6326046970048904</v>
      </c>
      <c r="S101" s="1">
        <f>100*(L101-'Real Execution Times'!J21)/'Real Execution Times'!J21</f>
        <v>-4.080899393146762</v>
      </c>
      <c r="T101" s="1">
        <f t="shared" si="1"/>
        <v>8.159600543288937</v>
      </c>
    </row>
    <row r="102" spans="1:20" ht="12.75">
      <c r="A102" t="s">
        <v>15</v>
      </c>
      <c r="B102" t="s">
        <v>14</v>
      </c>
      <c r="C102" t="s">
        <v>7</v>
      </c>
      <c r="D102" t="s">
        <v>7</v>
      </c>
      <c r="E102" t="s">
        <v>11</v>
      </c>
      <c r="G102">
        <v>853517</v>
      </c>
      <c r="H102">
        <v>1485973</v>
      </c>
      <c r="I102">
        <v>1485973</v>
      </c>
      <c r="J102">
        <v>1527157</v>
      </c>
      <c r="K102">
        <v>1527157</v>
      </c>
      <c r="L102">
        <v>2040216</v>
      </c>
      <c r="N102" s="1">
        <f>100*(G102-'Real Execution Times'!E22)/'Real Execution Times'!E22</f>
        <v>-0.003514744940817553</v>
      </c>
      <c r="O102" s="1">
        <f>100*(H102-'Real Execution Times'!F22)/'Real Execution Times'!F22</f>
        <v>0.9239531666314627</v>
      </c>
      <c r="P102" s="1">
        <f>100*(I102-'Real Execution Times'!G22)/'Real Execution Times'!G22</f>
        <v>-4.994891624437855</v>
      </c>
      <c r="Q102" s="1">
        <f>100*(J102-'Real Execution Times'!H22)/'Real Execution Times'!H22</f>
        <v>-3.7114869781125357</v>
      </c>
      <c r="R102" s="1">
        <f>100*(K102-'Real Execution Times'!I22)/'Real Execution Times'!I22</f>
        <v>-5.820810289452522</v>
      </c>
      <c r="S102" s="1">
        <f>100*(L102-'Real Execution Times'!J22)/'Real Execution Times'!J22</f>
        <v>-3.10064117786749</v>
      </c>
      <c r="T102" s="1">
        <f t="shared" si="1"/>
        <v>3.7103566473003733</v>
      </c>
    </row>
    <row r="103" spans="14:20" ht="12.75">
      <c r="N103" s="1"/>
      <c r="T103" s="1">
        <f t="shared" si="1"/>
        <v>0</v>
      </c>
    </row>
    <row r="104" spans="1:20" ht="12.75">
      <c r="A104" t="s">
        <v>15</v>
      </c>
      <c r="B104" t="s">
        <v>16</v>
      </c>
      <c r="C104" t="s">
        <v>3</v>
      </c>
      <c r="D104" t="s">
        <v>3</v>
      </c>
      <c r="E104" t="s">
        <v>8</v>
      </c>
      <c r="F104">
        <v>39481</v>
      </c>
      <c r="G104">
        <v>3041947</v>
      </c>
      <c r="H104">
        <v>4740975</v>
      </c>
      <c r="I104">
        <v>4740975</v>
      </c>
      <c r="J104">
        <v>5129025</v>
      </c>
      <c r="K104">
        <v>5780843</v>
      </c>
      <c r="L104">
        <v>6388139</v>
      </c>
      <c r="N104" s="1">
        <f>100*(G104-'Real Execution Times'!E24)/'Real Execution Times'!E24</f>
        <v>-0.0018408923331107827</v>
      </c>
      <c r="O104" s="1">
        <f>100*(H104-'Real Execution Times'!F24)/'Real Execution Times'!F24</f>
        <v>-0.7453662433650199</v>
      </c>
      <c r="P104" s="1">
        <f>100*(I104-'Real Execution Times'!G24)/'Real Execution Times'!G24</f>
        <v>-1.99867125951699</v>
      </c>
      <c r="Q104" s="1">
        <f>100*(J104-'Real Execution Times'!H24)/'Real Execution Times'!H24</f>
        <v>-1.9590508520192915</v>
      </c>
      <c r="R104" s="1">
        <f>100*(K104-'Real Execution Times'!I24)/'Real Execution Times'!I24</f>
        <v>1.8438805950691142</v>
      </c>
      <c r="S104" s="1">
        <f>100*(L104-'Real Execution Times'!J24)/'Real Execution Times'!J24</f>
        <v>-0.6208572182410586</v>
      </c>
      <c r="T104" s="1">
        <f t="shared" si="1"/>
        <v>1.433565233642295</v>
      </c>
    </row>
    <row r="105" spans="1:20" ht="12.75">
      <c r="A105" t="s">
        <v>15</v>
      </c>
      <c r="B105" t="s">
        <v>16</v>
      </c>
      <c r="C105" t="s">
        <v>3</v>
      </c>
      <c r="D105" t="s">
        <v>3</v>
      </c>
      <c r="E105" t="s">
        <v>9</v>
      </c>
      <c r="F105">
        <v>9533</v>
      </c>
      <c r="G105">
        <v>936264</v>
      </c>
      <c r="H105">
        <v>873848</v>
      </c>
      <c r="I105">
        <v>873848</v>
      </c>
      <c r="J105">
        <v>1129421</v>
      </c>
      <c r="K105">
        <v>2393226</v>
      </c>
      <c r="L105">
        <v>2567987</v>
      </c>
      <c r="N105" s="1">
        <f>100*(G105-'Real Execution Times'!E25)/'Real Execution Times'!E25</f>
        <v>-0.0016020865575325303</v>
      </c>
      <c r="O105" s="1">
        <f>100*(H105-'Real Execution Times'!F25)/'Real Execution Times'!F25</f>
        <v>-35.49304362654163</v>
      </c>
      <c r="P105" s="1">
        <f>100*(I105-'Real Execution Times'!G25)/'Real Execution Times'!G25</f>
        <v>-37.198478702700214</v>
      </c>
      <c r="Q105" s="1">
        <f>100*(J105-'Real Execution Times'!H25)/'Real Execution Times'!H25</f>
        <v>-23.038013499102217</v>
      </c>
      <c r="R105" s="1">
        <f>100*(K105-'Real Execution Times'!I25)/'Real Execution Times'!I25</f>
        <v>13.440775097527101</v>
      </c>
      <c r="S105" s="1">
        <f>100*(L105-'Real Execution Times'!J25)/'Real Execution Times'!J25</f>
        <v>-9.229671302292175</v>
      </c>
      <c r="T105" s="1">
        <f t="shared" si="1"/>
        <v>23.67999644563267</v>
      </c>
    </row>
    <row r="106" spans="1:20" ht="12.75">
      <c r="A106" t="s">
        <v>15</v>
      </c>
      <c r="B106" t="s">
        <v>16</v>
      </c>
      <c r="C106" t="s">
        <v>3</v>
      </c>
      <c r="D106" t="s">
        <v>3</v>
      </c>
      <c r="E106" t="s">
        <v>17</v>
      </c>
      <c r="F106">
        <v>55839</v>
      </c>
      <c r="G106">
        <v>2431017</v>
      </c>
      <c r="H106">
        <v>3096897</v>
      </c>
      <c r="I106">
        <v>3096897</v>
      </c>
      <c r="J106">
        <v>3096897</v>
      </c>
      <c r="K106">
        <v>3538118</v>
      </c>
      <c r="L106">
        <v>4756026</v>
      </c>
      <c r="N106" s="1">
        <f>100*(G106-'Real Execution Times'!E26)/'Real Execution Times'!E26</f>
        <v>-0.0016865085078184067</v>
      </c>
      <c r="O106" s="1">
        <f>100*(H106-'Real Execution Times'!F26)/'Real Execution Times'!F26</f>
        <v>-3.6491043144360655</v>
      </c>
      <c r="P106" s="1">
        <f>100*(I106-'Real Execution Times'!G26)/'Real Execution Times'!G26</f>
        <v>-5.005082719184212</v>
      </c>
      <c r="Q106" s="1">
        <f>100*(J106-'Real Execution Times'!H26)/'Real Execution Times'!H26</f>
        <v>-7.352900261795846</v>
      </c>
      <c r="R106" s="1">
        <f>100*(K106-'Real Execution Times'!I26)/'Real Execution Times'!I26</f>
        <v>-5.8132427807646065</v>
      </c>
      <c r="S106" s="1">
        <f>100*(L106-'Real Execution Times'!J26)/'Real Execution Times'!J26</f>
        <v>-17.53039922802217</v>
      </c>
      <c r="T106" s="1">
        <f t="shared" si="1"/>
        <v>7.87014586084058</v>
      </c>
    </row>
    <row r="107" spans="1:20" ht="12.75">
      <c r="A107" t="s">
        <v>15</v>
      </c>
      <c r="B107" t="s">
        <v>16</v>
      </c>
      <c r="C107" t="s">
        <v>3</v>
      </c>
      <c r="D107" t="s">
        <v>3</v>
      </c>
      <c r="E107" t="s">
        <v>10</v>
      </c>
      <c r="F107">
        <v>18357</v>
      </c>
      <c r="G107">
        <v>1219251</v>
      </c>
      <c r="H107">
        <v>889054</v>
      </c>
      <c r="I107">
        <v>1600226</v>
      </c>
      <c r="J107">
        <v>2559396</v>
      </c>
      <c r="K107">
        <v>2559396</v>
      </c>
      <c r="L107">
        <v>5236549</v>
      </c>
      <c r="N107" s="1">
        <f>100*(G107-'Real Execution Times'!E27)/'Real Execution Times'!E27</f>
        <v>-0.0019683828504644153</v>
      </c>
      <c r="O107" s="1">
        <f>100*(H107-'Real Execution Times'!F27)/'Real Execution Times'!F27</f>
        <v>-40.688689906748806</v>
      </c>
      <c r="P107" s="1">
        <f>100*(I107-'Real Execution Times'!G27)/'Real Execution Times'!G27</f>
        <v>-9.874907142024409</v>
      </c>
      <c r="Q107" s="1">
        <f>100*(J107-'Real Execution Times'!H27)/'Real Execution Times'!H27</f>
        <v>10.286182620139044</v>
      </c>
      <c r="R107" s="1">
        <f>100*(K107-'Real Execution Times'!I27)/'Real Execution Times'!I27</f>
        <v>-10.461289157941579</v>
      </c>
      <c r="S107" s="1">
        <f>100*(L107-'Real Execution Times'!J27)/'Real Execution Times'!J27</f>
        <v>-11.74976840113446</v>
      </c>
      <c r="T107" s="1">
        <f t="shared" si="1"/>
        <v>16.61216744559766</v>
      </c>
    </row>
    <row r="108" spans="1:20" ht="12.75">
      <c r="A108" t="s">
        <v>15</v>
      </c>
      <c r="B108" t="s">
        <v>16</v>
      </c>
      <c r="C108" t="s">
        <v>3</v>
      </c>
      <c r="D108" t="s">
        <v>3</v>
      </c>
      <c r="E108" t="s">
        <v>11</v>
      </c>
      <c r="F108">
        <v>117280</v>
      </c>
      <c r="G108">
        <v>1711692</v>
      </c>
      <c r="H108">
        <v>2569584</v>
      </c>
      <c r="I108">
        <v>3020297</v>
      </c>
      <c r="J108">
        <v>4073969</v>
      </c>
      <c r="K108">
        <v>4906038</v>
      </c>
      <c r="L108">
        <v>5955957</v>
      </c>
      <c r="N108" s="1">
        <f>100*(G108-'Real Execution Times'!E28)/'Real Execution Times'!E28</f>
        <v>-0.002044718579539845</v>
      </c>
      <c r="O108" s="1">
        <f>100*(H108-'Real Execution Times'!F28)/'Real Execution Times'!F28</f>
        <v>-4.616280071152184</v>
      </c>
      <c r="P108" s="1">
        <f>100*(I108-'Real Execution Times'!G28)/'Real Execution Times'!G28</f>
        <v>-4.475333338815446</v>
      </c>
      <c r="Q108" s="1">
        <f>100*(J108-'Real Execution Times'!H28)/'Real Execution Times'!H28</f>
        <v>-1.272968022764097</v>
      </c>
      <c r="R108" s="1">
        <f>100*(K108-'Real Execution Times'!I28)/'Real Execution Times'!I28</f>
        <v>2.953327416955438</v>
      </c>
      <c r="S108" s="1">
        <f>100*(L108-'Real Execution Times'!J28)/'Real Execution Times'!J28</f>
        <v>-0.725131807674056</v>
      </c>
      <c r="T108" s="1">
        <f t="shared" si="1"/>
        <v>2.808608131472244</v>
      </c>
    </row>
    <row r="109" spans="1:20" ht="12.75">
      <c r="A109" t="s">
        <v>15</v>
      </c>
      <c r="B109" t="s">
        <v>16</v>
      </c>
      <c r="C109" t="s">
        <v>3</v>
      </c>
      <c r="D109" t="s">
        <v>4</v>
      </c>
      <c r="E109" t="s">
        <v>8</v>
      </c>
      <c r="G109">
        <v>1503446</v>
      </c>
      <c r="H109">
        <v>2342376</v>
      </c>
      <c r="I109">
        <v>2342376</v>
      </c>
      <c r="J109">
        <v>2531988</v>
      </c>
      <c r="K109">
        <v>2845121</v>
      </c>
      <c r="L109">
        <v>3136343</v>
      </c>
      <c r="N109" s="1">
        <f>100*(G109-'Real Execution Times'!E29)/'Real Execution Times'!E29</f>
        <v>-25.398661345393034</v>
      </c>
      <c r="O109" s="1">
        <f>100*(H109-'Real Execution Times'!F29)/'Real Execution Times'!F29</f>
        <v>-7.925869817386796</v>
      </c>
      <c r="P109" s="1">
        <f>100*(I109-'Real Execution Times'!G29)/'Real Execution Times'!G29</f>
        <v>-13.129151617218435</v>
      </c>
      <c r="Q109" s="1">
        <f>100*(J109-'Real Execution Times'!H29)/'Real Execution Times'!H29</f>
        <v>-7.635063384461386</v>
      </c>
      <c r="R109" s="1">
        <f>100*(K109-'Real Execution Times'!I29)/'Real Execution Times'!I29</f>
        <v>-3.626601991406365</v>
      </c>
      <c r="S109" s="1">
        <f>100*(L109-'Real Execution Times'!J29)/'Real Execution Times'!J29</f>
        <v>-2.521029036605318</v>
      </c>
      <c r="T109" s="1">
        <f t="shared" si="1"/>
        <v>6.96754316941566</v>
      </c>
    </row>
    <row r="110" spans="1:20" ht="12.75">
      <c r="A110" t="s">
        <v>15</v>
      </c>
      <c r="B110" t="s">
        <v>16</v>
      </c>
      <c r="C110" t="s">
        <v>3</v>
      </c>
      <c r="D110" t="s">
        <v>4</v>
      </c>
      <c r="E110" t="s">
        <v>9</v>
      </c>
      <c r="G110">
        <v>463494</v>
      </c>
      <c r="H110">
        <v>438263</v>
      </c>
      <c r="I110">
        <v>438263</v>
      </c>
      <c r="J110">
        <v>545179</v>
      </c>
      <c r="K110">
        <v>1134969</v>
      </c>
      <c r="L110">
        <v>1209116</v>
      </c>
      <c r="N110" s="1">
        <f>100*(G110-'Real Execution Times'!E30)/'Real Execution Times'!E30</f>
        <v>-3.1898672838087916</v>
      </c>
      <c r="O110" s="1">
        <f>100*(H110-'Real Execution Times'!F30)/'Real Execution Times'!F30</f>
        <v>-27.045050113944512</v>
      </c>
      <c r="P110" s="1">
        <f>100*(I110-'Real Execution Times'!G30)/'Real Execution Times'!G30</f>
        <v>-28.502071053700572</v>
      </c>
      <c r="Q110" s="1">
        <f>100*(J110-'Real Execution Times'!H30)/'Real Execution Times'!H30</f>
        <v>-15.213483006273698</v>
      </c>
      <c r="R110" s="1">
        <f>100*(K110-'Real Execution Times'!I30)/'Real Execution Times'!I30</f>
        <v>8.468205523715048</v>
      </c>
      <c r="S110" s="1">
        <f>100*(L110-'Real Execution Times'!J30)/'Real Execution Times'!J30</f>
        <v>-8.008502881210733</v>
      </c>
      <c r="T110" s="1">
        <f t="shared" si="1"/>
        <v>17.447462515768912</v>
      </c>
    </row>
    <row r="111" spans="1:20" ht="12.75">
      <c r="A111" t="s">
        <v>15</v>
      </c>
      <c r="B111" t="s">
        <v>16</v>
      </c>
      <c r="C111" t="s">
        <v>3</v>
      </c>
      <c r="D111" t="s">
        <v>4</v>
      </c>
      <c r="E111" t="s">
        <v>17</v>
      </c>
      <c r="G111">
        <v>1171209</v>
      </c>
      <c r="H111">
        <v>1494447</v>
      </c>
      <c r="I111">
        <v>1494447</v>
      </c>
      <c r="J111">
        <v>1494447</v>
      </c>
      <c r="K111">
        <v>1703391</v>
      </c>
      <c r="L111">
        <v>2263603</v>
      </c>
      <c r="N111" s="1">
        <f>100*(G111-'Real Execution Times'!E31)/'Real Execution Times'!E31</f>
        <v>-10.534975651675738</v>
      </c>
      <c r="O111" s="1">
        <f>100*(H111-'Real Execution Times'!F31)/'Real Execution Times'!F31</f>
        <v>-8.165481286478554</v>
      </c>
      <c r="P111" s="1">
        <f>100*(I111-'Real Execution Times'!G31)/'Real Execution Times'!G31</f>
        <v>-10.085573652724873</v>
      </c>
      <c r="Q111" s="1">
        <f>100*(J111-'Real Execution Times'!H31)/'Real Execution Times'!H31</f>
        <v>-10.924304132913162</v>
      </c>
      <c r="R111" s="1">
        <f>100*(K111-'Real Execution Times'!I31)/'Real Execution Times'!I31</f>
        <v>-8.511327382295125</v>
      </c>
      <c r="S111" s="1">
        <f>100*(L111-'Real Execution Times'!J31)/'Real Execution Times'!J31</f>
        <v>-53.63389465141588</v>
      </c>
      <c r="T111" s="1">
        <f t="shared" si="1"/>
        <v>18.264116221165516</v>
      </c>
    </row>
    <row r="112" spans="1:20" ht="12.75">
      <c r="A112" t="s">
        <v>15</v>
      </c>
      <c r="B112" t="s">
        <v>16</v>
      </c>
      <c r="C112" t="s">
        <v>3</v>
      </c>
      <c r="D112" t="s">
        <v>4</v>
      </c>
      <c r="E112" t="s">
        <v>10</v>
      </c>
      <c r="G112">
        <v>597807</v>
      </c>
      <c r="H112">
        <v>439721</v>
      </c>
      <c r="I112">
        <v>813350</v>
      </c>
      <c r="J112">
        <v>1225858</v>
      </c>
      <c r="K112">
        <v>1225858</v>
      </c>
      <c r="L112">
        <v>2541670</v>
      </c>
      <c r="N112" s="1">
        <f>100*(G112-'Real Execution Times'!E32)/'Real Execution Times'!E32</f>
        <v>-7.372751359643007</v>
      </c>
      <c r="O112" s="1">
        <f>100*(H112-'Real Execution Times'!F32)/'Real Execution Times'!F32</f>
        <v>-35.96019439674821</v>
      </c>
      <c r="P112" s="1">
        <f>100*(I112-'Real Execution Times'!G32)/'Real Execution Times'!G32</f>
        <v>17.00133637722376</v>
      </c>
      <c r="Q112" s="1">
        <f>100*(J112-'Real Execution Times'!H32)/'Real Execution Times'!H32</f>
        <v>3.6160790886814635</v>
      </c>
      <c r="R112" s="1">
        <f>100*(K112-'Real Execution Times'!I32)/'Real Execution Times'!I32</f>
        <v>-14.02429060070037</v>
      </c>
      <c r="S112" s="1">
        <f>100*(L112-'Real Execution Times'!J32)/'Real Execution Times'!J32</f>
        <v>-38.642500292705066</v>
      </c>
      <c r="T112" s="1">
        <f t="shared" si="1"/>
        <v>21.848880151211773</v>
      </c>
    </row>
    <row r="113" spans="1:20" ht="12.75">
      <c r="A113" t="s">
        <v>15</v>
      </c>
      <c r="B113" t="s">
        <v>16</v>
      </c>
      <c r="C113" t="s">
        <v>3</v>
      </c>
      <c r="D113" t="s">
        <v>4</v>
      </c>
      <c r="E113" t="s">
        <v>11</v>
      </c>
      <c r="G113">
        <v>838864</v>
      </c>
      <c r="H113">
        <v>1238471</v>
      </c>
      <c r="I113">
        <v>1465935</v>
      </c>
      <c r="J113">
        <v>1977270</v>
      </c>
      <c r="K113">
        <v>2390266</v>
      </c>
      <c r="L113">
        <v>2887259</v>
      </c>
      <c r="N113" s="1">
        <f>100*(G113-'Real Execution Times'!E33)/'Real Execution Times'!E33</f>
        <v>-8.79930419656447</v>
      </c>
      <c r="O113" s="1">
        <f>100*(H113-'Real Execution Times'!F33)/'Real Execution Times'!F33</f>
        <v>-13.476469030697185</v>
      </c>
      <c r="P113" s="1">
        <f>100*(I113-'Real Execution Times'!G33)/'Real Execution Times'!G33</f>
        <v>-10.370955967321244</v>
      </c>
      <c r="Q113" s="1">
        <f>100*(J113-'Real Execution Times'!H33)/'Real Execution Times'!H33</f>
        <v>-10.849211008280829</v>
      </c>
      <c r="R113" s="1">
        <f>100*(K113-'Real Execution Times'!I33)/'Real Execution Times'!I33</f>
        <v>-4.391578115387723</v>
      </c>
      <c r="S113" s="1">
        <f>100*(L113-'Real Execution Times'!J33)/'Real Execution Times'!J33</f>
        <v>-9.8629552808015</v>
      </c>
      <c r="T113" s="1">
        <f t="shared" si="1"/>
        <v>9.790233880497697</v>
      </c>
    </row>
    <row r="114" spans="1:20" ht="12.75">
      <c r="A114" t="s">
        <v>15</v>
      </c>
      <c r="B114" t="s">
        <v>16</v>
      </c>
      <c r="C114" t="s">
        <v>3</v>
      </c>
      <c r="D114" t="s">
        <v>5</v>
      </c>
      <c r="E114" t="s">
        <v>8</v>
      </c>
      <c r="G114">
        <v>1715994</v>
      </c>
      <c r="H114">
        <v>2675698</v>
      </c>
      <c r="I114">
        <v>2675698</v>
      </c>
      <c r="J114">
        <v>2889854</v>
      </c>
      <c r="K114">
        <v>3260972</v>
      </c>
      <c r="L114">
        <v>3602843</v>
      </c>
      <c r="N114" s="1">
        <f>100*(G114-'Real Execution Times'!E34)/'Real Execution Times'!E34</f>
        <v>-27.05750829957535</v>
      </c>
      <c r="O114" s="1">
        <f>100*(H114-'Real Execution Times'!F34)/'Real Execution Times'!F34</f>
        <v>-8.20098568137412</v>
      </c>
      <c r="P114" s="1">
        <f>100*(I114-'Real Execution Times'!G34)/'Real Execution Times'!G34</f>
        <v>-14.410502978217318</v>
      </c>
      <c r="Q114" s="1">
        <f>100*(J114-'Real Execution Times'!H34)/'Real Execution Times'!H34</f>
        <v>-10.955629937551784</v>
      </c>
      <c r="R114" s="1">
        <f>100*(K114-'Real Execution Times'!I34)/'Real Execution Times'!I34</f>
        <v>-5.639922207969545</v>
      </c>
      <c r="S114" s="1">
        <f>100*(L114-'Real Execution Times'!J34)/'Real Execution Times'!J34</f>
        <v>-11.142649761248665</v>
      </c>
      <c r="T114" s="1">
        <f t="shared" si="1"/>
        <v>10.069938113272286</v>
      </c>
    </row>
    <row r="115" spans="1:20" ht="12.75">
      <c r="A115" t="s">
        <v>15</v>
      </c>
      <c r="B115" t="s">
        <v>16</v>
      </c>
      <c r="C115" t="s">
        <v>3</v>
      </c>
      <c r="D115" t="s">
        <v>5</v>
      </c>
      <c r="E115" t="s">
        <v>9</v>
      </c>
      <c r="G115">
        <v>534640</v>
      </c>
      <c r="H115">
        <v>501069</v>
      </c>
      <c r="I115">
        <v>501069</v>
      </c>
      <c r="J115">
        <v>630092</v>
      </c>
      <c r="K115">
        <v>1353688</v>
      </c>
      <c r="L115">
        <v>1429437</v>
      </c>
      <c r="N115" s="1">
        <f>100*(G115-'Real Execution Times'!E35)/'Real Execution Times'!E35</f>
        <v>-7.556108863298406</v>
      </c>
      <c r="O115" s="1">
        <f>100*(H115-'Real Execution Times'!F35)/'Real Execution Times'!F35</f>
        <v>-35.811653000231864</v>
      </c>
      <c r="P115" s="1">
        <f>100*(I115-'Real Execution Times'!G35)/'Real Execution Times'!G35</f>
        <v>-38.90266742753464</v>
      </c>
      <c r="Q115" s="1">
        <f>100*(J115-'Real Execution Times'!H35)/'Real Execution Times'!H35</f>
        <v>-33.91680816543137</v>
      </c>
      <c r="R115" s="1">
        <f>100*(K115-'Real Execution Times'!I35)/'Real Execution Times'!I35</f>
        <v>2.964603654640712</v>
      </c>
      <c r="S115" s="1">
        <f>100*(L115-'Real Execution Times'!J35)/'Real Execution Times'!J35</f>
        <v>-12.106745666477899</v>
      </c>
      <c r="T115" s="1">
        <f t="shared" si="1"/>
        <v>24.740495582863296</v>
      </c>
    </row>
    <row r="116" spans="1:20" ht="12.75">
      <c r="A116" t="s">
        <v>15</v>
      </c>
      <c r="B116" t="s">
        <v>16</v>
      </c>
      <c r="C116" t="s">
        <v>3</v>
      </c>
      <c r="D116" t="s">
        <v>5</v>
      </c>
      <c r="E116" t="s">
        <v>17</v>
      </c>
      <c r="G116">
        <v>1373462</v>
      </c>
      <c r="H116">
        <v>1751711</v>
      </c>
      <c r="I116">
        <v>1751711</v>
      </c>
      <c r="J116">
        <v>1751711</v>
      </c>
      <c r="K116">
        <v>2002778</v>
      </c>
      <c r="L116">
        <v>2694930</v>
      </c>
      <c r="N116" s="1">
        <f>100*(G116-'Real Execution Times'!E36)/'Real Execution Times'!E36</f>
        <v>1.5796873463042387</v>
      </c>
      <c r="O116" s="1">
        <f>100*(H116-'Real Execution Times'!F36)/'Real Execution Times'!F36</f>
        <v>-6.252220990122749</v>
      </c>
      <c r="P116" s="1">
        <f>100*(I116-'Real Execution Times'!G36)/'Real Execution Times'!G36</f>
        <v>-8.506153088400668</v>
      </c>
      <c r="Q116" s="1">
        <f>100*(J116-'Real Execution Times'!H36)/'Real Execution Times'!H36</f>
        <v>-9.12090055708948</v>
      </c>
      <c r="R116" s="1">
        <f>100*(K116-'Real Execution Times'!I36)/'Real Execution Times'!I36</f>
        <v>-7.660679237210186</v>
      </c>
      <c r="S116" s="1">
        <f>100*(L116-'Real Execution Times'!J36)/'Real Execution Times'!J36</f>
        <v>-49.10852629004739</v>
      </c>
      <c r="T116" s="1">
        <f t="shared" si="1"/>
        <v>16.129696032574095</v>
      </c>
    </row>
    <row r="117" spans="1:20" ht="12.75">
      <c r="A117" t="s">
        <v>15</v>
      </c>
      <c r="B117" t="s">
        <v>16</v>
      </c>
      <c r="C117" t="s">
        <v>3</v>
      </c>
      <c r="D117" t="s">
        <v>5</v>
      </c>
      <c r="E117" t="s">
        <v>10</v>
      </c>
      <c r="G117">
        <v>684032</v>
      </c>
      <c r="H117">
        <v>498492</v>
      </c>
      <c r="I117">
        <v>895147</v>
      </c>
      <c r="J117">
        <v>1438709</v>
      </c>
      <c r="K117">
        <v>1438709</v>
      </c>
      <c r="L117">
        <v>2942707</v>
      </c>
      <c r="N117" s="1">
        <f>100*(G117-'Real Execution Times'!E37)/'Real Execution Times'!E37</f>
        <v>-8.309037705473989</v>
      </c>
      <c r="O117" s="1">
        <f>100*(H117-'Real Execution Times'!F37)/'Real Execution Times'!F37</f>
        <v>-40.35186383972641</v>
      </c>
      <c r="P117" s="1">
        <f>100*(I117-'Real Execution Times'!G37)/'Real Execution Times'!G37</f>
        <v>-17.072635221203686</v>
      </c>
      <c r="Q117" s="1">
        <f>100*(J117-'Real Execution Times'!H37)/'Real Execution Times'!H37</f>
        <v>11.261233741476818</v>
      </c>
      <c r="R117" s="1">
        <f>100*(K117-'Real Execution Times'!I37)/'Real Execution Times'!I37</f>
        <v>-13.18555197459847</v>
      </c>
      <c r="S117" s="1">
        <f>100*(L117-'Real Execution Times'!J37)/'Real Execution Times'!J37</f>
        <v>-49.81701766419041</v>
      </c>
      <c r="T117" s="1">
        <f t="shared" si="1"/>
        <v>26.33766048823916</v>
      </c>
    </row>
    <row r="118" spans="1:20" ht="12.75">
      <c r="A118" t="s">
        <v>15</v>
      </c>
      <c r="B118" t="s">
        <v>16</v>
      </c>
      <c r="C118" t="s">
        <v>3</v>
      </c>
      <c r="D118" t="s">
        <v>5</v>
      </c>
      <c r="E118" t="s">
        <v>11</v>
      </c>
      <c r="G118">
        <v>966950</v>
      </c>
      <c r="H118">
        <v>1446593</v>
      </c>
      <c r="I118">
        <v>1696586</v>
      </c>
      <c r="J118">
        <v>2299922</v>
      </c>
      <c r="K118">
        <v>2775689</v>
      </c>
      <c r="L118">
        <v>3368190</v>
      </c>
      <c r="N118" s="1">
        <f>100*(G118-'Real Execution Times'!E38)/'Real Execution Times'!E38</f>
        <v>-6.468696346093391</v>
      </c>
      <c r="O118" s="1">
        <f>100*(H118-'Real Execution Times'!F38)/'Real Execution Times'!F38</f>
        <v>-10.91008748294837</v>
      </c>
      <c r="P118" s="1">
        <f>100*(I118-'Real Execution Times'!G38)/'Real Execution Times'!G38</f>
        <v>-9.802553896422536</v>
      </c>
      <c r="Q118" s="1">
        <f>100*(J118-'Real Execution Times'!H38)/'Real Execution Times'!H38</f>
        <v>-9.136873744169748</v>
      </c>
      <c r="R118" s="1">
        <f>100*(K118-'Real Execution Times'!I38)/'Real Execution Times'!I38</f>
        <v>-3.0567778623370754</v>
      </c>
      <c r="S118" s="1">
        <f>100*(L118-'Real Execution Times'!J38)/'Real Execution Times'!J38</f>
        <v>-11.487757460703884</v>
      </c>
      <c r="T118" s="1">
        <f t="shared" si="1"/>
        <v>8.878810089316323</v>
      </c>
    </row>
    <row r="119" spans="1:20" ht="12.75">
      <c r="A119" t="s">
        <v>15</v>
      </c>
      <c r="B119" t="s">
        <v>16</v>
      </c>
      <c r="C119" t="s">
        <v>3</v>
      </c>
      <c r="D119" t="s">
        <v>6</v>
      </c>
      <c r="E119" t="s">
        <v>8</v>
      </c>
      <c r="G119">
        <v>1636225</v>
      </c>
      <c r="H119">
        <v>2550100</v>
      </c>
      <c r="I119">
        <v>2550100</v>
      </c>
      <c r="J119">
        <v>2756781</v>
      </c>
      <c r="K119">
        <v>3104193</v>
      </c>
      <c r="L119">
        <v>3426322</v>
      </c>
      <c r="N119" s="1">
        <f>100*(G119-'Real Execution Times'!E39)/'Real Execution Times'!E39</f>
        <v>-17.24116129684892</v>
      </c>
      <c r="O119" s="1">
        <f>100*(H119-'Real Execution Times'!F39)/'Real Execution Times'!F39</f>
        <v>-5.331590017960306</v>
      </c>
      <c r="P119" s="1">
        <f>100*(I119-'Real Execution Times'!G39)/'Real Execution Times'!G39</f>
        <v>-8.522859958295234</v>
      </c>
      <c r="Q119" s="1">
        <f>100*(J119-'Real Execution Times'!H39)/'Real Execution Times'!H39</f>
        <v>-7.570314336188476</v>
      </c>
      <c r="R119" s="1">
        <f>100*(K119-'Real Execution Times'!I39)/'Real Execution Times'!I39</f>
        <v>-3.2555415794545497</v>
      </c>
      <c r="S119" s="1">
        <f>100*(L119-'Real Execution Times'!J39)/'Real Execution Times'!J39</f>
        <v>-9.865060209269137</v>
      </c>
      <c r="T119" s="1">
        <f t="shared" si="1"/>
        <v>6.909073220233542</v>
      </c>
    </row>
    <row r="120" spans="1:20" ht="12.75">
      <c r="A120" t="s">
        <v>15</v>
      </c>
      <c r="B120" t="s">
        <v>16</v>
      </c>
      <c r="C120" t="s">
        <v>3</v>
      </c>
      <c r="D120" t="s">
        <v>6</v>
      </c>
      <c r="E120" t="s">
        <v>9</v>
      </c>
      <c r="G120">
        <v>505200</v>
      </c>
      <c r="H120">
        <v>475521</v>
      </c>
      <c r="I120">
        <v>475521</v>
      </c>
      <c r="J120">
        <v>595273</v>
      </c>
      <c r="K120">
        <v>1263286</v>
      </c>
      <c r="L120">
        <v>1340238</v>
      </c>
      <c r="N120" s="1">
        <f>100*(G120-'Real Execution Times'!E40)/'Real Execution Times'!E40</f>
        <v>-5.940879784177886</v>
      </c>
      <c r="O120" s="1">
        <f>100*(H120-'Real Execution Times'!F40)/'Real Execution Times'!F40</f>
        <v>-35.31936946311327</v>
      </c>
      <c r="P120" s="1">
        <f>100*(I120-'Real Execution Times'!G40)/'Real Execution Times'!G40</f>
        <v>-38.58959904847139</v>
      </c>
      <c r="Q120" s="1">
        <f>100*(J120-'Real Execution Times'!H40)/'Real Execution Times'!H40</f>
        <v>-25.995034617196833</v>
      </c>
      <c r="R120" s="1">
        <f>100*(K120-'Real Execution Times'!I40)/'Real Execution Times'!I40</f>
        <v>5.850187604841697</v>
      </c>
      <c r="S120" s="1">
        <f>100*(L120-'Real Execution Times'!J40)/'Real Execution Times'!J40</f>
        <v>-12.9792433914927</v>
      </c>
      <c r="T120" s="1">
        <f t="shared" si="1"/>
        <v>23.74668682502318</v>
      </c>
    </row>
    <row r="121" spans="1:20" ht="12.75">
      <c r="A121" t="s">
        <v>15</v>
      </c>
      <c r="B121" t="s">
        <v>16</v>
      </c>
      <c r="C121" t="s">
        <v>3</v>
      </c>
      <c r="D121" t="s">
        <v>6</v>
      </c>
      <c r="E121" t="s">
        <v>17</v>
      </c>
      <c r="G121">
        <v>1291230</v>
      </c>
      <c r="H121">
        <v>1647166</v>
      </c>
      <c r="I121">
        <v>1647166</v>
      </c>
      <c r="J121">
        <v>1647166</v>
      </c>
      <c r="K121">
        <v>1881644</v>
      </c>
      <c r="L121">
        <v>2518060</v>
      </c>
      <c r="N121" s="1">
        <f>100*(G121-'Real Execution Times'!E41)/'Real Execution Times'!E41</f>
        <v>6.380191598532858</v>
      </c>
      <c r="O121" s="1">
        <f>100*(H121-'Real Execution Times'!F41)/'Real Execution Times'!F41</f>
        <v>0.03164009243036599</v>
      </c>
      <c r="P121" s="1">
        <f>100*(I121-'Real Execution Times'!G41)/'Real Execution Times'!G41</f>
        <v>-3.5508110694006993</v>
      </c>
      <c r="Q121" s="1">
        <f>100*(J121-'Real Execution Times'!H41)/'Real Execution Times'!H41</f>
        <v>-8.456499822711393</v>
      </c>
      <c r="R121" s="1">
        <f>100*(K121-'Real Execution Times'!I41)/'Real Execution Times'!I41</f>
        <v>-9.08425888927489</v>
      </c>
      <c r="S121" s="1">
        <f>100*(L121-'Real Execution Times'!J41)/'Real Execution Times'!J41</f>
        <v>-50.914512193885784</v>
      </c>
      <c r="T121" s="1">
        <f t="shared" si="1"/>
        <v>14.407544413540625</v>
      </c>
    </row>
    <row r="122" spans="1:20" ht="12.75">
      <c r="A122" t="s">
        <v>15</v>
      </c>
      <c r="B122" t="s">
        <v>16</v>
      </c>
      <c r="C122" t="s">
        <v>3</v>
      </c>
      <c r="D122" t="s">
        <v>6</v>
      </c>
      <c r="E122" t="s">
        <v>10</v>
      </c>
      <c r="G122">
        <v>650316</v>
      </c>
      <c r="H122">
        <v>475434</v>
      </c>
      <c r="I122">
        <v>868452</v>
      </c>
      <c r="J122">
        <v>1353840</v>
      </c>
      <c r="K122">
        <v>1353840</v>
      </c>
      <c r="L122">
        <v>2788756</v>
      </c>
      <c r="N122" s="1">
        <f>100*(G122-'Real Execution Times'!E42)/'Real Execution Times'!E42</f>
        <v>-1.2131210295578625</v>
      </c>
      <c r="O122" s="1">
        <f>100*(H122-'Real Execution Times'!F42)/'Real Execution Times'!F42</f>
        <v>-38.72143964673903</v>
      </c>
      <c r="P122" s="1">
        <f>100*(I122-'Real Execution Times'!G42)/'Real Execution Times'!G42</f>
        <v>-12.933651474745854</v>
      </c>
      <c r="Q122" s="1">
        <f>100*(J122-'Real Execution Times'!H42)/'Real Execution Times'!H42</f>
        <v>11.148785387707987</v>
      </c>
      <c r="R122" s="1">
        <f>100*(K122-'Real Execution Times'!I42)/'Real Execution Times'!I42</f>
        <v>-7.930538506788715</v>
      </c>
      <c r="S122" s="1">
        <f>100*(L122-'Real Execution Times'!J42)/'Real Execution Times'!J42</f>
        <v>-34.236867505052935</v>
      </c>
      <c r="T122" s="1">
        <f t="shared" si="1"/>
        <v>20.99425650420691</v>
      </c>
    </row>
    <row r="123" spans="1:20" ht="12.75">
      <c r="A123" t="s">
        <v>15</v>
      </c>
      <c r="B123" t="s">
        <v>16</v>
      </c>
      <c r="C123" t="s">
        <v>3</v>
      </c>
      <c r="D123" t="s">
        <v>6</v>
      </c>
      <c r="E123" t="s">
        <v>11</v>
      </c>
      <c r="G123">
        <v>916359</v>
      </c>
      <c r="H123">
        <v>1364584</v>
      </c>
      <c r="I123">
        <v>1606383</v>
      </c>
      <c r="J123">
        <v>2172738</v>
      </c>
      <c r="K123">
        <v>2623350</v>
      </c>
      <c r="L123">
        <v>3177947</v>
      </c>
      <c r="N123" s="1">
        <f>100*(G123-'Real Execution Times'!E43)/'Real Execution Times'!E43</f>
        <v>-1.238773814386546</v>
      </c>
      <c r="O123" s="1">
        <f>100*(H123-'Real Execution Times'!F43)/'Real Execution Times'!F43</f>
        <v>-7.83711170035296</v>
      </c>
      <c r="P123" s="1">
        <f>100*(I123-'Real Execution Times'!G43)/'Real Execution Times'!G43</f>
        <v>-3.1593510932667788</v>
      </c>
      <c r="Q123" s="1">
        <f>100*(J123-'Real Execution Times'!H43)/'Real Execution Times'!H43</f>
        <v>0.6585988004755106</v>
      </c>
      <c r="R123" s="1">
        <f>100*(K123-'Real Execution Times'!I43)/'Real Execution Times'!I43</f>
        <v>-0.6716923694383758</v>
      </c>
      <c r="S123" s="1">
        <f>100*(L123-'Real Execution Times'!J43)/'Real Execution Times'!J43</f>
        <v>-10.474616397898231</v>
      </c>
      <c r="T123" s="1">
        <f t="shared" si="1"/>
        <v>4.560274072286371</v>
      </c>
    </row>
    <row r="124" spans="1:20" ht="12.75">
      <c r="A124" t="s">
        <v>15</v>
      </c>
      <c r="B124" t="s">
        <v>16</v>
      </c>
      <c r="C124" t="s">
        <v>3</v>
      </c>
      <c r="D124" t="s">
        <v>7</v>
      </c>
      <c r="E124" t="s">
        <v>8</v>
      </c>
      <c r="G124">
        <v>1541328</v>
      </c>
      <c r="H124">
        <v>2399184</v>
      </c>
      <c r="I124">
        <v>2399184</v>
      </c>
      <c r="J124">
        <v>2597913</v>
      </c>
      <c r="K124">
        <v>2908036</v>
      </c>
      <c r="L124">
        <v>3198883</v>
      </c>
      <c r="N124" s="1">
        <f>100*(G124-'Real Execution Times'!E44)/'Real Execution Times'!E44</f>
        <v>-14.239119004205897</v>
      </c>
      <c r="O124" s="1">
        <f>100*(H124-'Real Execution Times'!F44)/'Real Execution Times'!F44</f>
        <v>-7.772750110229827</v>
      </c>
      <c r="P124" s="1">
        <f>100*(I124-'Real Execution Times'!G44)/'Real Execution Times'!G44</f>
        <v>-8.967338513841671</v>
      </c>
      <c r="Q124" s="1">
        <f>100*(J124-'Real Execution Times'!H44)/'Real Execution Times'!H44</f>
        <v>-5.283277381268357</v>
      </c>
      <c r="R124" s="1">
        <f>100*(K124-'Real Execution Times'!I44)/'Real Execution Times'!I44</f>
        <v>-4.392781678622352</v>
      </c>
      <c r="S124" s="1">
        <f>100*(L124-'Real Execution Times'!J44)/'Real Execution Times'!J44</f>
        <v>-16.473300114654315</v>
      </c>
      <c r="T124" s="1">
        <f t="shared" si="1"/>
        <v>8.577889559723303</v>
      </c>
    </row>
    <row r="125" spans="1:20" ht="12.75">
      <c r="A125" t="s">
        <v>15</v>
      </c>
      <c r="B125" t="s">
        <v>16</v>
      </c>
      <c r="C125" t="s">
        <v>3</v>
      </c>
      <c r="D125" t="s">
        <v>7</v>
      </c>
      <c r="E125" t="s">
        <v>9</v>
      </c>
      <c r="G125">
        <v>466755</v>
      </c>
      <c r="H125">
        <v>445829</v>
      </c>
      <c r="I125">
        <v>445829</v>
      </c>
      <c r="J125">
        <v>549382</v>
      </c>
      <c r="K125">
        <v>1116865</v>
      </c>
      <c r="L125">
        <v>1204300</v>
      </c>
      <c r="N125" s="1">
        <f>100*(G125-'Real Execution Times'!E45)/'Real Execution Times'!E45</f>
        <v>-9.394878802996391</v>
      </c>
      <c r="O125" s="1">
        <f>100*(H125-'Real Execution Times'!F45)/'Real Execution Times'!F45</f>
        <v>-17.00195101609216</v>
      </c>
      <c r="P125" s="1">
        <f>100*(I125-'Real Execution Times'!G45)/'Real Execution Times'!G45</f>
        <v>-21.607108003889497</v>
      </c>
      <c r="Q125" s="1">
        <f>100*(J125-'Real Execution Times'!H45)/'Real Execution Times'!H45</f>
        <v>-15.408896060703112</v>
      </c>
      <c r="R125" s="1">
        <f>100*(K125-'Real Execution Times'!I45)/'Real Execution Times'!I45</f>
        <v>-4.985826969932078</v>
      </c>
      <c r="S125" s="1">
        <f>100*(L125-'Real Execution Times'!J45)/'Real Execution Times'!J45</f>
        <v>-9.205983976284841</v>
      </c>
      <c r="T125" s="1">
        <f t="shared" si="1"/>
        <v>13.641953205380338</v>
      </c>
    </row>
    <row r="126" spans="1:20" ht="12.75">
      <c r="A126" t="s">
        <v>15</v>
      </c>
      <c r="B126" t="s">
        <v>16</v>
      </c>
      <c r="C126" t="s">
        <v>3</v>
      </c>
      <c r="D126" t="s">
        <v>7</v>
      </c>
      <c r="E126" t="s">
        <v>17</v>
      </c>
      <c r="G126">
        <v>1174736</v>
      </c>
      <c r="H126">
        <v>1499403</v>
      </c>
      <c r="I126">
        <v>1499403</v>
      </c>
      <c r="J126">
        <v>1499403</v>
      </c>
      <c r="K126">
        <v>1706698</v>
      </c>
      <c r="L126">
        <v>2239680</v>
      </c>
      <c r="N126" s="1">
        <f>100*(G126-'Real Execution Times'!E46)/'Real Execution Times'!E46</f>
        <v>-25.354534444392197</v>
      </c>
      <c r="O126" s="1">
        <f>100*(H126-'Real Execution Times'!F46)/'Real Execution Times'!F46</f>
        <v>-12.502582201541268</v>
      </c>
      <c r="P126" s="1">
        <f>100*(I126-'Real Execution Times'!G46)/'Real Execution Times'!G46</f>
        <v>-16.614177563508292</v>
      </c>
      <c r="Q126" s="1">
        <f>100*(J126-'Real Execution Times'!H46)/'Real Execution Times'!H46</f>
        <v>-19.57571635612321</v>
      </c>
      <c r="R126" s="1">
        <f>100*(K126-'Real Execution Times'!I46)/'Real Execution Times'!I46</f>
        <v>-20.168223669562387</v>
      </c>
      <c r="S126" s="1">
        <f>100*(L126-'Real Execution Times'!J46)/'Real Execution Times'!J46</f>
        <v>-63.28217678616747</v>
      </c>
      <c r="T126" s="1">
        <f t="shared" si="1"/>
        <v>26.42857531538052</v>
      </c>
    </row>
    <row r="127" spans="1:20" ht="12.75">
      <c r="A127" t="s">
        <v>15</v>
      </c>
      <c r="B127" t="s">
        <v>16</v>
      </c>
      <c r="C127" t="s">
        <v>3</v>
      </c>
      <c r="D127" t="s">
        <v>7</v>
      </c>
      <c r="E127" t="s">
        <v>10</v>
      </c>
      <c r="G127">
        <v>611332</v>
      </c>
      <c r="H127">
        <v>452658</v>
      </c>
      <c r="I127">
        <v>859618</v>
      </c>
      <c r="J127">
        <v>1227620</v>
      </c>
      <c r="K127">
        <v>1227620</v>
      </c>
      <c r="L127">
        <v>2580092</v>
      </c>
      <c r="N127" s="1">
        <f>100*(G127-'Real Execution Times'!E47)/'Real Execution Times'!E47</f>
        <v>-9.50161135841141</v>
      </c>
      <c r="O127" s="1">
        <f>100*(H127-'Real Execution Times'!F47)/'Real Execution Times'!F47</f>
        <v>-26.4637938260895</v>
      </c>
      <c r="P127" s="1">
        <f>100*(I127-'Real Execution Times'!G47)/'Real Execution Times'!G47</f>
        <v>-12.489438075052275</v>
      </c>
      <c r="Q127" s="1">
        <f>100*(J127-'Real Execution Times'!H47)/'Real Execution Times'!H47</f>
        <v>3.365904794782953</v>
      </c>
      <c r="R127" s="1">
        <f>100*(K127-'Real Execution Times'!I47)/'Real Execution Times'!I47</f>
        <v>-9.06862037063785</v>
      </c>
      <c r="S127" s="1">
        <f>100*(L127-'Real Execution Times'!J47)/'Real Execution Times'!J47</f>
        <v>-48.57161764799684</v>
      </c>
      <c r="T127" s="1">
        <f t="shared" si="1"/>
        <v>19.991874942911885</v>
      </c>
    </row>
    <row r="128" spans="1:20" ht="12.75">
      <c r="A128" t="s">
        <v>15</v>
      </c>
      <c r="B128" t="s">
        <v>16</v>
      </c>
      <c r="C128" t="s">
        <v>3</v>
      </c>
      <c r="D128" t="s">
        <v>7</v>
      </c>
      <c r="E128" t="s">
        <v>11</v>
      </c>
      <c r="G128">
        <v>851744</v>
      </c>
      <c r="H128">
        <v>1261135</v>
      </c>
      <c r="I128">
        <v>1489097</v>
      </c>
      <c r="J128">
        <v>1996784</v>
      </c>
      <c r="K128">
        <v>2413326</v>
      </c>
      <c r="L128">
        <v>2906095</v>
      </c>
      <c r="N128" s="1">
        <f>100*(G128-'Real Execution Times'!E48)/'Real Execution Times'!E48</f>
        <v>-15.603566325610522</v>
      </c>
      <c r="O128" s="1">
        <f>100*(H128-'Real Execution Times'!F48)/'Real Execution Times'!F48</f>
        <v>-17.513140234889057</v>
      </c>
      <c r="P128" s="1">
        <f>100*(I128-'Real Execution Times'!G48)/'Real Execution Times'!G48</f>
        <v>-14.617907053684005</v>
      </c>
      <c r="Q128" s="1">
        <f>100*(J128-'Real Execution Times'!H48)/'Real Execution Times'!H48</f>
        <v>-11.888136574482656</v>
      </c>
      <c r="R128" s="1">
        <f>100*(K128-'Real Execution Times'!I48)/'Real Execution Times'!I48</f>
        <v>-4.743436059429224</v>
      </c>
      <c r="S128" s="1">
        <f>100*(L128-'Real Execution Times'!J48)/'Real Execution Times'!J48</f>
        <v>-21.624107916785107</v>
      </c>
      <c r="T128" s="1">
        <f t="shared" si="1"/>
        <v>14.07734556785401</v>
      </c>
    </row>
    <row r="129" spans="1:20" ht="12.75">
      <c r="A129" t="s">
        <v>15</v>
      </c>
      <c r="B129" t="s">
        <v>16</v>
      </c>
      <c r="C129" t="s">
        <v>4</v>
      </c>
      <c r="D129" t="s">
        <v>3</v>
      </c>
      <c r="E129" t="s">
        <v>8</v>
      </c>
      <c r="F129">
        <v>41345</v>
      </c>
      <c r="G129">
        <v>4169945</v>
      </c>
      <c r="H129">
        <v>5103119</v>
      </c>
      <c r="I129">
        <v>5212388</v>
      </c>
      <c r="J129">
        <v>5615732</v>
      </c>
      <c r="K129">
        <v>6127583</v>
      </c>
      <c r="L129">
        <v>6732428</v>
      </c>
      <c r="N129" s="1">
        <f>100*(G129-'Real Execution Times'!E24)/'Real Execution Times'!E24</f>
        <v>37.078924642743615</v>
      </c>
      <c r="O129" s="1">
        <f>100*(H129-'Real Execution Times'!F24)/'Real Execution Times'!F24</f>
        <v>6.836295774925062</v>
      </c>
      <c r="P129" s="1">
        <f>100*(I129-'Real Execution Times'!G24)/'Real Execution Times'!G24</f>
        <v>7.745969955747237</v>
      </c>
      <c r="Q129" s="1">
        <f>100*(J129-'Real Execution Times'!H24)/'Real Execution Times'!H24</f>
        <v>7.344318937943956</v>
      </c>
      <c r="R129" s="1">
        <f>100*(K129-'Real Execution Times'!I24)/'Real Execution Times'!I24</f>
        <v>7.952565289937019</v>
      </c>
      <c r="S129" s="1">
        <f>100*(L129-'Real Execution Times'!J24)/'Real Execution Times'!J24</f>
        <v>4.735185549330061</v>
      </c>
      <c r="T129" s="1">
        <f t="shared" si="1"/>
        <v>6.922867101576666</v>
      </c>
    </row>
    <row r="130" spans="1:20" ht="12.75">
      <c r="A130" t="s">
        <v>15</v>
      </c>
      <c r="B130" t="s">
        <v>16</v>
      </c>
      <c r="C130" t="s">
        <v>4</v>
      </c>
      <c r="D130" t="s">
        <v>3</v>
      </c>
      <c r="E130" t="s">
        <v>9</v>
      </c>
      <c r="F130">
        <v>5618</v>
      </c>
      <c r="G130">
        <v>970022</v>
      </c>
      <c r="H130">
        <v>898924</v>
      </c>
      <c r="I130">
        <v>898924</v>
      </c>
      <c r="J130">
        <v>941293</v>
      </c>
      <c r="K130">
        <v>2415070</v>
      </c>
      <c r="L130">
        <v>2511395</v>
      </c>
      <c r="N130" s="1">
        <f>100*(G130-'Real Execution Times'!E25)/'Real Execution Times'!E25</f>
        <v>3.603947114054678</v>
      </c>
      <c r="O130" s="1">
        <f>100*(H130-'Real Execution Times'!F25)/'Real Execution Times'!F25</f>
        <v>-33.64194774027669</v>
      </c>
      <c r="P130" s="1">
        <f>100*(I130-'Real Execution Times'!G25)/'Real Execution Times'!G25</f>
        <v>-35.3963220941698</v>
      </c>
      <c r="Q130" s="1">
        <f>100*(J130-'Real Execution Times'!H25)/'Real Execution Times'!H25</f>
        <v>-35.85759503374776</v>
      </c>
      <c r="R130" s="1">
        <f>100*(K130-'Real Execution Times'!I25)/'Real Execution Times'!I25</f>
        <v>14.476197699166221</v>
      </c>
      <c r="S130" s="1">
        <f>100*(L130-'Real Execution Times'!J25)/'Real Execution Times'!J25</f>
        <v>-11.230021943343193</v>
      </c>
      <c r="T130" s="1">
        <f t="shared" si="1"/>
        <v>26.120416902140732</v>
      </c>
    </row>
    <row r="131" spans="1:20" ht="12.75">
      <c r="A131" t="s">
        <v>15</v>
      </c>
      <c r="B131" t="s">
        <v>16</v>
      </c>
      <c r="C131" t="s">
        <v>4</v>
      </c>
      <c r="D131" t="s">
        <v>3</v>
      </c>
      <c r="E131" t="s">
        <v>17</v>
      </c>
      <c r="F131">
        <v>61869</v>
      </c>
      <c r="G131">
        <v>2746002</v>
      </c>
      <c r="H131">
        <v>3449066</v>
      </c>
      <c r="I131">
        <v>3449066</v>
      </c>
      <c r="J131">
        <v>3449066</v>
      </c>
      <c r="K131">
        <v>3852637</v>
      </c>
      <c r="L131">
        <v>5176772</v>
      </c>
      <c r="N131" s="1">
        <f>100*(G131-'Real Execution Times'!E26)/'Real Execution Times'!E26</f>
        <v>12.955017938691714</v>
      </c>
      <c r="O131" s="1">
        <f>100*(H131-'Real Execution Times'!F26)/'Real Execution Times'!F26</f>
        <v>7.307604475907741</v>
      </c>
      <c r="P131" s="1">
        <f>100*(I131-'Real Execution Times'!G26)/'Real Execution Times'!G26</f>
        <v>5.797428641015244</v>
      </c>
      <c r="Q131" s="1">
        <f>100*(J131-'Real Execution Times'!H26)/'Real Execution Times'!H26</f>
        <v>3.18262496481118</v>
      </c>
      <c r="R131" s="1">
        <f>100*(K131-'Real Execution Times'!I26)/'Real Execution Times'!I26</f>
        <v>2.5594357714591167</v>
      </c>
      <c r="S131" s="1">
        <f>100*(L131-'Real Execution Times'!J26)/'Real Execution Times'!J26</f>
        <v>-10.2346538627936</v>
      </c>
      <c r="T131" s="1">
        <f aca="true" t="shared" si="2" ref="T131:T194">(ABS(O131)+ABS(P131)+ABS(Q131)+ABS(R131)+ABS(S131))/5</f>
        <v>5.816349543197377</v>
      </c>
    </row>
    <row r="132" spans="1:20" ht="12.75">
      <c r="A132" t="s">
        <v>15</v>
      </c>
      <c r="B132" t="s">
        <v>16</v>
      </c>
      <c r="C132" t="s">
        <v>4</v>
      </c>
      <c r="D132" t="s">
        <v>3</v>
      </c>
      <c r="E132" t="s">
        <v>10</v>
      </c>
      <c r="F132">
        <v>16877</v>
      </c>
      <c r="G132">
        <v>1329925</v>
      </c>
      <c r="H132">
        <v>1010279</v>
      </c>
      <c r="I132">
        <v>1010279</v>
      </c>
      <c r="J132">
        <v>2713050</v>
      </c>
      <c r="K132">
        <v>3035684</v>
      </c>
      <c r="L132">
        <v>6156175</v>
      </c>
      <c r="N132" s="1">
        <f>100*(G132-'Real Execution Times'!E27)/'Real Execution Times'!E27</f>
        <v>9.075065100161982</v>
      </c>
      <c r="O132" s="1">
        <f>100*(H132-'Real Execution Times'!F27)/'Real Execution Times'!F27</f>
        <v>-32.60142685404967</v>
      </c>
      <c r="P132" s="1">
        <f>100*(I132-'Real Execution Times'!G27)/'Real Execution Times'!G27</f>
        <v>-43.100856574344675</v>
      </c>
      <c r="Q132" s="1">
        <f>100*(J132-'Real Execution Times'!H27)/'Real Execution Times'!H27</f>
        <v>16.907242082728985</v>
      </c>
      <c r="R132" s="1">
        <f>100*(K132-'Real Execution Times'!I27)/'Real Execution Times'!I27</f>
        <v>6.201319328413139</v>
      </c>
      <c r="S132" s="1">
        <f>100*(L132-'Real Execution Times'!J27)/'Real Execution Times'!J27</f>
        <v>3.748455235145526</v>
      </c>
      <c r="T132" s="1">
        <f t="shared" si="2"/>
        <v>20.511860014936396</v>
      </c>
    </row>
    <row r="133" spans="1:20" ht="12.75">
      <c r="A133" t="s">
        <v>15</v>
      </c>
      <c r="B133" t="s">
        <v>16</v>
      </c>
      <c r="C133" t="s">
        <v>4</v>
      </c>
      <c r="D133" t="s">
        <v>3</v>
      </c>
      <c r="E133" t="s">
        <v>11</v>
      </c>
      <c r="F133">
        <v>121671</v>
      </c>
      <c r="G133">
        <v>1902111</v>
      </c>
      <c r="H133">
        <v>3162480</v>
      </c>
      <c r="I133">
        <v>3353182</v>
      </c>
      <c r="J133">
        <v>4788192</v>
      </c>
      <c r="K133">
        <v>5423447</v>
      </c>
      <c r="L133">
        <v>6475156</v>
      </c>
      <c r="N133" s="1">
        <f>100*(G133-'Real Execution Times'!E28)/'Real Execution Times'!E28</f>
        <v>11.122334344203251</v>
      </c>
      <c r="O133" s="1">
        <f>100*(H133-'Real Execution Times'!F28)/'Real Execution Times'!F28</f>
        <v>17.39219523494178</v>
      </c>
      <c r="P133" s="1">
        <f>100*(I133-'Real Execution Times'!G28)/'Real Execution Times'!G28</f>
        <v>6.053011609217287</v>
      </c>
      <c r="Q133" s="1">
        <f>100*(J133-'Real Execution Times'!H28)/'Real Execution Times'!H28</f>
        <v>16.035243443714258</v>
      </c>
      <c r="R133" s="1">
        <f>100*(K133-'Real Execution Times'!I28)/'Real Execution Times'!I28</f>
        <v>13.81116793622567</v>
      </c>
      <c r="S133" s="1">
        <f>100*(L133-'Real Execution Times'!J28)/'Real Execution Times'!J28</f>
        <v>7.928962285111946</v>
      </c>
      <c r="T133" s="1">
        <f t="shared" si="2"/>
        <v>12.244116101842188</v>
      </c>
    </row>
    <row r="134" spans="1:20" ht="12.75">
      <c r="A134" t="s">
        <v>15</v>
      </c>
      <c r="B134" t="s">
        <v>16</v>
      </c>
      <c r="C134" t="s">
        <v>4</v>
      </c>
      <c r="D134" t="s">
        <v>4</v>
      </c>
      <c r="E134" t="s">
        <v>8</v>
      </c>
      <c r="G134">
        <v>2015256</v>
      </c>
      <c r="H134">
        <v>2467853</v>
      </c>
      <c r="I134">
        <v>2490223</v>
      </c>
      <c r="J134">
        <v>2705686</v>
      </c>
      <c r="K134">
        <v>2951559</v>
      </c>
      <c r="L134">
        <v>3234419</v>
      </c>
      <c r="N134" s="1">
        <f>100*(G134-'Real Execution Times'!E29)/'Real Execution Times'!E29</f>
        <v>-0.002530631809446402</v>
      </c>
      <c r="O134" s="1">
        <f>100*(H134-'Real Execution Times'!F29)/'Real Execution Times'!F29</f>
        <v>-2.9936191313638187</v>
      </c>
      <c r="P134" s="1">
        <f>100*(I134-'Real Execution Times'!G29)/'Real Execution Times'!G29</f>
        <v>-7.646003599628985</v>
      </c>
      <c r="Q134" s="1">
        <f>100*(J134-'Real Execution Times'!H29)/'Real Execution Times'!H29</f>
        <v>-1.2986965611408072</v>
      </c>
      <c r="R134" s="1">
        <f>100*(K134-'Real Execution Times'!I29)/'Real Execution Times'!I29</f>
        <v>-0.02120463317847628</v>
      </c>
      <c r="S134" s="1">
        <f>100*(L134-'Real Execution Times'!J29)/'Real Execution Times'!J29</f>
        <v>0.5272177770263214</v>
      </c>
      <c r="T134" s="1">
        <f t="shared" si="2"/>
        <v>2.4973483404676813</v>
      </c>
    </row>
    <row r="135" spans="1:20" ht="12.75">
      <c r="A135" t="s">
        <v>15</v>
      </c>
      <c r="B135" t="s">
        <v>16</v>
      </c>
      <c r="C135" t="s">
        <v>4</v>
      </c>
      <c r="D135" t="s">
        <v>4</v>
      </c>
      <c r="E135" t="s">
        <v>9</v>
      </c>
      <c r="G135">
        <v>478754</v>
      </c>
      <c r="H135">
        <v>448280</v>
      </c>
      <c r="I135">
        <v>448280</v>
      </c>
      <c r="J135">
        <v>470310</v>
      </c>
      <c r="K135">
        <v>1157406</v>
      </c>
      <c r="L135">
        <v>1207558</v>
      </c>
      <c r="N135" s="1">
        <f>100*(G135-'Real Execution Times'!E30)/'Real Execution Times'!E30</f>
        <v>-0.002506443648880664</v>
      </c>
      <c r="O135" s="1">
        <f>100*(H135-'Real Execution Times'!F30)/'Real Execution Times'!F30</f>
        <v>-25.377581646360852</v>
      </c>
      <c r="P135" s="1">
        <f>100*(I135-'Real Execution Times'!G30)/'Real Execution Times'!G30</f>
        <v>-26.867904459087104</v>
      </c>
      <c r="Q135" s="1">
        <f>100*(J135-'Real Execution Times'!H30)/'Real Execution Times'!H30</f>
        <v>-26.85714818927468</v>
      </c>
      <c r="R135" s="1">
        <f>100*(K135-'Real Execution Times'!I30)/'Real Execution Times'!I30</f>
        <v>10.612494158325855</v>
      </c>
      <c r="S135" s="1">
        <f>100*(L135-'Real Execution Times'!J30)/'Real Execution Times'!J30</f>
        <v>-8.127038036242238</v>
      </c>
      <c r="T135" s="1">
        <f t="shared" si="2"/>
        <v>19.568433297858146</v>
      </c>
    </row>
    <row r="136" spans="1:20" ht="12.75">
      <c r="A136" t="s">
        <v>15</v>
      </c>
      <c r="B136" t="s">
        <v>16</v>
      </c>
      <c r="C136" t="s">
        <v>4</v>
      </c>
      <c r="D136" t="s">
        <v>4</v>
      </c>
      <c r="E136" t="s">
        <v>17</v>
      </c>
      <c r="G136">
        <v>1309066</v>
      </c>
      <c r="H136">
        <v>1643912</v>
      </c>
      <c r="I136">
        <v>1643912</v>
      </c>
      <c r="J136">
        <v>1643912</v>
      </c>
      <c r="K136">
        <v>1832006</v>
      </c>
      <c r="L136">
        <v>2431240</v>
      </c>
      <c r="N136" s="1">
        <f>100*(G136-'Real Execution Times'!E31)/'Real Execution Times'!E31</f>
        <v>-0.004506827079155925</v>
      </c>
      <c r="O136" s="1">
        <f>100*(H136-'Real Execution Times'!F31)/'Real Execution Times'!F31</f>
        <v>1.0192180300689597</v>
      </c>
      <c r="P136" s="1">
        <f>100*(I136-'Real Execution Times'!G31)/'Real Execution Times'!G31</f>
        <v>-1.0929096546068564</v>
      </c>
      <c r="Q136" s="1">
        <f>100*(J136-'Real Execution Times'!H31)/'Real Execution Times'!H31</f>
        <v>-2.0155245758100095</v>
      </c>
      <c r="R136" s="1">
        <f>100*(K136-'Real Execution Times'!I31)/'Real Execution Times'!I31</f>
        <v>-1.6034503131277325</v>
      </c>
      <c r="S136" s="1">
        <f>100*(L136-'Real Execution Times'!J31)/'Real Execution Times'!J31</f>
        <v>-50.20013228128269</v>
      </c>
      <c r="T136" s="1">
        <f t="shared" si="2"/>
        <v>11.18624697097925</v>
      </c>
    </row>
    <row r="137" spans="1:20" ht="12.75">
      <c r="A137" t="s">
        <v>15</v>
      </c>
      <c r="B137" t="s">
        <v>16</v>
      </c>
      <c r="C137" t="s">
        <v>4</v>
      </c>
      <c r="D137" t="s">
        <v>4</v>
      </c>
      <c r="E137" t="s">
        <v>10</v>
      </c>
      <c r="G137">
        <v>645363</v>
      </c>
      <c r="H137">
        <v>494008</v>
      </c>
      <c r="I137">
        <v>494008</v>
      </c>
      <c r="J137">
        <v>1281860</v>
      </c>
      <c r="K137">
        <v>1476979</v>
      </c>
      <c r="L137">
        <v>2959806</v>
      </c>
      <c r="N137" s="1">
        <f>100*(G137-'Real Execution Times'!E32)/'Real Execution Times'!E32</f>
        <v>-0.00418351694324362</v>
      </c>
      <c r="O137" s="1">
        <f>100*(H137-'Real Execution Times'!F32)/'Real Execution Times'!F32</f>
        <v>-28.053979031132897</v>
      </c>
      <c r="P137" s="1">
        <f>100*(I137-'Real Execution Times'!G32)/'Real Execution Times'!G32</f>
        <v>-28.936378949972884</v>
      </c>
      <c r="Q137" s="1">
        <f>100*(J137-'Real Execution Times'!H32)/'Real Execution Times'!H32</f>
        <v>8.349667857628878</v>
      </c>
      <c r="R137" s="1">
        <f>100*(K137-'Real Execution Times'!I32)/'Real Execution Times'!I32</f>
        <v>3.588113217736613</v>
      </c>
      <c r="S137" s="1">
        <f>100*(L137-'Real Execution Times'!J32)/'Real Execution Times'!J32</f>
        <v>-28.548436351434376</v>
      </c>
      <c r="T137" s="1">
        <f t="shared" si="2"/>
        <v>19.495315081581133</v>
      </c>
    </row>
    <row r="138" spans="1:20" ht="12.75">
      <c r="A138" t="s">
        <v>15</v>
      </c>
      <c r="B138" t="s">
        <v>16</v>
      </c>
      <c r="C138" t="s">
        <v>4</v>
      </c>
      <c r="D138" t="s">
        <v>4</v>
      </c>
      <c r="E138" t="s">
        <v>11</v>
      </c>
      <c r="G138">
        <v>919768</v>
      </c>
      <c r="H138">
        <v>1524153</v>
      </c>
      <c r="I138">
        <v>1619751</v>
      </c>
      <c r="J138">
        <v>2276571</v>
      </c>
      <c r="K138">
        <v>2605161</v>
      </c>
      <c r="L138">
        <v>3095846</v>
      </c>
      <c r="N138" s="1">
        <f>100*(G138-'Real Execution Times'!E33)/'Real Execution Times'!E33</f>
        <v>-0.0034790171776473144</v>
      </c>
      <c r="O138" s="1">
        <f>100*(H138-'Real Execution Times'!F33)/'Real Execution Times'!F33</f>
        <v>6.482185935282936</v>
      </c>
      <c r="P138" s="1">
        <f>100*(I138-'Real Execution Times'!G33)/'Real Execution Times'!G33</f>
        <v>-0.9664591533898522</v>
      </c>
      <c r="Q138" s="1">
        <f>100*(J138-'Real Execution Times'!H33)/'Real Execution Times'!H33</f>
        <v>2.6456178699252533</v>
      </c>
      <c r="R138" s="1">
        <f>100*(K138-'Real Execution Times'!I33)/'Real Execution Times'!I33</f>
        <v>4.204022466678773</v>
      </c>
      <c r="S138" s="1">
        <f>100*(L138-'Real Execution Times'!J33)/'Real Execution Times'!J33</f>
        <v>-3.351098967653475</v>
      </c>
      <c r="T138" s="1">
        <f t="shared" si="2"/>
        <v>3.5298768785860575</v>
      </c>
    </row>
    <row r="139" spans="1:20" ht="12.75">
      <c r="A139" t="s">
        <v>15</v>
      </c>
      <c r="B139" t="s">
        <v>16</v>
      </c>
      <c r="C139" t="s">
        <v>4</v>
      </c>
      <c r="D139" t="s">
        <v>5</v>
      </c>
      <c r="E139" t="s">
        <v>8</v>
      </c>
      <c r="G139">
        <v>2320085</v>
      </c>
      <c r="H139">
        <v>2839780</v>
      </c>
      <c r="I139">
        <v>2870860</v>
      </c>
      <c r="J139">
        <v>3118417</v>
      </c>
      <c r="K139">
        <v>3411360</v>
      </c>
      <c r="L139">
        <v>3748868</v>
      </c>
      <c r="N139" s="1">
        <f>100*(G139-'Real Execution Times'!E34)/'Real Execution Times'!E34</f>
        <v>-1.3791535070753613</v>
      </c>
      <c r="O139" s="1">
        <f>100*(H139-'Real Execution Times'!F34)/'Real Execution Times'!F34</f>
        <v>-2.571588840838018</v>
      </c>
      <c r="P139" s="1">
        <f>100*(I139-'Real Execution Times'!G34)/'Real Execution Times'!G34</f>
        <v>-8.167714211411365</v>
      </c>
      <c r="Q139" s="1">
        <f>100*(J139-'Real Execution Times'!H34)/'Real Execution Times'!H34</f>
        <v>-3.912973680667059</v>
      </c>
      <c r="R139" s="1">
        <f>100*(K139-'Real Execution Times'!I34)/'Real Execution Times'!I34</f>
        <v>-1.2882677383856678</v>
      </c>
      <c r="S139" s="1">
        <f>100*(L139-'Real Execution Times'!J34)/'Real Execution Times'!J34</f>
        <v>-7.541217623180571</v>
      </c>
      <c r="T139" s="1">
        <f t="shared" si="2"/>
        <v>4.696352418896536</v>
      </c>
    </row>
    <row r="140" spans="1:20" ht="12.75">
      <c r="A140" t="s">
        <v>15</v>
      </c>
      <c r="B140" t="s">
        <v>16</v>
      </c>
      <c r="C140" t="s">
        <v>4</v>
      </c>
      <c r="D140" t="s">
        <v>5</v>
      </c>
      <c r="E140" t="s">
        <v>9</v>
      </c>
      <c r="G140">
        <v>543637</v>
      </c>
      <c r="H140">
        <v>505287</v>
      </c>
      <c r="I140">
        <v>505287</v>
      </c>
      <c r="J140">
        <v>529694</v>
      </c>
      <c r="K140">
        <v>1346087</v>
      </c>
      <c r="L140">
        <v>1401348</v>
      </c>
      <c r="N140" s="1">
        <f>100*(G140-'Real Execution Times'!E35)/'Real Execution Times'!E35</f>
        <v>-6.000449562541066</v>
      </c>
      <c r="O140" s="1">
        <f>100*(H140-'Real Execution Times'!F35)/'Real Execution Times'!F35</f>
        <v>-35.271315346844766</v>
      </c>
      <c r="P140" s="1">
        <f>100*(I140-'Real Execution Times'!G35)/'Real Execution Times'!G35</f>
        <v>-38.38834994074009</v>
      </c>
      <c r="Q140" s="1">
        <f>100*(J140-'Real Execution Times'!H35)/'Real Execution Times'!H35</f>
        <v>-44.44641383223403</v>
      </c>
      <c r="R140" s="1">
        <f>100*(K140-'Real Execution Times'!I35)/'Real Execution Times'!I35</f>
        <v>2.386454219631372</v>
      </c>
      <c r="S140" s="1">
        <f>100*(L140-'Real Execution Times'!J35)/'Real Execution Times'!J35</f>
        <v>-13.83388272881384</v>
      </c>
      <c r="T140" s="1">
        <f t="shared" si="2"/>
        <v>26.865283213652823</v>
      </c>
    </row>
    <row r="141" spans="1:20" ht="12.75">
      <c r="A141" t="s">
        <v>15</v>
      </c>
      <c r="B141" t="s">
        <v>16</v>
      </c>
      <c r="C141" t="s">
        <v>4</v>
      </c>
      <c r="D141" t="s">
        <v>5</v>
      </c>
      <c r="E141" t="s">
        <v>17</v>
      </c>
      <c r="G141">
        <v>1525390</v>
      </c>
      <c r="H141">
        <v>1915920</v>
      </c>
      <c r="I141">
        <v>1915920</v>
      </c>
      <c r="J141">
        <v>1915920</v>
      </c>
      <c r="K141">
        <v>2141666</v>
      </c>
      <c r="L141">
        <v>2879639</v>
      </c>
      <c r="N141" s="1">
        <f>100*(G141-'Real Execution Times'!E36)/'Real Execution Times'!E36</f>
        <v>12.816109423616396</v>
      </c>
      <c r="O141" s="1">
        <f>100*(H141-'Real Execution Times'!F36)/'Real Execution Times'!F36</f>
        <v>2.5358890596702444</v>
      </c>
      <c r="P141" s="1">
        <f>100*(I141-'Real Execution Times'!G36)/'Real Execution Times'!G36</f>
        <v>0.070668720394742</v>
      </c>
      <c r="Q141" s="1">
        <f>100*(J141-'Real Execution Times'!H36)/'Real Execution Times'!H36</f>
        <v>-0.6017064432083125</v>
      </c>
      <c r="R141" s="1">
        <f>100*(K141-'Real Execution Times'!I36)/'Real Execution Times'!I36</f>
        <v>-1.2571619316963687</v>
      </c>
      <c r="S141" s="1">
        <f>100*(L141-'Real Execution Times'!J36)/'Real Execution Times'!J36</f>
        <v>-45.620453049743695</v>
      </c>
      <c r="T141" s="1">
        <f t="shared" si="2"/>
        <v>10.017175840942674</v>
      </c>
    </row>
    <row r="142" spans="1:20" ht="12.75">
      <c r="A142" t="s">
        <v>15</v>
      </c>
      <c r="B142" t="s">
        <v>16</v>
      </c>
      <c r="C142" t="s">
        <v>4</v>
      </c>
      <c r="D142" t="s">
        <v>5</v>
      </c>
      <c r="E142" t="s">
        <v>10</v>
      </c>
      <c r="G142">
        <v>738695</v>
      </c>
      <c r="H142">
        <v>560784</v>
      </c>
      <c r="I142">
        <v>560784</v>
      </c>
      <c r="J142">
        <v>1511436</v>
      </c>
      <c r="K142">
        <v>1680174</v>
      </c>
      <c r="L142">
        <v>3432610</v>
      </c>
      <c r="N142" s="1">
        <f>100*(G142-'Real Execution Times'!E37)/'Real Execution Times'!E37</f>
        <v>-0.9817444327825431</v>
      </c>
      <c r="O142" s="1">
        <f>100*(H142-'Real Execution Times'!F37)/'Real Execution Times'!F37</f>
        <v>-32.898180134279265</v>
      </c>
      <c r="P142" s="1">
        <f>100*(I142-'Real Execution Times'!G37)/'Real Execution Times'!G37</f>
        <v>-48.04837716027366</v>
      </c>
      <c r="Q142" s="1">
        <f>100*(J142-'Real Execution Times'!H37)/'Real Execution Times'!H37</f>
        <v>16.885509217835402</v>
      </c>
      <c r="R142" s="1">
        <f>100*(K142-'Real Execution Times'!I37)/'Real Execution Times'!I37</f>
        <v>1.3849071609554056</v>
      </c>
      <c r="S142" s="1">
        <f>100*(L142-'Real Execution Times'!J37)/'Real Execution Times'!J37</f>
        <v>-41.46253534731002</v>
      </c>
      <c r="T142" s="1">
        <f t="shared" si="2"/>
        <v>28.135901804130754</v>
      </c>
    </row>
    <row r="143" spans="1:20" ht="12.75">
      <c r="A143" t="s">
        <v>15</v>
      </c>
      <c r="B143" t="s">
        <v>16</v>
      </c>
      <c r="C143" t="s">
        <v>4</v>
      </c>
      <c r="D143" t="s">
        <v>5</v>
      </c>
      <c r="E143" t="s">
        <v>11</v>
      </c>
      <c r="G143">
        <v>1058773</v>
      </c>
      <c r="H143">
        <v>1762348</v>
      </c>
      <c r="I143">
        <v>1864000</v>
      </c>
      <c r="J143">
        <v>2667308</v>
      </c>
      <c r="K143">
        <v>3015757</v>
      </c>
      <c r="L143">
        <v>3602632</v>
      </c>
      <c r="N143" s="1">
        <f>100*(G143-'Real Execution Times'!E38)/'Real Execution Times'!E38</f>
        <v>2.4131743767078566</v>
      </c>
      <c r="O143" s="1">
        <f>100*(H143-'Real Execution Times'!F38)/'Real Execution Times'!F38</f>
        <v>8.536007809107957</v>
      </c>
      <c r="P143" s="1">
        <f>100*(I143-'Real Execution Times'!G38)/'Real Execution Times'!G38</f>
        <v>-0.9021413962696887</v>
      </c>
      <c r="Q143" s="1">
        <f>100*(J143-'Real Execution Times'!H38)/'Real Execution Times'!H38</f>
        <v>5.3774621779286775</v>
      </c>
      <c r="R143" s="1">
        <f>100*(K143-'Real Execution Times'!I38)/'Real Execution Times'!I38</f>
        <v>5.327794563516276</v>
      </c>
      <c r="S143" s="1">
        <f>100*(L143-'Real Execution Times'!J38)/'Real Execution Times'!J38</f>
        <v>-5.326885548668739</v>
      </c>
      <c r="T143" s="1">
        <f t="shared" si="2"/>
        <v>5.0940582990982675</v>
      </c>
    </row>
    <row r="144" spans="1:20" ht="12.75">
      <c r="A144" t="s">
        <v>15</v>
      </c>
      <c r="B144" t="s">
        <v>16</v>
      </c>
      <c r="C144" t="s">
        <v>4</v>
      </c>
      <c r="D144" t="s">
        <v>6</v>
      </c>
      <c r="E144" t="s">
        <v>8</v>
      </c>
      <c r="G144">
        <v>2204390</v>
      </c>
      <c r="H144">
        <v>2698473</v>
      </c>
      <c r="I144">
        <v>2727167</v>
      </c>
      <c r="J144">
        <v>2961489</v>
      </c>
      <c r="K144">
        <v>3235763</v>
      </c>
      <c r="L144">
        <v>3551329</v>
      </c>
      <c r="N144" s="1">
        <f>100*(G144-'Real Execution Times'!E39)/'Real Execution Times'!E39</f>
        <v>11.496130696474635</v>
      </c>
      <c r="O144" s="1">
        <f>100*(H144-'Real Execution Times'!F39)/'Real Execution Times'!F39</f>
        <v>0.17652181854225274</v>
      </c>
      <c r="P144" s="1">
        <f>100*(I144-'Real Execution Times'!G39)/'Real Execution Times'!G39</f>
        <v>-2.171115808746378</v>
      </c>
      <c r="Q144" s="1">
        <f>100*(J144-'Real Execution Times'!H39)/'Real Execution Times'!H39</f>
        <v>-0.7068398371740354</v>
      </c>
      <c r="R144" s="1">
        <f>100*(K144-'Real Execution Times'!I39)/'Real Execution Times'!I39</f>
        <v>0.8449342589972362</v>
      </c>
      <c r="S144" s="1">
        <f>100*(L144-'Real Execution Times'!J39)/'Real Execution Times'!J39</f>
        <v>-6.576548966478794</v>
      </c>
      <c r="T144" s="1">
        <f t="shared" si="2"/>
        <v>2.095192137987739</v>
      </c>
    </row>
    <row r="145" spans="1:20" ht="12.75">
      <c r="A145" t="s">
        <v>15</v>
      </c>
      <c r="B145" t="s">
        <v>16</v>
      </c>
      <c r="C145" t="s">
        <v>4</v>
      </c>
      <c r="D145" t="s">
        <v>6</v>
      </c>
      <c r="E145" t="s">
        <v>9</v>
      </c>
      <c r="G145">
        <v>519180</v>
      </c>
      <c r="H145">
        <v>484325</v>
      </c>
      <c r="I145">
        <v>484325</v>
      </c>
      <c r="J145">
        <v>508121</v>
      </c>
      <c r="K145">
        <v>1273057</v>
      </c>
      <c r="L145">
        <v>1327045</v>
      </c>
      <c r="N145" s="1">
        <f>100*(G145-'Real Execution Times'!E40)/'Real Execution Times'!E40</f>
        <v>-3.3380561487519294</v>
      </c>
      <c r="O145" s="1">
        <f>100*(H145-'Real Execution Times'!F40)/'Real Execution Times'!F40</f>
        <v>-34.121844493139804</v>
      </c>
      <c r="P145" s="1">
        <f>100*(I145-'Real Execution Times'!G40)/'Real Execution Times'!G40</f>
        <v>-37.45262051339669</v>
      </c>
      <c r="Q145" s="1">
        <f>100*(J145-'Real Execution Times'!H40)/'Real Execution Times'!H40</f>
        <v>-36.829862911176335</v>
      </c>
      <c r="R145" s="1">
        <f>100*(K145-'Real Execution Times'!I40)/'Real Execution Times'!I40</f>
        <v>6.668895469162925</v>
      </c>
      <c r="S145" s="1">
        <f>100*(L145-'Real Execution Times'!J40)/'Real Execution Times'!J40</f>
        <v>-13.835856054270533</v>
      </c>
      <c r="T145" s="1">
        <f t="shared" si="2"/>
        <v>25.781815888229254</v>
      </c>
    </row>
    <row r="146" spans="1:20" ht="12.75">
      <c r="A146" t="s">
        <v>15</v>
      </c>
      <c r="B146" t="s">
        <v>16</v>
      </c>
      <c r="C146" t="s">
        <v>4</v>
      </c>
      <c r="D146" t="s">
        <v>6</v>
      </c>
      <c r="E146" t="s">
        <v>17</v>
      </c>
      <c r="G146">
        <v>1439739</v>
      </c>
      <c r="H146">
        <v>1808343</v>
      </c>
      <c r="I146">
        <v>1808343</v>
      </c>
      <c r="J146">
        <v>1808343</v>
      </c>
      <c r="K146">
        <v>2018557</v>
      </c>
      <c r="L146">
        <v>2699030</v>
      </c>
      <c r="N146" s="1">
        <f>100*(G146-'Real Execution Times'!E41)/'Real Execution Times'!E41</f>
        <v>18.61535951912525</v>
      </c>
      <c r="O146" s="1">
        <f>100*(H146-'Real Execution Times'!F41)/'Real Execution Times'!F41</f>
        <v>9.819845807687752</v>
      </c>
      <c r="P146" s="1">
        <f>100*(I146-'Real Execution Times'!G41)/'Real Execution Times'!G41</f>
        <v>5.886847869811987</v>
      </c>
      <c r="Q146" s="1">
        <f>100*(J146-'Real Execution Times'!H41)/'Real Execution Times'!H41</f>
        <v>0.5011320905716918</v>
      </c>
      <c r="R146" s="1">
        <f>100*(K146-'Real Execution Times'!I41)/'Real Execution Times'!I41</f>
        <v>-2.4690081496595813</v>
      </c>
      <c r="S146" s="1">
        <f>100*(L146-'Real Execution Times'!J41)/'Real Execution Times'!J41</f>
        <v>-47.38679612346948</v>
      </c>
      <c r="T146" s="1">
        <f t="shared" si="2"/>
        <v>13.2127260082401</v>
      </c>
    </row>
    <row r="147" spans="1:20" ht="12.75">
      <c r="A147" t="s">
        <v>15</v>
      </c>
      <c r="B147" t="s">
        <v>16</v>
      </c>
      <c r="C147" t="s">
        <v>4</v>
      </c>
      <c r="D147" t="s">
        <v>6</v>
      </c>
      <c r="E147" t="s">
        <v>10</v>
      </c>
      <c r="G147">
        <v>702900</v>
      </c>
      <c r="H147">
        <v>535255</v>
      </c>
      <c r="I147">
        <v>535255</v>
      </c>
      <c r="J147">
        <v>1419786</v>
      </c>
      <c r="K147">
        <v>1605671</v>
      </c>
      <c r="L147">
        <v>3252009</v>
      </c>
      <c r="N147" s="1">
        <f>100*(G147-'Real Execution Times'!E42)/'Real Execution Times'!E42</f>
        <v>6.7747021883573195</v>
      </c>
      <c r="O147" s="1">
        <f>100*(H147-'Real Execution Times'!F42)/'Real Execution Times'!F42</f>
        <v>-31.011127050474506</v>
      </c>
      <c r="P147" s="1">
        <f>100*(I147-'Real Execution Times'!G42)/'Real Execution Times'!G42</f>
        <v>-46.33819902552483</v>
      </c>
      <c r="Q147" s="1">
        <f>100*(J147-'Real Execution Times'!H42)/'Real Execution Times'!H42</f>
        <v>16.562879964007838</v>
      </c>
      <c r="R147" s="1">
        <f>100*(K147-'Real Execution Times'!I42)/'Real Execution Times'!I42</f>
        <v>9.195521114212948</v>
      </c>
      <c r="S147" s="1">
        <f>100*(L147-'Real Execution Times'!J42)/'Real Execution Times'!J42</f>
        <v>-23.31265311782016</v>
      </c>
      <c r="T147" s="1">
        <f t="shared" si="2"/>
        <v>25.284076054408054</v>
      </c>
    </row>
    <row r="148" spans="1:20" ht="12.75">
      <c r="A148" t="s">
        <v>15</v>
      </c>
      <c r="B148" t="s">
        <v>16</v>
      </c>
      <c r="C148" t="s">
        <v>4</v>
      </c>
      <c r="D148" t="s">
        <v>6</v>
      </c>
      <c r="E148" t="s">
        <v>11</v>
      </c>
      <c r="G148">
        <v>1005228</v>
      </c>
      <c r="H148">
        <v>1670345</v>
      </c>
      <c r="I148">
        <v>1770502</v>
      </c>
      <c r="J148">
        <v>2513934</v>
      </c>
      <c r="K148">
        <v>2857383</v>
      </c>
      <c r="L148">
        <v>3405895</v>
      </c>
      <c r="N148" s="1">
        <f>100*(G148-'Real Execution Times'!E43)/'Real Execution Times'!E43</f>
        <v>8.339144239443101</v>
      </c>
      <c r="O148" s="1">
        <f>100*(H148-'Real Execution Times'!F43)/'Real Execution Times'!F43</f>
        <v>12.813736389166175</v>
      </c>
      <c r="P148" s="1">
        <f>100*(I148-'Real Execution Times'!G43)/'Real Execution Times'!G43</f>
        <v>6.7345474713495985</v>
      </c>
      <c r="Q148" s="1">
        <f>100*(J148-'Real Execution Times'!H43)/'Real Execution Times'!H43</f>
        <v>16.46552594784765</v>
      </c>
      <c r="R148" s="1">
        <f>100*(K148-'Real Execution Times'!I43)/'Real Execution Times'!I43</f>
        <v>8.189535381225175</v>
      </c>
      <c r="S148" s="1">
        <f>100*(L148-'Real Execution Times'!J43)/'Real Execution Times'!J43</f>
        <v>-4.053133553366244</v>
      </c>
      <c r="T148" s="1">
        <f t="shared" si="2"/>
        <v>9.651295748590968</v>
      </c>
    </row>
    <row r="149" spans="1:20" ht="12.75">
      <c r="A149" t="s">
        <v>15</v>
      </c>
      <c r="B149" t="s">
        <v>16</v>
      </c>
      <c r="C149" t="s">
        <v>4</v>
      </c>
      <c r="D149" t="s">
        <v>7</v>
      </c>
      <c r="E149" t="s">
        <v>8</v>
      </c>
      <c r="G149">
        <v>2057553</v>
      </c>
      <c r="H149">
        <v>2520284</v>
      </c>
      <c r="I149">
        <v>2546426</v>
      </c>
      <c r="J149">
        <v>2760690</v>
      </c>
      <c r="K149">
        <v>3004235</v>
      </c>
      <c r="L149">
        <v>3283053</v>
      </c>
      <c r="N149" s="1">
        <f>100*(G149-'Real Execution Times'!E44)/'Real Execution Times'!E44</f>
        <v>14.484105897991308</v>
      </c>
      <c r="O149" s="1">
        <f>100*(H149-'Real Execution Times'!F44)/'Real Execution Times'!F44</f>
        <v>-3.1175340194042938</v>
      </c>
      <c r="P149" s="1">
        <f>100*(I149-'Real Execution Times'!G44)/'Real Execution Times'!G44</f>
        <v>-3.38050934919864</v>
      </c>
      <c r="Q149" s="1">
        <f>100*(J149-'Real Execution Times'!H44)/'Real Execution Times'!H44</f>
        <v>0.6513724540838202</v>
      </c>
      <c r="R149" s="1">
        <f>100*(K149-'Real Execution Times'!I44)/'Real Execution Times'!I44</f>
        <v>-1.2300564595060113</v>
      </c>
      <c r="S149" s="1">
        <f>100*(L149-'Real Execution Times'!J44)/'Real Execution Times'!J44</f>
        <v>-14.275519724014973</v>
      </c>
      <c r="T149" s="1">
        <f t="shared" si="2"/>
        <v>4.530998401241548</v>
      </c>
    </row>
    <row r="150" spans="1:20" ht="12.75">
      <c r="A150" t="s">
        <v>15</v>
      </c>
      <c r="B150" t="s">
        <v>16</v>
      </c>
      <c r="C150" t="s">
        <v>4</v>
      </c>
      <c r="D150" t="s">
        <v>7</v>
      </c>
      <c r="E150" t="s">
        <v>9</v>
      </c>
      <c r="G150">
        <v>491620</v>
      </c>
      <c r="H150">
        <v>463909</v>
      </c>
      <c r="I150">
        <v>463909</v>
      </c>
      <c r="J150">
        <v>488044</v>
      </c>
      <c r="K150">
        <v>1168940</v>
      </c>
      <c r="L150">
        <v>1223842</v>
      </c>
      <c r="N150" s="1">
        <f>100*(G150-'Real Execution Times'!E45)/'Real Execution Times'!E45</f>
        <v>-4.568157421193315</v>
      </c>
      <c r="O150" s="1">
        <f>100*(H150-'Real Execution Times'!F45)/'Real Execution Times'!F45</f>
        <v>-13.636075925801816</v>
      </c>
      <c r="P150" s="1">
        <f>100*(I150-'Real Execution Times'!G45)/'Real Execution Times'!G45</f>
        <v>-18.427988908250413</v>
      </c>
      <c r="Q150" s="1">
        <f>100*(J150-'Real Execution Times'!H45)/'Real Execution Times'!H45</f>
        <v>-24.853415781823557</v>
      </c>
      <c r="R150" s="1">
        <f>100*(K150-'Real Execution Times'!I45)/'Real Execution Times'!I45</f>
        <v>-0.5556916710904215</v>
      </c>
      <c r="S150" s="1">
        <f>100*(L150-'Real Execution Times'!J45)/'Real Execution Times'!J45</f>
        <v>-7.7326827547159285</v>
      </c>
      <c r="T150" s="1">
        <f t="shared" si="2"/>
        <v>13.041171008336429</v>
      </c>
    </row>
    <row r="151" spans="1:20" ht="12.75">
      <c r="A151" t="s">
        <v>15</v>
      </c>
      <c r="B151" t="s">
        <v>16</v>
      </c>
      <c r="C151" t="s">
        <v>4</v>
      </c>
      <c r="D151" t="s">
        <v>7</v>
      </c>
      <c r="E151" t="s">
        <v>17</v>
      </c>
      <c r="G151">
        <v>1324854</v>
      </c>
      <c r="H151">
        <v>1663876</v>
      </c>
      <c r="I151">
        <v>1663876</v>
      </c>
      <c r="J151">
        <v>1663876</v>
      </c>
      <c r="K151">
        <v>1856308</v>
      </c>
      <c r="L151">
        <v>2425268</v>
      </c>
      <c r="N151" s="1">
        <f>100*(G151-'Real Execution Times'!E46)/'Real Execution Times'!E46</f>
        <v>-15.815686568548832</v>
      </c>
      <c r="O151" s="1">
        <f>100*(H151-'Real Execution Times'!F46)/'Real Execution Times'!F46</f>
        <v>-2.9047870807059066</v>
      </c>
      <c r="P151" s="1">
        <f>100*(I151-'Real Execution Times'!G46)/'Real Execution Times'!G46</f>
        <v>-7.467392894145153</v>
      </c>
      <c r="Q151" s="1">
        <f>100*(J151-'Real Execution Times'!H46)/'Real Execution Times'!H46</f>
        <v>-10.753789760165118</v>
      </c>
      <c r="R151" s="1">
        <f>100*(K151-'Real Execution Times'!I46)/'Real Execution Times'!I46</f>
        <v>-13.170130241904552</v>
      </c>
      <c r="S151" s="1">
        <f>100*(L151-'Real Execution Times'!J46)/'Real Execution Times'!J46</f>
        <v>-60.239604912235144</v>
      </c>
      <c r="T151" s="1">
        <f t="shared" si="2"/>
        <v>18.907140977831176</v>
      </c>
    </row>
    <row r="152" spans="1:20" ht="12.75">
      <c r="A152" t="s">
        <v>15</v>
      </c>
      <c r="B152" t="s">
        <v>16</v>
      </c>
      <c r="C152" t="s">
        <v>4</v>
      </c>
      <c r="D152" t="s">
        <v>7</v>
      </c>
      <c r="E152" t="s">
        <v>10</v>
      </c>
      <c r="G152">
        <v>661648</v>
      </c>
      <c r="H152">
        <v>509637</v>
      </c>
      <c r="I152">
        <v>509637</v>
      </c>
      <c r="J152">
        <v>1281404</v>
      </c>
      <c r="K152">
        <v>1523041</v>
      </c>
      <c r="L152">
        <v>3006592</v>
      </c>
      <c r="N152" s="1">
        <f>100*(G152-'Real Execution Times'!E47)/'Real Execution Times'!E47</f>
        <v>-2.053094148629864</v>
      </c>
      <c r="O152" s="1">
        <f>100*(H152-'Real Execution Times'!F47)/'Real Execution Times'!F47</f>
        <v>-17.207314339184936</v>
      </c>
      <c r="P152" s="1">
        <f>100*(I152-'Real Execution Times'!G47)/'Real Execution Times'!G47</f>
        <v>-48.11809402810948</v>
      </c>
      <c r="Q152" s="1">
        <f>100*(J152-'Real Execution Times'!H47)/'Real Execution Times'!H47</f>
        <v>7.89453077308455</v>
      </c>
      <c r="R152" s="1">
        <f>100*(K152-'Real Execution Times'!I47)/'Real Execution Times'!I47</f>
        <v>12.813590005118325</v>
      </c>
      <c r="S152" s="1">
        <f>100*(L152-'Real Execution Times'!J47)/'Real Execution Times'!J47</f>
        <v>-40.07029092277566</v>
      </c>
      <c r="T152" s="1">
        <f t="shared" si="2"/>
        <v>25.220764013654595</v>
      </c>
    </row>
    <row r="153" spans="1:20" ht="12.75">
      <c r="A153" t="s">
        <v>15</v>
      </c>
      <c r="B153" t="s">
        <v>16</v>
      </c>
      <c r="C153" t="s">
        <v>4</v>
      </c>
      <c r="D153" t="s">
        <v>7</v>
      </c>
      <c r="E153" t="s">
        <v>11</v>
      </c>
      <c r="G153">
        <v>938467</v>
      </c>
      <c r="H153">
        <v>1552171</v>
      </c>
      <c r="I153">
        <v>1656546</v>
      </c>
      <c r="J153">
        <v>2289626</v>
      </c>
      <c r="K153">
        <v>2648102</v>
      </c>
      <c r="L153">
        <v>3133929</v>
      </c>
      <c r="N153" s="1">
        <f>100*(G153-'Real Execution Times'!E48)/'Real Execution Times'!E48</f>
        <v>-7.010477419150273</v>
      </c>
      <c r="O153" s="1">
        <f>100*(H153-'Real Execution Times'!F48)/'Real Execution Times'!F48</f>
        <v>1.5226059133019205</v>
      </c>
      <c r="P153" s="1">
        <f>100*(I153-'Real Execution Times'!G48)/'Real Execution Times'!G48</f>
        <v>-5.016688273599386</v>
      </c>
      <c r="Q153" s="1">
        <f>100*(J153-'Real Execution Times'!H48)/'Real Execution Times'!H48</f>
        <v>1.034069487492675</v>
      </c>
      <c r="R153" s="1">
        <f>100*(K153-'Real Execution Times'!I48)/'Real Execution Times'!I48</f>
        <v>4.523424304944028</v>
      </c>
      <c r="S153" s="1">
        <f>100*(L153-'Real Execution Times'!J48)/'Real Execution Times'!J48</f>
        <v>-15.479541756048043</v>
      </c>
      <c r="T153" s="1">
        <f t="shared" si="2"/>
        <v>5.515265947077211</v>
      </c>
    </row>
    <row r="154" spans="1:20" ht="12.75">
      <c r="A154" t="s">
        <v>15</v>
      </c>
      <c r="B154" t="s">
        <v>16</v>
      </c>
      <c r="C154" t="s">
        <v>5</v>
      </c>
      <c r="D154" t="s">
        <v>3</v>
      </c>
      <c r="E154" t="s">
        <v>8</v>
      </c>
      <c r="F154">
        <v>60304</v>
      </c>
      <c r="G154">
        <v>4317134</v>
      </c>
      <c r="H154">
        <v>5258439</v>
      </c>
      <c r="I154">
        <v>5422730</v>
      </c>
      <c r="J154">
        <v>5831970</v>
      </c>
      <c r="K154">
        <v>6482650</v>
      </c>
      <c r="L154">
        <v>7028982</v>
      </c>
      <c r="N154" s="1">
        <f>100*(G154-'Real Execution Times'!E24)/'Real Execution Times'!E24</f>
        <v>41.917480028783665</v>
      </c>
      <c r="O154" s="1">
        <f>100*(H154-'Real Execution Times'!F24)/'Real Execution Times'!F24</f>
        <v>10.087996050729204</v>
      </c>
      <c r="P154" s="1">
        <f>100*(I154-'Real Execution Times'!G24)/'Real Execution Times'!G24</f>
        <v>12.09397758918354</v>
      </c>
      <c r="Q154" s="1">
        <f>100*(J154-'Real Execution Times'!H24)/'Real Execution Times'!H24</f>
        <v>11.477692973332953</v>
      </c>
      <c r="R154" s="1">
        <f>100*(K154-'Real Execution Times'!I24)/'Real Execution Times'!I24</f>
        <v>14.207950733072114</v>
      </c>
      <c r="S154" s="1">
        <f>100*(L154-'Real Execution Times'!J24)/'Real Execution Times'!J24</f>
        <v>9.348623407914813</v>
      </c>
      <c r="T154" s="1">
        <f t="shared" si="2"/>
        <v>11.443248150846525</v>
      </c>
    </row>
    <row r="155" spans="1:20" ht="12.75">
      <c r="A155" t="s">
        <v>15</v>
      </c>
      <c r="B155" t="s">
        <v>16</v>
      </c>
      <c r="C155" t="s">
        <v>5</v>
      </c>
      <c r="D155" t="s">
        <v>3</v>
      </c>
      <c r="E155" t="s">
        <v>9</v>
      </c>
      <c r="F155">
        <v>6609</v>
      </c>
      <c r="G155">
        <v>1042379</v>
      </c>
      <c r="H155">
        <v>947543</v>
      </c>
      <c r="I155">
        <v>947543</v>
      </c>
      <c r="J155">
        <v>1588266</v>
      </c>
      <c r="K155">
        <v>2537722</v>
      </c>
      <c r="L155">
        <v>2665539</v>
      </c>
      <c r="N155" s="1">
        <f>100*(G155-'Real Execution Times'!E25)/'Real Execution Times'!E25</f>
        <v>11.332092250280098</v>
      </c>
      <c r="O155" s="1">
        <f>100*(H155-'Real Execution Times'!F25)/'Real Execution Times'!F25</f>
        <v>-30.052921145352663</v>
      </c>
      <c r="P155" s="1">
        <f>100*(I155-'Real Execution Times'!G25)/'Real Execution Times'!G25</f>
        <v>-31.90218219346233</v>
      </c>
      <c r="Q155" s="1">
        <f>100*(J155-'Real Execution Times'!H25)/'Real Execution Times'!H25</f>
        <v>8.229000923335866</v>
      </c>
      <c r="R155" s="1">
        <f>100*(K155-'Real Execution Times'!I25)/'Real Execution Times'!I25</f>
        <v>20.28999796176653</v>
      </c>
      <c r="S155" s="1">
        <f>100*(L155-'Real Execution Times'!J25)/'Real Execution Times'!J25</f>
        <v>-5.781512450585062</v>
      </c>
      <c r="T155" s="1">
        <f t="shared" si="2"/>
        <v>19.25112293490049</v>
      </c>
    </row>
    <row r="156" spans="1:20" ht="12.75">
      <c r="A156" t="s">
        <v>15</v>
      </c>
      <c r="B156" t="s">
        <v>16</v>
      </c>
      <c r="C156" t="s">
        <v>5</v>
      </c>
      <c r="D156" t="s">
        <v>3</v>
      </c>
      <c r="E156" t="s">
        <v>17</v>
      </c>
      <c r="F156">
        <v>43143</v>
      </c>
      <c r="G156">
        <v>2474484</v>
      </c>
      <c r="H156">
        <v>3400297</v>
      </c>
      <c r="I156">
        <v>3400297</v>
      </c>
      <c r="J156">
        <v>3400297</v>
      </c>
      <c r="K156">
        <v>3868460</v>
      </c>
      <c r="L156">
        <v>5193349</v>
      </c>
      <c r="N156" s="1">
        <f>100*(G156-'Real Execution Times'!E26)/'Real Execution Times'!E26</f>
        <v>1.7863004502566373</v>
      </c>
      <c r="O156" s="1">
        <f>100*(H156-'Real Execution Times'!F26)/'Real Execution Times'!F26</f>
        <v>5.790299627961792</v>
      </c>
      <c r="P156" s="1">
        <f>100*(I156-'Real Execution Times'!G26)/'Real Execution Times'!G26</f>
        <v>4.301477332054014</v>
      </c>
      <c r="Q156" s="1">
        <f>100*(J156-'Real Execution Times'!H26)/'Real Execution Times'!H26</f>
        <v>1.7236463784608822</v>
      </c>
      <c r="R156" s="1">
        <f>100*(K156-'Real Execution Times'!I26)/'Real Execution Times'!I26</f>
        <v>2.9806532264676724</v>
      </c>
      <c r="S156" s="1">
        <f>100*(L156-'Real Execution Times'!J26)/'Real Execution Times'!J26</f>
        <v>-9.947208299628663</v>
      </c>
      <c r="T156" s="1">
        <f t="shared" si="2"/>
        <v>4.948656972914605</v>
      </c>
    </row>
    <row r="157" spans="1:20" ht="12.75">
      <c r="A157" t="s">
        <v>15</v>
      </c>
      <c r="B157" t="s">
        <v>16</v>
      </c>
      <c r="C157" t="s">
        <v>5</v>
      </c>
      <c r="D157" t="s">
        <v>3</v>
      </c>
      <c r="E157" t="s">
        <v>10</v>
      </c>
      <c r="F157">
        <v>20487</v>
      </c>
      <c r="G157">
        <v>1360612</v>
      </c>
      <c r="H157">
        <v>941243</v>
      </c>
      <c r="I157">
        <v>2037819</v>
      </c>
      <c r="J157">
        <v>2672914</v>
      </c>
      <c r="K157">
        <v>3377856</v>
      </c>
      <c r="L157">
        <v>9277811</v>
      </c>
      <c r="N157" s="1">
        <f>100*(G157-'Real Execution Times'!E27)/'Real Execution Times'!E27</f>
        <v>11.591888622337045</v>
      </c>
      <c r="O157" s="1">
        <f>100*(H157-'Real Execution Times'!F27)/'Real Execution Times'!F27</f>
        <v>-37.20701392029952</v>
      </c>
      <c r="P157" s="1">
        <f>100*(I157-'Real Execution Times'!G27)/'Real Execution Times'!G27</f>
        <v>14.770430303436491</v>
      </c>
      <c r="Q157" s="1">
        <f>100*(J157-'Real Execution Times'!H27)/'Real Execution Times'!H27</f>
        <v>15.177753474619143</v>
      </c>
      <c r="R157" s="1">
        <f>100*(K157-'Real Execution Times'!I27)/'Real Execution Times'!I27</f>
        <v>18.171971687895148</v>
      </c>
      <c r="S157" s="1">
        <f>100*(L157-'Real Execution Times'!J27)/'Real Execution Times'!J27</f>
        <v>56.3565946734199</v>
      </c>
      <c r="T157" s="1">
        <f t="shared" si="2"/>
        <v>28.33675281193404</v>
      </c>
    </row>
    <row r="158" spans="1:20" ht="12.75">
      <c r="A158" t="s">
        <v>15</v>
      </c>
      <c r="B158" t="s">
        <v>16</v>
      </c>
      <c r="C158" t="s">
        <v>5</v>
      </c>
      <c r="D158" t="s">
        <v>3</v>
      </c>
      <c r="E158" t="s">
        <v>11</v>
      </c>
      <c r="F158">
        <v>124413</v>
      </c>
      <c r="G158">
        <v>1886246</v>
      </c>
      <c r="H158">
        <v>3158116</v>
      </c>
      <c r="I158">
        <v>3334714</v>
      </c>
      <c r="J158">
        <v>4791160</v>
      </c>
      <c r="K158">
        <v>5435528</v>
      </c>
      <c r="L158">
        <v>6647584</v>
      </c>
      <c r="N158" s="1">
        <f>100*(G158-'Real Execution Times'!E28)/'Real Execution Times'!E28</f>
        <v>10.195492622363263</v>
      </c>
      <c r="O158" s="1">
        <f>100*(H158-'Real Execution Times'!F28)/'Real Execution Times'!F28</f>
        <v>17.2302022610715</v>
      </c>
      <c r="P158" s="1">
        <f>100*(I158-'Real Execution Times'!G28)/'Real Execution Times'!G28</f>
        <v>5.4689135738589245</v>
      </c>
      <c r="Q158" s="1">
        <f>100*(J158-'Real Execution Times'!H28)/'Real Execution Times'!H28</f>
        <v>16.10716883904948</v>
      </c>
      <c r="R158" s="1">
        <f>100*(K158-'Real Execution Times'!I28)/'Real Execution Times'!I28</f>
        <v>14.06468801669065</v>
      </c>
      <c r="S158" s="1">
        <f>100*(L158-'Real Execution Times'!J28)/'Real Execution Times'!J28</f>
        <v>10.803020471339009</v>
      </c>
      <c r="T158" s="1">
        <f t="shared" si="2"/>
        <v>12.734798632401914</v>
      </c>
    </row>
    <row r="159" spans="1:20" ht="12.75">
      <c r="A159" t="s">
        <v>15</v>
      </c>
      <c r="B159" t="s">
        <v>16</v>
      </c>
      <c r="C159" t="s">
        <v>5</v>
      </c>
      <c r="D159" t="s">
        <v>4</v>
      </c>
      <c r="E159" t="s">
        <v>8</v>
      </c>
      <c r="G159">
        <v>2034268</v>
      </c>
      <c r="H159">
        <v>2479945</v>
      </c>
      <c r="I159">
        <v>2551069</v>
      </c>
      <c r="J159">
        <v>2743933</v>
      </c>
      <c r="K159">
        <v>3038966</v>
      </c>
      <c r="L159">
        <v>3289675</v>
      </c>
      <c r="N159" s="1">
        <f>100*(G159-'Real Execution Times'!E29)/'Real Execution Times'!E29</f>
        <v>0.940849210566926</v>
      </c>
      <c r="O159" s="1">
        <f>100*(H159-'Real Execution Times'!F29)/'Real Execution Times'!F29</f>
        <v>-2.518306721158045</v>
      </c>
      <c r="P159" s="1">
        <f>100*(I159-'Real Execution Times'!G29)/'Real Execution Times'!G29</f>
        <v>-5.389430085940864</v>
      </c>
      <c r="Q159" s="1">
        <f>100*(J159-'Real Execution Times'!H29)/'Real Execution Times'!H29</f>
        <v>0.09652400496555086</v>
      </c>
      <c r="R159" s="1">
        <f>100*(K159-'Real Execution Times'!I29)/'Real Execution Times'!I29</f>
        <v>2.9395515524941698</v>
      </c>
      <c r="S159" s="1">
        <f>100*(L159-'Real Execution Times'!J29)/'Real Execution Times'!J29</f>
        <v>2.2445994599459946</v>
      </c>
      <c r="T159" s="1">
        <f t="shared" si="2"/>
        <v>2.637682364900925</v>
      </c>
    </row>
    <row r="160" spans="1:20" ht="12.75">
      <c r="A160" t="s">
        <v>15</v>
      </c>
      <c r="B160" t="s">
        <v>16</v>
      </c>
      <c r="C160" t="s">
        <v>5</v>
      </c>
      <c r="D160" t="s">
        <v>4</v>
      </c>
      <c r="E160" t="s">
        <v>9</v>
      </c>
      <c r="G160">
        <v>519760</v>
      </c>
      <c r="H160">
        <v>477719</v>
      </c>
      <c r="I160">
        <v>477719</v>
      </c>
      <c r="J160">
        <v>781097</v>
      </c>
      <c r="K160">
        <v>1229360</v>
      </c>
      <c r="L160">
        <v>1296044</v>
      </c>
      <c r="N160" s="1">
        <f>100*(G160-'Real Execution Times'!E30)/'Real Execution Times'!E30</f>
        <v>8.562429245184495</v>
      </c>
      <c r="O160" s="1">
        <f>100*(H160-'Real Execution Times'!F30)/'Real Execution Times'!F30</f>
        <v>-20.477052124827917</v>
      </c>
      <c r="P160" s="1">
        <f>100*(I160-'Real Execution Times'!G30)/'Real Execution Times'!G30</f>
        <v>-22.065245940685806</v>
      </c>
      <c r="Q160" s="1">
        <f>100*(J160-'Real Execution Times'!H30)/'Real Execution Times'!H30</f>
        <v>21.47660504943997</v>
      </c>
      <c r="R160" s="1">
        <f>100*(K160-'Real Execution Times'!I30)/'Real Execution Times'!I30</f>
        <v>17.489088373897726</v>
      </c>
      <c r="S160" s="1">
        <f>100*(L160-'Real Execution Times'!J30)/'Real Execution Times'!J30</f>
        <v>-1.394880316012593</v>
      </c>
      <c r="T160" s="1">
        <f t="shared" si="2"/>
        <v>16.5805743609728</v>
      </c>
    </row>
    <row r="161" spans="1:20" ht="12.75">
      <c r="A161" t="s">
        <v>15</v>
      </c>
      <c r="B161" t="s">
        <v>16</v>
      </c>
      <c r="C161" t="s">
        <v>5</v>
      </c>
      <c r="D161" t="s">
        <v>4</v>
      </c>
      <c r="E161" t="s">
        <v>17</v>
      </c>
      <c r="G161">
        <v>1179888</v>
      </c>
      <c r="H161">
        <v>1621483</v>
      </c>
      <c r="I161">
        <v>1621483</v>
      </c>
      <c r="J161">
        <v>1621483</v>
      </c>
      <c r="K161">
        <v>1840859</v>
      </c>
      <c r="L161">
        <v>2500375</v>
      </c>
      <c r="N161" s="1">
        <f>100*(G161-'Real Execution Times'!E31)/'Real Execution Times'!E31</f>
        <v>-9.872013749641937</v>
      </c>
      <c r="O161" s="1">
        <f>100*(H161-'Real Execution Times'!F31)/'Real Execution Times'!F31</f>
        <v>-0.3590552845588407</v>
      </c>
      <c r="P161" s="1">
        <f>100*(I161-'Real Execution Times'!G31)/'Real Execution Times'!G31</f>
        <v>-2.4423657869039763</v>
      </c>
      <c r="Q161" s="1">
        <f>100*(J161-'Real Execution Times'!H31)/'Real Execution Times'!H31</f>
        <v>-3.35239285056508</v>
      </c>
      <c r="R161" s="1">
        <f>100*(K161-'Real Execution Times'!I31)/'Real Execution Times'!I31</f>
        <v>-1.1279580634419344</v>
      </c>
      <c r="S161" s="1">
        <f>100*(L161-'Real Execution Times'!J31)/'Real Execution Times'!J31</f>
        <v>-48.78401793027928</v>
      </c>
      <c r="T161" s="1">
        <f t="shared" si="2"/>
        <v>11.213157983149824</v>
      </c>
    </row>
    <row r="162" spans="1:20" ht="12.75">
      <c r="A162" t="s">
        <v>15</v>
      </c>
      <c r="B162" t="s">
        <v>16</v>
      </c>
      <c r="C162" t="s">
        <v>5</v>
      </c>
      <c r="D162" t="s">
        <v>4</v>
      </c>
      <c r="E162" t="s">
        <v>10</v>
      </c>
      <c r="G162">
        <v>663028</v>
      </c>
      <c r="H162">
        <v>461760</v>
      </c>
      <c r="I162">
        <v>978565</v>
      </c>
      <c r="J162">
        <v>1274501</v>
      </c>
      <c r="K162">
        <v>1682065</v>
      </c>
      <c r="L162">
        <v>4527852</v>
      </c>
      <c r="N162" s="1">
        <f>100*(G162-'Real Execution Times'!E32)/'Real Execution Times'!E32</f>
        <v>2.7329211794418877</v>
      </c>
      <c r="O162" s="1">
        <f>100*(H162-'Real Execution Times'!F32)/'Real Execution Times'!F32</f>
        <v>-32.75049261837041</v>
      </c>
      <c r="P162" s="1">
        <f>100*(I162-'Real Execution Times'!G32)/'Real Execution Times'!G32</f>
        <v>40.76770484044749</v>
      </c>
      <c r="Q162" s="1">
        <f>100*(J162-'Real Execution Times'!H32)/'Real Execution Times'!H32</f>
        <v>7.727645791440455</v>
      </c>
      <c r="R162" s="1">
        <f>100*(K162-'Real Execution Times'!I32)/'Real Execution Times'!I32</f>
        <v>17.971846356374826</v>
      </c>
      <c r="S162" s="1">
        <f>100*(L162-'Real Execution Times'!J32)/'Real Execution Times'!J32</f>
        <v>9.30517249079337</v>
      </c>
      <c r="T162" s="1">
        <f t="shared" si="2"/>
        <v>21.70457241948531</v>
      </c>
    </row>
    <row r="163" spans="1:20" ht="12.75">
      <c r="A163" t="s">
        <v>15</v>
      </c>
      <c r="B163" t="s">
        <v>16</v>
      </c>
      <c r="C163" t="s">
        <v>5</v>
      </c>
      <c r="D163" t="s">
        <v>4</v>
      </c>
      <c r="E163" t="s">
        <v>11</v>
      </c>
      <c r="G163">
        <v>908534</v>
      </c>
      <c r="H163">
        <v>1513683</v>
      </c>
      <c r="I163">
        <v>1601639</v>
      </c>
      <c r="J163">
        <v>2300517</v>
      </c>
      <c r="K163">
        <v>2596822</v>
      </c>
      <c r="L163">
        <v>3157682</v>
      </c>
      <c r="N163" s="1">
        <f>100*(G163-'Real Execution Times'!E33)/'Real Execution Times'!E33</f>
        <v>-1.2248314851054578</v>
      </c>
      <c r="O163" s="1">
        <f>100*(H163-'Real Execution Times'!F33)/'Real Execution Times'!F33</f>
        <v>5.750718368219515</v>
      </c>
      <c r="P163" s="1">
        <f>100*(I163-'Real Execution Times'!G33)/'Real Execution Times'!G33</f>
        <v>-2.0738488026716264</v>
      </c>
      <c r="Q163" s="1">
        <f>100*(J163-'Real Execution Times'!H33)/'Real Execution Times'!H33</f>
        <v>3.725290748791421</v>
      </c>
      <c r="R163" s="1">
        <f>100*(K163-'Real Execution Times'!I33)/'Real Execution Times'!I33</f>
        <v>3.870470205091242</v>
      </c>
      <c r="S163" s="1">
        <f>100*(L163-'Real Execution Times'!J33)/'Real Execution Times'!J33</f>
        <v>-1.4206471802466794</v>
      </c>
      <c r="T163" s="1">
        <f t="shared" si="2"/>
        <v>3.3681950610040965</v>
      </c>
    </row>
    <row r="164" spans="1:20" ht="12.75">
      <c r="A164" t="s">
        <v>15</v>
      </c>
      <c r="B164" t="s">
        <v>16</v>
      </c>
      <c r="C164" t="s">
        <v>5</v>
      </c>
      <c r="D164" t="s">
        <v>5</v>
      </c>
      <c r="E164" t="s">
        <v>8</v>
      </c>
      <c r="G164">
        <v>2352432</v>
      </c>
      <c r="H164">
        <v>2868322</v>
      </c>
      <c r="I164">
        <v>2929676</v>
      </c>
      <c r="J164">
        <v>3174310</v>
      </c>
      <c r="K164">
        <v>3527047</v>
      </c>
      <c r="L164">
        <v>3830846</v>
      </c>
      <c r="N164" s="1">
        <f>100*(G164-'Real Execution Times'!E34)/'Real Execution Times'!E34</f>
        <v>-0.004165727960961178</v>
      </c>
      <c r="O164" s="1">
        <f>100*(H164-'Real Execution Times'!F34)/'Real Execution Times'!F34</f>
        <v>-1.5923574527358404</v>
      </c>
      <c r="P164" s="1">
        <f>100*(I164-'Real Execution Times'!G34)/'Real Execution Times'!G34</f>
        <v>-6.286324063183438</v>
      </c>
      <c r="Q164" s="1">
        <f>100*(J164-'Real Execution Times'!H34)/'Real Execution Times'!H34</f>
        <v>-2.1907562344222256</v>
      </c>
      <c r="R164" s="1">
        <f>100*(K164-'Real Execution Times'!I34)/'Real Execution Times'!I34</f>
        <v>2.0592722955448988</v>
      </c>
      <c r="S164" s="1">
        <f>100*(L164-'Real Execution Times'!J34)/'Real Execution Times'!J34</f>
        <v>-5.5193843493264625</v>
      </c>
      <c r="T164" s="1">
        <f t="shared" si="2"/>
        <v>3.529618879042573</v>
      </c>
    </row>
    <row r="165" spans="1:20" ht="12.75">
      <c r="A165" t="s">
        <v>15</v>
      </c>
      <c r="B165" t="s">
        <v>16</v>
      </c>
      <c r="C165" t="s">
        <v>5</v>
      </c>
      <c r="D165" t="s">
        <v>5</v>
      </c>
      <c r="E165" t="s">
        <v>9</v>
      </c>
      <c r="G165">
        <v>578327</v>
      </c>
      <c r="H165">
        <v>528310</v>
      </c>
      <c r="I165">
        <v>528310</v>
      </c>
      <c r="J165">
        <v>878604</v>
      </c>
      <c r="K165">
        <v>1393557</v>
      </c>
      <c r="L165">
        <v>1466426</v>
      </c>
      <c r="N165" s="1">
        <f>100*(G165-'Real Execution Times'!E35)/'Real Execution Times'!E35</f>
        <v>-0.0022478127053290452</v>
      </c>
      <c r="O165" s="1">
        <f>100*(H165-'Real Execution Times'!F35)/'Real Execution Times'!F35</f>
        <v>-32.322004347809376</v>
      </c>
      <c r="P165" s="1">
        <f>100*(I165-'Real Execution Times'!G35)/'Real Execution Times'!G35</f>
        <v>-35.58106414214574</v>
      </c>
      <c r="Q165" s="1">
        <f>100*(J165-'Real Execution Times'!H35)/'Real Execution Times'!H35</f>
        <v>-7.853207660755357</v>
      </c>
      <c r="R165" s="1">
        <f>100*(K165-'Real Execution Times'!I35)/'Real Execution Times'!I35</f>
        <v>5.99713093057643</v>
      </c>
      <c r="S165" s="1">
        <f>100*(L165-'Real Execution Times'!J35)/'Real Execution Times'!J35</f>
        <v>-9.832365204420006</v>
      </c>
      <c r="T165" s="1">
        <f t="shared" si="2"/>
        <v>18.31715445714138</v>
      </c>
    </row>
    <row r="166" spans="1:20" ht="12.75">
      <c r="A166" t="s">
        <v>15</v>
      </c>
      <c r="B166" t="s">
        <v>16</v>
      </c>
      <c r="C166" t="s">
        <v>5</v>
      </c>
      <c r="D166" t="s">
        <v>5</v>
      </c>
      <c r="E166" t="s">
        <v>17</v>
      </c>
      <c r="G166">
        <v>1352061</v>
      </c>
      <c r="H166">
        <v>1858697</v>
      </c>
      <c r="I166">
        <v>1858697</v>
      </c>
      <c r="J166">
        <v>1858697</v>
      </c>
      <c r="K166">
        <v>2115264</v>
      </c>
      <c r="L166">
        <v>2822518</v>
      </c>
      <c r="N166" s="1">
        <f>100*(G166-'Real Execution Times'!E36)/'Real Execution Times'!E36</f>
        <v>-0.0031062722292606406</v>
      </c>
      <c r="O166" s="1">
        <f>100*(H166-'Real Execution Times'!F36)/'Real Execution Times'!F36</f>
        <v>-0.5265619715113865</v>
      </c>
      <c r="P166" s="1">
        <f>100*(I166-'Real Execution Times'!G36)/'Real Execution Times'!G36</f>
        <v>-2.918153295235946</v>
      </c>
      <c r="Q166" s="1">
        <f>100*(J166-'Real Execution Times'!H36)/'Real Execution Times'!H36</f>
        <v>-3.5704465535471006</v>
      </c>
      <c r="R166" s="1">
        <f>100*(K166-'Real Execution Times'!I36)/'Real Execution Times'!I36</f>
        <v>-2.474442502373287</v>
      </c>
      <c r="S166" s="1">
        <f>100*(L166-'Real Execution Times'!J36)/'Real Execution Times'!J36</f>
        <v>-46.69913482247479</v>
      </c>
      <c r="T166" s="1">
        <f t="shared" si="2"/>
        <v>11.237747829028502</v>
      </c>
    </row>
    <row r="167" spans="1:20" ht="12.75">
      <c r="A167" t="s">
        <v>15</v>
      </c>
      <c r="B167" t="s">
        <v>16</v>
      </c>
      <c r="C167" t="s">
        <v>5</v>
      </c>
      <c r="D167" t="s">
        <v>5</v>
      </c>
      <c r="E167" t="s">
        <v>10</v>
      </c>
      <c r="G167">
        <v>745992</v>
      </c>
      <c r="H167">
        <v>515933</v>
      </c>
      <c r="I167">
        <v>1116211</v>
      </c>
      <c r="J167">
        <v>1462711</v>
      </c>
      <c r="K167">
        <v>1863324</v>
      </c>
      <c r="L167">
        <v>5104271</v>
      </c>
      <c r="N167" s="1">
        <f>100*(G167-'Real Execution Times'!E37)/'Real Execution Times'!E37</f>
        <v>-0.003619210770771254</v>
      </c>
      <c r="O167" s="1">
        <f>100*(H167-'Real Execution Times'!F37)/'Real Execution Times'!F37</f>
        <v>-38.26492334164153</v>
      </c>
      <c r="P167" s="1">
        <f>100*(I167-'Real Execution Times'!G37)/'Real Execution Times'!G37</f>
        <v>3.4069675339413674</v>
      </c>
      <c r="Q167" s="1">
        <f>100*(J167-'Real Execution Times'!H37)/'Real Execution Times'!H37</f>
        <v>13.117406276897759</v>
      </c>
      <c r="R167" s="1">
        <f>100*(K167-'Real Execution Times'!I37)/'Real Execution Times'!I37</f>
        <v>12.436527854127055</v>
      </c>
      <c r="S167" s="1">
        <f>100*(L167-'Real Execution Times'!J37)/'Real Execution Times'!J37</f>
        <v>-12.955132321979333</v>
      </c>
      <c r="T167" s="1">
        <f t="shared" si="2"/>
        <v>16.03619146571741</v>
      </c>
    </row>
    <row r="168" spans="1:20" ht="12.75">
      <c r="A168" t="s">
        <v>15</v>
      </c>
      <c r="B168" t="s">
        <v>16</v>
      </c>
      <c r="C168" t="s">
        <v>5</v>
      </c>
      <c r="D168" t="s">
        <v>5</v>
      </c>
      <c r="E168" t="s">
        <v>11</v>
      </c>
      <c r="G168">
        <v>1033793</v>
      </c>
      <c r="H168">
        <v>1731501</v>
      </c>
      <c r="I168">
        <v>1824973</v>
      </c>
      <c r="J168">
        <v>2621448</v>
      </c>
      <c r="K168">
        <v>2971887</v>
      </c>
      <c r="L168">
        <v>3626699</v>
      </c>
      <c r="N168" s="1">
        <f>100*(G168-'Real Execution Times'!E38)/'Real Execution Times'!E38</f>
        <v>-0.003095301429158707</v>
      </c>
      <c r="O168" s="1">
        <f>100*(H168-'Real Execution Times'!F38)/'Real Execution Times'!F38</f>
        <v>6.636263699041414</v>
      </c>
      <c r="P168" s="1">
        <f>100*(I168-'Real Execution Times'!G38)/'Real Execution Times'!G38</f>
        <v>-2.976976228741675</v>
      </c>
      <c r="Q168" s="1">
        <f>100*(J168-'Real Execution Times'!H38)/'Real Execution Times'!H38</f>
        <v>3.565669008381025</v>
      </c>
      <c r="R168" s="1">
        <f>100*(K168-'Real Execution Times'!I38)/'Real Execution Times'!I38</f>
        <v>3.7955987176634904</v>
      </c>
      <c r="S168" s="1">
        <f>100*(L168-'Real Execution Times'!J38)/'Real Execution Times'!J38</f>
        <v>-4.694431874382775</v>
      </c>
      <c r="T168" s="1">
        <f t="shared" si="2"/>
        <v>4.333787905642076</v>
      </c>
    </row>
    <row r="169" spans="1:20" ht="12.75">
      <c r="A169" t="s">
        <v>15</v>
      </c>
      <c r="B169" t="s">
        <v>16</v>
      </c>
      <c r="C169" t="s">
        <v>5</v>
      </c>
      <c r="D169" t="s">
        <v>6</v>
      </c>
      <c r="E169" t="s">
        <v>8</v>
      </c>
      <c r="G169">
        <v>2229867</v>
      </c>
      <c r="H169">
        <v>2718191</v>
      </c>
      <c r="I169">
        <v>2787187</v>
      </c>
      <c r="J169">
        <v>3009173</v>
      </c>
      <c r="K169">
        <v>3338939</v>
      </c>
      <c r="L169">
        <v>3621005</v>
      </c>
      <c r="N169" s="1">
        <f>100*(G169-'Real Execution Times'!E39)/'Real Execution Times'!E39</f>
        <v>12.78473521824895</v>
      </c>
      <c r="O169" s="1">
        <f>100*(H169-'Real Execution Times'!F39)/'Real Execution Times'!F39</f>
        <v>0.908521233477298</v>
      </c>
      <c r="P169" s="1">
        <f>100*(I169-'Real Execution Times'!G39)/'Real Execution Times'!G39</f>
        <v>-0.018079478679667152</v>
      </c>
      <c r="Q169" s="1">
        <f>100*(J169-'Real Execution Times'!H39)/'Real Execution Times'!H39</f>
        <v>0.8919150625416796</v>
      </c>
      <c r="R169" s="1">
        <f>100*(K169-'Real Execution Times'!I39)/'Real Execution Times'!I39</f>
        <v>4.06049019962277</v>
      </c>
      <c r="S169" s="1">
        <f>100*(L169-'Real Execution Times'!J39)/'Real Execution Times'!J39</f>
        <v>-4.743609136288005</v>
      </c>
      <c r="T169" s="1">
        <f t="shared" si="2"/>
        <v>2.124523022121884</v>
      </c>
    </row>
    <row r="170" spans="1:20" ht="12.75">
      <c r="A170" t="s">
        <v>15</v>
      </c>
      <c r="B170" t="s">
        <v>16</v>
      </c>
      <c r="C170" t="s">
        <v>5</v>
      </c>
      <c r="D170" t="s">
        <v>6</v>
      </c>
      <c r="E170" t="s">
        <v>9</v>
      </c>
      <c r="G170">
        <v>557748</v>
      </c>
      <c r="H170">
        <v>510971</v>
      </c>
      <c r="I170">
        <v>510971</v>
      </c>
      <c r="J170">
        <v>843912</v>
      </c>
      <c r="K170">
        <v>1334751</v>
      </c>
      <c r="L170">
        <v>1406161</v>
      </c>
      <c r="N170" s="1">
        <f>100*(G170-'Real Execution Times'!E40)/'Real Execution Times'!E40</f>
        <v>3.842609228294443</v>
      </c>
      <c r="O170" s="1">
        <f>100*(H170-'Real Execution Times'!F40)/'Real Execution Times'!F40</f>
        <v>-30.497440773249654</v>
      </c>
      <c r="P170" s="1">
        <f>100*(I170-'Real Execution Times'!G40)/'Real Execution Times'!G40</f>
        <v>-34.011465351470235</v>
      </c>
      <c r="Q170" s="1">
        <f>100*(J170-'Real Execution Times'!H40)/'Real Execution Times'!H40</f>
        <v>4.916027345658522</v>
      </c>
      <c r="R170" s="1">
        <f>100*(K170-'Real Execution Times'!I40)/'Real Execution Times'!I40</f>
        <v>11.838209048267819</v>
      </c>
      <c r="S170" s="1">
        <f>100*(L170-'Real Execution Times'!J40)/'Real Execution Times'!J40</f>
        <v>-8.698907109502018</v>
      </c>
      <c r="T170" s="1">
        <f t="shared" si="2"/>
        <v>17.992409925629648</v>
      </c>
    </row>
    <row r="171" spans="1:20" ht="12.75">
      <c r="A171" t="s">
        <v>15</v>
      </c>
      <c r="B171" t="s">
        <v>16</v>
      </c>
      <c r="C171" t="s">
        <v>5</v>
      </c>
      <c r="D171" t="s">
        <v>6</v>
      </c>
      <c r="E171" t="s">
        <v>17</v>
      </c>
      <c r="G171">
        <v>1286377</v>
      </c>
      <c r="H171">
        <v>1768413</v>
      </c>
      <c r="I171">
        <v>1768413</v>
      </c>
      <c r="J171">
        <v>1768413</v>
      </c>
      <c r="K171">
        <v>2011353</v>
      </c>
      <c r="L171">
        <v>2710293</v>
      </c>
      <c r="N171" s="1">
        <f>100*(G171-'Real Execution Times'!E41)/'Real Execution Times'!E41</f>
        <v>5.980368894732853</v>
      </c>
      <c r="O171" s="1">
        <f>100*(H171-'Real Execution Times'!F41)/'Real Execution Times'!F41</f>
        <v>7.394915115279857</v>
      </c>
      <c r="P171" s="1">
        <f>100*(I171-'Real Execution Times'!G41)/'Real Execution Times'!G41</f>
        <v>3.5487616574940843</v>
      </c>
      <c r="Q171" s="1">
        <f>100*(J171-'Real Execution Times'!H41)/'Real Execution Times'!H41</f>
        <v>-1.7180321965002452</v>
      </c>
      <c r="R171" s="1">
        <f>100*(K171-'Real Execution Times'!I41)/'Real Execution Times'!I41</f>
        <v>-2.817085149858165</v>
      </c>
      <c r="S171" s="1">
        <f>100*(L171-'Real Execution Times'!J41)/'Real Execution Times'!J41</f>
        <v>-47.16724224105196</v>
      </c>
      <c r="T171" s="1">
        <f t="shared" si="2"/>
        <v>12.529207272036862</v>
      </c>
    </row>
    <row r="172" spans="1:20" ht="12.75">
      <c r="A172" t="s">
        <v>15</v>
      </c>
      <c r="B172" t="s">
        <v>16</v>
      </c>
      <c r="C172" t="s">
        <v>5</v>
      </c>
      <c r="D172" t="s">
        <v>6</v>
      </c>
      <c r="E172" t="s">
        <v>10</v>
      </c>
      <c r="G172">
        <v>715982</v>
      </c>
      <c r="H172">
        <v>496189</v>
      </c>
      <c r="I172">
        <v>1065469</v>
      </c>
      <c r="J172">
        <v>1392594</v>
      </c>
      <c r="K172">
        <v>1804092</v>
      </c>
      <c r="L172">
        <v>4904805</v>
      </c>
      <c r="N172" s="1">
        <f>100*(G172-'Real Execution Times'!E42)/'Real Execution Times'!E42</f>
        <v>8.761936011131668</v>
      </c>
      <c r="O172" s="1">
        <f>100*(H172-'Real Execution Times'!F42)/'Real Execution Times'!F42</f>
        <v>-36.04633328048855</v>
      </c>
      <c r="P172" s="1">
        <f>100*(I172-'Real Execution Times'!G42)/'Real Execution Times'!G42</f>
        <v>6.81821827441702</v>
      </c>
      <c r="Q172" s="1">
        <f>100*(J172-'Real Execution Times'!H42)/'Real Execution Times'!H42</f>
        <v>14.330446462070714</v>
      </c>
      <c r="R172" s="1">
        <f>100*(K172-'Real Execution Times'!I42)/'Real Execution Times'!I42</f>
        <v>22.68937165707213</v>
      </c>
      <c r="S172" s="1">
        <f>100*(L172-'Real Execution Times'!J42)/'Real Execution Times'!J42</f>
        <v>15.662804876754672</v>
      </c>
      <c r="T172" s="1">
        <f t="shared" si="2"/>
        <v>19.10943491016062</v>
      </c>
    </row>
    <row r="173" spans="1:20" ht="12.75">
      <c r="A173" t="s">
        <v>15</v>
      </c>
      <c r="B173" t="s">
        <v>16</v>
      </c>
      <c r="C173" t="s">
        <v>5</v>
      </c>
      <c r="D173" t="s">
        <v>6</v>
      </c>
      <c r="E173" t="s">
        <v>11</v>
      </c>
      <c r="G173">
        <v>986970</v>
      </c>
      <c r="H173">
        <v>1649869</v>
      </c>
      <c r="I173">
        <v>1741784</v>
      </c>
      <c r="J173">
        <v>2502538</v>
      </c>
      <c r="K173">
        <v>2831842</v>
      </c>
      <c r="L173">
        <v>3451579</v>
      </c>
      <c r="N173" s="1">
        <f>100*(G173-'Real Execution Times'!E43)/'Real Execution Times'!E43</f>
        <v>6.371375638166822</v>
      </c>
      <c r="O173" s="1">
        <f>100*(H173-'Real Execution Times'!F43)/'Real Execution Times'!F43</f>
        <v>11.430804080987585</v>
      </c>
      <c r="P173" s="1">
        <f>100*(I173-'Real Execution Times'!G43)/'Real Execution Times'!G43</f>
        <v>5.003285527402504</v>
      </c>
      <c r="Q173" s="1">
        <f>100*(J173-'Real Execution Times'!H43)/'Real Execution Times'!H43</f>
        <v>15.937572097944797</v>
      </c>
      <c r="R173" s="1">
        <f>100*(K173-'Real Execution Times'!I43)/'Real Execution Times'!I43</f>
        <v>7.222472539746847</v>
      </c>
      <c r="S173" s="1">
        <f>100*(L173-'Real Execution Times'!J43)/'Real Execution Times'!J43</f>
        <v>-2.7661776587341382</v>
      </c>
      <c r="T173" s="1">
        <f t="shared" si="2"/>
        <v>8.472062380963173</v>
      </c>
    </row>
    <row r="174" spans="1:20" ht="12.75">
      <c r="A174" t="s">
        <v>15</v>
      </c>
      <c r="B174" t="s">
        <v>16</v>
      </c>
      <c r="C174" t="s">
        <v>5</v>
      </c>
      <c r="D174" t="s">
        <v>7</v>
      </c>
      <c r="E174" t="s">
        <v>8</v>
      </c>
      <c r="G174">
        <v>2085220</v>
      </c>
      <c r="H174">
        <v>2540502</v>
      </c>
      <c r="I174">
        <v>2639484</v>
      </c>
      <c r="J174">
        <v>2815361</v>
      </c>
      <c r="K174">
        <v>3108614</v>
      </c>
      <c r="L174">
        <v>3353081</v>
      </c>
      <c r="N174" s="1">
        <f>100*(G174-'Real Execution Times'!E44)/'Real Execution Times'!E44</f>
        <v>16.02352274794838</v>
      </c>
      <c r="O174" s="1">
        <f>100*(H174-'Real Execution Times'!F44)/'Real Execution Times'!F44</f>
        <v>-2.3403320464537516</v>
      </c>
      <c r="P174" s="1">
        <f>100*(I174-'Real Execution Times'!G44)/'Real Execution Times'!G44</f>
        <v>0.15040675084992716</v>
      </c>
      <c r="Q174" s="1">
        <f>100*(J174-'Real Execution Times'!H44)/'Real Execution Times'!H44</f>
        <v>2.644610080705142</v>
      </c>
      <c r="R174" s="1">
        <f>100*(K174-'Real Execution Times'!I44)/'Real Execution Times'!I44</f>
        <v>2.201601828481853</v>
      </c>
      <c r="S174" s="1">
        <f>100*(L174-'Real Execution Times'!J44)/'Real Execution Times'!J44</f>
        <v>-12.44700403914279</v>
      </c>
      <c r="T174" s="1">
        <f t="shared" si="2"/>
        <v>3.9567909491266926</v>
      </c>
    </row>
    <row r="175" spans="1:20" ht="12.75">
      <c r="A175" t="s">
        <v>15</v>
      </c>
      <c r="B175" t="s">
        <v>16</v>
      </c>
      <c r="C175" t="s">
        <v>5</v>
      </c>
      <c r="D175" t="s">
        <v>7</v>
      </c>
      <c r="E175" t="s">
        <v>9</v>
      </c>
      <c r="G175">
        <v>544517</v>
      </c>
      <c r="H175">
        <v>503203</v>
      </c>
      <c r="I175">
        <v>503203</v>
      </c>
      <c r="J175">
        <v>813192</v>
      </c>
      <c r="K175">
        <v>1274930</v>
      </c>
      <c r="L175">
        <v>1347846</v>
      </c>
      <c r="N175" s="1">
        <f>100*(G175-'Real Execution Times'!E45)/'Real Execution Times'!E45</f>
        <v>5.700054158667425</v>
      </c>
      <c r="O175" s="1">
        <f>100*(H175-'Real Execution Times'!F45)/'Real Execution Times'!F45</f>
        <v>-6.320882574149781</v>
      </c>
      <c r="P175" s="1">
        <f>100*(I175-'Real Execution Times'!G45)/'Real Execution Times'!G45</f>
        <v>-11.518679962230378</v>
      </c>
      <c r="Q175" s="1">
        <f>100*(J175-'Real Execution Times'!H45)/'Real Execution Times'!H45</f>
        <v>25.211253726195462</v>
      </c>
      <c r="R175" s="1">
        <f>100*(K175-'Real Execution Times'!I45)/'Real Execution Times'!I45</f>
        <v>8.461111791688785</v>
      </c>
      <c r="S175" s="1">
        <f>100*(L175-'Real Execution Times'!J45)/'Real Execution Times'!J45</f>
        <v>1.6161681653245719</v>
      </c>
      <c r="T175" s="1">
        <f t="shared" si="2"/>
        <v>10.625619243917797</v>
      </c>
    </row>
    <row r="176" spans="1:20" ht="12.75">
      <c r="A176" t="s">
        <v>15</v>
      </c>
      <c r="B176" t="s">
        <v>16</v>
      </c>
      <c r="C176" t="s">
        <v>5</v>
      </c>
      <c r="D176" t="s">
        <v>7</v>
      </c>
      <c r="E176" t="s">
        <v>17</v>
      </c>
      <c r="G176">
        <v>1219172</v>
      </c>
      <c r="H176">
        <v>1675496</v>
      </c>
      <c r="I176">
        <v>1675496</v>
      </c>
      <c r="J176">
        <v>1675496</v>
      </c>
      <c r="K176">
        <v>1901761</v>
      </c>
      <c r="L176">
        <v>2615334</v>
      </c>
      <c r="N176" s="1">
        <f>100*(G176-'Real Execution Times'!E46)/'Real Execution Times'!E46</f>
        <v>-22.530967355762083</v>
      </c>
      <c r="O176" s="1">
        <f>100*(H176-'Real Execution Times'!F46)/'Real Execution Times'!F46</f>
        <v>-2.226703873710796</v>
      </c>
      <c r="P176" s="1">
        <f>100*(I176-'Real Execution Times'!G46)/'Real Execution Times'!G46</f>
        <v>-6.82117352769595</v>
      </c>
      <c r="Q176" s="1">
        <f>100*(J176-'Real Execution Times'!H46)/'Real Execution Times'!H46</f>
        <v>-10.130521582135696</v>
      </c>
      <c r="R176" s="1">
        <f>100*(K176-'Real Execution Times'!I46)/'Real Execution Times'!I46</f>
        <v>-11.0440401371834</v>
      </c>
      <c r="S176" s="1">
        <f>100*(L176-'Real Execution Times'!J46)/'Real Execution Times'!J46</f>
        <v>-57.12361968802441</v>
      </c>
      <c r="T176" s="1">
        <f t="shared" si="2"/>
        <v>17.469211761750053</v>
      </c>
    </row>
    <row r="177" spans="1:20" ht="12.75">
      <c r="A177" t="s">
        <v>15</v>
      </c>
      <c r="B177" t="s">
        <v>16</v>
      </c>
      <c r="C177" t="s">
        <v>5</v>
      </c>
      <c r="D177" t="s">
        <v>7</v>
      </c>
      <c r="E177" t="s">
        <v>10</v>
      </c>
      <c r="G177">
        <v>692457</v>
      </c>
      <c r="H177">
        <v>484529</v>
      </c>
      <c r="I177">
        <v>1012823</v>
      </c>
      <c r="J177">
        <v>1311714</v>
      </c>
      <c r="K177">
        <v>1779534</v>
      </c>
      <c r="L177">
        <v>4728909</v>
      </c>
      <c r="N177" s="1">
        <f>100*(G177-'Real Execution Times'!E47)/'Real Execution Times'!E47</f>
        <v>2.5077089103605092</v>
      </c>
      <c r="O177" s="1">
        <f>100*(H177-'Real Execution Times'!F47)/'Real Execution Times'!F47</f>
        <v>-21.28621510889307</v>
      </c>
      <c r="P177" s="1">
        <f>100*(I177-'Real Execution Times'!G47)/'Real Execution Times'!G47</f>
        <v>3.107089265826599</v>
      </c>
      <c r="Q177" s="1">
        <f>100*(J177-'Real Execution Times'!H47)/'Real Execution Times'!H47</f>
        <v>10.446640199722982</v>
      </c>
      <c r="R177" s="1">
        <f>100*(K177-'Real Execution Times'!I47)/'Real Execution Times'!I47</f>
        <v>31.812353755524793</v>
      </c>
      <c r="S177" s="1">
        <f>100*(L177-'Real Execution Times'!J47)/'Real Execution Times'!J47</f>
        <v>-5.739741001549972</v>
      </c>
      <c r="T177" s="1">
        <f t="shared" si="2"/>
        <v>14.478407866303485</v>
      </c>
    </row>
    <row r="178" spans="1:20" ht="12.75">
      <c r="A178" t="s">
        <v>15</v>
      </c>
      <c r="B178" t="s">
        <v>16</v>
      </c>
      <c r="C178" t="s">
        <v>5</v>
      </c>
      <c r="D178" t="s">
        <v>7</v>
      </c>
      <c r="E178" t="s">
        <v>11</v>
      </c>
      <c r="G178">
        <v>941247</v>
      </c>
      <c r="H178">
        <v>1565538</v>
      </c>
      <c r="I178">
        <v>1661630</v>
      </c>
      <c r="J178">
        <v>2382241</v>
      </c>
      <c r="K178">
        <v>2682164</v>
      </c>
      <c r="L178">
        <v>3255809</v>
      </c>
      <c r="N178" s="1">
        <f>100*(G178-'Real Execution Times'!E48)/'Real Execution Times'!E48</f>
        <v>-6.735016616826097</v>
      </c>
      <c r="O178" s="1">
        <f>100*(H178-'Real Execution Times'!F48)/'Real Execution Times'!F48</f>
        <v>2.396899192356295</v>
      </c>
      <c r="P178" s="1">
        <f>100*(I178-'Real Execution Times'!G48)/'Real Execution Times'!G48</f>
        <v>-4.7251810309287805</v>
      </c>
      <c r="Q178" s="1">
        <f>100*(J178-'Real Execution Times'!H48)/'Real Execution Times'!H48</f>
        <v>5.120881196297578</v>
      </c>
      <c r="R178" s="1">
        <f>100*(K178-'Real Execution Times'!I48)/'Real Execution Times'!I48</f>
        <v>5.867887954257764</v>
      </c>
      <c r="S178" s="1">
        <f>100*(L178-'Real Execution Times'!J48)/'Real Execution Times'!J48</f>
        <v>-12.192500648616168</v>
      </c>
      <c r="T178" s="1">
        <f t="shared" si="2"/>
        <v>6.060670004491317</v>
      </c>
    </row>
    <row r="179" spans="1:20" ht="12.75">
      <c r="A179" t="s">
        <v>15</v>
      </c>
      <c r="B179" t="s">
        <v>16</v>
      </c>
      <c r="C179" t="s">
        <v>6</v>
      </c>
      <c r="D179" t="s">
        <v>3</v>
      </c>
      <c r="E179" t="s">
        <v>8</v>
      </c>
      <c r="F179">
        <v>60723</v>
      </c>
      <c r="G179">
        <v>3739329</v>
      </c>
      <c r="H179">
        <v>5031446</v>
      </c>
      <c r="I179">
        <v>5031446</v>
      </c>
      <c r="J179">
        <v>5427454</v>
      </c>
      <c r="K179">
        <v>6099972</v>
      </c>
      <c r="L179">
        <v>6728933</v>
      </c>
      <c r="N179" s="1">
        <f>100*(G179-'Real Execution Times'!E24)/'Real Execution Times'!E24</f>
        <v>22.923251554978744</v>
      </c>
      <c r="O179" s="1">
        <f>100*(H179-'Real Execution Times'!F24)/'Real Execution Times'!F24</f>
        <v>5.335786414458217</v>
      </c>
      <c r="P179" s="1">
        <f>100*(I179-'Real Execution Times'!G24)/'Real Execution Times'!G24</f>
        <v>4.005693657103924</v>
      </c>
      <c r="Q179" s="1">
        <f>100*(J179-'Real Execution Times'!H24)/'Real Execution Times'!H24</f>
        <v>3.7453983197595035</v>
      </c>
      <c r="R179" s="1">
        <f>100*(K179-'Real Execution Times'!I24)/'Real Execution Times'!I24</f>
        <v>7.466129075165151</v>
      </c>
      <c r="S179" s="1">
        <f>100*(L179-'Real Execution Times'!J24)/'Real Execution Times'!J24</f>
        <v>4.680814455648122</v>
      </c>
      <c r="T179" s="1">
        <f t="shared" si="2"/>
        <v>5.046764384426984</v>
      </c>
    </row>
    <row r="180" spans="1:20" ht="12.75">
      <c r="A180" t="s">
        <v>15</v>
      </c>
      <c r="B180" t="s">
        <v>16</v>
      </c>
      <c r="C180" t="s">
        <v>6</v>
      </c>
      <c r="D180" t="s">
        <v>3</v>
      </c>
      <c r="E180" t="s">
        <v>9</v>
      </c>
      <c r="F180">
        <v>7851</v>
      </c>
      <c r="G180">
        <v>1018473</v>
      </c>
      <c r="H180">
        <v>917367</v>
      </c>
      <c r="I180">
        <v>917367</v>
      </c>
      <c r="J180">
        <v>1351878</v>
      </c>
      <c r="K180">
        <v>2597575</v>
      </c>
      <c r="L180">
        <v>2687327</v>
      </c>
      <c r="N180" s="1">
        <f>100*(G180-'Real Execution Times'!E25)/'Real Execution Times'!E25</f>
        <v>8.778793500655253</v>
      </c>
      <c r="O180" s="1">
        <f>100*(H180-'Real Execution Times'!F25)/'Real Execution Times'!F25</f>
        <v>-32.28049609605974</v>
      </c>
      <c r="P180" s="1">
        <f>100*(I180-'Real Execution Times'!G25)/'Real Execution Times'!G25</f>
        <v>-34.07086451197461</v>
      </c>
      <c r="Q180" s="1">
        <f>100*(J180-'Real Execution Times'!H25)/'Real Execution Times'!H25</f>
        <v>-7.879155437289822</v>
      </c>
      <c r="R180" s="1">
        <f>100*(K180-'Real Execution Times'!I25)/'Real Execution Times'!I25</f>
        <v>23.127076746600178</v>
      </c>
      <c r="S180" s="1">
        <f>100*(L180-'Real Execution Times'!J25)/'Real Execution Times'!J25</f>
        <v>-5.011374626030008</v>
      </c>
      <c r="T180" s="1">
        <f t="shared" si="2"/>
        <v>20.473793483590875</v>
      </c>
    </row>
    <row r="181" spans="1:20" ht="12.75">
      <c r="A181" t="s">
        <v>15</v>
      </c>
      <c r="B181" t="s">
        <v>16</v>
      </c>
      <c r="C181" t="s">
        <v>6</v>
      </c>
      <c r="D181" t="s">
        <v>3</v>
      </c>
      <c r="E181" t="s">
        <v>17</v>
      </c>
      <c r="F181">
        <v>43504</v>
      </c>
      <c r="G181">
        <v>2289724</v>
      </c>
      <c r="H181">
        <v>3037490</v>
      </c>
      <c r="I181">
        <v>3112823</v>
      </c>
      <c r="J181">
        <v>3112823</v>
      </c>
      <c r="K181">
        <v>3984890</v>
      </c>
      <c r="L181">
        <v>4766055</v>
      </c>
      <c r="N181" s="1">
        <f>100*(G181-'Real Execution Times'!E26)/'Real Execution Times'!E26</f>
        <v>-5.813682766926992</v>
      </c>
      <c r="O181" s="1">
        <f>100*(H181-'Real Execution Times'!F26)/'Real Execution Times'!F26</f>
        <v>-5.497379429815201</v>
      </c>
      <c r="P181" s="1">
        <f>100*(I181-'Real Execution Times'!G26)/'Real Execution Times'!G26</f>
        <v>-4.516565002058241</v>
      </c>
      <c r="Q181" s="1">
        <f>100*(J181-'Real Execution Times'!H26)/'Real Execution Times'!H26</f>
        <v>-6.876456353448026</v>
      </c>
      <c r="R181" s="1">
        <f>100*(K181-'Real Execution Times'!I26)/'Real Execution Times'!I26</f>
        <v>6.080087485877781</v>
      </c>
      <c r="S181" s="1">
        <f>100*(L181-'Real Execution Times'!J26)/'Real Execution Times'!J26</f>
        <v>-17.35649613620935</v>
      </c>
      <c r="T181" s="1">
        <f t="shared" si="2"/>
        <v>8.065396881481721</v>
      </c>
    </row>
    <row r="182" spans="1:20" ht="12.75">
      <c r="A182" t="s">
        <v>15</v>
      </c>
      <c r="B182" t="s">
        <v>16</v>
      </c>
      <c r="C182" t="s">
        <v>6</v>
      </c>
      <c r="D182" t="s">
        <v>3</v>
      </c>
      <c r="E182" t="s">
        <v>10</v>
      </c>
      <c r="F182">
        <v>12650</v>
      </c>
      <c r="G182">
        <v>1249464</v>
      </c>
      <c r="H182">
        <v>883110</v>
      </c>
      <c r="I182">
        <v>1967276</v>
      </c>
      <c r="J182">
        <v>2592477</v>
      </c>
      <c r="K182">
        <v>2592477</v>
      </c>
      <c r="L182">
        <v>7535972</v>
      </c>
      <c r="N182" s="1">
        <f>100*(G182-'Real Execution Times'!E27)/'Real Execution Times'!E27</f>
        <v>2.4759795780279266</v>
      </c>
      <c r="O182" s="1">
        <f>100*(H182-'Real Execution Times'!F27)/'Real Execution Times'!F27</f>
        <v>-41.085230979838045</v>
      </c>
      <c r="P182" s="1">
        <f>100*(I182-'Real Execution Times'!G27)/'Real Execution Times'!G27</f>
        <v>10.797432473454869</v>
      </c>
      <c r="Q182" s="1">
        <f>100*(J182-'Real Execution Times'!H27)/'Real Execution Times'!H27</f>
        <v>11.711666291777517</v>
      </c>
      <c r="R182" s="1">
        <f>100*(K182-'Real Execution Times'!I27)/'Real Execution Times'!I27</f>
        <v>-9.303973098462649</v>
      </c>
      <c r="S182" s="1">
        <f>100*(L182-'Real Execution Times'!J27)/'Real Execution Times'!J27</f>
        <v>27.00182397272821</v>
      </c>
      <c r="T182" s="1">
        <f t="shared" si="2"/>
        <v>19.98002536325226</v>
      </c>
    </row>
    <row r="183" spans="1:20" ht="12.75">
      <c r="A183" t="s">
        <v>15</v>
      </c>
      <c r="B183" t="s">
        <v>16</v>
      </c>
      <c r="C183" t="s">
        <v>6</v>
      </c>
      <c r="D183" t="s">
        <v>3</v>
      </c>
      <c r="E183" t="s">
        <v>11</v>
      </c>
      <c r="F183">
        <v>118245</v>
      </c>
      <c r="G183">
        <v>1755888</v>
      </c>
      <c r="H183">
        <v>2873192</v>
      </c>
      <c r="I183">
        <v>3124366</v>
      </c>
      <c r="J183">
        <v>4292028</v>
      </c>
      <c r="K183">
        <v>5042828</v>
      </c>
      <c r="L183">
        <v>6313350</v>
      </c>
      <c r="N183" s="1">
        <f>100*(G183-'Real Execution Times'!E28)/'Real Execution Times'!E28</f>
        <v>2.579909062601688</v>
      </c>
      <c r="O183" s="1">
        <f>100*(H183-'Real Execution Times'!F28)/'Real Execution Times'!F28</f>
        <v>6.65373890474338</v>
      </c>
      <c r="P183" s="1">
        <f>100*(I183-'Real Execution Times'!G28)/'Real Execution Times'!G28</f>
        <v>-1.1838833473865187</v>
      </c>
      <c r="Q183" s="1">
        <f>100*(J183-'Real Execution Times'!H28)/'Real Execution Times'!H28</f>
        <v>4.011391741859562</v>
      </c>
      <c r="R183" s="1">
        <f>100*(K183-'Real Execution Times'!I28)/'Real Execution Times'!I28</f>
        <v>5.823868912428024</v>
      </c>
      <c r="S183" s="1">
        <f>100*(L183-'Real Execution Times'!J28)/'Real Execution Times'!J28</f>
        <v>5.231953337141453</v>
      </c>
      <c r="T183" s="1">
        <f t="shared" si="2"/>
        <v>4.580967248711788</v>
      </c>
    </row>
    <row r="184" spans="1:20" ht="12.75">
      <c r="A184" t="s">
        <v>15</v>
      </c>
      <c r="B184" t="s">
        <v>16</v>
      </c>
      <c r="C184" t="s">
        <v>6</v>
      </c>
      <c r="D184" t="s">
        <v>4</v>
      </c>
      <c r="E184" t="s">
        <v>8</v>
      </c>
      <c r="G184">
        <v>1818482</v>
      </c>
      <c r="H184">
        <v>2444256</v>
      </c>
      <c r="I184">
        <v>2444256</v>
      </c>
      <c r="J184">
        <v>2634897</v>
      </c>
      <c r="K184">
        <v>2953718</v>
      </c>
      <c r="L184">
        <v>3251004</v>
      </c>
      <c r="N184" s="1">
        <f>100*(G184-'Real Execution Times'!E29)/'Real Execution Times'!E29</f>
        <v>-9.76650207635859</v>
      </c>
      <c r="O184" s="1">
        <f>100*(H184-'Real Execution Times'!F29)/'Real Execution Times'!F29</f>
        <v>-3.921170152173084</v>
      </c>
      <c r="P184" s="1">
        <f>100*(I184-'Real Execution Times'!G29)/'Real Execution Times'!G29</f>
        <v>-9.350765041690943</v>
      </c>
      <c r="Q184" s="1">
        <f>100*(J184-'Real Execution Times'!H29)/'Real Execution Times'!H29</f>
        <v>-3.88102376730346</v>
      </c>
      <c r="R184" s="1">
        <f>100*(K184-'Real Execution Times'!I29)/'Real Execution Times'!I29</f>
        <v>0.05192764003610885</v>
      </c>
      <c r="S184" s="1">
        <f>100*(L184-'Real Execution Times'!J29)/'Real Execution Times'!J29</f>
        <v>1.042687141642341</v>
      </c>
      <c r="T184" s="1">
        <f t="shared" si="2"/>
        <v>3.6495147485691875</v>
      </c>
    </row>
    <row r="185" spans="1:20" ht="12.75">
      <c r="A185" t="s">
        <v>15</v>
      </c>
      <c r="B185" t="s">
        <v>16</v>
      </c>
      <c r="C185" t="s">
        <v>6</v>
      </c>
      <c r="D185" t="s">
        <v>4</v>
      </c>
      <c r="E185" t="s">
        <v>9</v>
      </c>
      <c r="G185">
        <v>492504</v>
      </c>
      <c r="H185">
        <v>449666</v>
      </c>
      <c r="I185">
        <v>449666</v>
      </c>
      <c r="J185">
        <v>645132</v>
      </c>
      <c r="K185">
        <v>1208214</v>
      </c>
      <c r="L185">
        <v>1254705</v>
      </c>
      <c r="N185" s="1">
        <f>100*(G185-'Real Execution Times'!E30)/'Real Execution Times'!E30</f>
        <v>2.8694602373602134</v>
      </c>
      <c r="O185" s="1">
        <f>100*(H185-'Real Execution Times'!F30)/'Real Execution Times'!F30</f>
        <v>-25.146862738896445</v>
      </c>
      <c r="P185" s="1">
        <f>100*(I185-'Real Execution Times'!G30)/'Real Execution Times'!G30</f>
        <v>-26.64179335794562</v>
      </c>
      <c r="Q185" s="1">
        <f>100*(J185-'Real Execution Times'!H30)/'Real Execution Times'!H30</f>
        <v>0.3312586897085857</v>
      </c>
      <c r="R185" s="1">
        <f>100*(K185-'Real Execution Times'!I30)/'Real Execution Times'!I30</f>
        <v>15.468179720001032</v>
      </c>
      <c r="S185" s="1">
        <f>100*(L185-'Real Execution Times'!J30)/'Real Execution Times'!J30</f>
        <v>-4.540018168289487</v>
      </c>
      <c r="T185" s="1">
        <f t="shared" si="2"/>
        <v>14.425622534968232</v>
      </c>
    </row>
    <row r="186" spans="1:20" ht="12.75">
      <c r="A186" t="s">
        <v>15</v>
      </c>
      <c r="B186" t="s">
        <v>16</v>
      </c>
      <c r="C186" t="s">
        <v>6</v>
      </c>
      <c r="D186" t="s">
        <v>4</v>
      </c>
      <c r="E186" t="s">
        <v>17</v>
      </c>
      <c r="G186">
        <v>1121571</v>
      </c>
      <c r="H186">
        <v>1478902</v>
      </c>
      <c r="I186">
        <v>1521338</v>
      </c>
      <c r="J186">
        <v>1521338</v>
      </c>
      <c r="K186">
        <v>1931775</v>
      </c>
      <c r="L186">
        <v>2306569</v>
      </c>
      <c r="N186" s="1">
        <f>100*(G186-'Real Execution Times'!E31)/'Real Execution Times'!E31</f>
        <v>-14.326668576339157</v>
      </c>
      <c r="O186" s="1">
        <f>100*(H186-'Real Execution Times'!F31)/'Real Execution Times'!F31</f>
        <v>-9.120729343720926</v>
      </c>
      <c r="P186" s="1">
        <f>100*(I186-'Real Execution Times'!G31)/'Real Execution Times'!G31</f>
        <v>-8.46765823725375</v>
      </c>
      <c r="Q186" s="1">
        <f>100*(J186-'Real Execution Times'!H31)/'Real Execution Times'!H31</f>
        <v>-9.321480789186799</v>
      </c>
      <c r="R186" s="1">
        <f>100*(K186-'Real Execution Times'!I31)/'Real Execution Times'!I31</f>
        <v>3.7551158518900456</v>
      </c>
      <c r="S186" s="1">
        <f>100*(L186-'Real Execution Times'!J31)/'Real Execution Times'!J31</f>
        <v>-52.75380831012402</v>
      </c>
      <c r="T186" s="1">
        <f t="shared" si="2"/>
        <v>16.683758506435108</v>
      </c>
    </row>
    <row r="187" spans="1:20" ht="12.75">
      <c r="A187" t="s">
        <v>15</v>
      </c>
      <c r="B187" t="s">
        <v>16</v>
      </c>
      <c r="C187" t="s">
        <v>6</v>
      </c>
      <c r="D187" t="s">
        <v>4</v>
      </c>
      <c r="E187" t="s">
        <v>10</v>
      </c>
      <c r="G187">
        <v>606555</v>
      </c>
      <c r="H187">
        <v>430923</v>
      </c>
      <c r="I187">
        <v>940210</v>
      </c>
      <c r="J187">
        <v>1230276</v>
      </c>
      <c r="K187">
        <v>1230276</v>
      </c>
      <c r="L187">
        <v>3629584</v>
      </c>
      <c r="N187" s="1">
        <f>100*(G187-'Real Execution Times'!E32)/'Real Execution Times'!E32</f>
        <v>-6.017291870032073</v>
      </c>
      <c r="O187" s="1">
        <f>100*(H187-'Real Execution Times'!F32)/'Real Execution Times'!F32</f>
        <v>-37.241511890562265</v>
      </c>
      <c r="P187" s="1">
        <f>100*(I187-'Real Execution Times'!G32)/'Real Execution Times'!G32</f>
        <v>35.25029381598273</v>
      </c>
      <c r="Q187" s="1">
        <f>100*(J187-'Real Execution Times'!H32)/'Real Execution Times'!H32</f>
        <v>3.989512094310007</v>
      </c>
      <c r="R187" s="1">
        <f>100*(K187-'Real Execution Times'!I32)/'Real Execution Times'!I32</f>
        <v>-13.714433599215608</v>
      </c>
      <c r="S187" s="1">
        <f>100*(L187-'Real Execution Times'!J32)/'Real Execution Times'!J32</f>
        <v>-12.379577514940028</v>
      </c>
      <c r="T187" s="1">
        <f t="shared" si="2"/>
        <v>20.515065783002125</v>
      </c>
    </row>
    <row r="188" spans="1:20" ht="12.75">
      <c r="A188" t="s">
        <v>15</v>
      </c>
      <c r="B188" t="s">
        <v>16</v>
      </c>
      <c r="C188" t="s">
        <v>6</v>
      </c>
      <c r="D188" t="s">
        <v>4</v>
      </c>
      <c r="E188" t="s">
        <v>11</v>
      </c>
      <c r="G188">
        <v>854241</v>
      </c>
      <c r="H188">
        <v>1391981</v>
      </c>
      <c r="I188">
        <v>1507473</v>
      </c>
      <c r="J188">
        <v>2086605</v>
      </c>
      <c r="K188">
        <v>2441452</v>
      </c>
      <c r="L188">
        <v>3035034</v>
      </c>
      <c r="N188" s="1">
        <f>100*(G188-'Real Execution Times'!E33)/'Real Execution Times'!E33</f>
        <v>-7.127527723418134</v>
      </c>
      <c r="O188" s="1">
        <f>100*(H188-'Real Execution Times'!F33)/'Real Execution Times'!F33</f>
        <v>-2.751771206446416</v>
      </c>
      <c r="P188" s="1">
        <f>100*(I188-'Real Execution Times'!G33)/'Real Execution Times'!G33</f>
        <v>-7.8312722630441725</v>
      </c>
      <c r="Q188" s="1">
        <f>100*(J188-'Real Execution Times'!H33)/'Real Execution Times'!H33</f>
        <v>-5.91953447730144</v>
      </c>
      <c r="R188" s="1">
        <f>100*(K188-'Real Execution Times'!I33)/'Real Execution Times'!I33</f>
        <v>-2.3441856148937346</v>
      </c>
      <c r="S188" s="1">
        <f>100*(L188-'Real Execution Times'!J33)/'Real Execution Times'!J33</f>
        <v>-5.249582603331431</v>
      </c>
      <c r="T188" s="1">
        <f t="shared" si="2"/>
        <v>4.819269233003439</v>
      </c>
    </row>
    <row r="189" spans="1:20" ht="12.75">
      <c r="A189" t="s">
        <v>15</v>
      </c>
      <c r="B189" t="s">
        <v>16</v>
      </c>
      <c r="C189" t="s">
        <v>6</v>
      </c>
      <c r="D189" t="s">
        <v>5</v>
      </c>
      <c r="E189" t="s">
        <v>8</v>
      </c>
      <c r="G189">
        <v>2069234</v>
      </c>
      <c r="H189">
        <v>2780091</v>
      </c>
      <c r="I189">
        <v>2780091</v>
      </c>
      <c r="J189">
        <v>2996126</v>
      </c>
      <c r="K189">
        <v>3370314</v>
      </c>
      <c r="L189">
        <v>3717291</v>
      </c>
      <c r="N189" s="1">
        <f>100*(G189-'Real Execution Times'!E34)/'Real Execution Times'!E34</f>
        <v>-12.042184371718959</v>
      </c>
      <c r="O189" s="1">
        <f>100*(H189-'Real Execution Times'!F34)/'Real Execution Times'!F34</f>
        <v>-4.6194250935333745</v>
      </c>
      <c r="P189" s="1">
        <f>100*(I189-'Real Execution Times'!G34)/'Real Execution Times'!G34</f>
        <v>-11.071208198838269</v>
      </c>
      <c r="Q189" s="1">
        <f>100*(J189-'Real Execution Times'!H34)/'Real Execution Times'!H34</f>
        <v>-7.6810965890585745</v>
      </c>
      <c r="R189" s="1">
        <f>100*(K189-'Real Execution Times'!I34)/'Real Execution Times'!I34</f>
        <v>-2.4759822459164536</v>
      </c>
      <c r="S189" s="1">
        <f>100*(L189-'Real Execution Times'!J34)/'Real Execution Times'!J34</f>
        <v>-8.320004972085048</v>
      </c>
      <c r="T189" s="1">
        <f t="shared" si="2"/>
        <v>6.833543419886345</v>
      </c>
    </row>
    <row r="190" spans="1:20" ht="12.75">
      <c r="A190" t="s">
        <v>15</v>
      </c>
      <c r="B190" t="s">
        <v>16</v>
      </c>
      <c r="C190" t="s">
        <v>6</v>
      </c>
      <c r="D190" t="s">
        <v>5</v>
      </c>
      <c r="E190" t="s">
        <v>9</v>
      </c>
      <c r="G190">
        <v>566769</v>
      </c>
      <c r="H190">
        <v>513529</v>
      </c>
      <c r="I190">
        <v>513529</v>
      </c>
      <c r="J190">
        <v>746811</v>
      </c>
      <c r="K190">
        <v>1430916</v>
      </c>
      <c r="L190">
        <v>1483207</v>
      </c>
      <c r="N190" s="1">
        <f>100*(G190-'Real Execution Times'!E35)/'Real Execution Times'!E35</f>
        <v>-2.000726216412491</v>
      </c>
      <c r="O190" s="1">
        <f>100*(H190-'Real Execution Times'!F35)/'Real Execution Times'!F35</f>
        <v>-34.21549198524768</v>
      </c>
      <c r="P190" s="1">
        <f>100*(I190-'Real Execution Times'!G35)/'Real Execution Times'!G35</f>
        <v>-37.38337015739237</v>
      </c>
      <c r="Q190" s="1">
        <f>100*(J190-'Real Execution Times'!H35)/'Real Execution Times'!H35</f>
        <v>-21.67547822037729</v>
      </c>
      <c r="R190" s="1">
        <f>100*(K190-'Real Execution Times'!I35)/'Real Execution Times'!I35</f>
        <v>8.83874186894164</v>
      </c>
      <c r="S190" s="1">
        <f>100*(L190-'Real Execution Times'!J35)/'Real Execution Times'!J35</f>
        <v>-8.800534699843144</v>
      </c>
      <c r="T190" s="1">
        <f t="shared" si="2"/>
        <v>22.182723386360426</v>
      </c>
    </row>
    <row r="191" spans="1:20" ht="12.75">
      <c r="A191" t="s">
        <v>15</v>
      </c>
      <c r="B191" t="s">
        <v>16</v>
      </c>
      <c r="C191" t="s">
        <v>6</v>
      </c>
      <c r="D191" t="s">
        <v>5</v>
      </c>
      <c r="E191" t="s">
        <v>17</v>
      </c>
      <c r="G191">
        <v>1266179</v>
      </c>
      <c r="H191">
        <v>1675878</v>
      </c>
      <c r="I191">
        <v>1720609</v>
      </c>
      <c r="J191">
        <v>1720609</v>
      </c>
      <c r="K191">
        <v>2205020</v>
      </c>
      <c r="L191">
        <v>2633635</v>
      </c>
      <c r="N191" s="1">
        <f>100*(G191-'Real Execution Times'!E36)/'Real Execution Times'!E36</f>
        <v>-6.354841310166459</v>
      </c>
      <c r="O191" s="1">
        <f>100*(H191-'Real Execution Times'!F36)/'Real Execution Times'!F36</f>
        <v>-10.310638917312806</v>
      </c>
      <c r="P191" s="1">
        <f>100*(I191-'Real Execution Times'!G36)/'Real Execution Times'!G36</f>
        <v>-10.130645728250826</v>
      </c>
      <c r="Q191" s="1">
        <f>100*(J191-'Real Execution Times'!H36)/'Real Execution Times'!H36</f>
        <v>-10.73447822536547</v>
      </c>
      <c r="R191" s="1">
        <f>100*(K191-'Real Execution Times'!I36)/'Real Execution Times'!I36</f>
        <v>1.6638134972357377</v>
      </c>
      <c r="S191" s="1">
        <f>100*(L191-'Real Execution Times'!J36)/'Real Execution Times'!J36</f>
        <v>-50.26603052245845</v>
      </c>
      <c r="T191" s="1">
        <f t="shared" si="2"/>
        <v>16.62112137812466</v>
      </c>
    </row>
    <row r="192" spans="1:20" ht="12.75">
      <c r="A192" t="s">
        <v>15</v>
      </c>
      <c r="B192" t="s">
        <v>16</v>
      </c>
      <c r="C192" t="s">
        <v>6</v>
      </c>
      <c r="D192" t="s">
        <v>5</v>
      </c>
      <c r="E192" t="s">
        <v>10</v>
      </c>
      <c r="G192">
        <v>689645</v>
      </c>
      <c r="H192">
        <v>486701</v>
      </c>
      <c r="I192">
        <v>1086655</v>
      </c>
      <c r="J192">
        <v>1431940</v>
      </c>
      <c r="K192">
        <v>1431940</v>
      </c>
      <c r="L192">
        <v>4172238</v>
      </c>
      <c r="N192" s="1">
        <f>100*(G192-'Real Execution Times'!E37)/'Real Execution Times'!E37</f>
        <v>-7.556643999683654</v>
      </c>
      <c r="O192" s="1">
        <f>100*(H192-'Real Execution Times'!F37)/'Real Execution Times'!F37</f>
        <v>-41.76274139335975</v>
      </c>
      <c r="P192" s="1">
        <f>100*(I192-'Real Execution Times'!G37)/'Real Execution Times'!G37</f>
        <v>0.6688684358020631</v>
      </c>
      <c r="Q192" s="1">
        <f>100*(J192-'Real Execution Times'!H37)/'Real Execution Times'!H37</f>
        <v>10.73775936883019</v>
      </c>
      <c r="R192" s="1">
        <f>100*(K192-'Real Execution Times'!I37)/'Real Execution Times'!I37</f>
        <v>-13.594006358830406</v>
      </c>
      <c r="S192" s="1">
        <f>100*(L192-'Real Execution Times'!J37)/'Real Execution Times'!J37</f>
        <v>-28.849407754562876</v>
      </c>
      <c r="T192" s="1">
        <f t="shared" si="2"/>
        <v>19.122556662277056</v>
      </c>
    </row>
    <row r="193" spans="1:20" ht="12.75">
      <c r="A193" t="s">
        <v>15</v>
      </c>
      <c r="B193" t="s">
        <v>16</v>
      </c>
      <c r="C193" t="s">
        <v>6</v>
      </c>
      <c r="D193" t="s">
        <v>5</v>
      </c>
      <c r="E193" t="s">
        <v>11</v>
      </c>
      <c r="G193">
        <v>972054</v>
      </c>
      <c r="H193">
        <v>1583009</v>
      </c>
      <c r="I193">
        <v>1721569</v>
      </c>
      <c r="J193">
        <v>2369436</v>
      </c>
      <c r="K193">
        <v>2795987</v>
      </c>
      <c r="L193">
        <v>3483906</v>
      </c>
      <c r="N193" s="1">
        <f>100*(G193-'Real Execution Times'!E38)/'Real Execution Times'!E38</f>
        <v>-5.974995768142577</v>
      </c>
      <c r="O193" s="1">
        <f>100*(H193-'Real Execution Times'!F38)/'Real Execution Times'!F38</f>
        <v>-2.508768310295028</v>
      </c>
      <c r="P193" s="1">
        <f>100*(I193-'Real Execution Times'!G38)/'Real Execution Times'!G38</f>
        <v>-8.474355505061487</v>
      </c>
      <c r="Q193" s="1">
        <f>100*(J193-'Real Execution Times'!H38)/'Real Execution Times'!H38</f>
        <v>-6.390580887912977</v>
      </c>
      <c r="R193" s="1">
        <f>100*(K193-'Real Execution Times'!I38)/'Real Execution Times'!I38</f>
        <v>-2.347853511319983</v>
      </c>
      <c r="S193" s="1">
        <f>100*(L193-'Real Execution Times'!J38)/'Real Execution Times'!J38</f>
        <v>-8.446871210914773</v>
      </c>
      <c r="T193" s="1">
        <f t="shared" si="2"/>
        <v>5.6336858851008484</v>
      </c>
    </row>
    <row r="194" spans="1:20" ht="12.75">
      <c r="A194" t="s">
        <v>15</v>
      </c>
      <c r="B194" t="s">
        <v>16</v>
      </c>
      <c r="C194" t="s">
        <v>6</v>
      </c>
      <c r="D194" t="s">
        <v>6</v>
      </c>
      <c r="E194" t="s">
        <v>8</v>
      </c>
      <c r="G194">
        <v>1977009</v>
      </c>
      <c r="H194">
        <v>2656602</v>
      </c>
      <c r="I194">
        <v>2656602</v>
      </c>
      <c r="J194">
        <v>2864216</v>
      </c>
      <c r="K194">
        <v>3216908</v>
      </c>
      <c r="L194">
        <v>3544910</v>
      </c>
      <c r="N194" s="1">
        <f>100*(G194-'Real Execution Times'!E39)/'Real Execution Times'!E39</f>
        <v>-0.0046027009255980985</v>
      </c>
      <c r="O194" s="1">
        <f>100*(H194-'Real Execution Times'!F39)/'Real Execution Times'!F39</f>
        <v>-1.3778725167222403</v>
      </c>
      <c r="P194" s="1">
        <f>100*(I194-'Real Execution Times'!G39)/'Real Execution Times'!G39</f>
        <v>-4.7024221838073155</v>
      </c>
      <c r="Q194" s="1">
        <f>100*(J194-'Real Execution Times'!H39)/'Real Execution Times'!H39</f>
        <v>-3.9682207062296255</v>
      </c>
      <c r="R194" s="1">
        <f>100*(K194-'Real Execution Times'!I39)/'Real Execution Times'!I39</f>
        <v>0.25730431346247584</v>
      </c>
      <c r="S194" s="1">
        <f>100*(L194-'Real Execution Times'!J39)/'Real Execution Times'!J39</f>
        <v>-6.745411139536872</v>
      </c>
      <c r="T194" s="1">
        <f t="shared" si="2"/>
        <v>3.410246171951705</v>
      </c>
    </row>
    <row r="195" spans="1:20" ht="12.75">
      <c r="A195" t="s">
        <v>15</v>
      </c>
      <c r="B195" t="s">
        <v>16</v>
      </c>
      <c r="C195" t="s">
        <v>6</v>
      </c>
      <c r="D195" t="s">
        <v>6</v>
      </c>
      <c r="E195" t="s">
        <v>9</v>
      </c>
      <c r="G195">
        <v>537090</v>
      </c>
      <c r="H195">
        <v>488364</v>
      </c>
      <c r="I195">
        <v>488364</v>
      </c>
      <c r="J195">
        <v>706766</v>
      </c>
      <c r="K195">
        <v>1341268</v>
      </c>
      <c r="L195">
        <v>1391966</v>
      </c>
      <c r="N195" s="1">
        <f>100*(G195-'Real Execution Times'!E40)/'Real Execution Times'!E40</f>
        <v>-0.0035374570152427163</v>
      </c>
      <c r="O195" s="1">
        <f>100*(H195-'Real Execution Times'!F40)/'Real Execution Times'!F40</f>
        <v>-33.57245746977283</v>
      </c>
      <c r="P195" s="1">
        <f>100*(I195-'Real Execution Times'!G40)/'Real Execution Times'!G40</f>
        <v>-36.93101030176939</v>
      </c>
      <c r="Q195" s="1">
        <f>100*(J195-'Real Execution Times'!H40)/'Real Execution Times'!H40</f>
        <v>-12.13410760484305</v>
      </c>
      <c r="R195" s="1">
        <f>100*(K195-'Real Execution Times'!I40)/'Real Execution Times'!I40</f>
        <v>12.384265659851224</v>
      </c>
      <c r="S195" s="1">
        <f>100*(L195-'Real Execution Times'!J40)/'Real Execution Times'!J40</f>
        <v>-9.620578961857914</v>
      </c>
      <c r="T195" s="1">
        <f aca="true" t="shared" si="3" ref="T195:T258">(ABS(O195)+ABS(P195)+ABS(Q195)+ABS(R195)+ABS(S195))/5</f>
        <v>20.928483999618884</v>
      </c>
    </row>
    <row r="196" spans="1:20" ht="12.75">
      <c r="A196" t="s">
        <v>15</v>
      </c>
      <c r="B196" t="s">
        <v>16</v>
      </c>
      <c r="C196" t="s">
        <v>6</v>
      </c>
      <c r="D196" t="s">
        <v>6</v>
      </c>
      <c r="E196" t="s">
        <v>17</v>
      </c>
      <c r="G196">
        <v>1213752</v>
      </c>
      <c r="H196">
        <v>1603891</v>
      </c>
      <c r="I196">
        <v>1648227</v>
      </c>
      <c r="J196">
        <v>1648227</v>
      </c>
      <c r="K196">
        <v>2104578</v>
      </c>
      <c r="L196">
        <v>2513239</v>
      </c>
      <c r="N196" s="1">
        <f>100*(G196-'Real Execution Times'!E41)/'Real Execution Times'!E41</f>
        <v>-0.00296592156126111</v>
      </c>
      <c r="O196" s="1">
        <f>100*(H196-'Real Execution Times'!F41)/'Real Execution Times'!F41</f>
        <v>-2.596430924698402</v>
      </c>
      <c r="P196" s="1">
        <f>100*(I196-'Real Execution Times'!G41)/'Real Execution Times'!G41</f>
        <v>-3.488684611317321</v>
      </c>
      <c r="Q196" s="1">
        <f>100*(J196-'Real Execution Times'!H41)/'Real Execution Times'!H41</f>
        <v>-8.39753329857958</v>
      </c>
      <c r="R196" s="1">
        <f>100*(K196-'Real Execution Times'!I41)/'Real Execution Times'!I41</f>
        <v>1.6872844147605135</v>
      </c>
      <c r="S196" s="1">
        <f>100*(L196-'Real Execution Times'!J41)/'Real Execution Times'!J41</f>
        <v>-51.00848975467198</v>
      </c>
      <c r="T196" s="1">
        <f t="shared" si="3"/>
        <v>13.435684600805558</v>
      </c>
    </row>
    <row r="197" spans="1:20" ht="12.75">
      <c r="A197" t="s">
        <v>15</v>
      </c>
      <c r="B197" t="s">
        <v>16</v>
      </c>
      <c r="C197" t="s">
        <v>6</v>
      </c>
      <c r="D197" t="s">
        <v>6</v>
      </c>
      <c r="E197" t="s">
        <v>10</v>
      </c>
      <c r="G197">
        <v>658279</v>
      </c>
      <c r="H197">
        <v>465451</v>
      </c>
      <c r="I197">
        <v>1030403</v>
      </c>
      <c r="J197">
        <v>1353709</v>
      </c>
      <c r="K197">
        <v>1353709</v>
      </c>
      <c r="L197">
        <v>3970783</v>
      </c>
      <c r="N197" s="1">
        <f>100*(G197-'Real Execution Times'!E42)/'Real Execution Times'!E42</f>
        <v>-0.003493837175035166</v>
      </c>
      <c r="O197" s="1">
        <f>100*(H197-'Real Execution Times'!F42)/'Real Execution Times'!F42</f>
        <v>-40.00814583099721</v>
      </c>
      <c r="P197" s="1">
        <f>100*(I197-'Real Execution Times'!G42)/'Real Execution Times'!G42</f>
        <v>3.3026888296272534</v>
      </c>
      <c r="Q197" s="1">
        <f>100*(J197-'Real Execution Times'!H42)/'Real Execution Times'!H42</f>
        <v>11.13803043078118</v>
      </c>
      <c r="R197" s="1">
        <f>100*(K197-'Real Execution Times'!I42)/'Real Execution Times'!I42</f>
        <v>-7.9394473139266415</v>
      </c>
      <c r="S197" s="1">
        <f>100*(L197-'Real Execution Times'!J42)/'Real Execution Times'!J42</f>
        <v>-6.362862675084015</v>
      </c>
      <c r="T197" s="1">
        <f t="shared" si="3"/>
        <v>13.750235016083257</v>
      </c>
    </row>
    <row r="198" spans="1:20" ht="12.75">
      <c r="A198" t="s">
        <v>15</v>
      </c>
      <c r="B198" t="s">
        <v>16</v>
      </c>
      <c r="C198" t="s">
        <v>6</v>
      </c>
      <c r="D198" t="s">
        <v>6</v>
      </c>
      <c r="E198" t="s">
        <v>11</v>
      </c>
      <c r="G198">
        <v>927816</v>
      </c>
      <c r="H198">
        <v>1506596</v>
      </c>
      <c r="I198">
        <v>1641736</v>
      </c>
      <c r="J198">
        <v>2265482</v>
      </c>
      <c r="K198">
        <v>2662481</v>
      </c>
      <c r="L198">
        <v>3315647</v>
      </c>
      <c r="N198" s="1">
        <f>100*(G198-'Real Execution Times'!E43)/'Real Execution Times'!E43</f>
        <v>-0.0039877006379243265</v>
      </c>
      <c r="O198" s="1">
        <f>100*(H198-'Real Execution Times'!F43)/'Real Execution Times'!F43</f>
        <v>1.7542627355260154</v>
      </c>
      <c r="P198" s="1">
        <f>100*(I198-'Real Execution Times'!G43)/'Real Execution Times'!G43</f>
        <v>-1.0280987949047198</v>
      </c>
      <c r="Q198" s="1">
        <f>100*(J198-'Real Execution Times'!H43)/'Real Execution Times'!H43</f>
        <v>4.9552425224297</v>
      </c>
      <c r="R198" s="1">
        <f>100*(K198-'Real Execution Times'!I43)/'Real Execution Times'!I43</f>
        <v>0.8099307482895319</v>
      </c>
      <c r="S198" s="1">
        <f>100*(L198-'Real Execution Times'!J43)/'Real Execution Times'!J43</f>
        <v>-6.595494020461032</v>
      </c>
      <c r="T198" s="1">
        <f t="shared" si="3"/>
        <v>3.0286057643222</v>
      </c>
    </row>
    <row r="199" spans="1:20" ht="12.75">
      <c r="A199" t="s">
        <v>15</v>
      </c>
      <c r="B199" t="s">
        <v>16</v>
      </c>
      <c r="C199" t="s">
        <v>6</v>
      </c>
      <c r="D199" t="s">
        <v>7</v>
      </c>
      <c r="E199" t="s">
        <v>8</v>
      </c>
      <c r="G199">
        <v>1878650</v>
      </c>
      <c r="H199">
        <v>2526554</v>
      </c>
      <c r="I199">
        <v>2526554</v>
      </c>
      <c r="J199">
        <v>2727430</v>
      </c>
      <c r="K199">
        <v>3046732</v>
      </c>
      <c r="L199">
        <v>3346769</v>
      </c>
      <c r="N199" s="1">
        <f>100*(G199-'Real Execution Times'!E44)/'Real Execution Times'!E44</f>
        <v>4.529781514868084</v>
      </c>
      <c r="O199" s="1">
        <f>100*(H199-'Real Execution Times'!F44)/'Real Execution Times'!F44</f>
        <v>-2.876508380349991</v>
      </c>
      <c r="P199" s="1">
        <f>100*(I199-'Real Execution Times'!G44)/'Real Execution Times'!G44</f>
        <v>-4.134516148615833</v>
      </c>
      <c r="Q199" s="1">
        <f>100*(J199-'Real Execution Times'!H44)/'Real Execution Times'!H44</f>
        <v>-0.5612463650602445</v>
      </c>
      <c r="R199" s="1">
        <f>100*(K199-'Real Execution Times'!I44)/'Real Execution Times'!I44</f>
        <v>0.16711329939779376</v>
      </c>
      <c r="S199" s="1">
        <f>100*(L199-'Real Execution Times'!J44)/'Real Execution Times'!J44</f>
        <v>-12.611817985034623</v>
      </c>
      <c r="T199" s="1">
        <f t="shared" si="3"/>
        <v>4.070240435691697</v>
      </c>
    </row>
    <row r="200" spans="1:20" ht="12.75">
      <c r="A200" t="s">
        <v>15</v>
      </c>
      <c r="B200" t="s">
        <v>16</v>
      </c>
      <c r="C200" t="s">
        <v>6</v>
      </c>
      <c r="D200" t="s">
        <v>7</v>
      </c>
      <c r="E200" t="s">
        <v>9</v>
      </c>
      <c r="G200">
        <v>500891</v>
      </c>
      <c r="H200">
        <v>460974</v>
      </c>
      <c r="I200">
        <v>460974</v>
      </c>
      <c r="J200">
        <v>656638</v>
      </c>
      <c r="K200">
        <v>1205662</v>
      </c>
      <c r="L200">
        <v>1256703</v>
      </c>
      <c r="N200" s="1">
        <f>100*(G200-'Real Execution Times'!E45)/'Real Execution Times'!E45</f>
        <v>-2.768497902564869</v>
      </c>
      <c r="O200" s="1">
        <f>100*(H200-'Real Execution Times'!F45)/'Real Execution Times'!F45</f>
        <v>-14.18247213100105</v>
      </c>
      <c r="P200" s="1">
        <f>100*(I200-'Real Execution Times'!G45)/'Real Execution Times'!G45</f>
        <v>-18.944068252592267</v>
      </c>
      <c r="Q200" s="1">
        <f>100*(J200-'Real Execution Times'!H45)/'Real Execution Times'!H45</f>
        <v>1.1058485871252248</v>
      </c>
      <c r="R200" s="1">
        <f>100*(K200-'Real Execution Times'!I45)/'Real Execution Times'!I45</f>
        <v>2.5683299985027293</v>
      </c>
      <c r="S200" s="1">
        <f>100*(L200-'Real Execution Times'!J45)/'Real Execution Times'!J45</f>
        <v>-5.255241784396818</v>
      </c>
      <c r="T200" s="1">
        <f t="shared" si="3"/>
        <v>8.411192150723616</v>
      </c>
    </row>
    <row r="201" spans="1:20" ht="12.75">
      <c r="A201" t="s">
        <v>15</v>
      </c>
      <c r="B201" t="s">
        <v>16</v>
      </c>
      <c r="C201" t="s">
        <v>6</v>
      </c>
      <c r="D201" t="s">
        <v>7</v>
      </c>
      <c r="E201" t="s">
        <v>17</v>
      </c>
      <c r="G201">
        <v>1166877</v>
      </c>
      <c r="H201">
        <v>1534616</v>
      </c>
      <c r="I201">
        <v>1581170</v>
      </c>
      <c r="J201">
        <v>1581170</v>
      </c>
      <c r="K201">
        <v>1993804</v>
      </c>
      <c r="L201">
        <v>2378823</v>
      </c>
      <c r="N201" s="1">
        <f>100*(G201-'Real Execution Times'!E46)/'Real Execution Times'!E46</f>
        <v>-25.85391363580331</v>
      </c>
      <c r="O201" s="1">
        <f>100*(H201-'Real Execution Times'!F46)/'Real Execution Times'!F46</f>
        <v>-10.447733323062883</v>
      </c>
      <c r="P201" s="1">
        <f>100*(I201-'Real Execution Times'!G46)/'Real Execution Times'!G46</f>
        <v>-12.066895383090742</v>
      </c>
      <c r="Q201" s="1">
        <f>100*(J201-'Real Execution Times'!H46)/'Real Execution Times'!H46</f>
        <v>-15.189935881688466</v>
      </c>
      <c r="R201" s="1">
        <f>100*(K201-'Real Execution Times'!I46)/'Real Execution Times'!I46</f>
        <v>-6.738676101611512</v>
      </c>
      <c r="S201" s="1">
        <f>100*(L201-'Real Execution Times'!J46)/'Real Execution Times'!J46</f>
        <v>-61.001034803633225</v>
      </c>
      <c r="T201" s="1">
        <f t="shared" si="3"/>
        <v>21.088855098617366</v>
      </c>
    </row>
    <row r="202" spans="1:20" ht="12.75">
      <c r="A202" t="s">
        <v>15</v>
      </c>
      <c r="B202" t="s">
        <v>16</v>
      </c>
      <c r="C202" t="s">
        <v>6</v>
      </c>
      <c r="D202" t="s">
        <v>7</v>
      </c>
      <c r="E202" t="s">
        <v>10</v>
      </c>
      <c r="G202">
        <v>626690</v>
      </c>
      <c r="H202">
        <v>447519</v>
      </c>
      <c r="I202">
        <v>959830</v>
      </c>
      <c r="J202">
        <v>1247316</v>
      </c>
      <c r="K202">
        <v>1247316</v>
      </c>
      <c r="L202">
        <v>3719330</v>
      </c>
      <c r="N202" s="1">
        <f>100*(G202-'Real Execution Times'!E47)/'Real Execution Times'!E47</f>
        <v>-7.228093445464733</v>
      </c>
      <c r="O202" s="1">
        <f>100*(H202-'Real Execution Times'!F47)/'Real Execution Times'!F47</f>
        <v>-27.298646106459504</v>
      </c>
      <c r="P202" s="1">
        <f>100*(I202-'Real Execution Times'!G47)/'Real Execution Times'!G47</f>
        <v>-2.287687493255638</v>
      </c>
      <c r="Q202" s="1">
        <f>100*(J202-'Real Execution Times'!H47)/'Real Execution Times'!H47</f>
        <v>5.024312820750309</v>
      </c>
      <c r="R202" s="1">
        <f>100*(K202-'Real Execution Times'!I47)/'Real Execution Times'!I47</f>
        <v>-7.609712521971392</v>
      </c>
      <c r="S202" s="1">
        <f>100*(L202-'Real Execution Times'!J47)/'Real Execution Times'!J47</f>
        <v>-25.86344776338366</v>
      </c>
      <c r="T202" s="1">
        <f t="shared" si="3"/>
        <v>13.616761341164102</v>
      </c>
    </row>
    <row r="203" spans="1:20" ht="12.75">
      <c r="A203" t="s">
        <v>15</v>
      </c>
      <c r="B203" t="s">
        <v>16</v>
      </c>
      <c r="C203" t="s">
        <v>6</v>
      </c>
      <c r="D203" t="s">
        <v>7</v>
      </c>
      <c r="E203" t="s">
        <v>11</v>
      </c>
      <c r="G203">
        <v>881408</v>
      </c>
      <c r="H203">
        <v>1434222</v>
      </c>
      <c r="I203">
        <v>1556092</v>
      </c>
      <c r="J203">
        <v>2161819</v>
      </c>
      <c r="K203">
        <v>2507252</v>
      </c>
      <c r="L203">
        <v>3115936</v>
      </c>
      <c r="N203" s="1">
        <f>100*(G203-'Real Execution Times'!E48)/'Real Execution Times'!E48</f>
        <v>-12.66426084354421</v>
      </c>
      <c r="O203" s="1">
        <f>100*(H203-'Real Execution Times'!F48)/'Real Execution Times'!F48</f>
        <v>-6.192065888238018</v>
      </c>
      <c r="P203" s="1">
        <f>100*(I203-'Real Execution Times'!G48)/'Real Execution Times'!G48</f>
        <v>-10.776536533873383</v>
      </c>
      <c r="Q203" s="1">
        <f>100*(J203-'Real Execution Times'!H48)/'Real Execution Times'!H48</f>
        <v>-4.605655654948919</v>
      </c>
      <c r="R203" s="1">
        <f>100*(K203-'Real Execution Times'!I48)/'Real Execution Times'!I48</f>
        <v>-1.0360761649590824</v>
      </c>
      <c r="S203" s="1">
        <f>100*(L203-'Real Execution Times'!J48)/'Real Execution Times'!J48</f>
        <v>-15.96480374034425</v>
      </c>
      <c r="T203" s="1">
        <f t="shared" si="3"/>
        <v>7.715027596472732</v>
      </c>
    </row>
    <row r="204" spans="1:20" ht="12.75">
      <c r="A204" t="s">
        <v>15</v>
      </c>
      <c r="B204" t="s">
        <v>16</v>
      </c>
      <c r="C204" t="s">
        <v>7</v>
      </c>
      <c r="D204" t="s">
        <v>3</v>
      </c>
      <c r="E204" t="s">
        <v>8</v>
      </c>
      <c r="F204">
        <v>76607</v>
      </c>
      <c r="G204">
        <v>4065620</v>
      </c>
      <c r="H204">
        <v>5955518</v>
      </c>
      <c r="I204">
        <v>5955518</v>
      </c>
      <c r="J204">
        <v>6105108</v>
      </c>
      <c r="K204">
        <v>6657870</v>
      </c>
      <c r="L204">
        <v>7458122</v>
      </c>
      <c r="N204" s="1">
        <f>100*(G204-'Real Execution Times'!E24)/'Real Execution Times'!E24</f>
        <v>33.64944084539036</v>
      </c>
      <c r="O204" s="1">
        <f>100*(H204-'Real Execution Times'!F24)/'Real Execution Times'!F24</f>
        <v>24.68168634532923</v>
      </c>
      <c r="P204" s="1">
        <f>100*(I204-'Real Execution Times'!G24)/'Real Execution Times'!G24</f>
        <v>23.107309643662727</v>
      </c>
      <c r="Q204" s="1">
        <f>100*(J204-'Real Execution Times'!H24)/'Real Execution Times'!H24</f>
        <v>16.69870647363392</v>
      </c>
      <c r="R204" s="1">
        <f>100*(K204-'Real Execution Times'!I24)/'Real Execution Times'!I24</f>
        <v>17.294885416796962</v>
      </c>
      <c r="S204" s="1">
        <f>100*(L204-'Real Execution Times'!J24)/'Real Execution Times'!J24</f>
        <v>16.02467809823449</v>
      </c>
      <c r="T204" s="1">
        <f t="shared" si="3"/>
        <v>19.561453195531463</v>
      </c>
    </row>
    <row r="205" spans="1:20" ht="12.75">
      <c r="A205" t="s">
        <v>15</v>
      </c>
      <c r="B205" t="s">
        <v>16</v>
      </c>
      <c r="C205" t="s">
        <v>7</v>
      </c>
      <c r="D205" t="s">
        <v>3</v>
      </c>
      <c r="E205" t="s">
        <v>9</v>
      </c>
      <c r="F205">
        <v>14352</v>
      </c>
      <c r="G205">
        <v>1096101</v>
      </c>
      <c r="H205">
        <v>1015554</v>
      </c>
      <c r="I205">
        <v>1015554</v>
      </c>
      <c r="J205">
        <v>1193925</v>
      </c>
      <c r="K205">
        <v>2787934</v>
      </c>
      <c r="L205">
        <v>2964804</v>
      </c>
      <c r="N205" s="1">
        <f>100*(G205-'Real Execution Times'!E25)/'Real Execution Times'!E25</f>
        <v>17.069911853197606</v>
      </c>
      <c r="O205" s="1">
        <f>100*(H205-'Real Execution Times'!F25)/'Real Execution Times'!F25</f>
        <v>-25.032388272455684</v>
      </c>
      <c r="P205" s="1">
        <f>100*(I205-'Real Execution Times'!G25)/'Real Execution Times'!G25</f>
        <v>-27.014382181388545</v>
      </c>
      <c r="Q205" s="1">
        <f>100*(J205-'Real Execution Times'!H25)/'Real Execution Times'!H25</f>
        <v>-18.642525919843543</v>
      </c>
      <c r="R205" s="1">
        <f>100*(K205-'Real Execution Times'!I25)/'Real Execution Times'!I25</f>
        <v>32.15024150696554</v>
      </c>
      <c r="S205" s="1">
        <f>100*(L205-'Real Execution Times'!J25)/'Real Execution Times'!J25</f>
        <v>4.796571635401173</v>
      </c>
      <c r="T205" s="1">
        <f t="shared" si="3"/>
        <v>21.527221903210897</v>
      </c>
    </row>
    <row r="206" spans="1:20" ht="12.75">
      <c r="A206" t="s">
        <v>15</v>
      </c>
      <c r="B206" t="s">
        <v>16</v>
      </c>
      <c r="C206" t="s">
        <v>7</v>
      </c>
      <c r="D206" t="s">
        <v>3</v>
      </c>
      <c r="E206" t="s">
        <v>17</v>
      </c>
      <c r="F206">
        <v>108627</v>
      </c>
      <c r="G206">
        <v>3481708</v>
      </c>
      <c r="H206">
        <v>3793204</v>
      </c>
      <c r="I206">
        <v>3866096</v>
      </c>
      <c r="J206">
        <v>3977972</v>
      </c>
      <c r="K206">
        <v>4400629</v>
      </c>
      <c r="L206">
        <v>9804395</v>
      </c>
      <c r="N206" s="1">
        <f>100*(G206-'Real Execution Times'!E26)/'Real Execution Times'!E26</f>
        <v>43.2178088716929</v>
      </c>
      <c r="O206" s="1">
        <f>100*(H206-'Real Execution Times'!F26)/'Real Execution Times'!F26</f>
        <v>18.014452181672123</v>
      </c>
      <c r="P206" s="1">
        <f>100*(I206-'Real Execution Times'!G26)/'Real Execution Times'!G26</f>
        <v>18.5895009487538</v>
      </c>
      <c r="Q206" s="1">
        <f>100*(J206-'Real Execution Times'!H26)/'Real Execution Times'!H26</f>
        <v>19.00543306405846</v>
      </c>
      <c r="R206" s="1">
        <f>100*(K206-'Real Execution Times'!I26)/'Real Execution Times'!I26</f>
        <v>17.14730125872756</v>
      </c>
      <c r="S206" s="1">
        <f>100*(L206-'Real Execution Times'!J26)/'Real Execution Times'!J26</f>
        <v>70.00843592124508</v>
      </c>
      <c r="T206" s="1">
        <f t="shared" si="3"/>
        <v>28.553024674891407</v>
      </c>
    </row>
    <row r="207" spans="1:20" ht="12.75">
      <c r="A207" t="s">
        <v>15</v>
      </c>
      <c r="B207" t="s">
        <v>16</v>
      </c>
      <c r="C207" t="s">
        <v>7</v>
      </c>
      <c r="D207" t="s">
        <v>3</v>
      </c>
      <c r="E207" t="s">
        <v>10</v>
      </c>
      <c r="F207">
        <v>18510</v>
      </c>
      <c r="G207">
        <v>1438315</v>
      </c>
      <c r="H207">
        <v>1017495</v>
      </c>
      <c r="I207">
        <v>2125586</v>
      </c>
      <c r="J207">
        <v>2793156</v>
      </c>
      <c r="K207">
        <v>3371341</v>
      </c>
      <c r="L207">
        <v>6890504</v>
      </c>
      <c r="N207" s="1">
        <f>100*(G207-'Real Execution Times'!E27)/'Real Execution Times'!E27</f>
        <v>17.964774148571898</v>
      </c>
      <c r="O207" s="1">
        <f>100*(H207-'Real Execution Times'!F27)/'Real Execution Times'!F27</f>
        <v>-32.12002705872464</v>
      </c>
      <c r="P207" s="1">
        <f>100*(I207-'Real Execution Times'!G27)/'Real Execution Times'!G27</f>
        <v>19.713487737115198</v>
      </c>
      <c r="Q207" s="1">
        <f>100*(J207-'Real Execution Times'!H27)/'Real Execution Times'!H27</f>
        <v>20.359066241619935</v>
      </c>
      <c r="R207" s="1">
        <f>100*(K207-'Real Execution Times'!I27)/'Real Execution Times'!I27</f>
        <v>17.944048888478406</v>
      </c>
      <c r="S207" s="1">
        <f>100*(L207-'Real Execution Times'!J27)/'Real Execution Times'!J27</f>
        <v>16.123915546843808</v>
      </c>
      <c r="T207" s="1">
        <f t="shared" si="3"/>
        <v>21.252109094556396</v>
      </c>
    </row>
    <row r="208" spans="1:20" ht="12.75">
      <c r="A208" t="s">
        <v>15</v>
      </c>
      <c r="B208" t="s">
        <v>16</v>
      </c>
      <c r="C208" t="s">
        <v>7</v>
      </c>
      <c r="D208" t="s">
        <v>3</v>
      </c>
      <c r="E208" t="s">
        <v>11</v>
      </c>
      <c r="F208">
        <v>213679</v>
      </c>
      <c r="G208">
        <v>2218449</v>
      </c>
      <c r="H208">
        <v>3465719</v>
      </c>
      <c r="I208">
        <v>3802716</v>
      </c>
      <c r="J208">
        <v>4992437</v>
      </c>
      <c r="K208">
        <v>5834715</v>
      </c>
      <c r="L208">
        <v>7229082</v>
      </c>
      <c r="N208" s="1">
        <f>100*(G208-'Real Execution Times'!E28)/'Real Execution Times'!E28</f>
        <v>29.602968230331122</v>
      </c>
      <c r="O208" s="1">
        <f>100*(H208-'Real Execution Times'!F28)/'Real Execution Times'!F28</f>
        <v>28.648516821433557</v>
      </c>
      <c r="P208" s="1">
        <f>100*(I208-'Real Execution Times'!G28)/'Real Execution Times'!G28</f>
        <v>20.270681428731375</v>
      </c>
      <c r="Q208" s="1">
        <f>100*(J208-'Real Execution Times'!H28)/'Real Execution Times'!H28</f>
        <v>20.984839929644945</v>
      </c>
      <c r="R208" s="1">
        <f>100*(K208-'Real Execution Times'!I28)/'Real Execution Times'!I28</f>
        <v>22.441636974605814</v>
      </c>
      <c r="S208" s="1">
        <f>100*(L208-'Real Execution Times'!J28)/'Real Execution Times'!J28</f>
        <v>20.495524514618896</v>
      </c>
      <c r="T208" s="1">
        <f t="shared" si="3"/>
        <v>22.568239933806915</v>
      </c>
    </row>
    <row r="209" spans="1:20" ht="12.75">
      <c r="A209" t="s">
        <v>15</v>
      </c>
      <c r="B209" t="s">
        <v>16</v>
      </c>
      <c r="C209" t="s">
        <v>7</v>
      </c>
      <c r="D209" t="s">
        <v>4</v>
      </c>
      <c r="E209" t="s">
        <v>8</v>
      </c>
      <c r="G209">
        <v>1918767</v>
      </c>
      <c r="H209">
        <v>2805873</v>
      </c>
      <c r="I209">
        <v>2805873</v>
      </c>
      <c r="J209">
        <v>2856867</v>
      </c>
      <c r="K209">
        <v>3121011</v>
      </c>
      <c r="L209">
        <v>3479032</v>
      </c>
      <c r="N209" s="1">
        <f>100*(G209-'Real Execution Times'!E29)/'Real Execution Times'!E29</f>
        <v>-4.790337154587365</v>
      </c>
      <c r="O209" s="1">
        <f>100*(H209-'Real Execution Times'!F29)/'Real Execution Times'!F29</f>
        <v>10.293273102985797</v>
      </c>
      <c r="P209" s="1">
        <f>100*(I209-'Real Execution Times'!G29)/'Real Execution Times'!G29</f>
        <v>4.060393363123793</v>
      </c>
      <c r="Q209" s="1">
        <f>100*(J209-'Real Execution Times'!H29)/'Real Execution Times'!H29</f>
        <v>4.216267760362195</v>
      </c>
      <c r="R209" s="1">
        <f>100*(K209-'Real Execution Times'!I29)/'Real Execution Times'!I29</f>
        <v>5.718679554296225</v>
      </c>
      <c r="S209" s="1">
        <f>100*(L209-'Real Execution Times'!J29)/'Real Execution Times'!J29</f>
        <v>8.129901387928848</v>
      </c>
      <c r="T209" s="1">
        <f t="shared" si="3"/>
        <v>6.4837030337393715</v>
      </c>
    </row>
    <row r="210" spans="1:20" ht="12.75">
      <c r="A210" t="s">
        <v>15</v>
      </c>
      <c r="B210" t="s">
        <v>16</v>
      </c>
      <c r="C210" t="s">
        <v>7</v>
      </c>
      <c r="D210" t="s">
        <v>4</v>
      </c>
      <c r="E210" t="s">
        <v>9</v>
      </c>
      <c r="G210">
        <v>534137</v>
      </c>
      <c r="H210">
        <v>500322</v>
      </c>
      <c r="I210">
        <v>500322</v>
      </c>
      <c r="J210">
        <v>586238</v>
      </c>
      <c r="K210">
        <v>1315685</v>
      </c>
      <c r="L210">
        <v>1398692</v>
      </c>
      <c r="N210" s="1">
        <f>100*(G210-'Real Execution Times'!E30)/'Real Execution Times'!E30</f>
        <v>11.565357606847604</v>
      </c>
      <c r="O210" s="1">
        <f>100*(H210-'Real Execution Times'!F30)/'Real Execution Times'!F30</f>
        <v>-16.714469537946268</v>
      </c>
      <c r="P210" s="1">
        <f>100*(I210-'Real Execution Times'!G30)/'Real Execution Times'!G30</f>
        <v>-18.37780783166632</v>
      </c>
      <c r="Q210" s="1">
        <f>100*(J210-'Real Execution Times'!H30)/'Real Execution Times'!H30</f>
        <v>-8.827966320478009</v>
      </c>
      <c r="R210" s="1">
        <f>100*(K210-'Real Execution Times'!I30)/'Real Execution Times'!I30</f>
        <v>25.739109160222906</v>
      </c>
      <c r="S210" s="1">
        <f>100*(L210-'Real Execution Times'!J30)/'Real Execution Times'!J30</f>
        <v>6.414745225498296</v>
      </c>
      <c r="T210" s="1">
        <f t="shared" si="3"/>
        <v>15.21481961516236</v>
      </c>
    </row>
    <row r="211" spans="1:20" ht="12.75">
      <c r="A211" t="s">
        <v>15</v>
      </c>
      <c r="B211" t="s">
        <v>16</v>
      </c>
      <c r="C211" t="s">
        <v>7</v>
      </c>
      <c r="D211" t="s">
        <v>4</v>
      </c>
      <c r="E211" t="s">
        <v>17</v>
      </c>
      <c r="G211">
        <v>1651447</v>
      </c>
      <c r="H211">
        <v>1806281</v>
      </c>
      <c r="I211">
        <v>1807773</v>
      </c>
      <c r="J211">
        <v>1870161</v>
      </c>
      <c r="K211">
        <v>2072191</v>
      </c>
      <c r="L211">
        <v>4581479</v>
      </c>
      <c r="N211" s="1">
        <f>100*(G211-'Real Execution Times'!E31)/'Real Execution Times'!E31</f>
        <v>26.148916260861263</v>
      </c>
      <c r="O211" s="1">
        <f>100*(H211-'Real Execution Times'!F31)/'Real Execution Times'!F31</f>
        <v>10.99687462745633</v>
      </c>
      <c r="P211" s="1">
        <f>100*(I211-'Real Execution Times'!G31)/'Real Execution Times'!G31</f>
        <v>8.765899534137107</v>
      </c>
      <c r="Q211" s="1">
        <f>100*(J211-'Real Execution Times'!H31)/'Real Execution Times'!H31</f>
        <v>11.469923295029526</v>
      </c>
      <c r="R211" s="1">
        <f>100*(K211-'Real Execution Times'!I31)/'Real Execution Times'!I31</f>
        <v>11.296821458111781</v>
      </c>
      <c r="S211" s="1">
        <f>100*(L211-'Real Execution Times'!J31)/'Real Execution Times'!J31</f>
        <v>-6.156098058570416</v>
      </c>
      <c r="T211" s="1">
        <f t="shared" si="3"/>
        <v>9.737123394661031</v>
      </c>
    </row>
    <row r="212" spans="1:20" ht="12.75">
      <c r="A212" t="s">
        <v>15</v>
      </c>
      <c r="B212" t="s">
        <v>16</v>
      </c>
      <c r="C212" t="s">
        <v>7</v>
      </c>
      <c r="D212" t="s">
        <v>4</v>
      </c>
      <c r="E212" t="s">
        <v>10</v>
      </c>
      <c r="G212">
        <v>695157</v>
      </c>
      <c r="H212">
        <v>496869</v>
      </c>
      <c r="I212">
        <v>1011477</v>
      </c>
      <c r="J212">
        <v>1318411</v>
      </c>
      <c r="K212">
        <v>1658772</v>
      </c>
      <c r="L212">
        <v>3291333</v>
      </c>
      <c r="N212" s="1">
        <f>100*(G212-'Real Execution Times'!E32)/'Real Execution Times'!E32</f>
        <v>7.711151396829824</v>
      </c>
      <c r="O212" s="1">
        <f>100*(H212-'Real Execution Times'!F32)/'Real Execution Times'!F32</f>
        <v>-27.63731054399923</v>
      </c>
      <c r="P212" s="1">
        <f>100*(I212-'Real Execution Times'!G32)/'Real Execution Times'!G32</f>
        <v>45.50213403187454</v>
      </c>
      <c r="Q212" s="1">
        <f>100*(J212-'Real Execution Times'!H32)/'Real Execution Times'!H32</f>
        <v>11.439154002655787</v>
      </c>
      <c r="R212" s="1">
        <f>100*(K212-'Real Execution Times'!I32)/'Real Execution Times'!I32</f>
        <v>16.338188788338492</v>
      </c>
      <c r="S212" s="1">
        <f>100*(L212-'Real Execution Times'!J32)/'Real Execution Times'!J32</f>
        <v>-20.545167710949826</v>
      </c>
      <c r="T212" s="1">
        <f t="shared" si="3"/>
        <v>24.292391015563574</v>
      </c>
    </row>
    <row r="213" spans="1:20" ht="12.75">
      <c r="A213" t="s">
        <v>15</v>
      </c>
      <c r="B213" t="s">
        <v>16</v>
      </c>
      <c r="C213" t="s">
        <v>7</v>
      </c>
      <c r="D213" t="s">
        <v>4</v>
      </c>
      <c r="E213" t="s">
        <v>11</v>
      </c>
      <c r="G213">
        <v>1058924</v>
      </c>
      <c r="H213">
        <v>1646952</v>
      </c>
      <c r="I213">
        <v>1791946</v>
      </c>
      <c r="J213">
        <v>2358300</v>
      </c>
      <c r="K213">
        <v>2749584</v>
      </c>
      <c r="L213">
        <v>3410630</v>
      </c>
      <c r="N213" s="1">
        <f>100*(G213-'Real Execution Times'!E33)/'Real Execution Times'!E33</f>
        <v>15.125462056968907</v>
      </c>
      <c r="O213" s="1">
        <f>100*(H213-'Real Execution Times'!F33)/'Real Execution Times'!F33</f>
        <v>15.061315426001261</v>
      </c>
      <c r="P213" s="1">
        <f>100*(I213-'Real Execution Times'!G33)/'Real Execution Times'!G33</f>
        <v>9.56175201368585</v>
      </c>
      <c r="Q213" s="1">
        <f>100*(J213-'Real Execution Times'!H33)/'Real Execution Times'!H33</f>
        <v>6.330600109833924</v>
      </c>
      <c r="R213" s="1">
        <f>100*(K213-'Real Execution Times'!I33)/'Real Execution Times'!I33</f>
        <v>9.98080844524407</v>
      </c>
      <c r="S213" s="1">
        <f>100*(L213-'Real Execution Times'!J33)/'Real Execution Times'!J33</f>
        <v>6.47611067474029</v>
      </c>
      <c r="T213" s="1">
        <f t="shared" si="3"/>
        <v>9.48211733390108</v>
      </c>
    </row>
    <row r="214" spans="1:20" ht="12.75">
      <c r="A214" t="s">
        <v>15</v>
      </c>
      <c r="B214" t="s">
        <v>16</v>
      </c>
      <c r="C214" t="s">
        <v>7</v>
      </c>
      <c r="D214" t="s">
        <v>5</v>
      </c>
      <c r="E214" t="s">
        <v>8</v>
      </c>
      <c r="G214">
        <v>2379608</v>
      </c>
      <c r="H214">
        <v>3494087</v>
      </c>
      <c r="I214">
        <v>3494087</v>
      </c>
      <c r="J214">
        <v>3551015</v>
      </c>
      <c r="K214">
        <v>3891199</v>
      </c>
      <c r="L214">
        <v>4338391</v>
      </c>
      <c r="N214" s="1">
        <f>100*(G214-'Real Execution Times'!E34)/'Real Execution Times'!E34</f>
        <v>1.1510161400704773</v>
      </c>
      <c r="O214" s="1">
        <f>100*(H214-'Real Execution Times'!F34)/'Real Execution Times'!F34</f>
        <v>19.87666117159879</v>
      </c>
      <c r="P214" s="1">
        <f>100*(I214-'Real Execution Times'!G34)/'Real Execution Times'!G34</f>
        <v>11.767900891785839</v>
      </c>
      <c r="Q214" s="1">
        <f>100*(J214-'Real Execution Times'!H34)/'Real Execution Times'!H34</f>
        <v>9.416563520961457</v>
      </c>
      <c r="R214" s="1">
        <f>100*(K214-'Real Execution Times'!I34)/'Real Execution Times'!I34</f>
        <v>12.596440676053371</v>
      </c>
      <c r="S214" s="1">
        <f>100*(L214-'Real Execution Times'!J34)/'Real Execution Times'!J34</f>
        <v>6.998259030339831</v>
      </c>
      <c r="T214" s="1">
        <f t="shared" si="3"/>
        <v>12.131165058147857</v>
      </c>
    </row>
    <row r="215" spans="1:20" ht="12.75">
      <c r="A215" t="s">
        <v>15</v>
      </c>
      <c r="B215" t="s">
        <v>16</v>
      </c>
      <c r="C215" t="s">
        <v>7</v>
      </c>
      <c r="D215" t="s">
        <v>5</v>
      </c>
      <c r="E215" t="s">
        <v>9</v>
      </c>
      <c r="G215">
        <v>640762</v>
      </c>
      <c r="H215">
        <v>593490</v>
      </c>
      <c r="I215">
        <v>593490</v>
      </c>
      <c r="J215">
        <v>709875</v>
      </c>
      <c r="K215">
        <v>1623002</v>
      </c>
      <c r="L215">
        <v>1731796</v>
      </c>
      <c r="N215" s="1">
        <f>100*(G215-'Real Execution Times'!E35)/'Real Execution Times'!E35</f>
        <v>10.793304976311513</v>
      </c>
      <c r="O215" s="1">
        <f>100*(H215-'Real Execution Times'!F35)/'Real Execution Times'!F35</f>
        <v>-23.972263179537368</v>
      </c>
      <c r="P215" s="1">
        <f>100*(I215-'Real Execution Times'!G35)/'Real Execution Times'!G35</f>
        <v>-27.63340795692317</v>
      </c>
      <c r="Q215" s="1">
        <f>100*(J215-'Real Execution Times'!H35)/'Real Execution Times'!H35</f>
        <v>-25.549275655675036</v>
      </c>
      <c r="R215" s="1">
        <f>100*(K215-'Real Execution Times'!I35)/'Real Execution Times'!I35</f>
        <v>23.449242115383445</v>
      </c>
      <c r="S215" s="1">
        <f>100*(L215-'Real Execution Times'!J35)/'Real Execution Times'!J35</f>
        <v>6.48471131066024</v>
      </c>
      <c r="T215" s="1">
        <f t="shared" si="3"/>
        <v>21.41778004363585</v>
      </c>
    </row>
    <row r="216" spans="1:20" ht="12.75">
      <c r="A216" t="s">
        <v>15</v>
      </c>
      <c r="B216" t="s">
        <v>16</v>
      </c>
      <c r="C216" t="s">
        <v>7</v>
      </c>
      <c r="D216" t="s">
        <v>5</v>
      </c>
      <c r="E216" t="s">
        <v>17</v>
      </c>
      <c r="G216">
        <v>2020533</v>
      </c>
      <c r="H216">
        <v>2209829</v>
      </c>
      <c r="I216">
        <v>2218260</v>
      </c>
      <c r="J216">
        <v>2283595</v>
      </c>
      <c r="K216">
        <v>2539093</v>
      </c>
      <c r="L216">
        <v>5736340</v>
      </c>
      <c r="N216" s="1">
        <f>100*(G216-'Real Execution Times'!E36)/'Real Execution Times'!E36</f>
        <v>49.43632252868309</v>
      </c>
      <c r="O216" s="1">
        <f>100*(H216-'Real Execution Times'!F36)/'Real Execution Times'!F36</f>
        <v>18.265262215980854</v>
      </c>
      <c r="P216" s="1">
        <f>100*(I216-'Real Execution Times'!G36)/'Real Execution Times'!G36</f>
        <v>15.862228900842855</v>
      </c>
      <c r="Q216" s="1">
        <f>100*(J216-'Real Execution Times'!H36)/'Real Execution Times'!H36</f>
        <v>18.47334240199054</v>
      </c>
      <c r="R216" s="1">
        <f>100*(K216-'Real Execution Times'!I36)/'Real Execution Times'!I36</f>
        <v>17.066456179144307</v>
      </c>
      <c r="S216" s="1">
        <f>100*(L216-'Real Execution Times'!J36)/'Real Execution Times'!J36</f>
        <v>8.325929171202798</v>
      </c>
      <c r="T216" s="1">
        <f t="shared" si="3"/>
        <v>15.59864377383227</v>
      </c>
    </row>
    <row r="217" spans="1:20" ht="12.75">
      <c r="A217" t="s">
        <v>15</v>
      </c>
      <c r="B217" t="s">
        <v>16</v>
      </c>
      <c r="C217" t="s">
        <v>7</v>
      </c>
      <c r="D217" t="s">
        <v>5</v>
      </c>
      <c r="E217" t="s">
        <v>10</v>
      </c>
      <c r="G217">
        <v>832479</v>
      </c>
      <c r="H217">
        <v>585733</v>
      </c>
      <c r="I217">
        <v>1240828</v>
      </c>
      <c r="J217">
        <v>1638097</v>
      </c>
      <c r="K217">
        <v>1929328</v>
      </c>
      <c r="L217">
        <v>4022637</v>
      </c>
      <c r="N217" s="1">
        <f>100*(G217-'Real Execution Times'!E37)/'Real Execution Times'!E37</f>
        <v>11.589517157069727</v>
      </c>
      <c r="O217" s="1">
        <f>100*(H217-'Real Execution Times'!F37)/'Real Execution Times'!F37</f>
        <v>-29.91285369160282</v>
      </c>
      <c r="P217" s="1">
        <f>100*(I217-'Real Execution Times'!G37)/'Real Execution Times'!G37</f>
        <v>14.951618207673459</v>
      </c>
      <c r="Q217" s="1">
        <f>100*(J217-'Real Execution Times'!H37)/'Real Execution Times'!H37</f>
        <v>26.680720846406015</v>
      </c>
      <c r="R217" s="1">
        <f>100*(K217-'Real Execution Times'!I37)/'Real Execution Times'!I37</f>
        <v>16.41933523732171</v>
      </c>
      <c r="S217" s="1">
        <f>100*(L217-'Real Execution Times'!J37)/'Real Execution Times'!J37</f>
        <v>-31.400604438575066</v>
      </c>
      <c r="T217" s="1">
        <f t="shared" si="3"/>
        <v>23.87302648431582</v>
      </c>
    </row>
    <row r="218" spans="1:20" ht="12.75">
      <c r="A218" t="s">
        <v>15</v>
      </c>
      <c r="B218" t="s">
        <v>16</v>
      </c>
      <c r="C218" t="s">
        <v>7</v>
      </c>
      <c r="D218" t="s">
        <v>5</v>
      </c>
      <c r="E218" t="s">
        <v>11</v>
      </c>
      <c r="G218">
        <v>1291979</v>
      </c>
      <c r="H218">
        <v>2025818</v>
      </c>
      <c r="I218">
        <v>2188721</v>
      </c>
      <c r="J218">
        <v>2906144</v>
      </c>
      <c r="K218">
        <v>3379886</v>
      </c>
      <c r="L218">
        <v>4234869</v>
      </c>
      <c r="N218" s="1">
        <f>100*(G218-'Real Execution Times'!E38)/'Real Execution Times'!E38</f>
        <v>24.9707639107199</v>
      </c>
      <c r="O218" s="1">
        <f>100*(H218-'Real Execution Times'!F38)/'Real Execution Times'!F38</f>
        <v>24.76207778930805</v>
      </c>
      <c r="P218" s="1">
        <f>100*(I218-'Real Execution Times'!G38)/'Real Execution Times'!G38</f>
        <v>16.361354174364383</v>
      </c>
      <c r="Q218" s="1">
        <f>100*(J218-'Real Execution Times'!H38)/'Real Execution Times'!H38</f>
        <v>14.813167224637859</v>
      </c>
      <c r="R218" s="1">
        <f>100*(K218-'Real Execution Times'!I38)/'Real Execution Times'!I38</f>
        <v>18.045299490676726</v>
      </c>
      <c r="S218" s="1">
        <f>100*(L218-'Real Execution Times'!J38)/'Real Execution Times'!J38</f>
        <v>11.287591273101102</v>
      </c>
      <c r="T218" s="1">
        <f t="shared" si="3"/>
        <v>17.053897990417624</v>
      </c>
    </row>
    <row r="219" spans="1:20" ht="12.75">
      <c r="A219" t="s">
        <v>15</v>
      </c>
      <c r="B219" t="s">
        <v>16</v>
      </c>
      <c r="C219" t="s">
        <v>7</v>
      </c>
      <c r="D219" t="s">
        <v>6</v>
      </c>
      <c r="E219" t="s">
        <v>8</v>
      </c>
      <c r="G219">
        <v>2178600</v>
      </c>
      <c r="H219">
        <v>3192563</v>
      </c>
      <c r="I219">
        <v>3192563</v>
      </c>
      <c r="J219">
        <v>3254111</v>
      </c>
      <c r="K219">
        <v>3549668</v>
      </c>
      <c r="L219">
        <v>3965157</v>
      </c>
      <c r="N219" s="1">
        <f>100*(G219-'Real Execution Times'!E39)/'Real Execution Times'!E39</f>
        <v>10.191694906681503</v>
      </c>
      <c r="O219" s="1">
        <f>100*(H219-'Real Execution Times'!F39)/'Real Execution Times'!F39</f>
        <v>18.518827880275516</v>
      </c>
      <c r="P219" s="1">
        <f>100*(I219-'Real Execution Times'!G39)/'Real Execution Times'!G39</f>
        <v>14.523560896813887</v>
      </c>
      <c r="Q219" s="1">
        <f>100*(J219-'Real Execution Times'!H39)/'Real Execution Times'!H39</f>
        <v>9.10422585078444</v>
      </c>
      <c r="R219" s="1">
        <f>100*(K219-'Real Execution Times'!I39)/'Real Execution Times'!I39</f>
        <v>10.628014505779998</v>
      </c>
      <c r="S219" s="1">
        <f>100*(L219-'Real Execution Times'!J39)/'Real Execution Times'!J39</f>
        <v>4.309865638954838</v>
      </c>
      <c r="T219" s="1">
        <f t="shared" si="3"/>
        <v>11.416898954521734</v>
      </c>
    </row>
    <row r="220" spans="1:20" ht="12.75">
      <c r="A220" t="s">
        <v>15</v>
      </c>
      <c r="B220" t="s">
        <v>16</v>
      </c>
      <c r="C220" t="s">
        <v>7</v>
      </c>
      <c r="D220" t="s">
        <v>6</v>
      </c>
      <c r="E220" t="s">
        <v>9</v>
      </c>
      <c r="G220">
        <v>595166</v>
      </c>
      <c r="H220">
        <v>554274</v>
      </c>
      <c r="I220">
        <v>554274</v>
      </c>
      <c r="J220">
        <v>656457</v>
      </c>
      <c r="K220">
        <v>1493612</v>
      </c>
      <c r="L220">
        <v>1587989</v>
      </c>
      <c r="N220" s="1">
        <f>100*(G220-'Real Execution Times'!E40)/'Real Execution Times'!E40</f>
        <v>10.809165364944546</v>
      </c>
      <c r="O220" s="1">
        <f>100*(H220-'Real Execution Times'!F40)/'Real Execution Times'!F40</f>
        <v>-24.607342661623026</v>
      </c>
      <c r="P220" s="1">
        <f>100*(I220-'Real Execution Times'!G40)/'Real Execution Times'!G40</f>
        <v>-28.419168497274427</v>
      </c>
      <c r="Q220" s="1">
        <f>100*(J220-'Real Execution Times'!H40)/'Real Execution Times'!H40</f>
        <v>-18.388575392636962</v>
      </c>
      <c r="R220" s="1">
        <f>100*(K220-'Real Execution Times'!I40)/'Real Execution Times'!I40</f>
        <v>25.149103535417012</v>
      </c>
      <c r="S220" s="1">
        <f>100*(L220-'Real Execution Times'!J40)/'Real Execution Times'!J40</f>
        <v>3.107063272334391</v>
      </c>
      <c r="T220" s="1">
        <f t="shared" si="3"/>
        <v>19.934250671857164</v>
      </c>
    </row>
    <row r="221" spans="1:20" ht="12.75">
      <c r="A221" t="s">
        <v>15</v>
      </c>
      <c r="B221" t="s">
        <v>16</v>
      </c>
      <c r="C221" t="s">
        <v>7</v>
      </c>
      <c r="D221" t="s">
        <v>6</v>
      </c>
      <c r="E221" t="s">
        <v>17</v>
      </c>
      <c r="G221">
        <v>1861742</v>
      </c>
      <c r="H221">
        <v>2035861</v>
      </c>
      <c r="I221">
        <v>2042038</v>
      </c>
      <c r="J221">
        <v>2106810</v>
      </c>
      <c r="K221">
        <v>2338581</v>
      </c>
      <c r="L221">
        <v>5232943</v>
      </c>
      <c r="N221" s="1">
        <f>100*(G221-'Real Execution Times'!E41)/'Real Execution Times'!E41</f>
        <v>53.38279831403837</v>
      </c>
      <c r="O221" s="1">
        <f>100*(H221-'Real Execution Times'!F41)/'Real Execution Times'!F41</f>
        <v>23.636910202259745</v>
      </c>
      <c r="P221" s="1">
        <f>100*(I221-'Real Execution Times'!G41)/'Real Execution Times'!G41</f>
        <v>19.570771170278608</v>
      </c>
      <c r="Q221" s="1">
        <f>100*(J221-'Real Execution Times'!H41)/'Real Execution Times'!H41</f>
        <v>17.088843266867705</v>
      </c>
      <c r="R221" s="1">
        <f>100*(K221-'Real Execution Times'!I41)/'Real Execution Times'!I41</f>
        <v>12.993650638729026</v>
      </c>
      <c r="S221" s="1">
        <f>100*(L221-'Real Execution Times'!J41)/'Real Execution Times'!J41</f>
        <v>2.0077201562277045</v>
      </c>
      <c r="T221" s="1">
        <f t="shared" si="3"/>
        <v>15.059579086872557</v>
      </c>
    </row>
    <row r="222" spans="1:20" ht="12.75">
      <c r="A222" t="s">
        <v>15</v>
      </c>
      <c r="B222" t="s">
        <v>16</v>
      </c>
      <c r="C222" t="s">
        <v>7</v>
      </c>
      <c r="D222" t="s">
        <v>6</v>
      </c>
      <c r="E222" t="s">
        <v>10</v>
      </c>
      <c r="G222">
        <v>774643</v>
      </c>
      <c r="H222">
        <v>548706</v>
      </c>
      <c r="I222">
        <v>1142239</v>
      </c>
      <c r="J222">
        <v>1499163</v>
      </c>
      <c r="K222">
        <v>1822638</v>
      </c>
      <c r="L222">
        <v>3712379</v>
      </c>
      <c r="N222" s="1">
        <f>100*(G222-'Real Execution Times'!E42)/'Real Execution Times'!E42</f>
        <v>17.672891773076795</v>
      </c>
      <c r="O222" s="1">
        <f>100*(H222-'Real Execution Times'!F42)/'Real Execution Times'!F42</f>
        <v>-29.27743127921769</v>
      </c>
      <c r="P222" s="1">
        <f>100*(I222-'Real Execution Times'!G42)/'Real Execution Times'!G42</f>
        <v>14.514767509474064</v>
      </c>
      <c r="Q222" s="1">
        <f>100*(J222-'Real Execution Times'!H42)/'Real Execution Times'!H42</f>
        <v>23.079644971482946</v>
      </c>
      <c r="R222" s="1">
        <f>100*(K222-'Real Execution Times'!I42)/'Real Execution Times'!I42</f>
        <v>23.95061392562166</v>
      </c>
      <c r="S222" s="1">
        <f>100*(L222-'Real Execution Times'!J42)/'Real Execution Times'!J42</f>
        <v>-12.45642428076924</v>
      </c>
      <c r="T222" s="1">
        <f t="shared" si="3"/>
        <v>20.655776393313122</v>
      </c>
    </row>
    <row r="223" spans="1:20" ht="12.75">
      <c r="A223" t="s">
        <v>15</v>
      </c>
      <c r="B223" t="s">
        <v>16</v>
      </c>
      <c r="C223" t="s">
        <v>7</v>
      </c>
      <c r="D223" t="s">
        <v>6</v>
      </c>
      <c r="E223" t="s">
        <v>11</v>
      </c>
      <c r="G223">
        <v>1191654</v>
      </c>
      <c r="H223">
        <v>1862033</v>
      </c>
      <c r="I223">
        <v>2019385</v>
      </c>
      <c r="J223">
        <v>2671746</v>
      </c>
      <c r="K223">
        <v>3117389</v>
      </c>
      <c r="L223">
        <v>3876688</v>
      </c>
      <c r="N223" s="1">
        <f>100*(G223-'Real Execution Times'!E43)/'Real Execution Times'!E43</f>
        <v>28.431335567164194</v>
      </c>
      <c r="O223" s="1">
        <f>100*(H223-'Real Execution Times'!F43)/'Real Execution Times'!F43</f>
        <v>25.760187272646224</v>
      </c>
      <c r="P223" s="1">
        <f>100*(I223-'Real Execution Times'!G43)/'Real Execution Times'!G43</f>
        <v>21.73843584781678</v>
      </c>
      <c r="Q223" s="1">
        <f>100*(J223-'Real Execution Times'!H43)/'Real Execution Times'!H43</f>
        <v>23.776639756277675</v>
      </c>
      <c r="R223" s="1">
        <f>100*(K223-'Real Execution Times'!I43)/'Real Execution Times'!I43</f>
        <v>18.034182856320687</v>
      </c>
      <c r="S223" s="1">
        <f>100*(L223-'Real Execution Times'!J43)/'Real Execution Times'!J43</f>
        <v>9.209492891374431</v>
      </c>
      <c r="T223" s="1">
        <f t="shared" si="3"/>
        <v>19.70378772488716</v>
      </c>
    </row>
    <row r="224" spans="1:20" ht="12.75">
      <c r="A224" t="s">
        <v>15</v>
      </c>
      <c r="B224" t="s">
        <v>16</v>
      </c>
      <c r="C224" t="s">
        <v>7</v>
      </c>
      <c r="D224" t="s">
        <v>7</v>
      </c>
      <c r="E224" t="s">
        <v>8</v>
      </c>
      <c r="G224">
        <v>1797184</v>
      </c>
      <c r="H224">
        <v>2614296</v>
      </c>
      <c r="I224">
        <v>2614296</v>
      </c>
      <c r="J224">
        <v>2646099</v>
      </c>
      <c r="K224">
        <v>2917710</v>
      </c>
      <c r="L224">
        <v>3248968</v>
      </c>
      <c r="N224" s="1">
        <f>100*(G224-'Real Execution Times'!E44)/'Real Execution Times'!E44</f>
        <v>-0.0030602496384732358</v>
      </c>
      <c r="O224" s="1">
        <f>100*(H224-'Real Execution Times'!F44)/'Real Execution Times'!F44</f>
        <v>0.4963898049614378</v>
      </c>
      <c r="P224" s="1">
        <f>100*(I224-'Real Execution Times'!G44)/'Real Execution Times'!G44</f>
        <v>-0.8053059737736765</v>
      </c>
      <c r="Q224" s="1">
        <f>100*(J224-'Real Execution Times'!H44)/'Real Execution Times'!H44</f>
        <v>-3.526474903238414</v>
      </c>
      <c r="R224" s="1">
        <f>100*(K224-'Real Execution Times'!I44)/'Real Execution Times'!I44</f>
        <v>-4.074730516242998</v>
      </c>
      <c r="S224" s="1">
        <f>100*(L224-'Real Execution Times'!J44)/'Real Execution Times'!J44</f>
        <v>-15.1655202540725</v>
      </c>
      <c r="T224" s="1">
        <f t="shared" si="3"/>
        <v>4.813684290457806</v>
      </c>
    </row>
    <row r="225" spans="1:20" ht="12.75">
      <c r="A225" t="s">
        <v>15</v>
      </c>
      <c r="B225" t="s">
        <v>16</v>
      </c>
      <c r="C225" t="s">
        <v>7</v>
      </c>
      <c r="D225" t="s">
        <v>7</v>
      </c>
      <c r="E225" t="s">
        <v>9</v>
      </c>
      <c r="G225">
        <v>515128</v>
      </c>
      <c r="H225">
        <v>488980</v>
      </c>
      <c r="I225">
        <v>488980</v>
      </c>
      <c r="J225">
        <v>558451</v>
      </c>
      <c r="K225">
        <v>1221936</v>
      </c>
      <c r="L225">
        <v>1312995</v>
      </c>
      <c r="N225" s="1">
        <f>100*(G225-'Real Execution Times'!E45)/'Real Execution Times'!E45</f>
        <v>-0.004852927188621633</v>
      </c>
      <c r="O225" s="1">
        <f>100*(H225-'Real Execution Times'!F45)/'Real Execution Times'!F45</f>
        <v>-8.968716722888695</v>
      </c>
      <c r="P225" s="1">
        <f>100*(I225-'Real Execution Times'!G45)/'Real Execution Times'!G45</f>
        <v>-14.019598706548669</v>
      </c>
      <c r="Q225" s="1">
        <f>100*(J225-'Real Execution Times'!H45)/'Real Execution Times'!H45</f>
        <v>-14.01249661254958</v>
      </c>
      <c r="R225" s="1">
        <f>100*(K225-'Real Execution Times'!I45)/'Real Execution Times'!I45</f>
        <v>3.952795132508473</v>
      </c>
      <c r="S225" s="1">
        <f>100*(L225-'Real Execution Times'!J45)/'Real Execution Times'!J45</f>
        <v>-1.011301943819742</v>
      </c>
      <c r="T225" s="1">
        <f t="shared" si="3"/>
        <v>8.392981823663032</v>
      </c>
    </row>
    <row r="226" spans="1:20" ht="12.75">
      <c r="A226" t="s">
        <v>15</v>
      </c>
      <c r="B226" t="s">
        <v>16</v>
      </c>
      <c r="C226" t="s">
        <v>7</v>
      </c>
      <c r="D226" t="s">
        <v>7</v>
      </c>
      <c r="E226" t="s">
        <v>17</v>
      </c>
      <c r="G226">
        <v>1573688</v>
      </c>
      <c r="H226">
        <v>1719167</v>
      </c>
      <c r="I226">
        <v>1723333</v>
      </c>
      <c r="J226">
        <v>1791126</v>
      </c>
      <c r="K226">
        <v>1973316</v>
      </c>
      <c r="L226">
        <v>4259058</v>
      </c>
      <c r="N226" s="1">
        <f>100*(G226-'Real Execution Times'!E46)/'Real Execution Times'!E46</f>
        <v>-0.004193793947465741</v>
      </c>
      <c r="O226" s="1">
        <f>100*(H226-'Real Execution Times'!F46)/'Real Execution Times'!F46</f>
        <v>0.3217102168815875</v>
      </c>
      <c r="P226" s="1">
        <f>100*(I226-'Real Execution Times'!G46)/'Real Execution Times'!G46</f>
        <v>-4.160829652237215</v>
      </c>
      <c r="Q226" s="1">
        <f>100*(J226-'Real Execution Times'!H46)/'Real Execution Times'!H46</f>
        <v>-3.9284131978377634</v>
      </c>
      <c r="R226" s="1">
        <f>100*(K226-'Real Execution Times'!I46)/'Real Execution Times'!I46</f>
        <v>-7.697014034542825</v>
      </c>
      <c r="S226" s="1">
        <f>100*(L226-'Real Execution Times'!J46)/'Real Execution Times'!J46</f>
        <v>-30.176034656085175</v>
      </c>
      <c r="T226" s="1">
        <f t="shared" si="3"/>
        <v>9.256800351516912</v>
      </c>
    </row>
    <row r="227" spans="1:20" ht="12.75">
      <c r="A227" t="s">
        <v>15</v>
      </c>
      <c r="B227" t="s">
        <v>16</v>
      </c>
      <c r="C227" t="s">
        <v>7</v>
      </c>
      <c r="D227" t="s">
        <v>7</v>
      </c>
      <c r="E227" t="s">
        <v>10</v>
      </c>
      <c r="G227">
        <v>675489</v>
      </c>
      <c r="H227">
        <v>490422</v>
      </c>
      <c r="I227">
        <v>959001</v>
      </c>
      <c r="J227">
        <v>1231145</v>
      </c>
      <c r="K227">
        <v>1664727</v>
      </c>
      <c r="L227">
        <v>3134519</v>
      </c>
      <c r="N227" s="1">
        <f>100*(G227-'Real Execution Times'!E47)/'Real Execution Times'!E47</f>
        <v>-0.00414497340555456</v>
      </c>
      <c r="O227" s="1">
        <f>100*(H227-'Real Execution Times'!F47)/'Real Execution Times'!F47</f>
        <v>-20.328872340218144</v>
      </c>
      <c r="P227" s="1">
        <f>100*(I227-'Real Execution Times'!G47)/'Real Execution Times'!G47</f>
        <v>-2.372081091151194</v>
      </c>
      <c r="Q227" s="1">
        <f>100*(J227-'Real Execution Times'!H47)/'Real Execution Times'!H47</f>
        <v>3.6627106584880162</v>
      </c>
      <c r="R227" s="1">
        <f>100*(K227-'Real Execution Times'!I47)/'Real Execution Times'!I47</f>
        <v>23.30845279178342</v>
      </c>
      <c r="S227" s="1">
        <f>100*(L227-'Real Execution Times'!J47)/'Real Execution Times'!J47</f>
        <v>-37.52035135893658</v>
      </c>
      <c r="T227" s="1">
        <f t="shared" si="3"/>
        <v>17.43849364811547</v>
      </c>
    </row>
    <row r="228" spans="1:20" ht="12.75">
      <c r="A228" t="s">
        <v>15</v>
      </c>
      <c r="B228" t="s">
        <v>16</v>
      </c>
      <c r="C228" t="s">
        <v>7</v>
      </c>
      <c r="D228" t="s">
        <v>7</v>
      </c>
      <c r="E228" t="s">
        <v>11</v>
      </c>
      <c r="G228">
        <v>1009185</v>
      </c>
      <c r="H228">
        <v>1555815</v>
      </c>
      <c r="I228">
        <v>1718345</v>
      </c>
      <c r="J228">
        <v>2227625</v>
      </c>
      <c r="K228">
        <v>2617001</v>
      </c>
      <c r="L228">
        <v>3191014</v>
      </c>
      <c r="N228" s="1">
        <f>100*(G228-'Real Execution Times'!E48)/'Real Execution Times'!E48</f>
        <v>-0.0032698584448553236</v>
      </c>
      <c r="O228" s="1">
        <f>100*(H228-'Real Execution Times'!F48)/'Real Execution Times'!F48</f>
        <v>1.7609484515583835</v>
      </c>
      <c r="P228" s="1">
        <f>100*(I228-'Real Execution Times'!G48)/'Real Execution Times'!G48</f>
        <v>-1.4732468711995546</v>
      </c>
      <c r="Q228" s="1">
        <f>100*(J228-'Real Execution Times'!H48)/'Real Execution Times'!H48</f>
        <v>-1.7018416797870612</v>
      </c>
      <c r="R228" s="1">
        <f>100*(K228-'Real Execution Times'!I48)/'Real Execution Times'!I48</f>
        <v>3.295834499374581</v>
      </c>
      <c r="S228" s="1">
        <f>100*(L228-'Real Execution Times'!J48)/'Real Execution Times'!J48</f>
        <v>-13.939988575725197</v>
      </c>
      <c r="T228" s="1">
        <f t="shared" si="3"/>
        <v>4.434372015528956</v>
      </c>
    </row>
    <row r="229" spans="14:20" ht="12.75">
      <c r="N229" s="1"/>
      <c r="T229" s="1">
        <f t="shared" si="3"/>
        <v>0</v>
      </c>
    </row>
    <row r="230" spans="1:20" ht="12.75">
      <c r="A230" t="s">
        <v>18</v>
      </c>
      <c r="B230" t="s">
        <v>19</v>
      </c>
      <c r="C230" t="s">
        <v>3</v>
      </c>
      <c r="D230" t="s">
        <v>3</v>
      </c>
      <c r="E230" t="s">
        <v>8</v>
      </c>
      <c r="F230">
        <v>7490</v>
      </c>
      <c r="G230">
        <v>1207669</v>
      </c>
      <c r="H230">
        <v>1550453</v>
      </c>
      <c r="I230">
        <v>1550453</v>
      </c>
      <c r="J230">
        <v>1606796</v>
      </c>
      <c r="K230">
        <v>1606796</v>
      </c>
      <c r="L230">
        <v>1917175</v>
      </c>
      <c r="N230" s="1">
        <f>100*(F230-'Real Execution Times'!E50)/'Real Execution Times'!E50</f>
        <v>-99.37980311025842</v>
      </c>
      <c r="O230" s="1">
        <f>100*(H230-'Real Execution Times'!F50)/'Real Execution Times'!F50</f>
        <v>5.566998095583074</v>
      </c>
      <c r="P230" s="1">
        <f>100*(I230-'Real Execution Times'!G50)/'Real Execution Times'!G50</f>
        <v>3.9263987087398684</v>
      </c>
      <c r="Q230" s="1">
        <f>100*(J230-'Real Execution Times'!H50)/'Real Execution Times'!H50</f>
        <v>0.9802042359252362</v>
      </c>
      <c r="R230" s="1">
        <f>100*(K230-'Real Execution Times'!I50)/'Real Execution Times'!I50</f>
        <v>-24.507852743903012</v>
      </c>
      <c r="S230" s="1">
        <f>100*(L230-'Real Execution Times'!J50)/'Real Execution Times'!J50</f>
        <v>-15.994987325909259</v>
      </c>
      <c r="T230" s="1">
        <f t="shared" si="3"/>
        <v>10.195288222012088</v>
      </c>
    </row>
    <row r="231" spans="1:20" ht="12.75">
      <c r="A231" t="s">
        <v>18</v>
      </c>
      <c r="B231" t="s">
        <v>19</v>
      </c>
      <c r="C231" t="s">
        <v>3</v>
      </c>
      <c r="D231" t="s">
        <v>3</v>
      </c>
      <c r="E231" t="s">
        <v>9</v>
      </c>
      <c r="F231">
        <v>6025</v>
      </c>
      <c r="G231">
        <v>489687</v>
      </c>
      <c r="H231">
        <v>408729</v>
      </c>
      <c r="I231">
        <v>467141</v>
      </c>
      <c r="J231">
        <v>467141</v>
      </c>
      <c r="K231">
        <v>771909</v>
      </c>
      <c r="L231">
        <v>4145105</v>
      </c>
      <c r="N231" s="1">
        <f>100*(F231-'Real Execution Times'!E51)/'Real Execution Times'!E51</f>
        <v>-99.61463134451127</v>
      </c>
      <c r="O231" s="1">
        <f>100*(H231-'Real Execution Times'!F51)/'Real Execution Times'!F51</f>
        <v>-73.25737054920897</v>
      </c>
      <c r="P231" s="1">
        <f>100*(I231-'Real Execution Times'!G51)/'Real Execution Times'!G51</f>
        <v>-72.8704977603138</v>
      </c>
      <c r="Q231" s="1">
        <f>100*(J231-'Real Execution Times'!H51)/'Real Execution Times'!H51</f>
        <v>-77.54153561837327</v>
      </c>
      <c r="R231" s="1">
        <f>100*(K231-'Real Execution Times'!I51)/'Real Execution Times'!I51</f>
        <v>-63.96999448283845</v>
      </c>
      <c r="S231" s="1">
        <f>100*(L231-'Real Execution Times'!J51)/'Real Execution Times'!J51</f>
        <v>72.90946489526206</v>
      </c>
      <c r="T231" s="1">
        <f t="shared" si="3"/>
        <v>72.1097726611993</v>
      </c>
    </row>
    <row r="232" spans="1:20" ht="12.75">
      <c r="A232" t="s">
        <v>18</v>
      </c>
      <c r="B232" t="s">
        <v>19</v>
      </c>
      <c r="C232" t="s">
        <v>3</v>
      </c>
      <c r="D232" t="s">
        <v>3</v>
      </c>
      <c r="E232" t="s">
        <v>10</v>
      </c>
      <c r="F232">
        <v>4344</v>
      </c>
      <c r="G232">
        <v>1652022</v>
      </c>
      <c r="H232">
        <v>1658018</v>
      </c>
      <c r="I232">
        <v>1658018</v>
      </c>
      <c r="J232">
        <v>1715886</v>
      </c>
      <c r="K232">
        <v>1799423</v>
      </c>
      <c r="L232">
        <v>2288349</v>
      </c>
      <c r="N232" s="1">
        <f>100*(F232-'Real Execution Times'!E52)/'Real Execution Times'!E52</f>
        <v>-99.73705189411618</v>
      </c>
      <c r="O232" s="1">
        <f>100*(H232-'Real Execution Times'!F52)/'Real Execution Times'!F52</f>
        <v>3.624117282727647</v>
      </c>
      <c r="P232" s="1">
        <f>100*(I232-'Real Execution Times'!G52)/'Real Execution Times'!G52</f>
        <v>-13.48515879579745</v>
      </c>
      <c r="Q232" s="1">
        <f>100*(J232-'Real Execution Times'!H52)/'Real Execution Times'!H52</f>
        <v>-22.82842711096939</v>
      </c>
      <c r="R232" s="1">
        <f>100*(K232-'Real Execution Times'!I52)/'Real Execution Times'!I52</f>
        <v>-20.839484904528202</v>
      </c>
      <c r="S232" s="1">
        <f>100*(L232-'Real Execution Times'!J52)/'Real Execution Times'!J52</f>
        <v>-11.44866160050708</v>
      </c>
      <c r="T232" s="1">
        <f t="shared" si="3"/>
        <v>14.445169938905954</v>
      </c>
    </row>
    <row r="233" spans="1:20" ht="12.75">
      <c r="A233" t="s">
        <v>18</v>
      </c>
      <c r="B233" t="s">
        <v>19</v>
      </c>
      <c r="C233" t="s">
        <v>3</v>
      </c>
      <c r="D233" t="s">
        <v>3</v>
      </c>
      <c r="E233" t="s">
        <v>11</v>
      </c>
      <c r="F233">
        <v>17787</v>
      </c>
      <c r="G233">
        <v>1005796</v>
      </c>
      <c r="H233">
        <v>1503777</v>
      </c>
      <c r="I233">
        <v>1503777</v>
      </c>
      <c r="J233">
        <v>1561359</v>
      </c>
      <c r="K233">
        <v>1618941</v>
      </c>
      <c r="L233">
        <v>1874050</v>
      </c>
      <c r="N233" s="1">
        <f>100*(F233-'Real Execution Times'!E53)/'Real Execution Times'!E53</f>
        <v>-98.76287326110558</v>
      </c>
      <c r="O233" s="1">
        <f>100*(H233-'Real Execution Times'!F53)/'Real Execution Times'!F53</f>
        <v>-3.1843799855527615</v>
      </c>
      <c r="P233" s="1">
        <f>100*(I233-'Real Execution Times'!G53)/'Real Execution Times'!G53</f>
        <v>-5.851000888412509</v>
      </c>
      <c r="Q233" s="1">
        <f>100*(J233-'Real Execution Times'!H53)/'Real Execution Times'!H53</f>
        <v>-20.62675701918042</v>
      </c>
      <c r="R233" s="1">
        <f>100*(K233-'Real Execution Times'!I53)/'Real Execution Times'!I53</f>
        <v>-25.12019825600945</v>
      </c>
      <c r="S233" s="1">
        <f>100*(L233-'Real Execution Times'!J53)/'Real Execution Times'!J53</f>
        <v>-21.195293373600876</v>
      </c>
      <c r="T233" s="1">
        <f t="shared" si="3"/>
        <v>15.195525904551204</v>
      </c>
    </row>
    <row r="234" spans="1:20" ht="12.75">
      <c r="A234" t="s">
        <v>18</v>
      </c>
      <c r="B234" t="s">
        <v>19</v>
      </c>
      <c r="C234" t="s">
        <v>3</v>
      </c>
      <c r="D234" t="s">
        <v>4</v>
      </c>
      <c r="E234" t="s">
        <v>8</v>
      </c>
      <c r="G234">
        <v>992127</v>
      </c>
      <c r="H234">
        <v>1300442</v>
      </c>
      <c r="I234">
        <v>1300442</v>
      </c>
      <c r="J234">
        <v>1342877</v>
      </c>
      <c r="K234">
        <v>1342877</v>
      </c>
      <c r="L234">
        <v>1564148</v>
      </c>
      <c r="N234" s="1">
        <f>100*(G234-'Real Execution Times'!E54)/'Real Execution Times'!E54</f>
        <v>19.538414270481287</v>
      </c>
      <c r="O234" s="1">
        <f>100*(H234-'Real Execution Times'!F54)/'Real Execution Times'!F54</f>
        <v>13.121653172070884</v>
      </c>
      <c r="P234" s="1">
        <f>100*(I234-'Real Execution Times'!G54)/'Real Execution Times'!G54</f>
        <v>12.032219853115375</v>
      </c>
      <c r="Q234" s="1">
        <f>100*(J234-'Real Execution Times'!H54)/'Real Execution Times'!H54</f>
        <v>13.451340293108066</v>
      </c>
      <c r="R234" s="1">
        <f>100*(K234-'Real Execution Times'!I54)/'Real Execution Times'!I54</f>
        <v>-0.8401667337392146</v>
      </c>
      <c r="S234" s="1">
        <f>100*(L234-'Real Execution Times'!J54)/'Real Execution Times'!J54</f>
        <v>9.398115509002809</v>
      </c>
      <c r="T234" s="1">
        <f t="shared" si="3"/>
        <v>9.768699112207269</v>
      </c>
    </row>
    <row r="235" spans="1:20" ht="12.75">
      <c r="A235" t="s">
        <v>18</v>
      </c>
      <c r="B235" t="s">
        <v>19</v>
      </c>
      <c r="C235" t="s">
        <v>3</v>
      </c>
      <c r="D235" t="s">
        <v>4</v>
      </c>
      <c r="E235" t="s">
        <v>9</v>
      </c>
      <c r="G235">
        <v>350382</v>
      </c>
      <c r="H235">
        <v>280268</v>
      </c>
      <c r="I235">
        <v>324612</v>
      </c>
      <c r="J235">
        <v>324612</v>
      </c>
      <c r="K235">
        <v>543643</v>
      </c>
      <c r="L235">
        <v>3550951</v>
      </c>
      <c r="N235" s="1">
        <f>100*(G235-'Real Execution Times'!E55)/'Real Execution Times'!E55</f>
        <v>-69.48375780146353</v>
      </c>
      <c r="O235" s="1">
        <f>100*(H235-'Real Execution Times'!F55)/'Real Execution Times'!F55</f>
        <v>-75.78843430988296</v>
      </c>
      <c r="P235" s="1">
        <f>100*(I235-'Real Execution Times'!G55)/'Real Execution Times'!G55</f>
        <v>-72.69724585448321</v>
      </c>
      <c r="Q235" s="1">
        <f>100*(J235-'Real Execution Times'!H55)/'Real Execution Times'!H55</f>
        <v>-75.52656280039355</v>
      </c>
      <c r="R235" s="1">
        <f>100*(K235-'Real Execution Times'!I55)/'Real Execution Times'!I55</f>
        <v>-60.10486687997182</v>
      </c>
      <c r="S235" s="1">
        <f>100*(L235-'Real Execution Times'!J55)/'Real Execution Times'!J55</f>
        <v>139.47331329489748</v>
      </c>
      <c r="T235" s="1">
        <f t="shared" si="3"/>
        <v>84.7180846279258</v>
      </c>
    </row>
    <row r="236" spans="1:20" ht="12.75">
      <c r="A236" t="s">
        <v>18</v>
      </c>
      <c r="B236" t="s">
        <v>19</v>
      </c>
      <c r="C236" t="s">
        <v>3</v>
      </c>
      <c r="D236" t="s">
        <v>4</v>
      </c>
      <c r="E236" t="s">
        <v>10</v>
      </c>
      <c r="G236">
        <v>1378708</v>
      </c>
      <c r="H236">
        <v>1383195</v>
      </c>
      <c r="I236">
        <v>1383195</v>
      </c>
      <c r="J236">
        <v>1426951</v>
      </c>
      <c r="K236">
        <v>1487679</v>
      </c>
      <c r="L236">
        <v>1865461</v>
      </c>
      <c r="N236" s="1">
        <f>100*(G236-'Real Execution Times'!E56)/'Real Execution Times'!E56</f>
        <v>6.422930469263195</v>
      </c>
      <c r="O236" s="1">
        <f>100*(H236-'Real Execution Times'!F56)/'Real Execution Times'!F56</f>
        <v>11.109727678969485</v>
      </c>
      <c r="P236" s="1">
        <f>100*(I236-'Real Execution Times'!G56)/'Real Execution Times'!G56</f>
        <v>8.163005178267852</v>
      </c>
      <c r="Q236" s="1">
        <f>100*(J236-'Real Execution Times'!H56)/'Real Execution Times'!H56</f>
        <v>0.5058569386991828</v>
      </c>
      <c r="R236" s="1">
        <f>100*(K236-'Real Execution Times'!I56)/'Real Execution Times'!I56</f>
        <v>2.154356401989968</v>
      </c>
      <c r="S236" s="1">
        <f>100*(L236-'Real Execution Times'!J56)/'Real Execution Times'!J56</f>
        <v>16.797533144458185</v>
      </c>
      <c r="T236" s="1">
        <f t="shared" si="3"/>
        <v>7.746095868476933</v>
      </c>
    </row>
    <row r="237" spans="1:20" ht="12.75">
      <c r="A237" t="s">
        <v>18</v>
      </c>
      <c r="B237" t="s">
        <v>19</v>
      </c>
      <c r="C237" t="s">
        <v>3</v>
      </c>
      <c r="D237" t="s">
        <v>4</v>
      </c>
      <c r="E237" t="s">
        <v>11</v>
      </c>
      <c r="G237">
        <v>809618</v>
      </c>
      <c r="H237">
        <v>1266412</v>
      </c>
      <c r="I237">
        <v>1266412</v>
      </c>
      <c r="J237">
        <v>1309972</v>
      </c>
      <c r="K237">
        <v>1344855</v>
      </c>
      <c r="L237">
        <v>1492433</v>
      </c>
      <c r="N237" s="1">
        <f>100*(G237-'Real Execution Times'!E57)/'Real Execution Times'!E57</f>
        <v>-22.837452358237464</v>
      </c>
      <c r="O237" s="1">
        <f>100*(H237-'Real Execution Times'!F57)/'Real Execution Times'!F57</f>
        <v>5.361014464539166</v>
      </c>
      <c r="P237" s="1">
        <f>100*(I237-'Real Execution Times'!G57)/'Real Execution Times'!G57</f>
        <v>3.385972818171725</v>
      </c>
      <c r="Q237" s="1">
        <f>100*(J237-'Real Execution Times'!H57)/'Real Execution Times'!H57</f>
        <v>0.8723721607862976</v>
      </c>
      <c r="R237" s="1">
        <f>100*(K237-'Real Execution Times'!I57)/'Real Execution Times'!I57</f>
        <v>-2.63768118040468</v>
      </c>
      <c r="S237" s="1">
        <f>100*(L237-'Real Execution Times'!J57)/'Real Execution Times'!J57</f>
        <v>-0.6202109942620162</v>
      </c>
      <c r="T237" s="1">
        <f t="shared" si="3"/>
        <v>2.575450323632777</v>
      </c>
    </row>
    <row r="238" spans="1:20" ht="12.75">
      <c r="A238" t="s">
        <v>18</v>
      </c>
      <c r="B238" t="s">
        <v>19</v>
      </c>
      <c r="C238" t="s">
        <v>3</v>
      </c>
      <c r="D238" t="s">
        <v>5</v>
      </c>
      <c r="E238" t="s">
        <v>8</v>
      </c>
      <c r="G238">
        <v>612243</v>
      </c>
      <c r="H238">
        <v>783168</v>
      </c>
      <c r="I238">
        <v>783168</v>
      </c>
      <c r="J238">
        <v>813308</v>
      </c>
      <c r="K238">
        <v>813308</v>
      </c>
      <c r="L238">
        <v>974935</v>
      </c>
      <c r="N238" s="1">
        <f>100*(G238-'Real Execution Times'!E58)/'Real Execution Times'!E58</f>
        <v>-8.429653427140728</v>
      </c>
      <c r="O238" s="1">
        <f>100*(H238-'Real Execution Times'!F58)/'Real Execution Times'!F58</f>
        <v>-3.8484298612424097</v>
      </c>
      <c r="P238" s="1">
        <f>100*(I238-'Real Execution Times'!G58)/'Real Execution Times'!G58</f>
        <v>-9.842448075554932</v>
      </c>
      <c r="Q238" s="1">
        <f>100*(J238-'Real Execution Times'!H58)/'Real Execution Times'!H58</f>
        <v>-17.412633214356433</v>
      </c>
      <c r="R238" s="1">
        <f>100*(K238-'Real Execution Times'!I58)/'Real Execution Times'!I58</f>
        <v>-29.81088045787745</v>
      </c>
      <c r="S238" s="1">
        <f>100*(L238-'Real Execution Times'!J58)/'Real Execution Times'!J58</f>
        <v>-27.307018956610953</v>
      </c>
      <c r="T238" s="1">
        <f t="shared" si="3"/>
        <v>17.644282113128433</v>
      </c>
    </row>
    <row r="239" spans="1:20" ht="12.75">
      <c r="A239" t="s">
        <v>18</v>
      </c>
      <c r="B239" t="s">
        <v>19</v>
      </c>
      <c r="C239" t="s">
        <v>3</v>
      </c>
      <c r="D239" t="s">
        <v>5</v>
      </c>
      <c r="E239" t="s">
        <v>9</v>
      </c>
      <c r="G239">
        <v>261573</v>
      </c>
      <c r="H239">
        <v>221768</v>
      </c>
      <c r="I239">
        <v>252906</v>
      </c>
      <c r="J239">
        <v>252906</v>
      </c>
      <c r="K239">
        <v>411770</v>
      </c>
      <c r="L239">
        <v>2067550</v>
      </c>
      <c r="N239" s="1">
        <f>100*(G239-'Real Execution Times'!E59)/'Real Execution Times'!E59</f>
        <v>-71.03240917623216</v>
      </c>
      <c r="O239" s="1">
        <f>100*(H239-'Real Execution Times'!F59)/'Real Execution Times'!F59</f>
        <v>-75.93590083032036</v>
      </c>
      <c r="P239" s="1">
        <f>100*(I239-'Real Execution Times'!G59)/'Real Execution Times'!G59</f>
        <v>-76.19607418667144</v>
      </c>
      <c r="Q239" s="1">
        <f>100*(J239-'Real Execution Times'!H59)/'Real Execution Times'!H59</f>
        <v>-77.560197401694</v>
      </c>
      <c r="R239" s="1">
        <f>100*(K239-'Real Execution Times'!I59)/'Real Execution Times'!I59</f>
        <v>-65.79739084353201</v>
      </c>
      <c r="S239" s="1">
        <f>100*(L239-'Real Execution Times'!J59)/'Real Execution Times'!J59</f>
        <v>44.762794305971084</v>
      </c>
      <c r="T239" s="1">
        <f t="shared" si="3"/>
        <v>68.05047151363779</v>
      </c>
    </row>
    <row r="240" spans="1:20" ht="12.75">
      <c r="A240" t="s">
        <v>18</v>
      </c>
      <c r="B240" t="s">
        <v>19</v>
      </c>
      <c r="C240" t="s">
        <v>3</v>
      </c>
      <c r="D240" t="s">
        <v>5</v>
      </c>
      <c r="E240" t="s">
        <v>10</v>
      </c>
      <c r="G240">
        <v>831785</v>
      </c>
      <c r="H240">
        <v>835306</v>
      </c>
      <c r="I240">
        <v>835306</v>
      </c>
      <c r="J240">
        <v>866209</v>
      </c>
      <c r="K240">
        <v>907899</v>
      </c>
      <c r="L240">
        <v>1159158</v>
      </c>
      <c r="N240" s="1">
        <f>100*(G240-'Real Execution Times'!E60)/'Real Execution Times'!E60</f>
        <v>-6.773762583751577</v>
      </c>
      <c r="O240" s="1">
        <f>100*(H240-'Real Execution Times'!F60)/'Real Execution Times'!F60</f>
        <v>-8.450486569071545</v>
      </c>
      <c r="P240" s="1">
        <f>100*(I240-'Real Execution Times'!G60)/'Real Execution Times'!G60</f>
        <v>-24.079724351301216</v>
      </c>
      <c r="Q240" s="1">
        <f>100*(J240-'Real Execution Times'!H60)/'Real Execution Times'!H60</f>
        <v>-26.5250225418753</v>
      </c>
      <c r="R240" s="1">
        <f>100*(K240-'Real Execution Times'!I60)/'Real Execution Times'!I60</f>
        <v>-25.020501906491486</v>
      </c>
      <c r="S240" s="1">
        <f>100*(L240-'Real Execution Times'!J60)/'Real Execution Times'!J60</f>
        <v>-23.85222381635581</v>
      </c>
      <c r="T240" s="1">
        <f t="shared" si="3"/>
        <v>21.58559183701907</v>
      </c>
    </row>
    <row r="241" spans="1:20" ht="12.75">
      <c r="A241" t="s">
        <v>18</v>
      </c>
      <c r="B241" t="s">
        <v>19</v>
      </c>
      <c r="C241" t="s">
        <v>3</v>
      </c>
      <c r="D241" t="s">
        <v>5</v>
      </c>
      <c r="E241" t="s">
        <v>11</v>
      </c>
      <c r="G241">
        <v>514134</v>
      </c>
      <c r="H241">
        <v>757820</v>
      </c>
      <c r="I241">
        <v>757820</v>
      </c>
      <c r="J241">
        <v>788563</v>
      </c>
      <c r="K241">
        <v>819306</v>
      </c>
      <c r="L241">
        <v>953689</v>
      </c>
      <c r="N241" s="1">
        <f>100*(G241-'Real Execution Times'!E61)/'Real Execution Times'!E61</f>
        <v>-35.44995599437029</v>
      </c>
      <c r="O241" s="1">
        <f>100*(H241-'Real Execution Times'!F61)/'Real Execution Times'!F61</f>
        <v>-12.823509652660665</v>
      </c>
      <c r="P241" s="1">
        <f>100*(I241-'Real Execution Times'!G61)/'Real Execution Times'!G61</f>
        <v>-20.716524592084834</v>
      </c>
      <c r="Q241" s="1">
        <f>100*(J241-'Real Execution Times'!H61)/'Real Execution Times'!H61</f>
        <v>-29.591960642505736</v>
      </c>
      <c r="R241" s="1">
        <f>100*(K241-'Real Execution Times'!I61)/'Real Execution Times'!I61</f>
        <v>-31.253817805911137</v>
      </c>
      <c r="S241" s="1">
        <f>100*(L241-'Real Execution Times'!J61)/'Real Execution Times'!J61</f>
        <v>-32.055091794722365</v>
      </c>
      <c r="T241" s="1">
        <f t="shared" si="3"/>
        <v>25.28818089757695</v>
      </c>
    </row>
    <row r="242" spans="1:20" ht="12.75">
      <c r="A242" t="s">
        <v>18</v>
      </c>
      <c r="B242" t="s">
        <v>19</v>
      </c>
      <c r="C242" t="s">
        <v>3</v>
      </c>
      <c r="D242" t="s">
        <v>6</v>
      </c>
      <c r="E242" t="s">
        <v>8</v>
      </c>
      <c r="G242">
        <v>616505</v>
      </c>
      <c r="H242">
        <v>791322</v>
      </c>
      <c r="I242">
        <v>791322</v>
      </c>
      <c r="J242">
        <v>821283</v>
      </c>
      <c r="K242">
        <v>821283</v>
      </c>
      <c r="L242">
        <v>981970</v>
      </c>
      <c r="N242" s="1">
        <f>100*(G242-'Real Execution Times'!E62)/'Real Execution Times'!E62</f>
        <v>-22.568105602933972</v>
      </c>
      <c r="O242" s="1">
        <f>100*(H242-'Real Execution Times'!F62)/'Real Execution Times'!F62</f>
        <v>-9.913046250105305</v>
      </c>
      <c r="P242" s="1">
        <f>100*(I242-'Real Execution Times'!G62)/'Real Execution Times'!G62</f>
        <v>-21.619469289513564</v>
      </c>
      <c r="Q242" s="1">
        <f>100*(J242-'Real Execution Times'!H62)/'Real Execution Times'!H62</f>
        <v>-22.887049206648772</v>
      </c>
      <c r="R242" s="1">
        <f>100*(K242-'Real Execution Times'!I62)/'Real Execution Times'!I62</f>
        <v>-27.33050659993877</v>
      </c>
      <c r="S242" s="1">
        <f>100*(L242-'Real Execution Times'!J62)/'Real Execution Times'!J62</f>
        <v>-29.275607405689527</v>
      </c>
      <c r="T242" s="1">
        <f t="shared" si="3"/>
        <v>22.20513575037919</v>
      </c>
    </row>
    <row r="243" spans="1:20" ht="12.75">
      <c r="A243" t="s">
        <v>18</v>
      </c>
      <c r="B243" t="s">
        <v>19</v>
      </c>
      <c r="C243" t="s">
        <v>3</v>
      </c>
      <c r="D243" t="s">
        <v>6</v>
      </c>
      <c r="E243" t="s">
        <v>9</v>
      </c>
      <c r="G243">
        <v>258117</v>
      </c>
      <c r="H243">
        <v>217542</v>
      </c>
      <c r="I243">
        <v>248530</v>
      </c>
      <c r="J243">
        <v>248530</v>
      </c>
      <c r="K243">
        <v>406762</v>
      </c>
      <c r="L243">
        <v>2099046</v>
      </c>
      <c r="N243" s="1">
        <f>100*(G243-'Real Execution Times'!E63)/'Real Execution Times'!E63</f>
        <v>-68.98280888371903</v>
      </c>
      <c r="O243" s="1">
        <f>100*(H243-'Real Execution Times'!F63)/'Real Execution Times'!F63</f>
        <v>-75.28207086029056</v>
      </c>
      <c r="P243" s="1">
        <f>100*(I243-'Real Execution Times'!G63)/'Real Execution Times'!G63</f>
        <v>-75.3578139020678</v>
      </c>
      <c r="Q243" s="1">
        <f>100*(J243-'Real Execution Times'!H63)/'Real Execution Times'!H63</f>
        <v>-76.66430990562627</v>
      </c>
      <c r="R243" s="1">
        <f>100*(K243-'Real Execution Times'!I63)/'Real Execution Times'!I63</f>
        <v>-63.94168076896142</v>
      </c>
      <c r="S243" s="1">
        <f>100*(L243-'Real Execution Times'!J63)/'Real Execution Times'!J63</f>
        <v>49.298511528594055</v>
      </c>
      <c r="T243" s="1">
        <f t="shared" si="3"/>
        <v>68.10887739310803</v>
      </c>
    </row>
    <row r="244" spans="1:20" ht="12.75">
      <c r="A244" t="s">
        <v>18</v>
      </c>
      <c r="B244" t="s">
        <v>19</v>
      </c>
      <c r="C244" t="s">
        <v>3</v>
      </c>
      <c r="D244" t="s">
        <v>6</v>
      </c>
      <c r="E244" t="s">
        <v>10</v>
      </c>
      <c r="G244">
        <v>839759</v>
      </c>
      <c r="H244">
        <v>843197</v>
      </c>
      <c r="I244">
        <v>843197</v>
      </c>
      <c r="J244">
        <v>873933</v>
      </c>
      <c r="K244">
        <v>915727</v>
      </c>
      <c r="L244">
        <v>1167561</v>
      </c>
      <c r="N244" s="1">
        <f>100*(G244-'Real Execution Times'!E64)/'Real Execution Times'!E64</f>
        <v>-1.2523385806123877</v>
      </c>
      <c r="O244" s="1">
        <f>100*(H244-'Real Execution Times'!F64)/'Real Execution Times'!F64</f>
        <v>-3.3605037374587114</v>
      </c>
      <c r="P244" s="1">
        <f>100*(I244-'Real Execution Times'!G64)/'Real Execution Times'!G64</f>
        <v>-18.686304688283535</v>
      </c>
      <c r="Q244" s="1">
        <f>100*(J244-'Real Execution Times'!H64)/'Real Execution Times'!H64</f>
        <v>-22.52868387063603</v>
      </c>
      <c r="R244" s="1">
        <f>100*(K244-'Real Execution Times'!I64)/'Real Execution Times'!I64</f>
        <v>-21.576088306300704</v>
      </c>
      <c r="S244" s="1">
        <f>100*(L244-'Real Execution Times'!J64)/'Real Execution Times'!J64</f>
        <v>-19.07566013137129</v>
      </c>
      <c r="T244" s="1">
        <f t="shared" si="3"/>
        <v>17.045448146810052</v>
      </c>
    </row>
    <row r="245" spans="1:20" ht="12.75">
      <c r="A245" t="s">
        <v>18</v>
      </c>
      <c r="B245" t="s">
        <v>19</v>
      </c>
      <c r="C245" t="s">
        <v>3</v>
      </c>
      <c r="D245" t="s">
        <v>6</v>
      </c>
      <c r="E245" t="s">
        <v>11</v>
      </c>
      <c r="G245">
        <v>516026</v>
      </c>
      <c r="H245">
        <v>766240</v>
      </c>
      <c r="I245">
        <v>766240</v>
      </c>
      <c r="J245">
        <v>796821</v>
      </c>
      <c r="K245">
        <v>827402</v>
      </c>
      <c r="L245">
        <v>961576</v>
      </c>
      <c r="N245" s="1">
        <f>100*(G245-'Real Execution Times'!E65)/'Real Execution Times'!E65</f>
        <v>-37.6600250555414</v>
      </c>
      <c r="O245" s="1">
        <f>100*(H245-'Real Execution Times'!F65)/'Real Execution Times'!F65</f>
        <v>-12.687759376289048</v>
      </c>
      <c r="P245" s="1">
        <f>100*(I245-'Real Execution Times'!G65)/'Real Execution Times'!G65</f>
        <v>-24.116847220585424</v>
      </c>
      <c r="Q245" s="1">
        <f>100*(J245-'Real Execution Times'!H65)/'Real Execution Times'!H65</f>
        <v>-26.117457906697933</v>
      </c>
      <c r="R245" s="1">
        <f>100*(K245-'Real Execution Times'!I65)/'Real Execution Times'!I65</f>
        <v>-27.93958575377589</v>
      </c>
      <c r="S245" s="1">
        <f>100*(L245-'Real Execution Times'!J65)/'Real Execution Times'!J65</f>
        <v>-32.269166346176874</v>
      </c>
      <c r="T245" s="1">
        <f t="shared" si="3"/>
        <v>24.626163320705032</v>
      </c>
    </row>
    <row r="246" spans="1:20" ht="12.75">
      <c r="A246" t="s">
        <v>18</v>
      </c>
      <c r="B246" t="s">
        <v>19</v>
      </c>
      <c r="C246" t="s">
        <v>3</v>
      </c>
      <c r="D246" t="s">
        <v>7</v>
      </c>
      <c r="E246" t="s">
        <v>8</v>
      </c>
      <c r="G246">
        <v>924469</v>
      </c>
      <c r="H246">
        <v>1205071</v>
      </c>
      <c r="I246">
        <v>1205071</v>
      </c>
      <c r="J246">
        <v>1245929</v>
      </c>
      <c r="K246">
        <v>1245929</v>
      </c>
      <c r="L246">
        <v>1461736</v>
      </c>
      <c r="N246" s="1">
        <f>100*(G246-'Real Execution Times'!E66)/'Real Execution Times'!E66</f>
        <v>-8.674937072995325</v>
      </c>
      <c r="O246" s="1">
        <f>100*(H246-'Real Execution Times'!F66)/'Real Execution Times'!F66</f>
        <v>-13.65830765923909</v>
      </c>
      <c r="P246" s="1">
        <f>100*(I246-'Real Execution Times'!G66)/'Real Execution Times'!G66</f>
        <v>-15.386943254314309</v>
      </c>
      <c r="Q246" s="1">
        <f>100*(J246-'Real Execution Times'!H66)/'Real Execution Times'!H66</f>
        <v>-14.703059363481518</v>
      </c>
      <c r="R246" s="1">
        <f>100*(K246-'Real Execution Times'!I66)/'Real Execution Times'!I66</f>
        <v>-18.063761337570234</v>
      </c>
      <c r="S246" s="1">
        <f>100*(L246-'Real Execution Times'!J66)/'Real Execution Times'!J66</f>
        <v>-22.726686416683055</v>
      </c>
      <c r="T246" s="1">
        <f t="shared" si="3"/>
        <v>16.90775160625764</v>
      </c>
    </row>
    <row r="247" spans="1:20" ht="12.75">
      <c r="A247" t="s">
        <v>18</v>
      </c>
      <c r="B247" t="s">
        <v>19</v>
      </c>
      <c r="C247" t="s">
        <v>3</v>
      </c>
      <c r="D247" t="s">
        <v>7</v>
      </c>
      <c r="E247" t="s">
        <v>9</v>
      </c>
      <c r="G247">
        <v>341691</v>
      </c>
      <c r="H247">
        <v>277395</v>
      </c>
      <c r="I247">
        <v>319972</v>
      </c>
      <c r="J247">
        <v>319972</v>
      </c>
      <c r="K247">
        <v>533773</v>
      </c>
      <c r="L247">
        <v>3269151</v>
      </c>
      <c r="N247" s="1">
        <f>100*(G247-'Real Execution Times'!E67)/'Real Execution Times'!E67</f>
        <v>-73.74757982728418</v>
      </c>
      <c r="O247" s="1">
        <f>100*(H247-'Real Execution Times'!F67)/'Real Execution Times'!F67</f>
        <v>-79.80438880237284</v>
      </c>
      <c r="P247" s="1">
        <f>100*(I247-'Real Execution Times'!G67)/'Real Execution Times'!G67</f>
        <v>-77.18984203296213</v>
      </c>
      <c r="Q247" s="1">
        <f>100*(J247-'Real Execution Times'!H67)/'Real Execution Times'!H67</f>
        <v>-77.75208227443679</v>
      </c>
      <c r="R247" s="1">
        <f>100*(K247-'Real Execution Times'!I67)/'Real Execution Times'!I67</f>
        <v>-64.77664239356736</v>
      </c>
      <c r="S247" s="1">
        <f>100*(L247-'Real Execution Times'!J67)/'Real Execution Times'!J67</f>
        <v>66.158709053732</v>
      </c>
      <c r="T247" s="1">
        <f t="shared" si="3"/>
        <v>73.13633291141423</v>
      </c>
    </row>
    <row r="248" spans="1:20" ht="12.75">
      <c r="A248" t="s">
        <v>18</v>
      </c>
      <c r="B248" t="s">
        <v>19</v>
      </c>
      <c r="C248" t="s">
        <v>3</v>
      </c>
      <c r="D248" t="s">
        <v>7</v>
      </c>
      <c r="E248" t="s">
        <v>10</v>
      </c>
      <c r="G248">
        <v>1278424</v>
      </c>
      <c r="H248">
        <v>1282784</v>
      </c>
      <c r="I248">
        <v>1282784</v>
      </c>
      <c r="J248">
        <v>1324856</v>
      </c>
      <c r="K248">
        <v>1383463</v>
      </c>
      <c r="L248">
        <v>1742749</v>
      </c>
      <c r="N248" s="1">
        <f>100*(G248-'Real Execution Times'!E68)/'Real Execution Times'!E68</f>
        <v>-10.197556048204687</v>
      </c>
      <c r="O248" s="1">
        <f>100*(H248-'Real Execution Times'!F68)/'Real Execution Times'!F68</f>
        <v>-13.205065401489092</v>
      </c>
      <c r="P248" s="1">
        <f>100*(I248-'Real Execution Times'!G68)/'Real Execution Times'!G68</f>
        <v>-14.754817363174393</v>
      </c>
      <c r="Q248" s="1">
        <f>100*(J248-'Real Execution Times'!H68)/'Real Execution Times'!H68</f>
        <v>-14.354016877648041</v>
      </c>
      <c r="R248" s="1">
        <f>100*(K248-'Real Execution Times'!I68)/'Real Execution Times'!I68</f>
        <v>-14.702721632424561</v>
      </c>
      <c r="S248" s="1">
        <f>100*(L248-'Real Execution Times'!J68)/'Real Execution Times'!J68</f>
        <v>-19.795026759551543</v>
      </c>
      <c r="T248" s="1">
        <f t="shared" si="3"/>
        <v>15.362329606857525</v>
      </c>
    </row>
    <row r="249" spans="1:20" ht="12.75">
      <c r="A249" t="s">
        <v>18</v>
      </c>
      <c r="B249" t="s">
        <v>19</v>
      </c>
      <c r="C249" t="s">
        <v>3</v>
      </c>
      <c r="D249" t="s">
        <v>7</v>
      </c>
      <c r="E249" t="s">
        <v>11</v>
      </c>
      <c r="G249">
        <v>759299</v>
      </c>
      <c r="H249">
        <v>1171911</v>
      </c>
      <c r="I249">
        <v>1171911</v>
      </c>
      <c r="J249">
        <v>1213787</v>
      </c>
      <c r="K249">
        <v>1255663</v>
      </c>
      <c r="L249">
        <v>1392060</v>
      </c>
      <c r="N249" s="1">
        <f>100*(G249-'Real Execution Times'!E69)/'Real Execution Times'!E69</f>
        <v>-36.727086975579105</v>
      </c>
      <c r="O249" s="1">
        <f>100*(H249-'Real Execution Times'!F69)/'Real Execution Times'!F69</f>
        <v>-17.36537713018903</v>
      </c>
      <c r="P249" s="1">
        <f>100*(I249-'Real Execution Times'!G69)/'Real Execution Times'!G69</f>
        <v>-18.79594059735249</v>
      </c>
      <c r="Q249" s="1">
        <f>100*(J249-'Real Execution Times'!H69)/'Real Execution Times'!H69</f>
        <v>-17.943398050441893</v>
      </c>
      <c r="R249" s="1">
        <f>100*(K249-'Real Execution Times'!I69)/'Real Execution Times'!I69</f>
        <v>-19.02688822453628</v>
      </c>
      <c r="S249" s="1">
        <f>100*(L249-'Real Execution Times'!J69)/'Real Execution Times'!J69</f>
        <v>-28.787417606449782</v>
      </c>
      <c r="T249" s="1">
        <f t="shared" si="3"/>
        <v>20.383804321793896</v>
      </c>
    </row>
    <row r="250" spans="1:20" ht="12.75">
      <c r="A250" t="s">
        <v>18</v>
      </c>
      <c r="B250" t="s">
        <v>19</v>
      </c>
      <c r="C250" t="s">
        <v>4</v>
      </c>
      <c r="D250" t="s">
        <v>3</v>
      </c>
      <c r="E250" t="s">
        <v>8</v>
      </c>
      <c r="F250">
        <v>5961</v>
      </c>
      <c r="G250">
        <v>1043567</v>
      </c>
      <c r="H250">
        <v>1438632</v>
      </c>
      <c r="I250">
        <v>1438632</v>
      </c>
      <c r="J250">
        <v>1438632</v>
      </c>
      <c r="K250">
        <v>1484007</v>
      </c>
      <c r="L250">
        <v>1629028</v>
      </c>
      <c r="N250" s="1">
        <f>100*(G250-'Real Execution Times'!E50)/'Real Execution Times'!E50</f>
        <v>-13.589184561154807</v>
      </c>
      <c r="O250" s="1">
        <f>100*(H250-'Real Execution Times'!F50)/'Real Execution Times'!F50</f>
        <v>-2.046652427229417</v>
      </c>
      <c r="P250" s="1">
        <f>100*(I250-'Real Execution Times'!G50)/'Real Execution Times'!G50</f>
        <v>-3.568929321203639</v>
      </c>
      <c r="Q250" s="1">
        <f>100*(J250-'Real Execution Times'!H50)/'Real Execution Times'!H50</f>
        <v>-9.588178474219754</v>
      </c>
      <c r="R250" s="1">
        <f>100*(K250-'Real Execution Times'!I50)/'Real Execution Times'!I50</f>
        <v>-30.276852212055093</v>
      </c>
      <c r="S250" s="1">
        <f>100*(L250-'Real Execution Times'!J50)/'Real Execution Times'!J50</f>
        <v>-28.620747826125058</v>
      </c>
      <c r="T250" s="1">
        <f t="shared" si="3"/>
        <v>14.820272052166592</v>
      </c>
    </row>
    <row r="251" spans="1:20" ht="12.75">
      <c r="A251" t="s">
        <v>18</v>
      </c>
      <c r="B251" t="s">
        <v>19</v>
      </c>
      <c r="C251" t="s">
        <v>4</v>
      </c>
      <c r="D251" t="s">
        <v>3</v>
      </c>
      <c r="E251" t="s">
        <v>9</v>
      </c>
      <c r="F251">
        <v>3508</v>
      </c>
      <c r="G251">
        <v>196400</v>
      </c>
      <c r="H251">
        <v>204065</v>
      </c>
      <c r="I251">
        <v>250966</v>
      </c>
      <c r="J251">
        <v>250966</v>
      </c>
      <c r="K251">
        <v>250966</v>
      </c>
      <c r="L251">
        <v>761957</v>
      </c>
      <c r="N251" s="1">
        <f>100*(G251-'Real Execution Times'!E51)/'Real Execution Times'!E51</f>
        <v>-87.43794125510574</v>
      </c>
      <c r="O251" s="1">
        <f>100*(H251-'Real Execution Times'!F51)/'Real Execution Times'!F51</f>
        <v>-86.64828118661589</v>
      </c>
      <c r="P251" s="1">
        <f>100*(I251-'Real Execution Times'!G51)/'Real Execution Times'!G51</f>
        <v>-85.42499446829738</v>
      </c>
      <c r="Q251" s="1">
        <f>100*(J251-'Real Execution Times'!H51)/'Real Execution Times'!H51</f>
        <v>-87.93445453942314</v>
      </c>
      <c r="R251" s="1">
        <f>100*(K251-'Real Execution Times'!I51)/'Real Execution Times'!I51</f>
        <v>-88.28578710104433</v>
      </c>
      <c r="S251" s="1">
        <f>100*(L251-'Real Execution Times'!J51)/'Real Execution Times'!J51</f>
        <v>-68.21562369512975</v>
      </c>
      <c r="T251" s="1">
        <f t="shared" si="3"/>
        <v>83.3018281981021</v>
      </c>
    </row>
    <row r="252" spans="1:20" ht="12.75">
      <c r="A252" t="s">
        <v>18</v>
      </c>
      <c r="B252" t="s">
        <v>19</v>
      </c>
      <c r="C252" t="s">
        <v>4</v>
      </c>
      <c r="D252" t="s">
        <v>3</v>
      </c>
      <c r="E252" t="s">
        <v>10</v>
      </c>
      <c r="F252">
        <v>4003</v>
      </c>
      <c r="G252">
        <v>1584381</v>
      </c>
      <c r="H252">
        <v>1590097</v>
      </c>
      <c r="I252">
        <v>1590097</v>
      </c>
      <c r="J252">
        <v>1639087</v>
      </c>
      <c r="K252">
        <v>1639087</v>
      </c>
      <c r="L252">
        <v>1983113</v>
      </c>
      <c r="N252" s="1">
        <f>100*(G252-'Real Execution Times'!E52)/'Real Execution Times'!E52</f>
        <v>-4.0953077927431405</v>
      </c>
      <c r="O252" s="1">
        <f>100*(H252-'Real Execution Times'!F52)/'Real Execution Times'!F52</f>
        <v>-0.6208629707799411</v>
      </c>
      <c r="P252" s="1">
        <f>100*(I252-'Real Execution Times'!G52)/'Real Execution Times'!G52</f>
        <v>-17.029254535066045</v>
      </c>
      <c r="Q252" s="1">
        <f>100*(J252-'Real Execution Times'!H52)/'Real Execution Times'!H52</f>
        <v>-26.282444234662144</v>
      </c>
      <c r="R252" s="1">
        <f>100*(K252-'Real Execution Times'!I52)/'Real Execution Times'!I52</f>
        <v>-27.89301281227839</v>
      </c>
      <c r="S252" s="1">
        <f>100*(L252-'Real Execution Times'!J52)/'Real Execution Times'!J52</f>
        <v>-23.260258663589514</v>
      </c>
      <c r="T252" s="1">
        <f t="shared" si="3"/>
        <v>19.017166643275207</v>
      </c>
    </row>
    <row r="253" spans="1:20" ht="12.75">
      <c r="A253" t="s">
        <v>18</v>
      </c>
      <c r="B253" t="s">
        <v>19</v>
      </c>
      <c r="C253" t="s">
        <v>4</v>
      </c>
      <c r="D253" t="s">
        <v>3</v>
      </c>
      <c r="E253" t="s">
        <v>11</v>
      </c>
      <c r="F253">
        <v>13084</v>
      </c>
      <c r="G253">
        <v>808873</v>
      </c>
      <c r="H253">
        <v>1340393</v>
      </c>
      <c r="I253">
        <v>1387233</v>
      </c>
      <c r="J253">
        <v>1387233</v>
      </c>
      <c r="K253">
        <v>1433530</v>
      </c>
      <c r="L253">
        <v>1527210</v>
      </c>
      <c r="N253" s="1">
        <f>100*(G253-'Real Execution Times'!E53)/'Real Execution Times'!E53</f>
        <v>-43.74102340643512</v>
      </c>
      <c r="O253" s="1">
        <f>100*(H253-'Real Execution Times'!F53)/'Real Execution Times'!F53</f>
        <v>-13.703308829683538</v>
      </c>
      <c r="P253" s="1">
        <f>100*(I253-'Real Execution Times'!G53)/'Real Execution Times'!G53</f>
        <v>-13.147628614771438</v>
      </c>
      <c r="Q253" s="1">
        <f>100*(J253-'Real Execution Times'!H53)/'Real Execution Times'!H53</f>
        <v>-29.47862600464641</v>
      </c>
      <c r="R253" s="1">
        <f>100*(K253-'Real Execution Times'!I53)/'Real Execution Times'!I53</f>
        <v>-33.695889971244924</v>
      </c>
      <c r="S253" s="1">
        <f>100*(L253-'Real Execution Times'!J53)/'Real Execution Times'!J53</f>
        <v>-35.780082704888876</v>
      </c>
      <c r="T253" s="1">
        <f t="shared" si="3"/>
        <v>25.16110722504704</v>
      </c>
    </row>
    <row r="254" spans="1:20" ht="12.75">
      <c r="A254" t="s">
        <v>18</v>
      </c>
      <c r="B254" t="s">
        <v>19</v>
      </c>
      <c r="C254" t="s">
        <v>4</v>
      </c>
      <c r="D254" t="s">
        <v>4</v>
      </c>
      <c r="E254" t="s">
        <v>8</v>
      </c>
      <c r="G254">
        <v>829954</v>
      </c>
      <c r="H254">
        <v>1181225</v>
      </c>
      <c r="I254">
        <v>1181225</v>
      </c>
      <c r="J254">
        <v>1181225</v>
      </c>
      <c r="K254">
        <v>1211677</v>
      </c>
      <c r="L254">
        <v>1301017</v>
      </c>
      <c r="N254" s="1">
        <f>100*(G254-'Real Execution Times'!E54)/'Real Execution Times'!E54</f>
        <v>-0.0013253570933714073</v>
      </c>
      <c r="O254" s="1">
        <f>100*(H254-'Real Execution Times'!F54)/'Real Execution Times'!F54</f>
        <v>2.7513143747890565</v>
      </c>
      <c r="P254" s="1">
        <f>100*(I254-'Real Execution Times'!G54)/'Real Execution Times'!G54</f>
        <v>1.7617540005599708</v>
      </c>
      <c r="Q254" s="1">
        <f>100*(J254-'Real Execution Times'!H54)/'Real Execution Times'!H54</f>
        <v>-0.20563354817561477</v>
      </c>
      <c r="R254" s="1">
        <f>100*(K254-'Real Execution Times'!I54)/'Real Execution Times'!I54</f>
        <v>-10.528150163743165</v>
      </c>
      <c r="S254" s="1">
        <f>100*(L254-'Real Execution Times'!J54)/'Real Execution Times'!J54</f>
        <v>-9.005536531596558</v>
      </c>
      <c r="T254" s="1">
        <f t="shared" si="3"/>
        <v>4.850477723772873</v>
      </c>
    </row>
    <row r="255" spans="1:20" ht="12.75">
      <c r="A255" t="s">
        <v>18</v>
      </c>
      <c r="B255" t="s">
        <v>19</v>
      </c>
      <c r="C255" t="s">
        <v>4</v>
      </c>
      <c r="D255" t="s">
        <v>4</v>
      </c>
      <c r="E255" t="s">
        <v>9</v>
      </c>
      <c r="G255">
        <v>74434</v>
      </c>
      <c r="H255">
        <v>77722</v>
      </c>
      <c r="I255">
        <v>109777</v>
      </c>
      <c r="J255">
        <v>109777</v>
      </c>
      <c r="K255">
        <v>109777</v>
      </c>
      <c r="L255">
        <v>456421</v>
      </c>
      <c r="N255" s="1">
        <f>100*(G255-'Real Execution Times'!E55)/'Real Execution Times'!E55</f>
        <v>-93.51722984683613</v>
      </c>
      <c r="O255" s="1">
        <f>100*(H255-'Real Execution Times'!F55)/'Real Execution Times'!F55</f>
        <v>-93.28581461826795</v>
      </c>
      <c r="P255" s="1">
        <f>100*(I255-'Real Execution Times'!G55)/'Real Execution Times'!G55</f>
        <v>-90.76677867166835</v>
      </c>
      <c r="Q255" s="1">
        <f>100*(J255-'Real Execution Times'!H55)/'Real Execution Times'!H55</f>
        <v>-91.72359458226684</v>
      </c>
      <c r="R255" s="1">
        <f>100*(K255-'Real Execution Times'!I55)/'Real Execution Times'!I55</f>
        <v>-91.94403675110811</v>
      </c>
      <c r="S255" s="1">
        <f>100*(L255-'Real Execution Times'!J55)/'Real Execution Times'!J55</f>
        <v>-69.21933050403388</v>
      </c>
      <c r="T255" s="1">
        <f t="shared" si="3"/>
        <v>87.38791102546902</v>
      </c>
    </row>
    <row r="256" spans="1:20" ht="12.75">
      <c r="A256" t="s">
        <v>18</v>
      </c>
      <c r="B256" t="s">
        <v>19</v>
      </c>
      <c r="C256" t="s">
        <v>4</v>
      </c>
      <c r="D256" t="s">
        <v>4</v>
      </c>
      <c r="E256" t="s">
        <v>10</v>
      </c>
      <c r="G256">
        <v>1295487</v>
      </c>
      <c r="H256">
        <v>1294097</v>
      </c>
      <c r="I256">
        <v>1294097</v>
      </c>
      <c r="J256">
        <v>1327571</v>
      </c>
      <c r="K256">
        <v>1327571</v>
      </c>
      <c r="L256">
        <v>1555744</v>
      </c>
      <c r="N256" s="1">
        <f>100*(G256-'Real Execution Times'!E56)/'Real Execution Times'!E56</f>
        <v>-0.0009262840033068338</v>
      </c>
      <c r="O256" s="1">
        <f>100*(H256-'Real Execution Times'!F56)/'Real Execution Times'!F56</f>
        <v>3.9526352106328986</v>
      </c>
      <c r="P256" s="1">
        <f>100*(I256-'Real Execution Times'!G56)/'Real Execution Times'!G56</f>
        <v>1.1957247620045575</v>
      </c>
      <c r="Q256" s="1">
        <f>100*(J256-'Real Execution Times'!H56)/'Real Execution Times'!H56</f>
        <v>-6.493873299107109</v>
      </c>
      <c r="R256" s="1">
        <f>100*(K256-'Real Execution Times'!I56)/'Real Execution Times'!I56</f>
        <v>-8.83976914176632</v>
      </c>
      <c r="S256" s="1">
        <f>100*(L256-'Real Execution Times'!J56)/'Real Execution Times'!J56</f>
        <v>-2.5940175622583626</v>
      </c>
      <c r="T256" s="1">
        <f t="shared" si="3"/>
        <v>4.615203995153849</v>
      </c>
    </row>
    <row r="257" spans="1:20" ht="12.75">
      <c r="A257" t="s">
        <v>18</v>
      </c>
      <c r="B257" t="s">
        <v>19</v>
      </c>
      <c r="C257" t="s">
        <v>4</v>
      </c>
      <c r="D257" t="s">
        <v>4</v>
      </c>
      <c r="E257" t="s">
        <v>11</v>
      </c>
      <c r="G257">
        <v>617357</v>
      </c>
      <c r="H257">
        <v>1112068</v>
      </c>
      <c r="I257">
        <v>1143891</v>
      </c>
      <c r="J257">
        <v>1143891</v>
      </c>
      <c r="K257">
        <v>1175226</v>
      </c>
      <c r="L257">
        <v>1207049</v>
      </c>
      <c r="N257" s="1">
        <f>100*(G257-'Real Execution Times'!E57)/'Real Execution Times'!E57</f>
        <v>-41.16133914454027</v>
      </c>
      <c r="O257" s="1">
        <f>100*(H257-'Real Execution Times'!F57)/'Real Execution Times'!F57</f>
        <v>-7.479862293194362</v>
      </c>
      <c r="P257" s="1">
        <f>100*(I257-'Real Execution Times'!G57)/'Real Execution Times'!G57</f>
        <v>-6.616264033386234</v>
      </c>
      <c r="Q257" s="1">
        <f>100*(J257-'Real Execution Times'!H57)/'Real Execution Times'!H57</f>
        <v>-11.91643892894352</v>
      </c>
      <c r="R257" s="1">
        <f>100*(K257-'Real Execution Times'!I57)/'Real Execution Times'!I57</f>
        <v>-14.918167016460712</v>
      </c>
      <c r="S257" s="1">
        <f>100*(L257-'Real Execution Times'!J57)/'Real Execution Times'!J57</f>
        <v>-19.623678289352334</v>
      </c>
      <c r="T257" s="1">
        <f t="shared" si="3"/>
        <v>12.110882112267433</v>
      </c>
    </row>
    <row r="258" spans="1:20" ht="12.75">
      <c r="A258" t="s">
        <v>18</v>
      </c>
      <c r="B258" t="s">
        <v>19</v>
      </c>
      <c r="C258" t="s">
        <v>4</v>
      </c>
      <c r="D258" t="s">
        <v>5</v>
      </c>
      <c r="E258" t="s">
        <v>8</v>
      </c>
      <c r="G258">
        <v>533174</v>
      </c>
      <c r="H258">
        <v>731832</v>
      </c>
      <c r="I258">
        <v>731832</v>
      </c>
      <c r="J258">
        <v>731832</v>
      </c>
      <c r="K258">
        <v>757255</v>
      </c>
      <c r="L258">
        <v>835822</v>
      </c>
      <c r="N258" s="1">
        <f>100*(G258-'Real Execution Times'!E58)/'Real Execution Times'!E58</f>
        <v>-20.255637118533542</v>
      </c>
      <c r="O258" s="1">
        <f>100*(H258-'Real Execution Times'!F58)/'Real Execution Times'!F58</f>
        <v>-10.151083959268963</v>
      </c>
      <c r="P258" s="1">
        <f>100*(I258-'Real Execution Times'!G58)/'Real Execution Times'!G58</f>
        <v>-15.75219934934716</v>
      </c>
      <c r="Q258" s="1">
        <f>100*(J258-'Real Execution Times'!H58)/'Real Execution Times'!H58</f>
        <v>-25.686114227978695</v>
      </c>
      <c r="R258" s="1">
        <f>100*(K258-'Real Execution Times'!I58)/'Real Execution Times'!I58</f>
        <v>-34.6482984074053</v>
      </c>
      <c r="S258" s="1">
        <f>100*(L258-'Real Execution Times'!J58)/'Real Execution Times'!J58</f>
        <v>-37.679544993617505</v>
      </c>
      <c r="T258" s="1">
        <f t="shared" si="3"/>
        <v>24.783448187523522</v>
      </c>
    </row>
    <row r="259" spans="1:20" ht="12.75">
      <c r="A259" t="s">
        <v>18</v>
      </c>
      <c r="B259" t="s">
        <v>19</v>
      </c>
      <c r="C259" t="s">
        <v>4</v>
      </c>
      <c r="D259" t="s">
        <v>5</v>
      </c>
      <c r="E259" t="s">
        <v>9</v>
      </c>
      <c r="G259">
        <v>119226</v>
      </c>
      <c r="H259">
        <v>124347</v>
      </c>
      <c r="I259">
        <v>150446</v>
      </c>
      <c r="J259">
        <v>150446</v>
      </c>
      <c r="K259">
        <v>150446</v>
      </c>
      <c r="L259">
        <v>418064</v>
      </c>
      <c r="N259" s="1">
        <f>100*(G259-'Real Execution Times'!E59)/'Real Execution Times'!E59</f>
        <v>-86.79645841293045</v>
      </c>
      <c r="O259" s="1">
        <f>100*(H259-'Real Execution Times'!F59)/'Real Execution Times'!F59</f>
        <v>-86.50707703793084</v>
      </c>
      <c r="P259" s="1">
        <f>100*(I259-'Real Execution Times'!G59)/'Real Execution Times'!G59</f>
        <v>-85.8397767434856</v>
      </c>
      <c r="Q259" s="1">
        <f>100*(J259-'Real Execution Times'!H59)/'Real Execution Times'!H59</f>
        <v>-86.65125168361072</v>
      </c>
      <c r="R259" s="1">
        <f>100*(K259-'Real Execution Times'!I59)/'Real Execution Times'!I59</f>
        <v>-87.50359244929454</v>
      </c>
      <c r="S259" s="1">
        <f>100*(L259-'Real Execution Times'!J59)/'Real Execution Times'!J59</f>
        <v>-70.7285856019291</v>
      </c>
      <c r="T259" s="1">
        <f aca="true" t="shared" si="4" ref="T259:T322">(ABS(O259)+ABS(P259)+ABS(Q259)+ABS(R259)+ABS(S259))/5</f>
        <v>83.44605670325015</v>
      </c>
    </row>
    <row r="260" spans="1:20" ht="12.75">
      <c r="A260" t="s">
        <v>18</v>
      </c>
      <c r="B260" t="s">
        <v>19</v>
      </c>
      <c r="C260" t="s">
        <v>4</v>
      </c>
      <c r="D260" t="s">
        <v>5</v>
      </c>
      <c r="E260" t="s">
        <v>10</v>
      </c>
      <c r="G260">
        <v>800875</v>
      </c>
      <c r="H260">
        <v>805908</v>
      </c>
      <c r="I260">
        <v>805908</v>
      </c>
      <c r="J260">
        <v>833172</v>
      </c>
      <c r="K260">
        <v>833172</v>
      </c>
      <c r="L260">
        <v>1009587</v>
      </c>
      <c r="N260" s="1">
        <f>100*(G260-'Real Execution Times'!E60)/'Real Execution Times'!E60</f>
        <v>-10.238147008255792</v>
      </c>
      <c r="O260" s="1">
        <f>100*(H260-'Real Execution Times'!F60)/'Real Execution Times'!F60</f>
        <v>-11.67250651845828</v>
      </c>
      <c r="P260" s="1">
        <f>100*(I260-'Real Execution Times'!G60)/'Real Execution Times'!G60</f>
        <v>-26.751684403689737</v>
      </c>
      <c r="Q260" s="1">
        <f>100*(J260-'Real Execution Times'!H60)/'Real Execution Times'!H60</f>
        <v>-29.327340262291578</v>
      </c>
      <c r="R260" s="1">
        <f>100*(K260-'Real Execution Times'!I60)/'Real Execution Times'!I60</f>
        <v>-31.1918854569014</v>
      </c>
      <c r="S260" s="1">
        <f>100*(L260-'Real Execution Times'!J60)/'Real Execution Times'!J60</f>
        <v>-33.67788954230848</v>
      </c>
      <c r="T260" s="1">
        <f t="shared" si="4"/>
        <v>26.524261236729892</v>
      </c>
    </row>
    <row r="261" spans="1:20" ht="12.75">
      <c r="A261" t="s">
        <v>18</v>
      </c>
      <c r="B261" t="s">
        <v>19</v>
      </c>
      <c r="C261" t="s">
        <v>4</v>
      </c>
      <c r="D261" t="s">
        <v>5</v>
      </c>
      <c r="E261" t="s">
        <v>11</v>
      </c>
      <c r="G261">
        <v>419171</v>
      </c>
      <c r="H261">
        <v>677556</v>
      </c>
      <c r="I261">
        <v>703679</v>
      </c>
      <c r="J261">
        <v>703679</v>
      </c>
      <c r="K261">
        <v>729537</v>
      </c>
      <c r="L261">
        <v>781783</v>
      </c>
      <c r="N261" s="1">
        <f>100*(G261-'Real Execution Times'!E61)/'Real Execution Times'!E61</f>
        <v>-47.372656747299715</v>
      </c>
      <c r="O261" s="1">
        <f>100*(H261-'Real Execution Times'!F61)/'Real Execution Times'!F61</f>
        <v>-22.056749500169104</v>
      </c>
      <c r="P261" s="1">
        <f>100*(I261-'Real Execution Times'!G61)/'Real Execution Times'!G61</f>
        <v>-26.38078080340142</v>
      </c>
      <c r="Q261" s="1">
        <f>100*(J261-'Real Execution Times'!H61)/'Real Execution Times'!H61</f>
        <v>-37.1709568835436</v>
      </c>
      <c r="R261" s="1">
        <f>100*(K261-'Real Execution Times'!I61)/'Real Execution Times'!I61</f>
        <v>-38.78613909903137</v>
      </c>
      <c r="S261" s="1">
        <f>100*(L261-'Real Execution Times'!J61)/'Real Execution Times'!J61</f>
        <v>-44.30241496814311</v>
      </c>
      <c r="T261" s="1">
        <f t="shared" si="4"/>
        <v>33.73940825085772</v>
      </c>
    </row>
    <row r="262" spans="1:20" ht="12.75">
      <c r="A262" t="s">
        <v>18</v>
      </c>
      <c r="B262" t="s">
        <v>19</v>
      </c>
      <c r="C262" t="s">
        <v>4</v>
      </c>
      <c r="D262" t="s">
        <v>6</v>
      </c>
      <c r="E262" t="s">
        <v>8</v>
      </c>
      <c r="G262">
        <v>533941</v>
      </c>
      <c r="H262">
        <v>736756</v>
      </c>
      <c r="I262">
        <v>736756</v>
      </c>
      <c r="J262">
        <v>736756</v>
      </c>
      <c r="K262">
        <v>761662</v>
      </c>
      <c r="L262">
        <v>838585</v>
      </c>
      <c r="N262" s="1">
        <f>100*(G262-'Real Execution Times'!E62)/'Real Execution Times'!E62</f>
        <v>-32.93799218779437</v>
      </c>
      <c r="O262" s="1">
        <f>100*(H262-'Real Execution Times'!F62)/'Real Execution Times'!F62</f>
        <v>-16.12503671456447</v>
      </c>
      <c r="P262" s="1">
        <f>100*(I262-'Real Execution Times'!G62)/'Real Execution Times'!G62</f>
        <v>-27.024237561782506</v>
      </c>
      <c r="Q262" s="1">
        <f>100*(J262-'Real Execution Times'!H62)/'Real Execution Times'!H62</f>
        <v>-30.8235660853734</v>
      </c>
      <c r="R262" s="1">
        <f>100*(K262-'Real Execution Times'!I62)/'Real Execution Times'!I62</f>
        <v>-32.60594498841759</v>
      </c>
      <c r="S262" s="1">
        <f>100*(L262-'Real Execution Times'!J62)/'Real Execution Times'!J62</f>
        <v>-39.602620483619816</v>
      </c>
      <c r="T262" s="1">
        <f t="shared" si="4"/>
        <v>29.236281166751553</v>
      </c>
    </row>
    <row r="263" spans="1:20" ht="12.75">
      <c r="A263" t="s">
        <v>18</v>
      </c>
      <c r="B263" t="s">
        <v>19</v>
      </c>
      <c r="C263" t="s">
        <v>4</v>
      </c>
      <c r="D263" t="s">
        <v>6</v>
      </c>
      <c r="E263" t="s">
        <v>9</v>
      </c>
      <c r="G263">
        <v>111026</v>
      </c>
      <c r="H263">
        <v>115841</v>
      </c>
      <c r="I263">
        <v>141464</v>
      </c>
      <c r="J263">
        <v>141464</v>
      </c>
      <c r="K263">
        <v>141464</v>
      </c>
      <c r="L263">
        <v>405184</v>
      </c>
      <c r="N263" s="1">
        <f>100*(G263-'Real Execution Times'!E63)/'Real Execution Times'!E63</f>
        <v>-86.65831905346718</v>
      </c>
      <c r="O263" s="1">
        <f>100*(H263-'Real Execution Times'!F63)/'Real Execution Times'!F63</f>
        <v>-86.83771579983139</v>
      </c>
      <c r="P263" s="1">
        <f>100*(I263-'Real Execution Times'!G63)/'Real Execution Times'!G63</f>
        <v>-85.97359588718513</v>
      </c>
      <c r="Q263" s="1">
        <f>100*(J263-'Real Execution Times'!H63)/'Real Execution Times'!H63</f>
        <v>-86.71725721840227</v>
      </c>
      <c r="R263" s="1">
        <f>100*(K263-'Real Execution Times'!I63)/'Real Execution Times'!I63</f>
        <v>-87.45961011181073</v>
      </c>
      <c r="S263" s="1">
        <f>100*(L263-'Real Execution Times'!J63)/'Real Execution Times'!J63</f>
        <v>-71.18054197230462</v>
      </c>
      <c r="T263" s="1">
        <f t="shared" si="4"/>
        <v>83.63374419790682</v>
      </c>
    </row>
    <row r="264" spans="1:20" ht="12.75">
      <c r="A264" t="s">
        <v>18</v>
      </c>
      <c r="B264" t="s">
        <v>19</v>
      </c>
      <c r="C264" t="s">
        <v>4</v>
      </c>
      <c r="D264" t="s">
        <v>6</v>
      </c>
      <c r="E264" t="s">
        <v>10</v>
      </c>
      <c r="G264">
        <v>805688</v>
      </c>
      <c r="H264">
        <v>810091</v>
      </c>
      <c r="I264">
        <v>810091</v>
      </c>
      <c r="J264">
        <v>836857</v>
      </c>
      <c r="K264">
        <v>836857</v>
      </c>
      <c r="L264">
        <v>1010600</v>
      </c>
      <c r="N264" s="1">
        <f>100*(G264-'Real Execution Times'!E64)/'Real Execution Times'!E64</f>
        <v>-5.258763724278553</v>
      </c>
      <c r="O264" s="1">
        <f>100*(H264-'Real Execution Times'!F64)/'Real Execution Times'!F64</f>
        <v>-7.154809413673987</v>
      </c>
      <c r="P264" s="1">
        <f>100*(I264-'Real Execution Times'!G64)/'Real Execution Times'!G64</f>
        <v>-21.87888150839756</v>
      </c>
      <c r="Q264" s="1">
        <f>100*(J264-'Real Execution Times'!H64)/'Real Execution Times'!H64</f>
        <v>-25.81535060231031</v>
      </c>
      <c r="R264" s="1">
        <f>100*(K264-'Real Execution Times'!I64)/'Real Execution Times'!I64</f>
        <v>-28.330605662764</v>
      </c>
      <c r="S264" s="1">
        <f>100*(L264-'Real Execution Times'!J64)/'Real Execution Times'!J64</f>
        <v>-29.954719392617452</v>
      </c>
      <c r="T264" s="1">
        <f t="shared" si="4"/>
        <v>22.62687331595266</v>
      </c>
    </row>
    <row r="265" spans="1:20" ht="12.75">
      <c r="A265" t="s">
        <v>18</v>
      </c>
      <c r="B265" t="s">
        <v>19</v>
      </c>
      <c r="C265" t="s">
        <v>4</v>
      </c>
      <c r="D265" t="s">
        <v>6</v>
      </c>
      <c r="E265" t="s">
        <v>11</v>
      </c>
      <c r="G265">
        <v>417126</v>
      </c>
      <c r="H265">
        <v>683270</v>
      </c>
      <c r="I265">
        <v>708899</v>
      </c>
      <c r="J265">
        <v>708899</v>
      </c>
      <c r="K265">
        <v>734257</v>
      </c>
      <c r="L265">
        <v>785515</v>
      </c>
      <c r="N265" s="1">
        <f>100*(G265-'Real Execution Times'!E65)/'Real Execution Times'!E65</f>
        <v>-49.607918227604344</v>
      </c>
      <c r="O265" s="1">
        <f>100*(H265-'Real Execution Times'!F65)/'Real Execution Times'!F65</f>
        <v>-22.14210345196938</v>
      </c>
      <c r="P265" s="1">
        <f>100*(I265-'Real Execution Times'!G65)/'Real Execution Times'!G65</f>
        <v>-29.795506470330167</v>
      </c>
      <c r="Q265" s="1">
        <f>100*(J265-'Real Execution Times'!H65)/'Real Execution Times'!H65</f>
        <v>-34.26972907666873</v>
      </c>
      <c r="R265" s="1">
        <f>100*(K265-'Real Execution Times'!I65)/'Real Execution Times'!I65</f>
        <v>-36.0518060348056</v>
      </c>
      <c r="S265" s="1">
        <f>100*(L265-'Real Execution Times'!J65)/'Real Execution Times'!J65</f>
        <v>-44.67043083689394</v>
      </c>
      <c r="T265" s="1">
        <f t="shared" si="4"/>
        <v>33.38591517413356</v>
      </c>
    </row>
    <row r="266" spans="1:20" ht="12.75">
      <c r="A266" t="s">
        <v>18</v>
      </c>
      <c r="B266" t="s">
        <v>19</v>
      </c>
      <c r="C266" t="s">
        <v>4</v>
      </c>
      <c r="D266" t="s">
        <v>7</v>
      </c>
      <c r="E266" t="s">
        <v>8</v>
      </c>
      <c r="G266">
        <v>780325</v>
      </c>
      <c r="H266">
        <v>1101367</v>
      </c>
      <c r="I266">
        <v>1101367</v>
      </c>
      <c r="J266">
        <v>1101367</v>
      </c>
      <c r="K266">
        <v>1131953</v>
      </c>
      <c r="L266">
        <v>1223801</v>
      </c>
      <c r="N266" s="1">
        <f>100*(G266-'Real Execution Times'!E66)/'Real Execution Times'!E66</f>
        <v>-22.914419273642576</v>
      </c>
      <c r="O266" s="1">
        <f>100*(H266-'Real Execution Times'!F66)/'Real Execution Times'!F66</f>
        <v>-21.088557712975568</v>
      </c>
      <c r="P266" s="1">
        <f>100*(I266-'Real Execution Times'!G66)/'Real Execution Times'!G66</f>
        <v>-22.668433255114753</v>
      </c>
      <c r="Q266" s="1">
        <f>100*(J266-'Real Execution Times'!H66)/'Real Execution Times'!H66</f>
        <v>-24.599848291499395</v>
      </c>
      <c r="R266" s="1">
        <f>100*(K266-'Real Execution Times'!I66)/'Real Execution Times'!I66</f>
        <v>-25.559184221048422</v>
      </c>
      <c r="S266" s="1">
        <f>100*(L266-'Real Execution Times'!J66)/'Real Execution Times'!J66</f>
        <v>-35.30489880759805</v>
      </c>
      <c r="T266" s="1">
        <f t="shared" si="4"/>
        <v>25.844184457647238</v>
      </c>
    </row>
    <row r="267" spans="1:20" ht="12.75">
      <c r="A267" t="s">
        <v>18</v>
      </c>
      <c r="B267" t="s">
        <v>19</v>
      </c>
      <c r="C267" t="s">
        <v>4</v>
      </c>
      <c r="D267" t="s">
        <v>7</v>
      </c>
      <c r="E267" t="s">
        <v>9</v>
      </c>
      <c r="G267">
        <v>93817</v>
      </c>
      <c r="H267">
        <v>97873</v>
      </c>
      <c r="I267">
        <v>129848</v>
      </c>
      <c r="J267">
        <v>129848</v>
      </c>
      <c r="K267">
        <v>129848</v>
      </c>
      <c r="L267">
        <v>473298</v>
      </c>
      <c r="N267" s="1">
        <f>100*(G267-'Real Execution Times'!E67)/'Real Execution Times'!E67</f>
        <v>-92.7919573434955</v>
      </c>
      <c r="O267" s="1">
        <f>100*(H267-'Real Execution Times'!F67)/'Real Execution Times'!F67</f>
        <v>-92.87440272987847</v>
      </c>
      <c r="P267" s="1">
        <f>100*(I267-'Real Execution Times'!G67)/'Real Execution Times'!G67</f>
        <v>-90.74339819826756</v>
      </c>
      <c r="Q267" s="1">
        <f>100*(J267-'Real Execution Times'!H67)/'Real Execution Times'!H67</f>
        <v>-90.97156119651429</v>
      </c>
      <c r="R267" s="1">
        <f>100*(K267-'Real Execution Times'!I67)/'Real Execution Times'!I67</f>
        <v>-91.43140897257811</v>
      </c>
      <c r="S267" s="1">
        <f>100*(L267-'Real Execution Times'!J67)/'Real Execution Times'!J67</f>
        <v>-75.94403419183963</v>
      </c>
      <c r="T267" s="1">
        <f t="shared" si="4"/>
        <v>88.39296105781563</v>
      </c>
    </row>
    <row r="268" spans="1:20" ht="12.75">
      <c r="A268" t="s">
        <v>18</v>
      </c>
      <c r="B268" t="s">
        <v>19</v>
      </c>
      <c r="C268" t="s">
        <v>4</v>
      </c>
      <c r="D268" t="s">
        <v>7</v>
      </c>
      <c r="E268" t="s">
        <v>10</v>
      </c>
      <c r="G268">
        <v>1207726</v>
      </c>
      <c r="H268">
        <v>1208352</v>
      </c>
      <c r="I268">
        <v>1208352</v>
      </c>
      <c r="J268">
        <v>1241745</v>
      </c>
      <c r="K268">
        <v>1241745</v>
      </c>
      <c r="L268">
        <v>1468527</v>
      </c>
      <c r="N268" s="1">
        <f>100*(G268-'Real Execution Times'!E68)/'Real Execution Times'!E68</f>
        <v>-15.163712176769252</v>
      </c>
      <c r="O268" s="1">
        <f>100*(H268-'Real Execution Times'!F68)/'Real Execution Times'!F68</f>
        <v>-18.24123717478558</v>
      </c>
      <c r="P268" s="1">
        <f>100*(I268-'Real Execution Times'!G68)/'Real Execution Times'!G68</f>
        <v>-19.701066641325824</v>
      </c>
      <c r="Q268" s="1">
        <f>100*(J268-'Real Execution Times'!H68)/'Real Execution Times'!H68</f>
        <v>-19.72676931510675</v>
      </c>
      <c r="R268" s="1">
        <f>100*(K268-'Real Execution Times'!I68)/'Real Execution Times'!I68</f>
        <v>-23.440331308791805</v>
      </c>
      <c r="S268" s="1">
        <f>100*(L268-'Real Execution Times'!J68)/'Real Execution Times'!J68</f>
        <v>-32.41529977186844</v>
      </c>
      <c r="T268" s="1">
        <f t="shared" si="4"/>
        <v>22.70494084237568</v>
      </c>
    </row>
    <row r="269" spans="1:20" ht="12.75">
      <c r="A269" t="s">
        <v>18</v>
      </c>
      <c r="B269" t="s">
        <v>19</v>
      </c>
      <c r="C269" t="s">
        <v>4</v>
      </c>
      <c r="D269" t="s">
        <v>7</v>
      </c>
      <c r="E269" t="s">
        <v>11</v>
      </c>
      <c r="G269">
        <v>588004</v>
      </c>
      <c r="H269">
        <v>1033043</v>
      </c>
      <c r="I269">
        <v>1064857</v>
      </c>
      <c r="J269">
        <v>1064857</v>
      </c>
      <c r="K269">
        <v>1096229</v>
      </c>
      <c r="L269">
        <v>1128043</v>
      </c>
      <c r="N269" s="1">
        <f>100*(G269-'Real Execution Times'!E69)/'Real Execution Times'!E69</f>
        <v>-51.001218294754</v>
      </c>
      <c r="O269" s="1">
        <f>100*(H269-'Real Execution Times'!F69)/'Real Execution Times'!F69</f>
        <v>-27.15733642461063</v>
      </c>
      <c r="P269" s="1">
        <f>100*(I269-'Real Execution Times'!G69)/'Real Execution Times'!G69</f>
        <v>-26.213926583737997</v>
      </c>
      <c r="Q269" s="1">
        <f>100*(J269-'Real Execution Times'!H69)/'Real Execution Times'!H69</f>
        <v>-28.01163055610202</v>
      </c>
      <c r="R269" s="1">
        <f>100*(K269-'Real Execution Times'!I69)/'Real Execution Times'!I69</f>
        <v>-29.308203436348112</v>
      </c>
      <c r="S269" s="1">
        <f>100*(L269-'Real Execution Times'!J69)/'Real Execution Times'!J69</f>
        <v>-42.29353973178773</v>
      </c>
      <c r="T269" s="1">
        <f t="shared" si="4"/>
        <v>30.596927346517298</v>
      </c>
    </row>
    <row r="270" spans="1:20" ht="12.75">
      <c r="A270" t="s">
        <v>18</v>
      </c>
      <c r="B270" t="s">
        <v>19</v>
      </c>
      <c r="C270" t="s">
        <v>5</v>
      </c>
      <c r="D270" t="s">
        <v>3</v>
      </c>
      <c r="E270" t="s">
        <v>8</v>
      </c>
      <c r="F270">
        <v>13303</v>
      </c>
      <c r="G270">
        <v>1315018</v>
      </c>
      <c r="H270">
        <v>1688442</v>
      </c>
      <c r="I270">
        <v>1688442</v>
      </c>
      <c r="J270">
        <v>1688442</v>
      </c>
      <c r="K270">
        <v>1844777</v>
      </c>
      <c r="L270">
        <v>2260038</v>
      </c>
      <c r="N270" s="1">
        <f>100*(G270-'Real Execution Times'!E50)/'Real Execution Times'!E50</f>
        <v>8.887860287609062</v>
      </c>
      <c r="O270" s="1">
        <f>100*(H270-'Real Execution Times'!F50)/'Real Execution Times'!F50</f>
        <v>14.96237125440273</v>
      </c>
      <c r="P270" s="1">
        <f>100*(I270-'Real Execution Times'!G50)/'Real Execution Times'!G50</f>
        <v>13.17575991570345</v>
      </c>
      <c r="Q270" s="1">
        <f>100*(J270-'Real Execution Times'!H50)/'Real Execution Times'!H50</f>
        <v>6.111303488752821</v>
      </c>
      <c r="R270" s="1">
        <f>100*(K270-'Real Execution Times'!I50)/'Real Execution Times'!I50</f>
        <v>-13.326783898727136</v>
      </c>
      <c r="S270" s="1">
        <f>100*(L270-'Real Execution Times'!J50)/'Real Execution Times'!J50</f>
        <v>-0.971731410055582</v>
      </c>
      <c r="T270" s="1">
        <f t="shared" si="4"/>
        <v>9.709589993528343</v>
      </c>
    </row>
    <row r="271" spans="1:20" ht="12.75">
      <c r="A271" t="s">
        <v>18</v>
      </c>
      <c r="B271" t="s">
        <v>19</v>
      </c>
      <c r="C271" t="s">
        <v>5</v>
      </c>
      <c r="D271" t="s">
        <v>3</v>
      </c>
      <c r="E271" t="s">
        <v>9</v>
      </c>
      <c r="F271">
        <v>15356</v>
      </c>
      <c r="G271">
        <v>1790829</v>
      </c>
      <c r="H271">
        <v>1750860</v>
      </c>
      <c r="I271">
        <v>1818476</v>
      </c>
      <c r="J271">
        <v>2052097</v>
      </c>
      <c r="K271">
        <v>3043338</v>
      </c>
      <c r="L271">
        <v>3886592</v>
      </c>
      <c r="N271" s="1">
        <f>100*(G271-'Real Execution Times'!E51)/'Real Execution Times'!E51</f>
        <v>14.544292770164216</v>
      </c>
      <c r="O271" s="1">
        <f>100*(H271-'Real Execution Times'!F51)/'Real Execution Times'!F51</f>
        <v>14.556589329878696</v>
      </c>
      <c r="P271" s="1">
        <f>100*(I271-'Real Execution Times'!G51)/'Real Execution Times'!G51</f>
        <v>5.609117407411494</v>
      </c>
      <c r="Q271" s="1">
        <f>100*(J271-'Real Execution Times'!H51)/'Real Execution Times'!H51</f>
        <v>-1.3425338770455313</v>
      </c>
      <c r="R271" s="1">
        <f>100*(K271-'Real Execution Times'!I51)/'Real Execution Times'!I51</f>
        <v>42.05234675406996</v>
      </c>
      <c r="S271" s="1">
        <f>100*(L271-'Real Execution Times'!J51)/'Real Execution Times'!J51</f>
        <v>62.125819004875964</v>
      </c>
      <c r="T271" s="1">
        <f t="shared" si="4"/>
        <v>25.137281274656328</v>
      </c>
    </row>
    <row r="272" spans="1:20" ht="12.75">
      <c r="A272" t="s">
        <v>18</v>
      </c>
      <c r="B272" t="s">
        <v>19</v>
      </c>
      <c r="C272" t="s">
        <v>5</v>
      </c>
      <c r="D272" t="s">
        <v>3</v>
      </c>
      <c r="E272" t="s">
        <v>10</v>
      </c>
      <c r="F272">
        <v>8769</v>
      </c>
      <c r="G272">
        <v>1768257</v>
      </c>
      <c r="H272">
        <v>1739379</v>
      </c>
      <c r="I272">
        <v>1806083</v>
      </c>
      <c r="J272">
        <v>1832574</v>
      </c>
      <c r="K272">
        <v>1974037</v>
      </c>
      <c r="L272">
        <v>2439234</v>
      </c>
      <c r="N272" s="1">
        <f>100*(G272-'Real Execution Times'!E52)/'Real Execution Times'!E52</f>
        <v>7.03495139636703</v>
      </c>
      <c r="O272" s="1">
        <f>100*(H272-'Real Execution Times'!F52)/'Real Execution Times'!F52</f>
        <v>8.709081261550557</v>
      </c>
      <c r="P272" s="1">
        <f>100*(I272-'Real Execution Times'!G52)/'Real Execution Times'!G52</f>
        <v>-5.759175143689782</v>
      </c>
      <c r="Q272" s="1">
        <f>100*(J272-'Real Execution Times'!H52)/'Real Execution Times'!H52</f>
        <v>-17.580411510122246</v>
      </c>
      <c r="R272" s="1">
        <f>100*(K272-'Real Execution Times'!I52)/'Real Execution Times'!I52</f>
        <v>-13.157836852413322</v>
      </c>
      <c r="S272" s="1">
        <f>100*(L272-'Real Execution Times'!J52)/'Real Execution Times'!J52</f>
        <v>-5.609924286221764</v>
      </c>
      <c r="T272" s="1">
        <f t="shared" si="4"/>
        <v>10.163285810799534</v>
      </c>
    </row>
    <row r="273" spans="1:20" ht="12.75">
      <c r="A273" t="s">
        <v>18</v>
      </c>
      <c r="B273" t="s">
        <v>19</v>
      </c>
      <c r="C273" t="s">
        <v>5</v>
      </c>
      <c r="D273" t="s">
        <v>3</v>
      </c>
      <c r="E273" t="s">
        <v>11</v>
      </c>
      <c r="F273">
        <v>31885</v>
      </c>
      <c r="G273">
        <v>1574465</v>
      </c>
      <c r="H273">
        <v>2019839</v>
      </c>
      <c r="I273">
        <v>2086041</v>
      </c>
      <c r="J273">
        <v>2129770</v>
      </c>
      <c r="K273">
        <v>2152243</v>
      </c>
      <c r="L273">
        <v>2628299</v>
      </c>
      <c r="N273" s="1">
        <f>100*(G273-'Real Execution Times'!E53)/'Real Execution Times'!E53</f>
        <v>9.507660142429197</v>
      </c>
      <c r="O273" s="1">
        <f>100*(H273-'Real Execution Times'!F53)/'Real Execution Times'!F53</f>
        <v>30.04053467659174</v>
      </c>
      <c r="P273" s="1">
        <f>100*(I273-'Real Execution Times'!G53)/'Real Execution Times'!G53</f>
        <v>30.603588335062366</v>
      </c>
      <c r="Q273" s="1">
        <f>100*(J273-'Real Execution Times'!H53)/'Real Execution Times'!H53</f>
        <v>8.268983432548255</v>
      </c>
      <c r="R273" s="1">
        <f>100*(K273-'Real Execution Times'!I53)/'Real Execution Times'!I53</f>
        <v>-0.4537354079664097</v>
      </c>
      <c r="S273" s="1">
        <f>100*(L273-'Real Execution Times'!J53)/'Real Execution Times'!J53</f>
        <v>10.521240960197536</v>
      </c>
      <c r="T273" s="1">
        <f t="shared" si="4"/>
        <v>15.977616562473258</v>
      </c>
    </row>
    <row r="274" spans="1:20" ht="12.75">
      <c r="A274" t="s">
        <v>18</v>
      </c>
      <c r="B274" t="s">
        <v>19</v>
      </c>
      <c r="C274" t="s">
        <v>5</v>
      </c>
      <c r="D274" t="s">
        <v>4</v>
      </c>
      <c r="E274" t="s">
        <v>8</v>
      </c>
      <c r="G274">
        <v>1064148</v>
      </c>
      <c r="H274">
        <v>1387241</v>
      </c>
      <c r="I274">
        <v>1400961</v>
      </c>
      <c r="J274">
        <v>1400961</v>
      </c>
      <c r="K274">
        <v>1511531</v>
      </c>
      <c r="L274">
        <v>1825143</v>
      </c>
      <c r="N274" s="1">
        <f>100*(G274-'Real Execution Times'!E54)/'Real Execution Times'!E54</f>
        <v>28.216009108817843</v>
      </c>
      <c r="O274" s="1">
        <f>100*(H274-'Real Execution Times'!F54)/'Real Execution Times'!F54</f>
        <v>20.6720447879081</v>
      </c>
      <c r="P274" s="1">
        <f>100*(I274-'Real Execution Times'!G54)/'Real Execution Times'!G54</f>
        <v>20.691865348581768</v>
      </c>
      <c r="Q274" s="1">
        <f>100*(J274-'Real Execution Times'!H54)/'Real Execution Times'!H54</f>
        <v>18.358496830590568</v>
      </c>
      <c r="R274" s="1">
        <f>100*(K274-'Real Execution Times'!I54)/'Real Execution Times'!I54</f>
        <v>11.613470136717236</v>
      </c>
      <c r="S274" s="1">
        <f>100*(L274-'Real Execution Times'!J54)/'Real Execution Times'!J54</f>
        <v>27.652373518649075</v>
      </c>
      <c r="T274" s="1">
        <f t="shared" si="4"/>
        <v>19.797650124489348</v>
      </c>
    </row>
    <row r="275" spans="1:20" ht="12.75">
      <c r="A275" t="s">
        <v>18</v>
      </c>
      <c r="B275" t="s">
        <v>19</v>
      </c>
      <c r="C275" t="s">
        <v>5</v>
      </c>
      <c r="D275" t="s">
        <v>4</v>
      </c>
      <c r="E275" t="s">
        <v>9</v>
      </c>
      <c r="G275">
        <v>1489958</v>
      </c>
      <c r="H275">
        <v>1443701</v>
      </c>
      <c r="I275">
        <v>1495525</v>
      </c>
      <c r="J275">
        <v>1664003</v>
      </c>
      <c r="K275">
        <v>2605846</v>
      </c>
      <c r="L275">
        <v>3227198</v>
      </c>
      <c r="N275" s="1">
        <f>100*(G275-'Real Execution Times'!E55)/'Real Execution Times'!E55</f>
        <v>29.766709458953372</v>
      </c>
      <c r="O275" s="1">
        <f>100*(H275-'Real Execution Times'!F55)/'Real Execution Times'!F55</f>
        <v>24.71727631548257</v>
      </c>
      <c r="P275" s="1">
        <f>100*(I275-'Real Execution Times'!G55)/'Real Execution Times'!G55</f>
        <v>25.78694377741424</v>
      </c>
      <c r="Q275" s="1">
        <f>100*(J275-'Real Execution Times'!H55)/'Real Execution Times'!H55</f>
        <v>25.453997142609424</v>
      </c>
      <c r="R275" s="1">
        <f>100*(K275-'Real Execution Times'!I55)/'Real Execution Times'!I55</f>
        <v>91.22948894824904</v>
      </c>
      <c r="S275" s="1">
        <f>100*(L275-'Real Execution Times'!J55)/'Real Execution Times'!J55</f>
        <v>117.63966828003726</v>
      </c>
      <c r="T275" s="1">
        <f t="shared" si="4"/>
        <v>56.96547489275851</v>
      </c>
    </row>
    <row r="276" spans="1:20" ht="12.75">
      <c r="A276" t="s">
        <v>18</v>
      </c>
      <c r="B276" t="s">
        <v>19</v>
      </c>
      <c r="C276" t="s">
        <v>5</v>
      </c>
      <c r="D276" t="s">
        <v>4</v>
      </c>
      <c r="E276" t="s">
        <v>10</v>
      </c>
      <c r="G276">
        <v>1457126</v>
      </c>
      <c r="H276">
        <v>1436557</v>
      </c>
      <c r="I276">
        <v>1487599</v>
      </c>
      <c r="J276">
        <v>1499477</v>
      </c>
      <c r="K276">
        <v>1647647</v>
      </c>
      <c r="L276">
        <v>1973424</v>
      </c>
      <c r="N276" s="1">
        <f>100*(G276-'Real Execution Times'!E56)/'Real Execution Times'!E56</f>
        <v>12.476042050206138</v>
      </c>
      <c r="O276" s="1">
        <f>100*(H276-'Real Execution Times'!F56)/'Real Execution Times'!F56</f>
        <v>15.396207378798625</v>
      </c>
      <c r="P276" s="1">
        <f>100*(I276-'Real Execution Times'!G56)/'Real Execution Times'!G56</f>
        <v>16.327183325696</v>
      </c>
      <c r="Q276" s="1">
        <f>100*(J276-'Real Execution Times'!H56)/'Real Execution Times'!H56</f>
        <v>5.614152724844676</v>
      </c>
      <c r="R276" s="1">
        <f>100*(K276-'Real Execution Times'!I56)/'Real Execution Times'!I56</f>
        <v>13.138868574920776</v>
      </c>
      <c r="S276" s="1">
        <f>100*(L276-'Real Execution Times'!J56)/'Real Execution Times'!J56</f>
        <v>23.5571556028613</v>
      </c>
      <c r="T276" s="1">
        <f t="shared" si="4"/>
        <v>14.806713521424276</v>
      </c>
    </row>
    <row r="277" spans="1:20" ht="12.75">
      <c r="A277" t="s">
        <v>18</v>
      </c>
      <c r="B277" t="s">
        <v>19</v>
      </c>
      <c r="C277" t="s">
        <v>5</v>
      </c>
      <c r="D277" t="s">
        <v>4</v>
      </c>
      <c r="E277" t="s">
        <v>11</v>
      </c>
      <c r="G277">
        <v>1293523</v>
      </c>
      <c r="H277">
        <v>1717021</v>
      </c>
      <c r="I277">
        <v>1767549</v>
      </c>
      <c r="J277">
        <v>1767549</v>
      </c>
      <c r="K277">
        <v>1818077</v>
      </c>
      <c r="L277">
        <v>2159091</v>
      </c>
      <c r="N277" s="1">
        <f>100*(G277-'Real Execution Times'!E57)/'Real Execution Times'!E57</f>
        <v>23.282251769619258</v>
      </c>
      <c r="O277" s="1">
        <f>100*(H277-'Real Execution Times'!F57)/'Real Execution Times'!F57</f>
        <v>42.85009492717813</v>
      </c>
      <c r="P277" s="1">
        <f>100*(I277-'Real Execution Times'!G57)/'Real Execution Times'!G57</f>
        <v>44.29725308097729</v>
      </c>
      <c r="Q277" s="1">
        <f>100*(J277-'Real Execution Times'!H57)/'Real Execution Times'!H57</f>
        <v>36.10738286041661</v>
      </c>
      <c r="R277" s="1">
        <f>100*(K277-'Real Execution Times'!I57)/'Real Execution Times'!I57</f>
        <v>31.621767783570274</v>
      </c>
      <c r="S277" s="1">
        <f>100*(L277-'Real Execution Times'!J57)/'Real Execution Times'!J57</f>
        <v>43.77195359804281</v>
      </c>
      <c r="T277" s="1">
        <f t="shared" si="4"/>
        <v>39.72969045003702</v>
      </c>
    </row>
    <row r="278" spans="1:20" ht="12.75">
      <c r="A278" t="s">
        <v>18</v>
      </c>
      <c r="B278" t="s">
        <v>19</v>
      </c>
      <c r="C278" t="s">
        <v>5</v>
      </c>
      <c r="D278" t="s">
        <v>5</v>
      </c>
      <c r="E278" t="s">
        <v>8</v>
      </c>
      <c r="G278">
        <v>668592</v>
      </c>
      <c r="H278">
        <v>856226</v>
      </c>
      <c r="I278">
        <v>856226</v>
      </c>
      <c r="J278">
        <v>856226</v>
      </c>
      <c r="K278">
        <v>935929</v>
      </c>
      <c r="L278">
        <v>1145582</v>
      </c>
      <c r="N278" s="1">
        <f>100*(G278-'Real Execution Times'!E58)/'Real Execution Times'!E58</f>
        <v>-0.0017947843566595474</v>
      </c>
      <c r="O278" s="1">
        <f>100*(H278-'Real Execution Times'!F58)/'Real Execution Times'!F58</f>
        <v>5.121090613543782</v>
      </c>
      <c r="P278" s="1">
        <f>100*(I278-'Real Execution Times'!G58)/'Real Execution Times'!G58</f>
        <v>-1.4320809148740712</v>
      </c>
      <c r="Q278" s="1">
        <f>100*(J278-'Real Execution Times'!H58)/'Real Execution Times'!H58</f>
        <v>-13.054524591662139</v>
      </c>
      <c r="R278" s="1">
        <f>100*(K278-'Real Execution Times'!I58)/'Real Execution Times'!I58</f>
        <v>-19.22859179555689</v>
      </c>
      <c r="S278" s="1">
        <f>100*(L278-'Real Execution Times'!J58)/'Real Execution Times'!J58</f>
        <v>-14.583258771458908</v>
      </c>
      <c r="T278" s="1">
        <f t="shared" si="4"/>
        <v>10.68390933741916</v>
      </c>
    </row>
    <row r="279" spans="1:20" ht="12.75">
      <c r="A279" t="s">
        <v>18</v>
      </c>
      <c r="B279" t="s">
        <v>19</v>
      </c>
      <c r="C279" t="s">
        <v>5</v>
      </c>
      <c r="D279" t="s">
        <v>5</v>
      </c>
      <c r="E279" t="s">
        <v>9</v>
      </c>
      <c r="G279">
        <v>902971</v>
      </c>
      <c r="H279">
        <v>883829</v>
      </c>
      <c r="I279">
        <v>919724</v>
      </c>
      <c r="J279">
        <v>1037604</v>
      </c>
      <c r="K279">
        <v>1517523</v>
      </c>
      <c r="L279">
        <v>1950008</v>
      </c>
      <c r="N279" s="1">
        <f>100*(G279-'Real Execution Times'!E59)/'Real Execution Times'!E59</f>
        <v>-0.0015504133512738306</v>
      </c>
      <c r="O279" s="1">
        <f>100*(H279-'Real Execution Times'!F59)/'Real Execution Times'!F59</f>
        <v>-4.09550203348192</v>
      </c>
      <c r="P279" s="1">
        <f>100*(I279-'Real Execution Times'!G59)/'Real Execution Times'!G59</f>
        <v>-13.434074854935032</v>
      </c>
      <c r="Q279" s="1">
        <f>100*(J279-'Real Execution Times'!H59)/'Real Execution Times'!H59</f>
        <v>-7.935640375425228</v>
      </c>
      <c r="R279" s="1">
        <f>100*(K279-'Real Execution Times'!I59)/'Real Execution Times'!I59</f>
        <v>26.049119787626026</v>
      </c>
      <c r="S279" s="1">
        <f>100*(L279-'Real Execution Times'!J59)/'Real Execution Times'!J59</f>
        <v>36.53290464511043</v>
      </c>
      <c r="T279" s="1">
        <f t="shared" si="4"/>
        <v>17.609448339315726</v>
      </c>
    </row>
    <row r="280" spans="1:20" ht="12.75">
      <c r="A280" t="s">
        <v>18</v>
      </c>
      <c r="B280" t="s">
        <v>19</v>
      </c>
      <c r="C280" t="s">
        <v>5</v>
      </c>
      <c r="D280" t="s">
        <v>5</v>
      </c>
      <c r="E280" t="s">
        <v>10</v>
      </c>
      <c r="G280">
        <v>892211</v>
      </c>
      <c r="H280">
        <v>877878</v>
      </c>
      <c r="I280">
        <v>913314</v>
      </c>
      <c r="J280">
        <v>926247</v>
      </c>
      <c r="K280">
        <v>997119</v>
      </c>
      <c r="L280">
        <v>1231631</v>
      </c>
      <c r="N280" s="1">
        <f>100*(G280-'Real Execution Times'!E60)/'Real Execution Times'!E60</f>
        <v>-0.0012328770193965179</v>
      </c>
      <c r="O280" s="1">
        <f>100*(H280-'Real Execution Times'!F60)/'Real Execution Times'!F60</f>
        <v>-3.7845966008664975</v>
      </c>
      <c r="P280" s="1">
        <f>100*(I280-'Real Execution Times'!G60)/'Real Execution Times'!G60</f>
        <v>-16.98964136039286</v>
      </c>
      <c r="Q280" s="1">
        <f>100*(J280-'Real Execution Times'!H60)/'Real Execution Times'!H60</f>
        <v>-21.432382432351048</v>
      </c>
      <c r="R280" s="1">
        <f>100*(K280-'Real Execution Times'!I60)/'Real Execution Times'!I60</f>
        <v>-17.65220342846383</v>
      </c>
      <c r="S280" s="1">
        <f>100*(L280-'Real Execution Times'!J60)/'Real Execution Times'!J60</f>
        <v>-19.091304439224096</v>
      </c>
      <c r="T280" s="1">
        <f t="shared" si="4"/>
        <v>15.790025652259668</v>
      </c>
    </row>
    <row r="281" spans="1:20" ht="12.75">
      <c r="A281" t="s">
        <v>18</v>
      </c>
      <c r="B281" t="s">
        <v>19</v>
      </c>
      <c r="C281" t="s">
        <v>5</v>
      </c>
      <c r="D281" t="s">
        <v>5</v>
      </c>
      <c r="E281" t="s">
        <v>11</v>
      </c>
      <c r="G281">
        <v>796472</v>
      </c>
      <c r="H281">
        <v>1013012</v>
      </c>
      <c r="I281">
        <v>1048222</v>
      </c>
      <c r="J281">
        <v>1083432</v>
      </c>
      <c r="K281">
        <v>1083774</v>
      </c>
      <c r="L281">
        <v>1327331</v>
      </c>
      <c r="N281" s="1">
        <f>100*(G281-'Real Execution Times'!E61)/'Real Execution Times'!E61</f>
        <v>-0.0021343672040668484</v>
      </c>
      <c r="O281" s="1">
        <f>100*(H281-'Real Execution Times'!F61)/'Real Execution Times'!F61</f>
        <v>16.53272655741326</v>
      </c>
      <c r="P281" s="1">
        <f>100*(I281-'Real Execution Times'!G61)/'Real Execution Times'!G61</f>
        <v>9.665465623809942</v>
      </c>
      <c r="Q281" s="1">
        <f>100*(J281-'Real Execution Times'!H61)/'Real Execution Times'!H61</f>
        <v>-3.2641362869311332</v>
      </c>
      <c r="R281" s="1">
        <f>100*(K281-'Real Execution Times'!I61)/'Real Execution Times'!I61</f>
        <v>-9.06288387828667</v>
      </c>
      <c r="S281" s="1">
        <f>100*(L281-'Real Execution Times'!J61)/'Real Execution Times'!J61</f>
        <v>-5.435227885590199</v>
      </c>
      <c r="T281" s="1">
        <f t="shared" si="4"/>
        <v>8.79208804640624</v>
      </c>
    </row>
    <row r="282" spans="1:20" ht="12.75">
      <c r="A282" t="s">
        <v>18</v>
      </c>
      <c r="B282" t="s">
        <v>19</v>
      </c>
      <c r="C282" t="s">
        <v>5</v>
      </c>
      <c r="D282" t="s">
        <v>6</v>
      </c>
      <c r="E282" t="s">
        <v>8</v>
      </c>
      <c r="G282">
        <v>671696</v>
      </c>
      <c r="H282">
        <v>863535</v>
      </c>
      <c r="I282">
        <v>863535</v>
      </c>
      <c r="J282">
        <v>863535</v>
      </c>
      <c r="K282">
        <v>942903</v>
      </c>
      <c r="L282">
        <v>1153062</v>
      </c>
      <c r="N282" s="1">
        <f>100*(G282-'Real Execution Times'!E62)/'Real Execution Times'!E62</f>
        <v>-15.636217485776008</v>
      </c>
      <c r="O282" s="1">
        <f>100*(H282-'Real Execution Times'!F62)/'Real Execution Times'!F62</f>
        <v>-1.6920575866520644</v>
      </c>
      <c r="P282" s="1">
        <f>100*(I282-'Real Execution Times'!G62)/'Real Execution Times'!G62</f>
        <v>-14.466763735773927</v>
      </c>
      <c r="Q282" s="1">
        <f>100*(J282-'Real Execution Times'!H62)/'Real Execution Times'!H62</f>
        <v>-18.919870539952058</v>
      </c>
      <c r="R282" s="1">
        <f>100*(K282-'Real Execution Times'!I62)/'Real Execution Times'!I62</f>
        <v>-16.569217510410013</v>
      </c>
      <c r="S282" s="1">
        <f>100*(L282-'Real Execution Times'!J62)/'Real Execution Times'!J62</f>
        <v>-16.953053989856286</v>
      </c>
      <c r="T282" s="1">
        <f t="shared" si="4"/>
        <v>13.72019267252887</v>
      </c>
    </row>
    <row r="283" spans="1:20" ht="12.75">
      <c r="A283" t="s">
        <v>18</v>
      </c>
      <c r="B283" t="s">
        <v>19</v>
      </c>
      <c r="C283" t="s">
        <v>5</v>
      </c>
      <c r="D283" t="s">
        <v>6</v>
      </c>
      <c r="E283" t="s">
        <v>9</v>
      </c>
      <c r="G283">
        <v>911398</v>
      </c>
      <c r="H283">
        <v>890366</v>
      </c>
      <c r="I283">
        <v>926135</v>
      </c>
      <c r="J283">
        <v>1045624</v>
      </c>
      <c r="K283">
        <v>1539931</v>
      </c>
      <c r="L283">
        <v>1972141</v>
      </c>
      <c r="N283" s="1">
        <f>100*(G283-'Real Execution Times'!E63)/'Real Execution Times'!E63</f>
        <v>9.520124397061192</v>
      </c>
      <c r="O283" s="1">
        <f>100*(H283-'Real Execution Times'!F63)/'Real Execution Times'!F63</f>
        <v>1.1666882551715831</v>
      </c>
      <c r="P283" s="1">
        <f>100*(I283-'Real Execution Times'!G63)/'Real Execution Times'!G63</f>
        <v>-8.172087788965401</v>
      </c>
      <c r="Q283" s="1">
        <f>100*(J283-'Real Execution Times'!H63)/'Real Execution Times'!H63</f>
        <v>-1.8212786414540183</v>
      </c>
      <c r="R283" s="1">
        <f>100*(K283-'Real Execution Times'!I63)/'Real Execution Times'!I63</f>
        <v>36.510597331541476</v>
      </c>
      <c r="S283" s="1">
        <f>100*(L283-'Real Execution Times'!J63)/'Real Execution Times'!J63</f>
        <v>40.272159745195204</v>
      </c>
      <c r="T283" s="1">
        <f t="shared" si="4"/>
        <v>17.588562352465537</v>
      </c>
    </row>
    <row r="284" spans="1:20" ht="12.75">
      <c r="A284" t="s">
        <v>18</v>
      </c>
      <c r="B284" t="s">
        <v>19</v>
      </c>
      <c r="C284" t="s">
        <v>5</v>
      </c>
      <c r="D284" t="s">
        <v>6</v>
      </c>
      <c r="E284" t="s">
        <v>10</v>
      </c>
      <c r="G284">
        <v>898953</v>
      </c>
      <c r="H284">
        <v>884618</v>
      </c>
      <c r="I284">
        <v>919922</v>
      </c>
      <c r="J284">
        <v>932037</v>
      </c>
      <c r="K284">
        <v>1002645</v>
      </c>
      <c r="L284">
        <v>1240567</v>
      </c>
      <c r="N284" s="1">
        <f>100*(G284-'Real Execution Times'!E64)/'Real Execution Times'!E64</f>
        <v>5.708312118051432</v>
      </c>
      <c r="O284" s="1">
        <f>100*(H284-'Real Execution Times'!F64)/'Real Execution Times'!F64</f>
        <v>1.3867908742283828</v>
      </c>
      <c r="P284" s="1">
        <f>100*(I284-'Real Execution Times'!G64)/'Real Execution Times'!G64</f>
        <v>-11.287329985110437</v>
      </c>
      <c r="Q284" s="1">
        <f>100*(J284-'Real Execution Times'!H64)/'Real Execution Times'!H64</f>
        <v>-17.377953377130737</v>
      </c>
      <c r="R284" s="1">
        <f>100*(K284-'Real Execution Times'!I64)/'Real Execution Times'!I64</f>
        <v>-14.132330989335108</v>
      </c>
      <c r="S284" s="1">
        <f>100*(L284-'Real Execution Times'!J64)/'Real Execution Times'!J64</f>
        <v>-14.015571316783351</v>
      </c>
      <c r="T284" s="1">
        <f t="shared" si="4"/>
        <v>11.639995308517603</v>
      </c>
    </row>
    <row r="285" spans="1:20" ht="12.75">
      <c r="A285" t="s">
        <v>18</v>
      </c>
      <c r="B285" t="s">
        <v>19</v>
      </c>
      <c r="C285" t="s">
        <v>5</v>
      </c>
      <c r="D285" t="s">
        <v>6</v>
      </c>
      <c r="E285" t="s">
        <v>11</v>
      </c>
      <c r="G285">
        <v>802157</v>
      </c>
      <c r="H285">
        <v>1025915</v>
      </c>
      <c r="I285">
        <v>1060980</v>
      </c>
      <c r="J285">
        <v>1086706</v>
      </c>
      <c r="K285">
        <v>1096045</v>
      </c>
      <c r="L285">
        <v>1340020</v>
      </c>
      <c r="N285" s="1">
        <f>100*(G285-'Real Execution Times'!E65)/'Real Execution Times'!E65</f>
        <v>-3.093163364787662</v>
      </c>
      <c r="O285" s="1">
        <f>100*(H285-'Real Execution Times'!F65)/'Real Execution Times'!F65</f>
        <v>16.901933257823163</v>
      </c>
      <c r="P285" s="1">
        <f>100*(I285-'Real Execution Times'!G65)/'Real Execution Times'!G65</f>
        <v>5.072180303695025</v>
      </c>
      <c r="Q285" s="1">
        <f>100*(J285-'Real Execution Times'!H65)/'Real Execution Times'!H65</f>
        <v>0.7611518622675817</v>
      </c>
      <c r="R285" s="1">
        <f>100*(K285-'Real Execution Times'!I65)/'Real Execution Times'!I65</f>
        <v>-4.542825938899465</v>
      </c>
      <c r="S285" s="1">
        <f>100*(L285-'Real Execution Times'!J65)/'Real Execution Times'!J65</f>
        <v>-5.61258630332281</v>
      </c>
      <c r="T285" s="1">
        <f t="shared" si="4"/>
        <v>6.578135533201609</v>
      </c>
    </row>
    <row r="286" spans="1:20" ht="12.75">
      <c r="A286" t="s">
        <v>18</v>
      </c>
      <c r="B286" t="s">
        <v>19</v>
      </c>
      <c r="C286" t="s">
        <v>5</v>
      </c>
      <c r="D286" t="s">
        <v>7</v>
      </c>
      <c r="E286" t="s">
        <v>8</v>
      </c>
      <c r="G286">
        <v>995706</v>
      </c>
      <c r="H286">
        <v>1301813</v>
      </c>
      <c r="I286">
        <v>1302423</v>
      </c>
      <c r="J286">
        <v>1302423</v>
      </c>
      <c r="K286">
        <v>1409981</v>
      </c>
      <c r="L286">
        <v>1708851</v>
      </c>
      <c r="N286" s="1">
        <f>100*(G286-'Real Execution Times'!E66)/'Real Execution Times'!E66</f>
        <v>-1.6376827056438708</v>
      </c>
      <c r="O286" s="1">
        <f>100*(H286-'Real Execution Times'!F66)/'Real Execution Times'!F66</f>
        <v>-6.7268754030235725</v>
      </c>
      <c r="P286" s="1">
        <f>100*(I286-'Real Execution Times'!G66)/'Real Execution Times'!G66</f>
        <v>-8.551453643904638</v>
      </c>
      <c r="Q286" s="1">
        <f>100*(J286-'Real Execution Times'!H66)/'Real Execution Times'!H66</f>
        <v>-10.83545104525514</v>
      </c>
      <c r="R286" s="1">
        <f>100*(K286-'Real Execution Times'!I66)/'Real Execution Times'!I66</f>
        <v>-7.275182032450178</v>
      </c>
      <c r="S286" s="1">
        <f>100*(L286-'Real Execution Times'!J66)/'Real Execution Times'!J66</f>
        <v>-9.663181867201228</v>
      </c>
      <c r="T286" s="1">
        <f t="shared" si="4"/>
        <v>8.61042879836695</v>
      </c>
    </row>
    <row r="287" spans="1:20" ht="12.75">
      <c r="A287" t="s">
        <v>18</v>
      </c>
      <c r="B287" t="s">
        <v>19</v>
      </c>
      <c r="C287" t="s">
        <v>5</v>
      </c>
      <c r="D287" t="s">
        <v>7</v>
      </c>
      <c r="E287" t="s">
        <v>9</v>
      </c>
      <c r="G287">
        <v>1383052</v>
      </c>
      <c r="H287">
        <v>1342964</v>
      </c>
      <c r="I287">
        <v>1392557</v>
      </c>
      <c r="J287">
        <v>1558221</v>
      </c>
      <c r="K287">
        <v>2398483</v>
      </c>
      <c r="L287">
        <v>2996214</v>
      </c>
      <c r="N287" s="1">
        <f>100*(G287-'Real Execution Times'!E67)/'Real Execution Times'!E67</f>
        <v>6.261102062140815</v>
      </c>
      <c r="O287" s="1">
        <f>100*(H287-'Real Execution Times'!F67)/'Real Execution Times'!F67</f>
        <v>-2.226143959299358</v>
      </c>
      <c r="P287" s="1">
        <f>100*(I287-'Real Execution Times'!G67)/'Real Execution Times'!G67</f>
        <v>-0.7274225616480641</v>
      </c>
      <c r="Q287" s="1">
        <f>100*(J287-'Real Execution Times'!H67)/'Real Execution Times'!H67</f>
        <v>8.344394529036421</v>
      </c>
      <c r="R287" s="1">
        <f>100*(K287-'Real Execution Times'!I67)/'Real Execution Times'!I67</f>
        <v>58.274443296962176</v>
      </c>
      <c r="S287" s="1">
        <f>100*(L287-'Real Execution Times'!J67)/'Real Execution Times'!J67</f>
        <v>52.286342933905026</v>
      </c>
      <c r="T287" s="1">
        <f t="shared" si="4"/>
        <v>24.37174945617021</v>
      </c>
    </row>
    <row r="288" spans="1:20" ht="12.75">
      <c r="A288" t="s">
        <v>18</v>
      </c>
      <c r="B288" t="s">
        <v>19</v>
      </c>
      <c r="C288" t="s">
        <v>5</v>
      </c>
      <c r="D288" t="s">
        <v>7</v>
      </c>
      <c r="E288" t="s">
        <v>10</v>
      </c>
      <c r="G288">
        <v>1355667</v>
      </c>
      <c r="H288">
        <v>1335775</v>
      </c>
      <c r="I288">
        <v>1384647</v>
      </c>
      <c r="J288">
        <v>1397139</v>
      </c>
      <c r="K288">
        <v>1527345</v>
      </c>
      <c r="L288">
        <v>1850611</v>
      </c>
      <c r="N288" s="1">
        <f>100*(G288-'Real Execution Times'!E68)/'Real Execution Times'!E68</f>
        <v>-4.771648698085693</v>
      </c>
      <c r="O288" s="1">
        <f>100*(H288-'Real Execution Times'!F68)/'Real Execution Times'!F68</f>
        <v>-9.61962125866404</v>
      </c>
      <c r="P288" s="1">
        <f>100*(I288-'Real Execution Times'!G68)/'Real Execution Times'!G68</f>
        <v>-7.98568862526141</v>
      </c>
      <c r="Q288" s="1">
        <f>100*(J288-'Real Execution Times'!H68)/'Real Execution Times'!H68</f>
        <v>-9.681245951575347</v>
      </c>
      <c r="R288" s="1">
        <f>100*(K288-'Real Execution Times'!I68)/'Real Execution Times'!I68</f>
        <v>-5.831690743934236</v>
      </c>
      <c r="S288" s="1">
        <f>100*(L288-'Real Execution Times'!J68)/'Real Execution Times'!J68</f>
        <v>-14.830990731608763</v>
      </c>
      <c r="T288" s="1">
        <f t="shared" si="4"/>
        <v>9.58984746220876</v>
      </c>
    </row>
    <row r="289" spans="1:20" ht="12.75">
      <c r="A289" t="s">
        <v>18</v>
      </c>
      <c r="B289" t="s">
        <v>19</v>
      </c>
      <c r="C289" t="s">
        <v>5</v>
      </c>
      <c r="D289" t="s">
        <v>7</v>
      </c>
      <c r="E289" t="s">
        <v>11</v>
      </c>
      <c r="G289">
        <v>1204912</v>
      </c>
      <c r="H289">
        <v>1584139</v>
      </c>
      <c r="I289">
        <v>1632562</v>
      </c>
      <c r="J289">
        <v>1632562</v>
      </c>
      <c r="K289">
        <v>1680985</v>
      </c>
      <c r="L289">
        <v>2011508</v>
      </c>
      <c r="N289" s="1">
        <f>100*(G289-'Real Execution Times'!E69)/'Real Execution Times'!E69</f>
        <v>0.4061538051295042</v>
      </c>
      <c r="O289" s="1">
        <f>100*(H289-'Real Execution Times'!F69)/'Real Execution Times'!F69</f>
        <v>11.701937125224935</v>
      </c>
      <c r="P289" s="1">
        <f>100*(I289-'Real Execution Times'!G69)/'Real Execution Times'!G69</f>
        <v>13.123489434355529</v>
      </c>
      <c r="Q289" s="1">
        <f>100*(J289-'Real Execution Times'!H69)/'Real Execution Times'!H69</f>
        <v>10.367379278221371</v>
      </c>
      <c r="R289" s="1">
        <f>100*(K289-'Real Execution Times'!I69)/'Real Execution Times'!I69</f>
        <v>8.400571091031498</v>
      </c>
      <c r="S289" s="1">
        <f>100*(L289-'Real Execution Times'!J69)/'Real Execution Times'!J69</f>
        <v>2.9012249366301837</v>
      </c>
      <c r="T289" s="1">
        <f t="shared" si="4"/>
        <v>9.298920373092704</v>
      </c>
    </row>
    <row r="290" spans="1:20" ht="12.75">
      <c r="A290" t="s">
        <v>18</v>
      </c>
      <c r="B290" t="s">
        <v>19</v>
      </c>
      <c r="C290" t="s">
        <v>6</v>
      </c>
      <c r="D290" t="s">
        <v>3</v>
      </c>
      <c r="E290" t="s">
        <v>8</v>
      </c>
      <c r="F290">
        <v>10423</v>
      </c>
      <c r="G290">
        <v>1560615</v>
      </c>
      <c r="H290">
        <v>1610382</v>
      </c>
      <c r="I290">
        <v>1636313</v>
      </c>
      <c r="J290">
        <v>1699425</v>
      </c>
      <c r="K290">
        <v>1931733</v>
      </c>
      <c r="L290">
        <v>2385099</v>
      </c>
      <c r="N290" s="1">
        <f>100*(G290-'Real Execution Times'!E50)/'Real Execution Times'!E50</f>
        <v>29.224108021903135</v>
      </c>
      <c r="O290" s="1">
        <f>100*(H290-'Real Execution Times'!F50)/'Real Execution Times'!F50</f>
        <v>9.647434348001044</v>
      </c>
      <c r="P290" s="1">
        <f>100*(I290-'Real Execution Times'!G50)/'Real Execution Times'!G50</f>
        <v>9.68156870946379</v>
      </c>
      <c r="Q290" s="1">
        <f>100*(J290-'Real Execution Times'!H50)/'Real Execution Times'!H50</f>
        <v>6.801537708357031</v>
      </c>
      <c r="R290" s="1">
        <f>100*(K290-'Real Execution Times'!I50)/'Real Execution Times'!I50</f>
        <v>-9.241327402195424</v>
      </c>
      <c r="S290" s="1">
        <f>100*(L290-'Real Execution Times'!J50)/'Real Execution Times'!J50</f>
        <v>4.508076583494543</v>
      </c>
      <c r="T290" s="1">
        <f t="shared" si="4"/>
        <v>7.975988950302366</v>
      </c>
    </row>
    <row r="291" spans="1:20" ht="12.75">
      <c r="A291" t="s">
        <v>18</v>
      </c>
      <c r="B291" t="s">
        <v>19</v>
      </c>
      <c r="C291" t="s">
        <v>6</v>
      </c>
      <c r="D291" t="s">
        <v>3</v>
      </c>
      <c r="E291" t="s">
        <v>9</v>
      </c>
      <c r="F291">
        <v>14596</v>
      </c>
      <c r="G291">
        <v>1632090</v>
      </c>
      <c r="H291">
        <v>1630356</v>
      </c>
      <c r="I291">
        <v>1693445</v>
      </c>
      <c r="J291">
        <v>1905157</v>
      </c>
      <c r="K291">
        <v>2509306</v>
      </c>
      <c r="L291">
        <v>2964997</v>
      </c>
      <c r="N291" s="1">
        <f>100*(G291-'Real Execution Times'!E51)/'Real Execution Times'!E51</f>
        <v>4.391091939686767</v>
      </c>
      <c r="O291" s="1">
        <f>100*(H291-'Real Execution Times'!F51)/'Real Execution Times'!F51</f>
        <v>6.67216268205551</v>
      </c>
      <c r="P291" s="1">
        <f>100*(I291-'Real Execution Times'!G51)/'Real Execution Times'!G51</f>
        <v>-1.6521351791313397</v>
      </c>
      <c r="Q291" s="1">
        <f>100*(J291-'Real Execution Times'!H51)/'Real Execution Times'!H51</f>
        <v>-8.406882234899438</v>
      </c>
      <c r="R291" s="1">
        <f>100*(K291-'Real Execution Times'!I51)/'Real Execution Times'!I51</f>
        <v>17.125605510813543</v>
      </c>
      <c r="S291" s="1">
        <f>100*(L291-'Real Execution Times'!J51)/'Real Execution Times'!J51</f>
        <v>23.682281796494262</v>
      </c>
      <c r="T291" s="1">
        <f t="shared" si="4"/>
        <v>11.50781348067882</v>
      </c>
    </row>
    <row r="292" spans="1:20" ht="12.75">
      <c r="A292" t="s">
        <v>18</v>
      </c>
      <c r="B292" t="s">
        <v>19</v>
      </c>
      <c r="C292" t="s">
        <v>6</v>
      </c>
      <c r="D292" t="s">
        <v>3</v>
      </c>
      <c r="E292" t="s">
        <v>10</v>
      </c>
      <c r="F292">
        <v>7338</v>
      </c>
      <c r="G292">
        <v>1672154</v>
      </c>
      <c r="H292">
        <v>1647594</v>
      </c>
      <c r="I292">
        <v>1709577</v>
      </c>
      <c r="J292">
        <v>1748283</v>
      </c>
      <c r="K292">
        <v>1872249</v>
      </c>
      <c r="L292">
        <v>2366891</v>
      </c>
      <c r="N292" s="1">
        <f>100*(G292-'Real Execution Times'!E52)/'Real Execution Times'!E52</f>
        <v>1.21770880434276</v>
      </c>
      <c r="O292" s="1">
        <f>100*(H292-'Real Execution Times'!F52)/'Real Execution Times'!F52</f>
        <v>2.9726299052955847</v>
      </c>
      <c r="P292" s="1">
        <f>100*(I292-'Real Execution Times'!G52)/'Real Execution Times'!G52</f>
        <v>-10.794826906971466</v>
      </c>
      <c r="Q292" s="1">
        <f>100*(J292-'Real Execution Times'!H52)/'Real Execution Times'!H52</f>
        <v>-21.371379587482444</v>
      </c>
      <c r="R292" s="1">
        <f>100*(K292-'Real Execution Times'!I52)/'Real Execution Times'!I52</f>
        <v>-17.6357114325081</v>
      </c>
      <c r="S292" s="1">
        <f>100*(L292-'Real Execution Times'!J52)/'Real Execution Times'!J52</f>
        <v>-8.409352814752385</v>
      </c>
      <c r="T292" s="1">
        <f t="shared" si="4"/>
        <v>12.236780129401996</v>
      </c>
    </row>
    <row r="293" spans="1:20" ht="12.75">
      <c r="A293" t="s">
        <v>18</v>
      </c>
      <c r="B293" t="s">
        <v>19</v>
      </c>
      <c r="C293" t="s">
        <v>6</v>
      </c>
      <c r="D293" t="s">
        <v>3</v>
      </c>
      <c r="E293" t="s">
        <v>11</v>
      </c>
      <c r="F293">
        <v>21506</v>
      </c>
      <c r="G293">
        <v>547014</v>
      </c>
      <c r="H293">
        <v>497000</v>
      </c>
      <c r="I293">
        <v>559827</v>
      </c>
      <c r="J293">
        <v>774147</v>
      </c>
      <c r="K293">
        <v>2103397</v>
      </c>
      <c r="L293">
        <v>2786582</v>
      </c>
      <c r="N293" s="1">
        <f>100*(G293-'Real Execution Times'!E53)/'Real Execution Times'!E53</f>
        <v>-61.95391881994788</v>
      </c>
      <c r="O293" s="1">
        <f>100*(H293-'Real Execution Times'!F53)/'Real Execution Times'!F53</f>
        <v>-68.00232803987541</v>
      </c>
      <c r="P293" s="1">
        <f>100*(I293-'Real Execution Times'!G53)/'Real Execution Times'!G53</f>
        <v>-64.95015436089082</v>
      </c>
      <c r="Q293" s="1">
        <f>100*(J293-'Real Execution Times'!H53)/'Real Execution Times'!H53</f>
        <v>-60.6454646664396</v>
      </c>
      <c r="R293" s="1">
        <f>100*(K293-'Real Execution Times'!I53)/'Real Execution Times'!I53</f>
        <v>-2.712976971424845</v>
      </c>
      <c r="S293" s="1">
        <f>100*(L293-'Real Execution Times'!J53)/'Real Execution Times'!J53</f>
        <v>17.17711747306877</v>
      </c>
      <c r="T293" s="1">
        <f t="shared" si="4"/>
        <v>42.69760830233989</v>
      </c>
    </row>
    <row r="294" spans="1:20" ht="12.75">
      <c r="A294" t="s">
        <v>18</v>
      </c>
      <c r="B294" t="s">
        <v>19</v>
      </c>
      <c r="C294" t="s">
        <v>6</v>
      </c>
      <c r="D294" t="s">
        <v>4</v>
      </c>
      <c r="E294" t="s">
        <v>8</v>
      </c>
      <c r="G294">
        <v>1289855</v>
      </c>
      <c r="H294">
        <v>1324841</v>
      </c>
      <c r="I294">
        <v>1339205</v>
      </c>
      <c r="J294">
        <v>1387015</v>
      </c>
      <c r="K294">
        <v>1564424</v>
      </c>
      <c r="L294">
        <v>1906601</v>
      </c>
      <c r="N294" s="1">
        <f>100*(G294-'Real Execution Times'!E54)/'Real Execution Times'!E54</f>
        <v>55.41077033368877</v>
      </c>
      <c r="O294" s="1">
        <f>100*(H294-'Real Execution Times'!F54)/'Real Execution Times'!F54</f>
        <v>15.244050953552378</v>
      </c>
      <c r="P294" s="1">
        <f>100*(I294-'Real Execution Times'!G54)/'Real Execution Times'!G54</f>
        <v>15.371626714910297</v>
      </c>
      <c r="Q294" s="1">
        <f>100*(J294-'Real Execution Times'!H54)/'Real Execution Times'!H54</f>
        <v>17.180285876253212</v>
      </c>
      <c r="R294" s="1">
        <f>100*(K294-'Real Execution Times'!I54)/'Real Execution Times'!I54</f>
        <v>15.519159980948935</v>
      </c>
      <c r="S294" s="1">
        <f>100*(L294-'Real Execution Times'!J54)/'Real Execution Times'!J54</f>
        <v>33.34962959232775</v>
      </c>
      <c r="T294" s="1">
        <f t="shared" si="4"/>
        <v>19.332950623598514</v>
      </c>
    </row>
    <row r="295" spans="1:20" ht="12.75">
      <c r="A295" t="s">
        <v>18</v>
      </c>
      <c r="B295" t="s">
        <v>19</v>
      </c>
      <c r="C295" t="s">
        <v>6</v>
      </c>
      <c r="D295" t="s">
        <v>4</v>
      </c>
      <c r="E295" t="s">
        <v>9</v>
      </c>
      <c r="G295">
        <v>1352788</v>
      </c>
      <c r="H295">
        <v>1331987</v>
      </c>
      <c r="I295">
        <v>1379764</v>
      </c>
      <c r="J295">
        <v>1554261</v>
      </c>
      <c r="K295">
        <v>2113681</v>
      </c>
      <c r="L295">
        <v>2453998</v>
      </c>
      <c r="N295" s="1">
        <f>100*(G295-'Real Execution Times'!E55)/'Real Execution Times'!E55</f>
        <v>17.819997178147716</v>
      </c>
      <c r="O295" s="1">
        <f>100*(H295-'Real Execution Times'!F55)/'Real Execution Times'!F55</f>
        <v>15.066617483558357</v>
      </c>
      <c r="P295" s="1">
        <f>100*(I295-'Real Execution Times'!G55)/'Real Execution Times'!G55</f>
        <v>16.050414867086932</v>
      </c>
      <c r="Q295" s="1">
        <f>100*(J295-'Real Execution Times'!H55)/'Real Execution Times'!H55</f>
        <v>17.180230476068413</v>
      </c>
      <c r="R295" s="1">
        <f>100*(K295-'Real Execution Times'!I55)/'Real Execution Times'!I55</f>
        <v>55.11205859042475</v>
      </c>
      <c r="S295" s="1">
        <f>100*(L295-'Real Execution Times'!J55)/'Real Execution Times'!J55</f>
        <v>65.49567478657177</v>
      </c>
      <c r="T295" s="1">
        <f t="shared" si="4"/>
        <v>33.78099924074205</v>
      </c>
    </row>
    <row r="296" spans="1:20" ht="12.75">
      <c r="A296" t="s">
        <v>18</v>
      </c>
      <c r="B296" t="s">
        <v>19</v>
      </c>
      <c r="C296" t="s">
        <v>6</v>
      </c>
      <c r="D296" t="s">
        <v>4</v>
      </c>
      <c r="E296" t="s">
        <v>10</v>
      </c>
      <c r="G296">
        <v>1372678</v>
      </c>
      <c r="H296">
        <v>1354348</v>
      </c>
      <c r="I296">
        <v>1401209</v>
      </c>
      <c r="J296">
        <v>1423630</v>
      </c>
      <c r="K296">
        <v>1517352</v>
      </c>
      <c r="L296">
        <v>1884138</v>
      </c>
      <c r="N296" s="1">
        <f>100*(G296-'Real Execution Times'!E56)/'Real Execution Times'!E56</f>
        <v>5.957472757601511</v>
      </c>
      <c r="O296" s="1">
        <f>100*(H296-'Real Execution Times'!F56)/'Real Execution Times'!F56</f>
        <v>8.79249669248151</v>
      </c>
      <c r="P296" s="1">
        <f>100*(I296-'Real Execution Times'!G56)/'Real Execution Times'!G56</f>
        <v>9.571662941837934</v>
      </c>
      <c r="Q296" s="1">
        <f>100*(J296-'Real Execution Times'!H56)/'Real Execution Times'!H56</f>
        <v>0.27194564749617717</v>
      </c>
      <c r="R296" s="1">
        <f>100*(K296-'Real Execution Times'!I56)/'Real Execution Times'!I56</f>
        <v>4.191910348450359</v>
      </c>
      <c r="S296" s="1">
        <f>100*(L296-'Real Execution Times'!J56)/'Real Execution Times'!J56</f>
        <v>17.966910326044424</v>
      </c>
      <c r="T296" s="1">
        <f t="shared" si="4"/>
        <v>8.158985191262081</v>
      </c>
    </row>
    <row r="297" spans="1:20" ht="12.75">
      <c r="A297" t="s">
        <v>18</v>
      </c>
      <c r="B297" t="s">
        <v>19</v>
      </c>
      <c r="C297" t="s">
        <v>6</v>
      </c>
      <c r="D297" t="s">
        <v>4</v>
      </c>
      <c r="E297" t="s">
        <v>11</v>
      </c>
      <c r="G297">
        <v>372993</v>
      </c>
      <c r="H297">
        <v>314290</v>
      </c>
      <c r="I297">
        <v>361854</v>
      </c>
      <c r="J297">
        <v>515759</v>
      </c>
      <c r="K297">
        <v>1759866</v>
      </c>
      <c r="L297">
        <v>2280349</v>
      </c>
      <c r="N297" s="1">
        <f>100*(G297-'Real Execution Times'!E57)/'Real Execution Times'!E57</f>
        <v>-64.45102488760881</v>
      </c>
      <c r="O297" s="1">
        <f>100*(H297-'Real Execution Times'!F57)/'Real Execution Times'!F57</f>
        <v>-73.85217983084493</v>
      </c>
      <c r="P297" s="1">
        <f>100*(I297-'Real Execution Times'!G57)/'Real Execution Times'!G57</f>
        <v>-70.45935461117969</v>
      </c>
      <c r="Q297" s="1">
        <f>100*(J297-'Real Execution Times'!H57)/'Real Execution Times'!H57</f>
        <v>-60.2847741835131</v>
      </c>
      <c r="R297" s="1">
        <f>100*(K297-'Real Execution Times'!I57)/'Real Execution Times'!I57</f>
        <v>27.407515733492414</v>
      </c>
      <c r="S297" s="1">
        <f>100*(L297-'Real Execution Times'!J57)/'Real Execution Times'!J57</f>
        <v>51.84641620725728</v>
      </c>
      <c r="T297" s="1">
        <f t="shared" si="4"/>
        <v>56.77004811325749</v>
      </c>
    </row>
    <row r="298" spans="1:20" ht="12.75">
      <c r="A298" t="s">
        <v>18</v>
      </c>
      <c r="B298" t="s">
        <v>19</v>
      </c>
      <c r="C298" t="s">
        <v>6</v>
      </c>
      <c r="D298" t="s">
        <v>5</v>
      </c>
      <c r="E298" t="s">
        <v>8</v>
      </c>
      <c r="G298">
        <v>789598</v>
      </c>
      <c r="H298">
        <v>812863</v>
      </c>
      <c r="I298">
        <v>828330</v>
      </c>
      <c r="J298">
        <v>862007</v>
      </c>
      <c r="K298">
        <v>978592</v>
      </c>
      <c r="L298">
        <v>1209019</v>
      </c>
      <c r="N298" s="1">
        <f>100*(G298-'Real Execution Times'!E58)/'Real Execution Times'!E58</f>
        <v>18.096511537472107</v>
      </c>
      <c r="O298" s="1">
        <f>100*(H298-'Real Execution Times'!F58)/'Real Execution Times'!F58</f>
        <v>-0.2026975595262942</v>
      </c>
      <c r="P298" s="1">
        <f>100*(I298-'Real Execution Times'!G58)/'Real Execution Times'!G58</f>
        <v>-4.643441783147953</v>
      </c>
      <c r="Q298" s="1">
        <f>100*(J298-'Real Execution Times'!H58)/'Real Execution Times'!H58</f>
        <v>-12.467492904542615</v>
      </c>
      <c r="R298" s="1">
        <f>100*(K298-'Real Execution Times'!I58)/'Real Execution Times'!I58</f>
        <v>-15.546741368626902</v>
      </c>
      <c r="S298" s="1">
        <f>100*(L298-'Real Execution Times'!J58)/'Real Execution Times'!J58</f>
        <v>-9.853277143504766</v>
      </c>
      <c r="T298" s="1">
        <f t="shared" si="4"/>
        <v>8.542730151869705</v>
      </c>
    </row>
    <row r="299" spans="1:20" ht="12.75">
      <c r="A299" t="s">
        <v>18</v>
      </c>
      <c r="B299" t="s">
        <v>19</v>
      </c>
      <c r="C299" t="s">
        <v>6</v>
      </c>
      <c r="D299" t="s">
        <v>5</v>
      </c>
      <c r="E299" t="s">
        <v>9</v>
      </c>
      <c r="G299">
        <v>824883</v>
      </c>
      <c r="H299">
        <v>825581</v>
      </c>
      <c r="I299">
        <v>859250</v>
      </c>
      <c r="J299">
        <v>968039</v>
      </c>
      <c r="K299">
        <v>1258837</v>
      </c>
      <c r="L299">
        <v>1493404</v>
      </c>
      <c r="N299" s="1">
        <f>100*(G299-'Real Execution Times'!E59)/'Real Execution Times'!E59</f>
        <v>-8.64931311151348</v>
      </c>
      <c r="O299" s="1">
        <f>100*(H299-'Real Execution Times'!F59)/'Real Execution Times'!F59</f>
        <v>-10.416006562699387</v>
      </c>
      <c r="P299" s="1">
        <f>100*(I299-'Real Execution Times'!G59)/'Real Execution Times'!G59</f>
        <v>-19.125986512369934</v>
      </c>
      <c r="Q299" s="1">
        <f>100*(J299-'Real Execution Times'!H59)/'Real Execution Times'!H59</f>
        <v>-14.107992426191748</v>
      </c>
      <c r="R299" s="1">
        <f>100*(K299-'Real Execution Times'!I59)/'Real Execution Times'!I59</f>
        <v>4.562036823228238</v>
      </c>
      <c r="S299" s="1">
        <f>100*(L299-'Real Execution Times'!J59)/'Real Execution Times'!J59</f>
        <v>4.563050986778768</v>
      </c>
      <c r="T299" s="1">
        <f t="shared" si="4"/>
        <v>10.555014662253615</v>
      </c>
    </row>
    <row r="300" spans="1:20" ht="12.75">
      <c r="A300" t="s">
        <v>18</v>
      </c>
      <c r="B300" t="s">
        <v>19</v>
      </c>
      <c r="C300" t="s">
        <v>6</v>
      </c>
      <c r="D300" t="s">
        <v>5</v>
      </c>
      <c r="E300" t="s">
        <v>10</v>
      </c>
      <c r="G300">
        <v>844573</v>
      </c>
      <c r="H300">
        <v>832643</v>
      </c>
      <c r="I300">
        <v>865747</v>
      </c>
      <c r="J300">
        <v>881990</v>
      </c>
      <c r="K300">
        <v>948198</v>
      </c>
      <c r="L300">
        <v>1201509</v>
      </c>
      <c r="N300" s="1">
        <f>100*(G300-'Real Execution Times'!E60)/'Real Execution Times'!E60</f>
        <v>-5.340487008838608</v>
      </c>
      <c r="O300" s="1">
        <f>100*(H300-'Real Execution Times'!F60)/'Real Execution Times'!F60</f>
        <v>-8.74235129201926</v>
      </c>
      <c r="P300" s="1">
        <f>100*(I300-'Real Execution Times'!G60)/'Real Execution Times'!G60</f>
        <v>-21.31296688634581</v>
      </c>
      <c r="Q300" s="1">
        <f>100*(J300-'Real Execution Times'!H60)/'Real Execution Times'!H60</f>
        <v>-25.18642109665057</v>
      </c>
      <c r="R300" s="1">
        <f>100*(K300-'Real Execution Times'!I60)/'Real Execution Times'!I60</f>
        <v>-21.6923797324718</v>
      </c>
      <c r="S300" s="1">
        <f>100*(L300-'Real Execution Times'!J60)/'Real Execution Times'!J60</f>
        <v>-21.070088448137227</v>
      </c>
      <c r="T300" s="1">
        <f t="shared" si="4"/>
        <v>19.600841491124932</v>
      </c>
    </row>
    <row r="301" spans="1:20" ht="12.75">
      <c r="A301" t="s">
        <v>18</v>
      </c>
      <c r="B301" t="s">
        <v>19</v>
      </c>
      <c r="C301" t="s">
        <v>6</v>
      </c>
      <c r="D301" t="s">
        <v>5</v>
      </c>
      <c r="E301" t="s">
        <v>11</v>
      </c>
      <c r="G301">
        <v>293386</v>
      </c>
      <c r="H301">
        <v>269595</v>
      </c>
      <c r="I301">
        <v>303129</v>
      </c>
      <c r="J301">
        <v>414388</v>
      </c>
      <c r="K301">
        <v>1057030</v>
      </c>
      <c r="L301">
        <v>1402896</v>
      </c>
      <c r="N301" s="1">
        <f>100*(G301-'Real Execution Times'!E61)/'Real Execution Times'!E61</f>
        <v>-63.16509079221433</v>
      </c>
      <c r="O301" s="1">
        <f>100*(H301-'Real Execution Times'!F61)/'Real Execution Times'!F61</f>
        <v>-68.98690201473839</v>
      </c>
      <c r="P301" s="1">
        <f>100*(I301-'Real Execution Times'!G61)/'Real Execution Times'!G61</f>
        <v>-68.28650521637603</v>
      </c>
      <c r="Q301" s="1">
        <f>100*(J301-'Real Execution Times'!H61)/'Real Execution Times'!H61</f>
        <v>-63.00074107804534</v>
      </c>
      <c r="R301" s="1">
        <f>100*(K301-'Real Execution Times'!I61)/'Real Execution Times'!I61</f>
        <v>-11.306914675813738</v>
      </c>
      <c r="S301" s="1">
        <f>100*(L301-'Real Execution Times'!J61)/'Real Execution Times'!J61</f>
        <v>-0.0516521197673731</v>
      </c>
      <c r="T301" s="1">
        <f t="shared" si="4"/>
        <v>42.32654302094817</v>
      </c>
    </row>
    <row r="302" spans="1:20" ht="12.75">
      <c r="A302" t="s">
        <v>18</v>
      </c>
      <c r="B302" t="s">
        <v>19</v>
      </c>
      <c r="C302" t="s">
        <v>6</v>
      </c>
      <c r="D302" t="s">
        <v>6</v>
      </c>
      <c r="E302" t="s">
        <v>8</v>
      </c>
      <c r="G302">
        <v>796178</v>
      </c>
      <c r="H302">
        <v>819611</v>
      </c>
      <c r="I302">
        <v>834479</v>
      </c>
      <c r="J302">
        <v>867984</v>
      </c>
      <c r="K302">
        <v>985177</v>
      </c>
      <c r="L302">
        <v>1215794</v>
      </c>
      <c r="N302" s="1">
        <f>100*(G302-'Real Execution Times'!E62)/'Real Execution Times'!E62</f>
        <v>-0.001507177934915033</v>
      </c>
      <c r="O302" s="1">
        <f>100*(H302-'Real Execution Times'!F62)/'Real Execution Times'!F62</f>
        <v>-6.69252434545616</v>
      </c>
      <c r="P302" s="1">
        <f>100*(I302-'Real Execution Times'!G62)/'Real Execution Times'!G62</f>
        <v>-17.344763715963907</v>
      </c>
      <c r="Q302" s="1">
        <f>100*(J302-'Real Execution Times'!H62)/'Real Execution Times'!H62</f>
        <v>-18.50213935827702</v>
      </c>
      <c r="R302" s="1">
        <f>100*(K302-'Real Execution Times'!I62)/'Real Execution Times'!I62</f>
        <v>-12.828691815863566</v>
      </c>
      <c r="S302" s="1">
        <f>100*(L302-'Real Execution Times'!J62)/'Real Execution Times'!J62</f>
        <v>-12.434909243859682</v>
      </c>
      <c r="T302" s="1">
        <f t="shared" si="4"/>
        <v>13.560605695884068</v>
      </c>
    </row>
    <row r="303" spans="1:20" ht="12.75">
      <c r="A303" t="s">
        <v>18</v>
      </c>
      <c r="B303" t="s">
        <v>19</v>
      </c>
      <c r="C303" t="s">
        <v>6</v>
      </c>
      <c r="D303" t="s">
        <v>6</v>
      </c>
      <c r="E303" t="s">
        <v>9</v>
      </c>
      <c r="G303">
        <v>832165</v>
      </c>
      <c r="H303">
        <v>831529</v>
      </c>
      <c r="I303">
        <v>865025</v>
      </c>
      <c r="J303">
        <v>974788</v>
      </c>
      <c r="K303">
        <v>1273973</v>
      </c>
      <c r="L303">
        <v>1507635</v>
      </c>
      <c r="N303" s="1">
        <f>100*(G303-'Real Execution Times'!E63)/'Real Execution Times'!E63</f>
        <v>-0.0010815045891844734</v>
      </c>
      <c r="O303" s="1">
        <f>100*(H303-'Real Execution Times'!F63)/'Real Execution Times'!F63</f>
        <v>-5.518589975207306</v>
      </c>
      <c r="P303" s="1">
        <f>100*(I303-'Real Execution Times'!G63)/'Real Execution Times'!G63</f>
        <v>-14.23125164220097</v>
      </c>
      <c r="Q303" s="1">
        <f>100*(J303-'Real Execution Times'!H63)/'Real Execution Times'!H63</f>
        <v>-8.472415097918256</v>
      </c>
      <c r="R303" s="1">
        <f>100*(K303-'Real Execution Times'!I63)/'Real Execution Times'!I63</f>
        <v>12.934160825553802</v>
      </c>
      <c r="S303" s="1">
        <f>100*(L303-'Real Execution Times'!J63)/'Real Execution Times'!J63</f>
        <v>7.23331524340672</v>
      </c>
      <c r="T303" s="1">
        <f t="shared" si="4"/>
        <v>9.67794655685741</v>
      </c>
    </row>
    <row r="304" spans="1:20" ht="12.75">
      <c r="A304" t="s">
        <v>18</v>
      </c>
      <c r="B304" t="s">
        <v>19</v>
      </c>
      <c r="C304" t="s">
        <v>6</v>
      </c>
      <c r="D304" t="s">
        <v>6</v>
      </c>
      <c r="E304" t="s">
        <v>10</v>
      </c>
      <c r="G304">
        <v>850399</v>
      </c>
      <c r="H304">
        <v>838384</v>
      </c>
      <c r="I304">
        <v>871309</v>
      </c>
      <c r="J304">
        <v>887671</v>
      </c>
      <c r="K304">
        <v>953521</v>
      </c>
      <c r="L304">
        <v>1206518</v>
      </c>
      <c r="N304" s="1">
        <f>100*(G304-'Real Execution Times'!E64)/'Real Execution Times'!E64</f>
        <v>-0.0011759047705280636</v>
      </c>
      <c r="O304" s="1">
        <f>100*(H304-'Real Execution Times'!F64)/'Real Execution Times'!F64</f>
        <v>-3.9121255951166622</v>
      </c>
      <c r="P304" s="1">
        <f>100*(I304-'Real Execution Times'!G64)/'Real Execution Times'!G64</f>
        <v>-15.975324214440562</v>
      </c>
      <c r="Q304" s="1">
        <f>100*(J304-'Real Execution Times'!H64)/'Real Execution Times'!H64</f>
        <v>-21.31085488261841</v>
      </c>
      <c r="R304" s="1">
        <f>100*(K304-'Real Execution Times'!I64)/'Real Execution Times'!I64</f>
        <v>-18.339366752222173</v>
      </c>
      <c r="S304" s="1">
        <f>100*(L304-'Real Execution Times'!J64)/'Real Execution Times'!J64</f>
        <v>-16.375527540215735</v>
      </c>
      <c r="T304" s="1">
        <f t="shared" si="4"/>
        <v>15.182639796922711</v>
      </c>
    </row>
    <row r="305" spans="1:20" ht="12.75">
      <c r="A305" t="s">
        <v>18</v>
      </c>
      <c r="B305" t="s">
        <v>19</v>
      </c>
      <c r="C305" t="s">
        <v>6</v>
      </c>
      <c r="D305" t="s">
        <v>6</v>
      </c>
      <c r="E305" t="s">
        <v>11</v>
      </c>
      <c r="G305">
        <v>287770</v>
      </c>
      <c r="H305">
        <v>261610</v>
      </c>
      <c r="I305">
        <v>294970</v>
      </c>
      <c r="J305">
        <v>406820</v>
      </c>
      <c r="K305">
        <v>1068631</v>
      </c>
      <c r="L305">
        <v>1416288</v>
      </c>
      <c r="N305" s="1">
        <f>100*(G305-'Real Execution Times'!E65)/'Real Execution Times'!E65</f>
        <v>-65.23513429601056</v>
      </c>
      <c r="O305" s="1">
        <f>100*(H305-'Real Execution Times'!F65)/'Real Execution Times'!F65</f>
        <v>-70.18981615477001</v>
      </c>
      <c r="P305" s="1">
        <f>100*(I305-'Real Execution Times'!G65)/'Real Execution Times'!G65</f>
        <v>-70.78819485364387</v>
      </c>
      <c r="Q305" s="1">
        <f>100*(J305-'Real Execution Times'!H65)/'Real Execution Times'!H65</f>
        <v>-62.27898640422737</v>
      </c>
      <c r="R305" s="1">
        <f>100*(K305-'Real Execution Times'!I65)/'Real Execution Times'!I65</f>
        <v>-6.93037660489494</v>
      </c>
      <c r="S305" s="1">
        <f>100*(L305-'Real Execution Times'!J65)/'Real Execution Times'!J65</f>
        <v>-0.240473000671972</v>
      </c>
      <c r="T305" s="1">
        <f t="shared" si="4"/>
        <v>42.085569403641635</v>
      </c>
    </row>
    <row r="306" spans="1:20" ht="12.75">
      <c r="A306" t="s">
        <v>18</v>
      </c>
      <c r="B306" t="s">
        <v>19</v>
      </c>
      <c r="C306" t="s">
        <v>6</v>
      </c>
      <c r="D306" t="s">
        <v>7</v>
      </c>
      <c r="E306" t="s">
        <v>8</v>
      </c>
      <c r="G306">
        <v>1199973</v>
      </c>
      <c r="H306">
        <v>1233542</v>
      </c>
      <c r="I306">
        <v>1249129</v>
      </c>
      <c r="J306">
        <v>1295069</v>
      </c>
      <c r="K306">
        <v>1464962</v>
      </c>
      <c r="L306">
        <v>1789982</v>
      </c>
      <c r="N306" s="1">
        <f>100*(G306-'Real Execution Times'!E66)/'Real Execution Times'!E66</f>
        <v>18.54114062851927</v>
      </c>
      <c r="O306" s="1">
        <f>100*(H306-'Real Execution Times'!F66)/'Real Execution Times'!F66</f>
        <v>-11.61839936949201</v>
      </c>
      <c r="P306" s="1">
        <f>100*(I306-'Real Execution Times'!G66)/'Real Execution Times'!G66</f>
        <v>-12.293447473483619</v>
      </c>
      <c r="Q306" s="1">
        <f>100*(J306-'Real Execution Times'!H66)/'Real Execution Times'!H66</f>
        <v>-11.338909670458467</v>
      </c>
      <c r="R306" s="1">
        <f>100*(K306-'Real Execution Times'!I66)/'Real Execution Times'!I66</f>
        <v>-3.6594572697236893</v>
      </c>
      <c r="S306" s="1">
        <f>100*(L306-'Real Execution Times'!J66)/'Real Execution Times'!J66</f>
        <v>-5.374267039675542</v>
      </c>
      <c r="T306" s="1">
        <f t="shared" si="4"/>
        <v>8.856896164566667</v>
      </c>
    </row>
    <row r="307" spans="1:20" ht="12.75">
      <c r="A307" t="s">
        <v>18</v>
      </c>
      <c r="B307" t="s">
        <v>19</v>
      </c>
      <c r="C307" t="s">
        <v>6</v>
      </c>
      <c r="D307" t="s">
        <v>7</v>
      </c>
      <c r="E307" t="s">
        <v>9</v>
      </c>
      <c r="G307">
        <v>1257433</v>
      </c>
      <c r="H307">
        <v>1242995</v>
      </c>
      <c r="I307">
        <v>1288908</v>
      </c>
      <c r="J307">
        <v>1452818</v>
      </c>
      <c r="K307">
        <v>1954956</v>
      </c>
      <c r="L307">
        <v>2275295</v>
      </c>
      <c r="N307" s="1">
        <f>100*(G307-'Real Execution Times'!E67)/'Real Execution Times'!E67</f>
        <v>-3.3903162359015337</v>
      </c>
      <c r="O307" s="1">
        <f>100*(H307-'Real Execution Times'!F67)/'Real Execution Times'!F67</f>
        <v>-9.504339513709455</v>
      </c>
      <c r="P307" s="1">
        <f>100*(I307-'Real Execution Times'!G67)/'Real Execution Times'!G67</f>
        <v>-8.116350540113391</v>
      </c>
      <c r="Q307" s="1">
        <f>100*(J307-'Real Execution Times'!H67)/'Real Execution Times'!H67</f>
        <v>1.0156367876479877</v>
      </c>
      <c r="R307" s="1">
        <f>100*(K307-'Real Execution Times'!I67)/'Real Execution Times'!I67</f>
        <v>29.006364677196373</v>
      </c>
      <c r="S307" s="1">
        <f>100*(L307-'Real Execution Times'!J67)/'Real Execution Times'!J67</f>
        <v>15.64472852933717</v>
      </c>
      <c r="T307" s="1">
        <f t="shared" si="4"/>
        <v>12.657484009600875</v>
      </c>
    </row>
    <row r="308" spans="1:20" ht="12.75">
      <c r="A308" t="s">
        <v>18</v>
      </c>
      <c r="B308" t="s">
        <v>19</v>
      </c>
      <c r="C308" t="s">
        <v>6</v>
      </c>
      <c r="D308" t="s">
        <v>7</v>
      </c>
      <c r="E308" t="s">
        <v>10</v>
      </c>
      <c r="G308">
        <v>1278455</v>
      </c>
      <c r="H308">
        <v>1261031</v>
      </c>
      <c r="I308">
        <v>1306090</v>
      </c>
      <c r="J308">
        <v>1328437</v>
      </c>
      <c r="K308">
        <v>1418555</v>
      </c>
      <c r="L308">
        <v>1770609</v>
      </c>
      <c r="N308" s="1">
        <f>100*(G308-'Real Execution Times'!E68)/'Real Execution Times'!E68</f>
        <v>-10.19537846411482</v>
      </c>
      <c r="O308" s="1">
        <f>100*(H308-'Real Execution Times'!F68)/'Real Execution Times'!F68</f>
        <v>-14.676903382257022</v>
      </c>
      <c r="P308" s="1">
        <f>100*(I308-'Real Execution Times'!G68)/'Real Execution Times'!G68</f>
        <v>-13.206057613650032</v>
      </c>
      <c r="Q308" s="1">
        <f>100*(J308-'Real Execution Times'!H68)/'Real Execution Times'!H68</f>
        <v>-14.122521329783865</v>
      </c>
      <c r="R308" s="1">
        <f>100*(K308-'Real Execution Times'!I68)/'Real Execution Times'!I68</f>
        <v>-12.539127743412019</v>
      </c>
      <c r="S308" s="1">
        <f>100*(L308-'Real Execution Times'!J68)/'Real Execution Times'!J68</f>
        <v>-18.512850981812527</v>
      </c>
      <c r="T308" s="1">
        <f t="shared" si="4"/>
        <v>14.611492210183092</v>
      </c>
    </row>
    <row r="309" spans="1:20" ht="12.75">
      <c r="A309" t="s">
        <v>18</v>
      </c>
      <c r="B309" t="s">
        <v>19</v>
      </c>
      <c r="C309" t="s">
        <v>6</v>
      </c>
      <c r="D309" t="s">
        <v>7</v>
      </c>
      <c r="E309" t="s">
        <v>11</v>
      </c>
      <c r="G309">
        <v>368905</v>
      </c>
      <c r="H309">
        <v>318254</v>
      </c>
      <c r="I309">
        <v>363968</v>
      </c>
      <c r="J309">
        <v>513984</v>
      </c>
      <c r="K309">
        <v>1630783</v>
      </c>
      <c r="L309">
        <v>2131855</v>
      </c>
      <c r="N309" s="1">
        <f>100*(G309-'Real Execution Times'!E69)/'Real Execution Times'!E69</f>
        <v>-69.25889013514572</v>
      </c>
      <c r="O309" s="1">
        <f>100*(H309-'Real Execution Times'!F69)/'Real Execution Times'!F69</f>
        <v>-77.55904734505536</v>
      </c>
      <c r="P309" s="1">
        <f>100*(I309-'Real Execution Times'!G69)/'Real Execution Times'!G69</f>
        <v>-74.77992860152109</v>
      </c>
      <c r="Q309" s="1">
        <f>100*(J309-'Real Execution Times'!H69)/'Real Execution Times'!H69</f>
        <v>-65.25273339025573</v>
      </c>
      <c r="R309" s="1">
        <f>100*(K309-'Real Execution Times'!I69)/'Real Execution Times'!I69</f>
        <v>5.1632278250820915</v>
      </c>
      <c r="S309" s="1">
        <f>100*(L309-'Real Execution Times'!J69)/'Real Execution Times'!J69</f>
        <v>9.057727280865768</v>
      </c>
      <c r="T309" s="1">
        <f t="shared" si="4"/>
        <v>46.36253288855601</v>
      </c>
    </row>
    <row r="310" spans="1:20" ht="12.75">
      <c r="A310" t="s">
        <v>18</v>
      </c>
      <c r="B310" t="s">
        <v>19</v>
      </c>
      <c r="C310" t="s">
        <v>7</v>
      </c>
      <c r="D310" t="s">
        <v>3</v>
      </c>
      <c r="E310" t="s">
        <v>8</v>
      </c>
      <c r="F310">
        <v>22016</v>
      </c>
      <c r="G310">
        <v>1327622</v>
      </c>
      <c r="H310">
        <v>1778985</v>
      </c>
      <c r="I310">
        <v>1778985</v>
      </c>
      <c r="J310">
        <v>1875731</v>
      </c>
      <c r="K310">
        <v>1949054</v>
      </c>
      <c r="L310">
        <v>2282475</v>
      </c>
      <c r="N310" s="1">
        <f>100*(G310-'Real Execution Times'!E50)/'Real Execution Times'!E50</f>
        <v>9.931513371494624</v>
      </c>
      <c r="O310" s="1">
        <f>100*(H310-'Real Execution Times'!F50)/'Real Execution Times'!F50</f>
        <v>21.12724868607488</v>
      </c>
      <c r="P310" s="1">
        <f>100*(I310-'Real Execution Times'!G50)/'Real Execution Times'!G50</f>
        <v>19.244829999276078</v>
      </c>
      <c r="Q310" s="1">
        <f>100*(J310-'Real Execution Times'!H50)/'Real Execution Times'!H50</f>
        <v>17.881610031177747</v>
      </c>
      <c r="R310" s="1">
        <f>100*(K310-'Real Execution Times'!I50)/'Real Execution Times'!I50</f>
        <v>-8.427534311707984</v>
      </c>
      <c r="S310" s="1">
        <f>100*(L310-'Real Execution Times'!J50)/'Real Execution Times'!J50</f>
        <v>0.011392441115319986</v>
      </c>
      <c r="T310" s="1">
        <f t="shared" si="4"/>
        <v>13.338523093870402</v>
      </c>
    </row>
    <row r="311" spans="1:20" ht="12.75">
      <c r="A311" t="s">
        <v>18</v>
      </c>
      <c r="B311" t="s">
        <v>19</v>
      </c>
      <c r="C311" t="s">
        <v>7</v>
      </c>
      <c r="D311" t="s">
        <v>3</v>
      </c>
      <c r="E311" t="s">
        <v>9</v>
      </c>
      <c r="F311">
        <v>22437</v>
      </c>
      <c r="G311">
        <v>1682451</v>
      </c>
      <c r="H311">
        <v>1747918</v>
      </c>
      <c r="I311">
        <v>1783918</v>
      </c>
      <c r="J311">
        <v>1830480</v>
      </c>
      <c r="K311">
        <v>1952818</v>
      </c>
      <c r="L311">
        <v>2277279</v>
      </c>
      <c r="N311" s="1">
        <f>100*(G311-'Real Execution Times'!E51)/'Real Execution Times'!E51</f>
        <v>7.6122622067520425</v>
      </c>
      <c r="O311" s="1">
        <f>100*(H311-'Real Execution Times'!F51)/'Real Execution Times'!F51</f>
        <v>14.364097933759929</v>
      </c>
      <c r="P311" s="1">
        <f>100*(I311-'Real Execution Times'!G51)/'Real Execution Times'!G51</f>
        <v>3.6021402026722913</v>
      </c>
      <c r="Q311" s="1">
        <f>100*(J311-'Real Execution Times'!H51)/'Real Execution Times'!H51</f>
        <v>-11.997084646220088</v>
      </c>
      <c r="R311" s="1">
        <f>100*(K311-'Real Execution Times'!I51)/'Real Execution Times'!I51</f>
        <v>-8.849303073273694</v>
      </c>
      <c r="S311" s="1">
        <f>100*(L311-'Real Execution Times'!J51)/'Real Execution Times'!J51</f>
        <v>-5.0052789236418604</v>
      </c>
      <c r="T311" s="1">
        <f t="shared" si="4"/>
        <v>8.763580955913572</v>
      </c>
    </row>
    <row r="312" spans="1:20" ht="12.75">
      <c r="A312" t="s">
        <v>18</v>
      </c>
      <c r="B312" t="s">
        <v>19</v>
      </c>
      <c r="C312" t="s">
        <v>7</v>
      </c>
      <c r="D312" t="s">
        <v>3</v>
      </c>
      <c r="E312" t="s">
        <v>10</v>
      </c>
      <c r="F312">
        <v>14051</v>
      </c>
      <c r="G312">
        <v>1845466</v>
      </c>
      <c r="H312">
        <v>1897882</v>
      </c>
      <c r="I312">
        <v>1946216</v>
      </c>
      <c r="J312">
        <v>1984552</v>
      </c>
      <c r="K312">
        <v>2066923</v>
      </c>
      <c r="L312">
        <v>2423992</v>
      </c>
      <c r="N312" s="1">
        <f>100*(G312-'Real Execution Times'!E52)/'Real Execution Times'!E52</f>
        <v>11.708515002993275</v>
      </c>
      <c r="O312" s="1">
        <f>100*(H312-'Real Execution Times'!F52)/'Real Execution Times'!F52</f>
        <v>18.615326828042708</v>
      </c>
      <c r="P312" s="1">
        <f>100*(I312-'Real Execution Times'!G52)/'Real Execution Times'!G52</f>
        <v>1.552919322394734</v>
      </c>
      <c r="Q312" s="1">
        <f>100*(J312-'Real Execution Times'!H52)/'Real Execution Times'!H52</f>
        <v>-10.745236385126125</v>
      </c>
      <c r="R312" s="1">
        <f>100*(K312-'Real Execution Times'!I52)/'Real Execution Times'!I52</f>
        <v>-9.071580532938695</v>
      </c>
      <c r="S312" s="1">
        <f>100*(L312-'Real Execution Times'!J52)/'Real Execution Times'!J52</f>
        <v>-6.19973794658785</v>
      </c>
      <c r="T312" s="1">
        <f t="shared" si="4"/>
        <v>9.236960203018024</v>
      </c>
    </row>
    <row r="313" spans="1:20" ht="12.75">
      <c r="A313" t="s">
        <v>18</v>
      </c>
      <c r="B313" t="s">
        <v>19</v>
      </c>
      <c r="C313" t="s">
        <v>7</v>
      </c>
      <c r="D313" t="s">
        <v>3</v>
      </c>
      <c r="E313" t="s">
        <v>11</v>
      </c>
      <c r="F313">
        <v>49962</v>
      </c>
      <c r="G313">
        <v>975285</v>
      </c>
      <c r="H313">
        <v>1453968</v>
      </c>
      <c r="I313">
        <v>1500628</v>
      </c>
      <c r="J313">
        <v>1631427</v>
      </c>
      <c r="K313">
        <v>1911200</v>
      </c>
      <c r="L313">
        <v>2251062</v>
      </c>
      <c r="N313" s="1">
        <f>100*(G313-'Real Execution Times'!E53)/'Real Execution Times'!E53</f>
        <v>-32.16668625723083</v>
      </c>
      <c r="O313" s="1">
        <f>100*(H313-'Real Execution Times'!F53)/'Real Execution Times'!F53</f>
        <v>-6.391164779640982</v>
      </c>
      <c r="P313" s="1">
        <f>100*(I313-'Real Execution Times'!G53)/'Real Execution Times'!G53</f>
        <v>-6.048154587533049</v>
      </c>
      <c r="Q313" s="1">
        <f>100*(J313-'Real Execution Times'!H53)/'Real Execution Times'!H53</f>
        <v>-17.0647803122347</v>
      </c>
      <c r="R313" s="1">
        <f>100*(K313-'Real Execution Times'!I53)/'Real Execution Times'!I53</f>
        <v>-11.602537033088458</v>
      </c>
      <c r="S313" s="1">
        <f>100*(L313-'Real Execution Times'!J53)/'Real Execution Times'!J53</f>
        <v>-5.341756885976753</v>
      </c>
      <c r="T313" s="1">
        <f t="shared" si="4"/>
        <v>9.289678719694788</v>
      </c>
    </row>
    <row r="314" spans="1:20" ht="12.75">
      <c r="A314" t="s">
        <v>18</v>
      </c>
      <c r="B314" t="s">
        <v>19</v>
      </c>
      <c r="C314" t="s">
        <v>7</v>
      </c>
      <c r="D314" t="s">
        <v>4</v>
      </c>
      <c r="E314" t="s">
        <v>8</v>
      </c>
      <c r="G314">
        <v>1085089</v>
      </c>
      <c r="H314">
        <v>1493939</v>
      </c>
      <c r="I314">
        <v>1493939</v>
      </c>
      <c r="J314">
        <v>1563535</v>
      </c>
      <c r="K314">
        <v>1619318</v>
      </c>
      <c r="L314">
        <v>1876414</v>
      </c>
      <c r="N314" s="1">
        <f>100*(G314-'Real Execution Times'!E54)/'Real Execution Times'!E54</f>
        <v>30.739127553571535</v>
      </c>
      <c r="O314" s="1">
        <f>100*(H314-'Real Execution Times'!F54)/'Real Execution Times'!F54</f>
        <v>29.95339232217231</v>
      </c>
      <c r="P314" s="1">
        <f>100*(I314-'Real Execution Times'!G54)/'Real Execution Times'!G54</f>
        <v>28.701858672007926</v>
      </c>
      <c r="Q314" s="1">
        <f>100*(J314-'Real Execution Times'!H54)/'Real Execution Times'!H54</f>
        <v>32.093364727510206</v>
      </c>
      <c r="R314" s="1">
        <f>100*(K314-'Real Execution Times'!I54)/'Real Execution Times'!I54</f>
        <v>19.57260634075562</v>
      </c>
      <c r="S314" s="1">
        <f>100*(L314-'Real Execution Times'!J54)/'Real Execution Times'!J54</f>
        <v>31.238319848703572</v>
      </c>
      <c r="T314" s="1">
        <f t="shared" si="4"/>
        <v>28.311908382229927</v>
      </c>
    </row>
    <row r="315" spans="1:20" ht="12.75">
      <c r="A315" t="s">
        <v>18</v>
      </c>
      <c r="B315" t="s">
        <v>19</v>
      </c>
      <c r="C315" t="s">
        <v>7</v>
      </c>
      <c r="D315" t="s">
        <v>4</v>
      </c>
      <c r="E315" t="s">
        <v>9</v>
      </c>
      <c r="G315">
        <v>1403073</v>
      </c>
      <c r="H315">
        <v>1456427</v>
      </c>
      <c r="I315">
        <v>1481153</v>
      </c>
      <c r="J315">
        <v>1512854</v>
      </c>
      <c r="K315">
        <v>1616493</v>
      </c>
      <c r="L315">
        <v>1840327</v>
      </c>
      <c r="N315" s="1">
        <f>100*(G315-'Real Execution Times'!E55)/'Real Execution Times'!E55</f>
        <v>22.199529342909052</v>
      </c>
      <c r="O315" s="1">
        <f>100*(H315-'Real Execution Times'!F55)/'Real Execution Times'!F55</f>
        <v>25.816639728260448</v>
      </c>
      <c r="P315" s="1">
        <f>100*(I315-'Real Execution Times'!G55)/'Real Execution Times'!G55</f>
        <v>24.578130848196075</v>
      </c>
      <c r="Q315" s="1">
        <f>100*(J315-'Real Execution Times'!H55)/'Real Execution Times'!H55</f>
        <v>14.058437029972444</v>
      </c>
      <c r="R315" s="1">
        <f>100*(K315-'Real Execution Times'!I55)/'Real Execution Times'!I55</f>
        <v>18.62601637948748</v>
      </c>
      <c r="S315" s="1">
        <f>100*(L315-'Real Execution Times'!J55)/'Real Execution Times'!J55</f>
        <v>24.11019026622975</v>
      </c>
      <c r="T315" s="1">
        <f t="shared" si="4"/>
        <v>21.43788285042924</v>
      </c>
    </row>
    <row r="316" spans="1:20" ht="12.75">
      <c r="A316" t="s">
        <v>18</v>
      </c>
      <c r="B316" t="s">
        <v>19</v>
      </c>
      <c r="C316" t="s">
        <v>7</v>
      </c>
      <c r="D316" t="s">
        <v>4</v>
      </c>
      <c r="E316" t="s">
        <v>10</v>
      </c>
      <c r="G316">
        <v>1533826</v>
      </c>
      <c r="H316">
        <v>1564397</v>
      </c>
      <c r="I316">
        <v>1599485</v>
      </c>
      <c r="J316">
        <v>1642360</v>
      </c>
      <c r="K316">
        <v>1702770</v>
      </c>
      <c r="L316">
        <v>1983658</v>
      </c>
      <c r="N316" s="1">
        <f>100*(G316-'Real Execution Times'!E56)/'Real Execution Times'!E56</f>
        <v>18.396540638008982</v>
      </c>
      <c r="O316" s="1">
        <f>100*(H316-'Real Execution Times'!F56)/'Real Execution Times'!F56</f>
        <v>25.665379539252836</v>
      </c>
      <c r="P316" s="1">
        <f>100*(I316-'Real Execution Times'!G56)/'Real Execution Times'!G56</f>
        <v>25.076438490279212</v>
      </c>
      <c r="Q316" s="1">
        <f>100*(J316-'Real Execution Times'!H56)/'Real Execution Times'!H56</f>
        <v>15.677972966024754</v>
      </c>
      <c r="R316" s="1">
        <f>100*(K316-'Real Execution Times'!I56)/'Real Execution Times'!I56</f>
        <v>16.923996003584413</v>
      </c>
      <c r="S316" s="1">
        <f>100*(L316-'Real Execution Times'!J56)/'Real Execution Times'!J56</f>
        <v>24.197911938266</v>
      </c>
      <c r="T316" s="1">
        <f t="shared" si="4"/>
        <v>21.508339787481447</v>
      </c>
    </row>
    <row r="317" spans="1:20" ht="12.75">
      <c r="A317" t="s">
        <v>18</v>
      </c>
      <c r="B317" t="s">
        <v>19</v>
      </c>
      <c r="C317" t="s">
        <v>7</v>
      </c>
      <c r="D317" t="s">
        <v>4</v>
      </c>
      <c r="E317" t="s">
        <v>11</v>
      </c>
      <c r="G317">
        <v>763937</v>
      </c>
      <c r="H317">
        <v>1209474</v>
      </c>
      <c r="I317">
        <v>1243228</v>
      </c>
      <c r="J317">
        <v>1343365</v>
      </c>
      <c r="K317">
        <v>1585584</v>
      </c>
      <c r="L317">
        <v>1857348</v>
      </c>
      <c r="N317" s="1">
        <f>100*(G317-'Real Execution Times'!E57)/'Real Execution Times'!E57</f>
        <v>-27.191187501012642</v>
      </c>
      <c r="O317" s="1">
        <f>100*(H317-'Real Execution Times'!F57)/'Real Execution Times'!F57</f>
        <v>0.6239735634880621</v>
      </c>
      <c r="P317" s="1">
        <f>100*(I317-'Real Execution Times'!G57)/'Real Execution Times'!G57</f>
        <v>1.493302507233031</v>
      </c>
      <c r="Q317" s="1">
        <f>100*(J317-'Real Execution Times'!H57)/'Real Execution Times'!H57</f>
        <v>3.4437485898741995</v>
      </c>
      <c r="R317" s="1">
        <f>100*(K317-'Real Execution Times'!I57)/'Real Execution Times'!I57</f>
        <v>14.790170630476316</v>
      </c>
      <c r="S317" s="1">
        <f>100*(L317-'Real Execution Times'!J57)/'Real Execution Times'!J57</f>
        <v>23.679155010797423</v>
      </c>
      <c r="T317" s="1">
        <f t="shared" si="4"/>
        <v>8.806070060373807</v>
      </c>
    </row>
    <row r="318" spans="1:20" ht="12.75">
      <c r="A318" t="s">
        <v>18</v>
      </c>
      <c r="B318" t="s">
        <v>19</v>
      </c>
      <c r="C318" t="s">
        <v>7</v>
      </c>
      <c r="D318" t="s">
        <v>5</v>
      </c>
      <c r="E318" t="s">
        <v>8</v>
      </c>
      <c r="G318">
        <v>672787</v>
      </c>
      <c r="H318">
        <v>897823</v>
      </c>
      <c r="I318">
        <v>897823</v>
      </c>
      <c r="J318">
        <v>945369</v>
      </c>
      <c r="K318">
        <v>986333</v>
      </c>
      <c r="L318">
        <v>1152486</v>
      </c>
      <c r="N318" s="1">
        <f>100*(G318-'Real Execution Times'!E58)/'Real Execution Times'!E58</f>
        <v>0.6256319136589072</v>
      </c>
      <c r="O318" s="1">
        <f>100*(H318-'Real Execution Times'!F58)/'Real Execution Times'!F58</f>
        <v>10.228062378301662</v>
      </c>
      <c r="P318" s="1">
        <f>100*(I318-'Real Execution Times'!G58)/'Real Execution Times'!G58</f>
        <v>3.3565259835195578</v>
      </c>
      <c r="Q318" s="1">
        <f>100*(J318-'Real Execution Times'!H58)/'Real Execution Times'!H58</f>
        <v>-4.002498007179232</v>
      </c>
      <c r="R318" s="1">
        <f>100*(K318-'Real Execution Times'!I58)/'Real Execution Times'!I58</f>
        <v>-14.878686985323688</v>
      </c>
      <c r="S318" s="1">
        <f>100*(L318-'Real Execution Times'!J58)/'Real Execution Times'!J58</f>
        <v>-14.068483590422677</v>
      </c>
      <c r="T318" s="1">
        <f t="shared" si="4"/>
        <v>9.306851388949363</v>
      </c>
    </row>
    <row r="319" spans="1:20" ht="12.75">
      <c r="A319" t="s">
        <v>18</v>
      </c>
      <c r="B319" t="s">
        <v>19</v>
      </c>
      <c r="C319" t="s">
        <v>7</v>
      </c>
      <c r="D319" t="s">
        <v>5</v>
      </c>
      <c r="E319" t="s">
        <v>9</v>
      </c>
      <c r="G319">
        <v>847761</v>
      </c>
      <c r="H319">
        <v>880292</v>
      </c>
      <c r="I319">
        <v>899755</v>
      </c>
      <c r="J319">
        <v>925071</v>
      </c>
      <c r="K319">
        <v>984472</v>
      </c>
      <c r="L319">
        <v>1152040</v>
      </c>
      <c r="N319" s="1">
        <f>100*(G319-'Real Execution Times'!E59)/'Real Execution Times'!E59</f>
        <v>-6.11571620791043</v>
      </c>
      <c r="O319" s="1">
        <f>100*(H319-'Real Execution Times'!F59)/'Real Execution Times'!F59</f>
        <v>-4.479302756594167</v>
      </c>
      <c r="P319" s="1">
        <f>100*(I319-'Real Execution Times'!G59)/'Real Execution Times'!G59</f>
        <v>-15.313589752036556</v>
      </c>
      <c r="Q319" s="1">
        <f>100*(J319-'Real Execution Times'!H59)/'Real Execution Times'!H59</f>
        <v>-17.920450169558897</v>
      </c>
      <c r="R319" s="1">
        <f>100*(K319-'Real Execution Times'!I59)/'Real Execution Times'!I59</f>
        <v>-18.227381690054273</v>
      </c>
      <c r="S319" s="1">
        <f>100*(L319-'Real Execution Times'!J59)/'Real Execution Times'!J59</f>
        <v>-19.338091193803812</v>
      </c>
      <c r="T319" s="1">
        <f t="shared" si="4"/>
        <v>15.05576311240954</v>
      </c>
    </row>
    <row r="320" spans="1:20" ht="12.75">
      <c r="A320" t="s">
        <v>18</v>
      </c>
      <c r="B320" t="s">
        <v>19</v>
      </c>
      <c r="C320" t="s">
        <v>7</v>
      </c>
      <c r="D320" t="s">
        <v>5</v>
      </c>
      <c r="E320" t="s">
        <v>10</v>
      </c>
      <c r="G320">
        <v>928964</v>
      </c>
      <c r="H320">
        <v>961098</v>
      </c>
      <c r="I320">
        <v>982381</v>
      </c>
      <c r="J320">
        <v>998567</v>
      </c>
      <c r="K320">
        <v>1041500</v>
      </c>
      <c r="L320">
        <v>1223224</v>
      </c>
      <c r="N320" s="1">
        <f>100*(G320-'Real Execution Times'!E60)/'Real Execution Times'!E60</f>
        <v>4.118033404242442</v>
      </c>
      <c r="O320" s="1">
        <f>100*(H320-'Real Execution Times'!F60)/'Real Execution Times'!F60</f>
        <v>5.33631299121337</v>
      </c>
      <c r="P320" s="1">
        <f>100*(I320-'Real Execution Times'!G60)/'Real Execution Times'!G60</f>
        <v>-10.712198509235703</v>
      </c>
      <c r="Q320" s="1">
        <f>100*(J320-'Real Execution Times'!H60)/'Real Execution Times'!H60</f>
        <v>-15.29793870136744</v>
      </c>
      <c r="R320" s="1">
        <f>100*(K320-'Real Execution Times'!I60)/'Real Execution Times'!I60</f>
        <v>-13.98696632071506</v>
      </c>
      <c r="S320" s="1">
        <f>100*(L320-'Real Execution Times'!J60)/'Real Execution Times'!J60</f>
        <v>-19.643579758357376</v>
      </c>
      <c r="T320" s="1">
        <f t="shared" si="4"/>
        <v>12.995399256177791</v>
      </c>
    </row>
    <row r="321" spans="1:20" ht="12.75">
      <c r="A321" t="s">
        <v>18</v>
      </c>
      <c r="B321" t="s">
        <v>19</v>
      </c>
      <c r="C321" t="s">
        <v>7</v>
      </c>
      <c r="D321" t="s">
        <v>5</v>
      </c>
      <c r="E321" t="s">
        <v>11</v>
      </c>
      <c r="G321">
        <v>501185</v>
      </c>
      <c r="H321">
        <v>736286</v>
      </c>
      <c r="I321">
        <v>761675</v>
      </c>
      <c r="J321">
        <v>825766</v>
      </c>
      <c r="K321">
        <v>959760</v>
      </c>
      <c r="L321">
        <v>1139788</v>
      </c>
      <c r="N321" s="1">
        <f>100*(G321-'Real Execution Times'!E61)/'Real Execution Times'!E61</f>
        <v>-37.07571604880921</v>
      </c>
      <c r="O321" s="1">
        <f>100*(H321-'Real Execution Times'!F61)/'Real Execution Times'!F61</f>
        <v>-15.30069228592398</v>
      </c>
      <c r="P321" s="1">
        <f>100*(I321-'Real Execution Times'!G61)/'Real Execution Times'!G61</f>
        <v>-20.313212726869462</v>
      </c>
      <c r="Q321" s="1">
        <f>100*(J321-'Real Execution Times'!H61)/'Real Execution Times'!H61</f>
        <v>-26.270234555665677</v>
      </c>
      <c r="R321" s="1">
        <f>100*(K321-'Real Execution Times'!I61)/'Real Execution Times'!I61</f>
        <v>-19.468628543427332</v>
      </c>
      <c r="S321" s="1">
        <f>100*(L321-'Real Execution Times'!J61)/'Real Execution Times'!J61</f>
        <v>-18.79659822701427</v>
      </c>
      <c r="T321" s="1">
        <f t="shared" si="4"/>
        <v>20.029873267780143</v>
      </c>
    </row>
    <row r="322" spans="1:20" ht="12.75">
      <c r="A322" t="s">
        <v>18</v>
      </c>
      <c r="B322" t="s">
        <v>19</v>
      </c>
      <c r="C322" t="s">
        <v>7</v>
      </c>
      <c r="D322" t="s">
        <v>6</v>
      </c>
      <c r="E322" t="s">
        <v>8</v>
      </c>
      <c r="G322">
        <v>677069</v>
      </c>
      <c r="H322">
        <v>907367</v>
      </c>
      <c r="I322">
        <v>907367</v>
      </c>
      <c r="J322">
        <v>955017</v>
      </c>
      <c r="K322">
        <v>995186</v>
      </c>
      <c r="L322">
        <v>1162332</v>
      </c>
      <c r="N322" s="1">
        <f>100*(G322-'Real Execution Times'!E62)/'Real Execution Times'!E62</f>
        <v>-14.961378565417803</v>
      </c>
      <c r="O322" s="1">
        <f>100*(H322-'Real Execution Times'!F62)/'Real Execution Times'!F62</f>
        <v>3.297935559962568</v>
      </c>
      <c r="P322" s="1">
        <f>100*(I322-'Real Execution Times'!G62)/'Real Execution Times'!G62</f>
        <v>-10.125199338345269</v>
      </c>
      <c r="Q322" s="1">
        <f>100*(J322-'Real Execution Times'!H62)/'Real Execution Times'!H62</f>
        <v>-10.330325931726444</v>
      </c>
      <c r="R322" s="1">
        <f>100*(K322-'Real Execution Times'!I62)/'Real Execution Times'!I62</f>
        <v>-11.94306656921751</v>
      </c>
      <c r="S322" s="1">
        <f>100*(L322-'Real Execution Times'!J62)/'Real Execution Times'!J62</f>
        <v>-16.285401088699164</v>
      </c>
      <c r="T322" s="1">
        <f t="shared" si="4"/>
        <v>10.39638569759019</v>
      </c>
    </row>
    <row r="323" spans="1:20" ht="12.75">
      <c r="A323" t="s">
        <v>18</v>
      </c>
      <c r="B323" t="s">
        <v>19</v>
      </c>
      <c r="C323" t="s">
        <v>7</v>
      </c>
      <c r="D323" t="s">
        <v>6</v>
      </c>
      <c r="E323" t="s">
        <v>9</v>
      </c>
      <c r="G323">
        <v>856093</v>
      </c>
      <c r="H323">
        <v>889322</v>
      </c>
      <c r="I323">
        <v>907518</v>
      </c>
      <c r="J323">
        <v>932554</v>
      </c>
      <c r="K323">
        <v>992734</v>
      </c>
      <c r="L323">
        <v>1157350</v>
      </c>
      <c r="N323" s="1">
        <f>100*(G323-'Real Execution Times'!E63)/'Real Execution Times'!E63</f>
        <v>2.874278696522602</v>
      </c>
      <c r="O323" s="1">
        <f>100*(H323-'Real Execution Times'!F63)/'Real Execution Times'!F63</f>
        <v>1.0480651018409313</v>
      </c>
      <c r="P323" s="1">
        <f>100*(I323-'Real Execution Times'!G63)/'Real Execution Times'!G63</f>
        <v>-10.017996043844906</v>
      </c>
      <c r="Q323" s="1">
        <f>100*(J323-'Real Execution Times'!H63)/'Real Execution Times'!H63</f>
        <v>-12.4379707066809</v>
      </c>
      <c r="R323" s="1">
        <f>100*(K323-'Real Execution Times'!I63)/'Real Execution Times'!I63</f>
        <v>-11.996893801520654</v>
      </c>
      <c r="S323" s="1">
        <f>100*(L323-'Real Execution Times'!J63)/'Real Execution Times'!J63</f>
        <v>-17.68135032885495</v>
      </c>
      <c r="T323" s="1">
        <f aca="true" t="shared" si="5" ref="T323:T386">(ABS(O323)+ABS(P323)+ABS(Q323)+ABS(R323)+ABS(S323))/5</f>
        <v>10.636455196548468</v>
      </c>
    </row>
    <row r="324" spans="1:20" ht="12.75">
      <c r="A324" t="s">
        <v>18</v>
      </c>
      <c r="B324" t="s">
        <v>19</v>
      </c>
      <c r="C324" t="s">
        <v>7</v>
      </c>
      <c r="D324" t="s">
        <v>6</v>
      </c>
      <c r="E324" t="s">
        <v>10</v>
      </c>
      <c r="G324">
        <v>937424</v>
      </c>
      <c r="H324">
        <v>966740</v>
      </c>
      <c r="I324">
        <v>990004</v>
      </c>
      <c r="J324">
        <v>1007469</v>
      </c>
      <c r="K324">
        <v>1050506</v>
      </c>
      <c r="L324">
        <v>1233027</v>
      </c>
      <c r="N324" s="1">
        <f>100*(G324-'Real Execution Times'!E64)/'Real Execution Times'!E64</f>
        <v>10.232135360749945</v>
      </c>
      <c r="O324" s="1">
        <f>100*(H324-'Real Execution Times'!F64)/'Real Execution Times'!F64</f>
        <v>10.79886031004518</v>
      </c>
      <c r="P324" s="1">
        <f>100*(I324-'Real Execution Times'!G64)/'Real Execution Times'!G64</f>
        <v>-4.528972928769258</v>
      </c>
      <c r="Q324" s="1">
        <f>100*(J324-'Real Execution Times'!H64)/'Real Execution Times'!H64</f>
        <v>-10.69115207969697</v>
      </c>
      <c r="R324" s="1">
        <f>100*(K324-'Real Execution Times'!I64)/'Real Execution Times'!I64</f>
        <v>-10.033459996591482</v>
      </c>
      <c r="S324" s="1">
        <f>100*(L324-'Real Execution Times'!J64)/'Real Execution Times'!J64</f>
        <v>-14.538173153098079</v>
      </c>
      <c r="T324" s="1">
        <f t="shared" si="5"/>
        <v>10.118123693640193</v>
      </c>
    </row>
    <row r="325" spans="1:20" ht="12.75">
      <c r="A325" t="s">
        <v>18</v>
      </c>
      <c r="B325" t="s">
        <v>19</v>
      </c>
      <c r="C325" t="s">
        <v>7</v>
      </c>
      <c r="D325" t="s">
        <v>6</v>
      </c>
      <c r="E325" t="s">
        <v>11</v>
      </c>
      <c r="G325">
        <v>501022</v>
      </c>
      <c r="H325">
        <v>742886</v>
      </c>
      <c r="I325">
        <v>767988</v>
      </c>
      <c r="J325">
        <v>832579</v>
      </c>
      <c r="K325">
        <v>968723</v>
      </c>
      <c r="L325">
        <v>1147441</v>
      </c>
      <c r="N325" s="1">
        <f>100*(G325-'Real Execution Times'!E65)/'Real Execution Times'!E65</f>
        <v>-39.472625552544756</v>
      </c>
      <c r="O325" s="1">
        <f>100*(H325-'Real Execution Times'!F65)/'Real Execution Times'!F65</f>
        <v>-15.348923068508386</v>
      </c>
      <c r="P325" s="1">
        <f>100*(I325-'Real Execution Times'!G65)/'Real Execution Times'!G65</f>
        <v>-23.943737292810294</v>
      </c>
      <c r="Q325" s="1">
        <f>100*(J325-'Real Execution Times'!H65)/'Real Execution Times'!H65</f>
        <v>-22.801917854198944</v>
      </c>
      <c r="R325" s="1">
        <f>100*(K325-'Real Execution Times'!I65)/'Real Execution Times'!I65</f>
        <v>-15.631602691503092</v>
      </c>
      <c r="S325" s="1">
        <f>100*(L325-'Real Execution Times'!J65)/'Real Execution Times'!J65</f>
        <v>-19.177334398345568</v>
      </c>
      <c r="T325" s="1">
        <f t="shared" si="5"/>
        <v>19.380703061073255</v>
      </c>
    </row>
    <row r="326" spans="1:20" ht="12.75">
      <c r="A326" t="s">
        <v>18</v>
      </c>
      <c r="B326" t="s">
        <v>19</v>
      </c>
      <c r="C326" t="s">
        <v>7</v>
      </c>
      <c r="D326" t="s">
        <v>7</v>
      </c>
      <c r="E326" t="s">
        <v>8</v>
      </c>
      <c r="G326">
        <v>1012271</v>
      </c>
      <c r="H326">
        <v>1383815</v>
      </c>
      <c r="I326">
        <v>1383815</v>
      </c>
      <c r="J326">
        <v>1450684</v>
      </c>
      <c r="K326">
        <v>1503641</v>
      </c>
      <c r="L326">
        <v>1757755</v>
      </c>
      <c r="N326" s="1">
        <f>100*(G326-'Real Execution Times'!E66)/'Real Execution Times'!E66</f>
        <v>-0.001284224585195459</v>
      </c>
      <c r="O326" s="1">
        <f>100*(H326-'Real Execution Times'!F66)/'Real Execution Times'!F66</f>
        <v>-0.851544028086265</v>
      </c>
      <c r="P326" s="1">
        <f>100*(I326-'Real Execution Times'!G66)/'Real Execution Times'!G66</f>
        <v>-2.8365821428521274</v>
      </c>
      <c r="Q326" s="1">
        <f>100*(J326-'Real Execution Times'!H66)/'Real Execution Times'!H66</f>
        <v>-0.6854266733119007</v>
      </c>
      <c r="R326" s="1">
        <f>100*(K326-'Real Execution Times'!I66)/'Real Execution Times'!I66</f>
        <v>-1.1158036785285885</v>
      </c>
      <c r="S326" s="1">
        <f>100*(L326-'Real Execution Times'!J66)/'Real Execution Times'!J66</f>
        <v>-7.077917409406844</v>
      </c>
      <c r="T326" s="1">
        <f t="shared" si="5"/>
        <v>2.513454786437145</v>
      </c>
    </row>
    <row r="327" spans="1:20" ht="12.75">
      <c r="A327" t="s">
        <v>18</v>
      </c>
      <c r="B327" t="s">
        <v>19</v>
      </c>
      <c r="C327" t="s">
        <v>7</v>
      </c>
      <c r="D327" t="s">
        <v>7</v>
      </c>
      <c r="E327" t="s">
        <v>9</v>
      </c>
      <c r="G327">
        <v>1301544</v>
      </c>
      <c r="H327">
        <v>1351370</v>
      </c>
      <c r="I327">
        <v>1375451</v>
      </c>
      <c r="J327">
        <v>1408393</v>
      </c>
      <c r="K327">
        <v>1504281</v>
      </c>
      <c r="L327">
        <v>1723268</v>
      </c>
      <c r="N327" s="1">
        <f>100*(G327-'Real Execution Times'!E67)/'Real Execution Times'!E67</f>
        <v>-0.0012292940778757797</v>
      </c>
      <c r="O327" s="1">
        <f>100*(H327-'Real Execution Times'!F67)/'Real Execution Times'!F67</f>
        <v>-1.6141491225962676</v>
      </c>
      <c r="P327" s="1">
        <f>100*(I327-'Real Execution Times'!G67)/'Real Execution Times'!G67</f>
        <v>-1.9468747705418101</v>
      </c>
      <c r="Q327" s="1">
        <f>100*(J327-'Real Execution Times'!H67)/'Real Execution Times'!H67</f>
        <v>-2.0732701947071743</v>
      </c>
      <c r="R327" s="1">
        <f>100*(K327-'Real Execution Times'!I67)/'Real Execution Times'!I67</f>
        <v>-0.7334061416330395</v>
      </c>
      <c r="S327" s="1">
        <f>100*(L327-'Real Execution Times'!J67)/'Real Execution Times'!J67</f>
        <v>-12.412737669931238</v>
      </c>
      <c r="T327" s="1">
        <f t="shared" si="5"/>
        <v>3.7560875798819056</v>
      </c>
    </row>
    <row r="328" spans="1:20" ht="12.75">
      <c r="A328" t="s">
        <v>18</v>
      </c>
      <c r="B328" t="s">
        <v>19</v>
      </c>
      <c r="C328" t="s">
        <v>7</v>
      </c>
      <c r="D328" t="s">
        <v>7</v>
      </c>
      <c r="E328" t="s">
        <v>10</v>
      </c>
      <c r="G328">
        <v>1423588</v>
      </c>
      <c r="H328">
        <v>1455156</v>
      </c>
      <c r="I328">
        <v>1489388</v>
      </c>
      <c r="J328">
        <v>1525910</v>
      </c>
      <c r="K328">
        <v>1585420</v>
      </c>
      <c r="L328">
        <v>1854123</v>
      </c>
      <c r="N328" s="1">
        <f>100*(G328-'Real Execution Times'!E68)/'Real Execution Times'!E68</f>
        <v>-0.0005619571844821143</v>
      </c>
      <c r="O328" s="1">
        <f>100*(H328-'Real Execution Times'!F68)/'Real Execution Times'!F68</f>
        <v>-1.5421381537104146</v>
      </c>
      <c r="P328" s="1">
        <f>100*(I328-'Real Execution Times'!G68)/'Real Execution Times'!G68</f>
        <v>-1.0253073961817285</v>
      </c>
      <c r="Q328" s="1">
        <f>100*(J328-'Real Execution Times'!H68)/'Real Execution Times'!H68</f>
        <v>-1.3567798264656106</v>
      </c>
      <c r="R328" s="1">
        <f>100*(K328-'Real Execution Times'!I68)/'Real Execution Times'!I68</f>
        <v>-2.2510821977013817</v>
      </c>
      <c r="S328" s="1">
        <f>100*(L328-'Real Execution Times'!J68)/'Real Execution Times'!J68</f>
        <v>-14.669361107365424</v>
      </c>
      <c r="T328" s="1">
        <f t="shared" si="5"/>
        <v>4.168933736284911</v>
      </c>
    </row>
    <row r="329" spans="1:20" ht="12.75">
      <c r="A329" t="s">
        <v>18</v>
      </c>
      <c r="B329" t="s">
        <v>19</v>
      </c>
      <c r="C329" t="s">
        <v>7</v>
      </c>
      <c r="D329" t="s">
        <v>7</v>
      </c>
      <c r="E329" t="s">
        <v>11</v>
      </c>
      <c r="G329">
        <v>721955</v>
      </c>
      <c r="H329">
        <v>1123421</v>
      </c>
      <c r="I329">
        <v>1156394</v>
      </c>
      <c r="J329">
        <v>1250956</v>
      </c>
      <c r="K329">
        <v>1471768</v>
      </c>
      <c r="L329">
        <v>1726766</v>
      </c>
      <c r="N329" s="1">
        <f>100*(G329-'Real Execution Times'!E69)/'Real Execution Times'!E69</f>
        <v>-39.838988432032984</v>
      </c>
      <c r="O329" s="1">
        <f>100*(H329-'Real Execution Times'!F69)/'Real Execution Times'!F69</f>
        <v>-20.78453853660738</v>
      </c>
      <c r="P329" s="1">
        <f>100*(I329-'Real Execution Times'!G69)/'Real Execution Times'!G69</f>
        <v>-19.8711445930065</v>
      </c>
      <c r="Q329" s="1">
        <f>100*(J329-'Real Execution Times'!H69)/'Real Execution Times'!H69</f>
        <v>-15.430632764717853</v>
      </c>
      <c r="R329" s="1">
        <f>100*(K329-'Real Execution Times'!I69)/'Real Execution Times'!I69</f>
        <v>-5.091067610058837</v>
      </c>
      <c r="S329" s="1">
        <f>100*(L329-'Real Execution Times'!J69)/'Real Execution Times'!J69</f>
        <v>-11.665110663778043</v>
      </c>
      <c r="T329" s="1">
        <f t="shared" si="5"/>
        <v>14.568498833633722</v>
      </c>
    </row>
    <row r="330" spans="14:20" ht="12.75">
      <c r="N330" s="1"/>
      <c r="T330" s="1">
        <f t="shared" si="5"/>
        <v>0</v>
      </c>
    </row>
    <row r="331" spans="1:20" ht="12.75">
      <c r="A331" t="s">
        <v>18</v>
      </c>
      <c r="B331" t="s">
        <v>20</v>
      </c>
      <c r="C331" t="s">
        <v>3</v>
      </c>
      <c r="D331" t="s">
        <v>3</v>
      </c>
      <c r="E331" t="s">
        <v>8</v>
      </c>
      <c r="F331">
        <v>4725</v>
      </c>
      <c r="G331">
        <v>1407584</v>
      </c>
      <c r="H331">
        <v>1443419</v>
      </c>
      <c r="I331">
        <v>1443419</v>
      </c>
      <c r="J331">
        <v>1504023</v>
      </c>
      <c r="K331">
        <v>1729190</v>
      </c>
      <c r="L331">
        <v>1955276</v>
      </c>
      <c r="N331" s="1">
        <f>100*(G331-'Real Execution Times'!E71)/'Real Execution Times'!E71</f>
        <v>-0.0007814747850056302</v>
      </c>
      <c r="O331" s="1">
        <f>100*(H331-'Real Execution Times'!F71)/'Real Execution Times'!F71</f>
        <v>-0.4620996883016578</v>
      </c>
      <c r="P331" s="1">
        <f>100*(I331-'Real Execution Times'!G71)/'Real Execution Times'!G71</f>
        <v>-11.864546493679049</v>
      </c>
      <c r="Q331" s="1">
        <f>100*(J331-'Real Execution Times'!H71)/'Real Execution Times'!H71</f>
        <v>-23.320273167349416</v>
      </c>
      <c r="R331" s="1">
        <f>100*(K331-'Real Execution Times'!I71)/'Real Execution Times'!I71</f>
        <v>-14.449262706895997</v>
      </c>
      <c r="S331" s="1">
        <f>100*(L331-'Real Execution Times'!J71)/'Real Execution Times'!J71</f>
        <v>-17.975510231477774</v>
      </c>
      <c r="T331" s="1">
        <f t="shared" si="5"/>
        <v>13.614338457540777</v>
      </c>
    </row>
    <row r="332" spans="1:20" ht="12.75">
      <c r="A332" t="s">
        <v>18</v>
      </c>
      <c r="B332" t="s">
        <v>20</v>
      </c>
      <c r="C332" t="s">
        <v>3</v>
      </c>
      <c r="D332" t="s">
        <v>3</v>
      </c>
      <c r="E332" t="s">
        <v>9</v>
      </c>
      <c r="F332">
        <v>1029</v>
      </c>
      <c r="G332">
        <v>1329568</v>
      </c>
      <c r="H332">
        <v>1318803</v>
      </c>
      <c r="I332">
        <v>1376869</v>
      </c>
      <c r="J332">
        <v>1376869</v>
      </c>
      <c r="K332">
        <v>1501948</v>
      </c>
      <c r="L332">
        <v>2000938</v>
      </c>
      <c r="N332" s="1">
        <f>100*(G332-'Real Execution Times'!E72)/'Real Execution Times'!E72</f>
        <v>-0.0007521183413082949</v>
      </c>
      <c r="O332" s="1">
        <f>100*(H332-'Real Execution Times'!F72)/'Real Execution Times'!F72</f>
        <v>2.022261039622113</v>
      </c>
      <c r="P332" s="1">
        <f>100*(I332-'Real Execution Times'!G72)/'Real Execution Times'!G72</f>
        <v>-1.4354426628277477</v>
      </c>
      <c r="Q332" s="1">
        <f>100*(J332-'Real Execution Times'!H72)/'Real Execution Times'!H72</f>
        <v>-20.70019691490385</v>
      </c>
      <c r="R332" s="1">
        <f>100*(K332-'Real Execution Times'!I72)/'Real Execution Times'!I72</f>
        <v>-23.335383578809818</v>
      </c>
      <c r="S332" s="1">
        <f>100*(L332-'Real Execution Times'!J72)/'Real Execution Times'!J72</f>
        <v>-11.144297960474196</v>
      </c>
      <c r="T332" s="1">
        <f t="shared" si="5"/>
        <v>11.727516431327546</v>
      </c>
    </row>
    <row r="333" spans="1:20" ht="12.75">
      <c r="A333" t="s">
        <v>18</v>
      </c>
      <c r="B333" t="s">
        <v>20</v>
      </c>
      <c r="C333" t="s">
        <v>3</v>
      </c>
      <c r="D333" t="s">
        <v>3</v>
      </c>
      <c r="E333" t="s">
        <v>10</v>
      </c>
      <c r="F333">
        <v>2338</v>
      </c>
      <c r="G333">
        <v>559793</v>
      </c>
      <c r="H333">
        <v>558727</v>
      </c>
      <c r="I333">
        <v>610732</v>
      </c>
      <c r="J333">
        <v>610732</v>
      </c>
      <c r="K333">
        <v>696782</v>
      </c>
      <c r="L333">
        <v>1008417</v>
      </c>
      <c r="N333" s="1">
        <f>100*(G333-'Real Execution Times'!E73)/'Real Execution Times'!E73</f>
        <v>-0.0010718132758365056</v>
      </c>
      <c r="O333" s="1">
        <f>100*(H333-'Real Execution Times'!F73)/'Real Execution Times'!F73</f>
        <v>4.923484861288729</v>
      </c>
      <c r="P333" s="1">
        <f>100*(I333-'Real Execution Times'!G73)/'Real Execution Times'!G73</f>
        <v>11.166486161799103</v>
      </c>
      <c r="Q333" s="1">
        <f>100*(J333-'Real Execution Times'!H73)/'Real Execution Times'!H73</f>
        <v>-21.017319152458203</v>
      </c>
      <c r="R333" s="1">
        <f>100*(K333-'Real Execution Times'!I73)/'Real Execution Times'!I73</f>
        <v>-41.697493546646136</v>
      </c>
      <c r="S333" s="1">
        <f>100*(L333-'Real Execution Times'!J73)/'Real Execution Times'!J73</f>
        <v>-29.828408160197846</v>
      </c>
      <c r="T333" s="1">
        <f t="shared" si="5"/>
        <v>21.726638376478007</v>
      </c>
    </row>
    <row r="334" spans="1:20" ht="12.75">
      <c r="A334" t="s">
        <v>18</v>
      </c>
      <c r="B334" t="s">
        <v>20</v>
      </c>
      <c r="C334" t="s">
        <v>3</v>
      </c>
      <c r="D334" t="s">
        <v>3</v>
      </c>
      <c r="E334" t="s">
        <v>11</v>
      </c>
      <c r="F334">
        <v>11688</v>
      </c>
      <c r="G334">
        <v>1098978</v>
      </c>
      <c r="H334">
        <v>1744845</v>
      </c>
      <c r="I334">
        <v>1744845</v>
      </c>
      <c r="J334">
        <v>1744845</v>
      </c>
      <c r="K334">
        <v>1801453</v>
      </c>
      <c r="L334">
        <v>2165522</v>
      </c>
      <c r="N334" s="1">
        <f>100*(G334-'Real Execution Times'!E74)/'Real Execution Times'!E74</f>
        <v>-0.0011829032266870247</v>
      </c>
      <c r="O334" s="1">
        <f>100*(H334-'Real Execution Times'!F74)/'Real Execution Times'!F74</f>
        <v>33.91732614336797</v>
      </c>
      <c r="P334" s="1">
        <f>100*(I334-'Real Execution Times'!G74)/'Real Execution Times'!G74</f>
        <v>30.92035808585687</v>
      </c>
      <c r="Q334" s="1">
        <f>100*(J334-'Real Execution Times'!H74)/'Real Execution Times'!H74</f>
        <v>12.494584306868646</v>
      </c>
      <c r="R334" s="1">
        <f>100*(K334-'Real Execution Times'!I74)/'Real Execution Times'!I74</f>
        <v>-8.1398900505486</v>
      </c>
      <c r="S334" s="1">
        <f>100*(L334-'Real Execution Times'!J74)/'Real Execution Times'!J74</f>
        <v>-1.6490813104723703</v>
      </c>
      <c r="T334" s="1">
        <f t="shared" si="5"/>
        <v>17.42424797942289</v>
      </c>
    </row>
    <row r="335" spans="1:20" ht="12.75">
      <c r="A335" t="s">
        <v>18</v>
      </c>
      <c r="B335" t="s">
        <v>20</v>
      </c>
      <c r="C335" t="s">
        <v>3</v>
      </c>
      <c r="D335" t="s">
        <v>4</v>
      </c>
      <c r="E335" t="s">
        <v>8</v>
      </c>
      <c r="G335">
        <v>1188412</v>
      </c>
      <c r="H335">
        <v>1218002</v>
      </c>
      <c r="I335">
        <v>1218002</v>
      </c>
      <c r="J335">
        <v>1256028</v>
      </c>
      <c r="K335">
        <v>1419663</v>
      </c>
      <c r="L335">
        <v>1590166</v>
      </c>
      <c r="N335" s="1">
        <f>100*(G335-'Real Execution Times'!E75)/'Real Execution Times'!E75</f>
        <v>13.869105507993465</v>
      </c>
      <c r="O335" s="1">
        <f>100*(H335-'Real Execution Times'!F75)/'Real Execution Times'!F75</f>
        <v>15.676956010538172</v>
      </c>
      <c r="P335" s="1">
        <f>100*(I335-'Real Execution Times'!G75)/'Real Execution Times'!G75</f>
        <v>13.718032027725494</v>
      </c>
      <c r="Q335" s="1">
        <f>100*(J335-'Real Execution Times'!H75)/'Real Execution Times'!H75</f>
        <v>4.719876406620883</v>
      </c>
      <c r="R335" s="1">
        <f>100*(K335-'Real Execution Times'!I75)/'Real Execution Times'!I75</f>
        <v>12.871161966427964</v>
      </c>
      <c r="S335" s="1">
        <f>100*(L335-'Real Execution Times'!J75)/'Real Execution Times'!J75</f>
        <v>17.04256224321408</v>
      </c>
      <c r="T335" s="1">
        <f t="shared" si="5"/>
        <v>12.805717730905318</v>
      </c>
    </row>
    <row r="336" spans="1:20" ht="12.75">
      <c r="A336" t="s">
        <v>18</v>
      </c>
      <c r="B336" t="s">
        <v>20</v>
      </c>
      <c r="C336" t="s">
        <v>3</v>
      </c>
      <c r="D336" t="s">
        <v>4</v>
      </c>
      <c r="E336" t="s">
        <v>9</v>
      </c>
      <c r="G336">
        <v>1128296</v>
      </c>
      <c r="H336">
        <v>1120521</v>
      </c>
      <c r="I336">
        <v>1164454</v>
      </c>
      <c r="J336">
        <v>1164454</v>
      </c>
      <c r="K336">
        <v>1251566</v>
      </c>
      <c r="L336">
        <v>1641329</v>
      </c>
      <c r="N336" s="1">
        <f>100*(G336-'Real Execution Times'!E76)/'Real Execution Times'!E76</f>
        <v>11.18100801318056</v>
      </c>
      <c r="O336" s="1">
        <f>100*(H336-'Real Execution Times'!F76)/'Real Execution Times'!F76</f>
        <v>9.54558741437176</v>
      </c>
      <c r="P336" s="1">
        <f>100*(I336-'Real Execution Times'!G76)/'Real Execution Times'!G76</f>
        <v>12.614262780217016</v>
      </c>
      <c r="Q336" s="1">
        <f>100*(J336-'Real Execution Times'!H76)/'Real Execution Times'!H76</f>
        <v>6.336324626712338</v>
      </c>
      <c r="R336" s="1">
        <f>100*(K336-'Real Execution Times'!I76)/'Real Execution Times'!I76</f>
        <v>2.704476989748147</v>
      </c>
      <c r="S336" s="1">
        <f>100*(L336-'Real Execution Times'!J76)/'Real Execution Times'!J76</f>
        <v>23.1558648633439</v>
      </c>
      <c r="T336" s="1">
        <f t="shared" si="5"/>
        <v>10.871303334878633</v>
      </c>
    </row>
    <row r="337" spans="1:20" ht="12.75">
      <c r="A337" t="s">
        <v>18</v>
      </c>
      <c r="B337" t="s">
        <v>20</v>
      </c>
      <c r="C337" t="s">
        <v>3</v>
      </c>
      <c r="D337" t="s">
        <v>4</v>
      </c>
      <c r="E337" t="s">
        <v>10</v>
      </c>
      <c r="G337">
        <v>438516</v>
      </c>
      <c r="H337">
        <v>437867</v>
      </c>
      <c r="I337">
        <v>476193</v>
      </c>
      <c r="J337">
        <v>476193</v>
      </c>
      <c r="K337">
        <v>536831</v>
      </c>
      <c r="L337">
        <v>769610</v>
      </c>
      <c r="N337" s="1">
        <f>100*(G337-'Real Execution Times'!E77)/'Real Execution Times'!E77</f>
        <v>44.83038784063624</v>
      </c>
      <c r="O337" s="1">
        <f>100*(H337-'Real Execution Times'!F77)/'Real Execution Times'!F77</f>
        <v>41.41072593511216</v>
      </c>
      <c r="P337" s="1">
        <f>100*(I337-'Real Execution Times'!G77)/'Real Execution Times'!G77</f>
        <v>49.266508265887616</v>
      </c>
      <c r="Q337" s="1">
        <f>100*(J337-'Real Execution Times'!H77)/'Real Execution Times'!H77</f>
        <v>44.08739776512985</v>
      </c>
      <c r="R337" s="1">
        <f>100*(K337-'Real Execution Times'!I77)/'Real Execution Times'!I77</f>
        <v>6.164628732011098</v>
      </c>
      <c r="S337" s="1">
        <f>100*(L337-'Real Execution Times'!J77)/'Real Execution Times'!J77</f>
        <v>38.52096236260127</v>
      </c>
      <c r="T337" s="1">
        <f t="shared" si="5"/>
        <v>35.8900446121484</v>
      </c>
    </row>
    <row r="338" spans="1:20" ht="12.75">
      <c r="A338" t="s">
        <v>18</v>
      </c>
      <c r="B338" t="s">
        <v>20</v>
      </c>
      <c r="C338" t="s">
        <v>3</v>
      </c>
      <c r="D338" t="s">
        <v>4</v>
      </c>
      <c r="E338" t="s">
        <v>11</v>
      </c>
      <c r="G338">
        <v>918406</v>
      </c>
      <c r="H338">
        <v>1496420</v>
      </c>
      <c r="I338">
        <v>1496420</v>
      </c>
      <c r="J338">
        <v>1496420</v>
      </c>
      <c r="K338">
        <v>1539043</v>
      </c>
      <c r="L338">
        <v>1808221</v>
      </c>
      <c r="N338" s="1">
        <f>100*(G338-'Real Execution Times'!E78)/'Real Execution Times'!E78</f>
        <v>16.68358550663138</v>
      </c>
      <c r="O338" s="1">
        <f>100*(H338-'Real Execution Times'!F78)/'Real Execution Times'!F78</f>
        <v>46.58583198886417</v>
      </c>
      <c r="P338" s="1">
        <f>100*(I338-'Real Execution Times'!G78)/'Real Execution Times'!G78</f>
        <v>44.66424789420819</v>
      </c>
      <c r="Q338" s="1">
        <f>100*(J338-'Real Execution Times'!H78)/'Real Execution Times'!H78</f>
        <v>41.811455073738315</v>
      </c>
      <c r="R338" s="1">
        <f>100*(K338-'Real Execution Times'!I78)/'Real Execution Times'!I78</f>
        <v>26.75470890058393</v>
      </c>
      <c r="S338" s="1">
        <f>100*(L338-'Real Execution Times'!J78)/'Real Execution Times'!J78</f>
        <v>39.12046298063015</v>
      </c>
      <c r="T338" s="1">
        <f t="shared" si="5"/>
        <v>39.78734136760495</v>
      </c>
    </row>
    <row r="339" spans="1:20" ht="12.75">
      <c r="A339" t="s">
        <v>18</v>
      </c>
      <c r="B339" t="s">
        <v>20</v>
      </c>
      <c r="C339" t="s">
        <v>3</v>
      </c>
      <c r="D339" t="s">
        <v>5</v>
      </c>
      <c r="E339" t="s">
        <v>8</v>
      </c>
      <c r="G339">
        <v>712349</v>
      </c>
      <c r="H339">
        <v>731596</v>
      </c>
      <c r="I339">
        <v>731596</v>
      </c>
      <c r="J339">
        <v>762427</v>
      </c>
      <c r="K339">
        <v>879361</v>
      </c>
      <c r="L339">
        <v>998351</v>
      </c>
      <c r="N339" s="1">
        <f>100*(G339-'Real Execution Times'!E79)/'Real Execution Times'!E79</f>
        <v>-4.014072835412234</v>
      </c>
      <c r="O339" s="1">
        <f>100*(H339-'Real Execution Times'!F79)/'Real Execution Times'!F79</f>
        <v>-10.222163319000217</v>
      </c>
      <c r="P339" s="1">
        <f>100*(I339-'Real Execution Times'!G79)/'Real Execution Times'!G79</f>
        <v>-17.92067566597257</v>
      </c>
      <c r="Q339" s="1">
        <f>100*(J339-'Real Execution Times'!H79)/'Real Execution Times'!H79</f>
        <v>-25.116510222943354</v>
      </c>
      <c r="R339" s="1">
        <f>100*(K339-'Real Execution Times'!I79)/'Real Execution Times'!I79</f>
        <v>-17.53542457917194</v>
      </c>
      <c r="S339" s="1">
        <f>100*(L339-'Real Execution Times'!J79)/'Real Execution Times'!J79</f>
        <v>-23.19455257707848</v>
      </c>
      <c r="T339" s="1">
        <f t="shared" si="5"/>
        <v>18.797865272833313</v>
      </c>
    </row>
    <row r="340" spans="1:20" ht="12.75">
      <c r="A340" t="s">
        <v>18</v>
      </c>
      <c r="B340" t="s">
        <v>20</v>
      </c>
      <c r="C340" t="s">
        <v>3</v>
      </c>
      <c r="D340" t="s">
        <v>5</v>
      </c>
      <c r="E340" t="s">
        <v>9</v>
      </c>
      <c r="G340">
        <v>671417</v>
      </c>
      <c r="H340">
        <v>666134</v>
      </c>
      <c r="I340">
        <v>697134</v>
      </c>
      <c r="J340">
        <v>697134</v>
      </c>
      <c r="K340">
        <v>762044</v>
      </c>
      <c r="L340">
        <v>1016298</v>
      </c>
      <c r="N340" s="1">
        <f>100*(G340-'Real Execution Times'!E80)/'Real Execution Times'!E80</f>
        <v>-15.64328844641336</v>
      </c>
      <c r="O340" s="1">
        <f>100*(H340-'Real Execution Times'!F80)/'Real Execution Times'!F80</f>
        <v>-14.321397334979679</v>
      </c>
      <c r="P340" s="1">
        <f>100*(I340-'Real Execution Times'!G80)/'Real Execution Times'!G80</f>
        <v>-20.071680889338328</v>
      </c>
      <c r="Q340" s="1">
        <f>100*(J340-'Real Execution Times'!H80)/'Real Execution Times'!H80</f>
        <v>-29.661430796923053</v>
      </c>
      <c r="R340" s="1">
        <f>100*(K340-'Real Execution Times'!I80)/'Real Execution Times'!I80</f>
        <v>-27.191949920125964</v>
      </c>
      <c r="S340" s="1">
        <f>100*(L340-'Real Execution Times'!J80)/'Real Execution Times'!J80</f>
        <v>-24.696745052448602</v>
      </c>
      <c r="T340" s="1">
        <f t="shared" si="5"/>
        <v>23.188640798763124</v>
      </c>
    </row>
    <row r="341" spans="1:20" ht="12.75">
      <c r="A341" t="s">
        <v>18</v>
      </c>
      <c r="B341" t="s">
        <v>20</v>
      </c>
      <c r="C341" t="s">
        <v>3</v>
      </c>
      <c r="D341" t="s">
        <v>5</v>
      </c>
      <c r="E341" t="s">
        <v>10</v>
      </c>
      <c r="G341">
        <v>288444</v>
      </c>
      <c r="H341">
        <v>288292</v>
      </c>
      <c r="I341">
        <v>316372</v>
      </c>
      <c r="J341">
        <v>316372</v>
      </c>
      <c r="K341">
        <v>359372</v>
      </c>
      <c r="L341">
        <v>523013</v>
      </c>
      <c r="N341" s="1">
        <f>100*(G341-'Real Execution Times'!E81)/'Real Execution Times'!E81</f>
        <v>-12.573917418596123</v>
      </c>
      <c r="O341" s="1">
        <f>100*(H341-'Real Execution Times'!F81)/'Real Execution Times'!F81</f>
        <v>-11.467203876756962</v>
      </c>
      <c r="P341" s="1">
        <f>100*(I341-'Real Execution Times'!G81)/'Real Execution Times'!G81</f>
        <v>-12.004984229586075</v>
      </c>
      <c r="Q341" s="1">
        <f>100*(J341-'Real Execution Times'!H81)/'Real Execution Times'!H81</f>
        <v>-29.250489744438383</v>
      </c>
      <c r="R341" s="1">
        <f>100*(K341-'Real Execution Times'!I81)/'Real Execution Times'!I81</f>
        <v>-45.21835099571956</v>
      </c>
      <c r="S341" s="1">
        <f>100*(L341-'Real Execution Times'!J81)/'Real Execution Times'!J81</f>
        <v>-27.040513130986227</v>
      </c>
      <c r="T341" s="1">
        <f t="shared" si="5"/>
        <v>24.996308395497444</v>
      </c>
    </row>
    <row r="342" spans="1:20" ht="12.75">
      <c r="A342" t="s">
        <v>18</v>
      </c>
      <c r="B342" t="s">
        <v>20</v>
      </c>
      <c r="C342" t="s">
        <v>3</v>
      </c>
      <c r="D342" t="s">
        <v>5</v>
      </c>
      <c r="E342" t="s">
        <v>11</v>
      </c>
      <c r="G342">
        <v>557404</v>
      </c>
      <c r="H342">
        <v>876987</v>
      </c>
      <c r="I342">
        <v>876987</v>
      </c>
      <c r="J342">
        <v>876987</v>
      </c>
      <c r="K342">
        <v>907273</v>
      </c>
      <c r="L342">
        <v>1095384</v>
      </c>
      <c r="N342" s="1">
        <f>100*(G342-'Real Execution Times'!E82)/'Real Execution Times'!E82</f>
        <v>-10.523020813602201</v>
      </c>
      <c r="O342" s="1">
        <f>100*(H342-'Real Execution Times'!F82)/'Real Execution Times'!F82</f>
        <v>24.981936493413766</v>
      </c>
      <c r="P342" s="1">
        <f>100*(I342-'Real Execution Times'!G82)/'Real Execution Times'!G82</f>
        <v>13.746250014591382</v>
      </c>
      <c r="Q342" s="1">
        <f>100*(J342-'Real Execution Times'!H82)/'Real Execution Times'!H82</f>
        <v>-1.2404251341776258</v>
      </c>
      <c r="R342" s="1">
        <f>100*(K342-'Real Execution Times'!I82)/'Real Execution Times'!I82</f>
        <v>-11.900958699128887</v>
      </c>
      <c r="S342" s="1">
        <f>100*(L342-'Real Execution Times'!J82)/'Real Execution Times'!J82</f>
        <v>-13.330411073360857</v>
      </c>
      <c r="T342" s="1">
        <f t="shared" si="5"/>
        <v>13.039996282934505</v>
      </c>
    </row>
    <row r="343" spans="1:20" ht="12.75">
      <c r="A343" t="s">
        <v>18</v>
      </c>
      <c r="B343" t="s">
        <v>20</v>
      </c>
      <c r="C343" t="s">
        <v>3</v>
      </c>
      <c r="D343" t="s">
        <v>6</v>
      </c>
      <c r="E343" t="s">
        <v>8</v>
      </c>
      <c r="G343">
        <v>720788</v>
      </c>
      <c r="H343">
        <v>740035</v>
      </c>
      <c r="I343">
        <v>740035</v>
      </c>
      <c r="J343">
        <v>770550</v>
      </c>
      <c r="K343">
        <v>887428</v>
      </c>
      <c r="L343">
        <v>1005880</v>
      </c>
      <c r="N343" s="1">
        <f>100*(G343-'Real Execution Times'!E83)/'Real Execution Times'!E83</f>
        <v>0.16300382843603872</v>
      </c>
      <c r="O343" s="1">
        <f>100*(H343-'Real Execution Times'!F83)/'Real Execution Times'!F83</f>
        <v>-5.844490445576236</v>
      </c>
      <c r="P343" s="1">
        <f>100*(I343-'Real Execution Times'!G83)/'Real Execution Times'!G83</f>
        <v>-13.835701769195392</v>
      </c>
      <c r="Q343" s="1">
        <f>100*(J343-'Real Execution Times'!H83)/'Real Execution Times'!H83</f>
        <v>-21.89519329305191</v>
      </c>
      <c r="R343" s="1">
        <f>100*(K343-'Real Execution Times'!I83)/'Real Execution Times'!I83</f>
        <v>-14.979320335051769</v>
      </c>
      <c r="S343" s="1">
        <f>100*(L343-'Real Execution Times'!J83)/'Real Execution Times'!J83</f>
        <v>-23.206415395973124</v>
      </c>
      <c r="T343" s="1">
        <f t="shared" si="5"/>
        <v>15.952224247769687</v>
      </c>
    </row>
    <row r="344" spans="1:20" ht="12.75">
      <c r="A344" t="s">
        <v>18</v>
      </c>
      <c r="B344" t="s">
        <v>20</v>
      </c>
      <c r="C344" t="s">
        <v>3</v>
      </c>
      <c r="D344" t="s">
        <v>6</v>
      </c>
      <c r="E344" t="s">
        <v>9</v>
      </c>
      <c r="G344">
        <v>679959</v>
      </c>
      <c r="H344">
        <v>674644</v>
      </c>
      <c r="I344">
        <v>705480</v>
      </c>
      <c r="J344">
        <v>705480</v>
      </c>
      <c r="K344">
        <v>769962</v>
      </c>
      <c r="L344">
        <v>1025384</v>
      </c>
      <c r="N344" s="1">
        <f>100*(G344-'Real Execution Times'!E84)/'Real Execution Times'!E84</f>
        <v>0.42194529036984085</v>
      </c>
      <c r="O344" s="1">
        <f>100*(H344-'Real Execution Times'!F84)/'Real Execution Times'!F84</f>
        <v>-6.027184314555782</v>
      </c>
      <c r="P344" s="1">
        <f>100*(I344-'Real Execution Times'!G84)/'Real Execution Times'!G84</f>
        <v>-10.928628514504968</v>
      </c>
      <c r="Q344" s="1">
        <f>100*(J344-'Real Execution Times'!H84)/'Real Execution Times'!H84</f>
        <v>-25.102714639092078</v>
      </c>
      <c r="R344" s="1">
        <f>100*(K344-'Real Execution Times'!I84)/'Real Execution Times'!I84</f>
        <v>-22.603894321961576</v>
      </c>
      <c r="S344" s="1">
        <f>100*(L344-'Real Execution Times'!J84)/'Real Execution Times'!J84</f>
        <v>-23.052609303170247</v>
      </c>
      <c r="T344" s="1">
        <f t="shared" si="5"/>
        <v>17.54300621865693</v>
      </c>
    </row>
    <row r="345" spans="1:20" ht="12.75">
      <c r="A345" t="s">
        <v>18</v>
      </c>
      <c r="B345" t="s">
        <v>20</v>
      </c>
      <c r="C345" t="s">
        <v>3</v>
      </c>
      <c r="D345" t="s">
        <v>6</v>
      </c>
      <c r="E345" t="s">
        <v>10</v>
      </c>
      <c r="G345">
        <v>288298</v>
      </c>
      <c r="H345">
        <v>288090</v>
      </c>
      <c r="I345">
        <v>315920</v>
      </c>
      <c r="J345">
        <v>315920</v>
      </c>
      <c r="K345">
        <v>358892</v>
      </c>
      <c r="L345">
        <v>522130</v>
      </c>
      <c r="N345" s="1">
        <f>100*(G345-'Real Execution Times'!E85)/'Real Execution Times'!E85</f>
        <v>-8.665004482827445</v>
      </c>
      <c r="O345" s="1">
        <f>100*(H345-'Real Execution Times'!F85)/'Real Execution Times'!F85</f>
        <v>-6.817953934579469</v>
      </c>
      <c r="P345" s="1">
        <f>100*(I345-'Real Execution Times'!G85)/'Real Execution Times'!G85</f>
        <v>-6.117572940749942</v>
      </c>
      <c r="Q345" s="1">
        <f>100*(J345-'Real Execution Times'!H85)/'Real Execution Times'!H85</f>
        <v>-27.238724328457554</v>
      </c>
      <c r="R345" s="1">
        <f>100*(K345-'Real Execution Times'!I85)/'Real Execution Times'!I85</f>
        <v>-43.19828182446944</v>
      </c>
      <c r="S345" s="1">
        <f>100*(L345-'Real Execution Times'!J85)/'Real Execution Times'!J85</f>
        <v>-27.942114110168674</v>
      </c>
      <c r="T345" s="1">
        <f t="shared" si="5"/>
        <v>22.262929427685016</v>
      </c>
    </row>
    <row r="346" spans="1:20" ht="12.75">
      <c r="A346" t="s">
        <v>18</v>
      </c>
      <c r="B346" t="s">
        <v>20</v>
      </c>
      <c r="C346" t="s">
        <v>3</v>
      </c>
      <c r="D346" t="s">
        <v>6</v>
      </c>
      <c r="E346" t="s">
        <v>11</v>
      </c>
      <c r="G346">
        <v>563009</v>
      </c>
      <c r="H346">
        <v>889603</v>
      </c>
      <c r="I346">
        <v>889603</v>
      </c>
      <c r="J346">
        <v>889603</v>
      </c>
      <c r="K346">
        <v>919707</v>
      </c>
      <c r="L346">
        <v>1107471</v>
      </c>
      <c r="N346" s="1">
        <f>100*(G346-'Real Execution Times'!E86)/'Real Execution Times'!E86</f>
        <v>-1.4029280935869146</v>
      </c>
      <c r="O346" s="1">
        <f>100*(H346-'Real Execution Times'!F86)/'Real Execution Times'!F86</f>
        <v>31.90579206225173</v>
      </c>
      <c r="P346" s="1">
        <f>100*(I346-'Real Execution Times'!G86)/'Real Execution Times'!G86</f>
        <v>21.23235213954756</v>
      </c>
      <c r="Q346" s="1">
        <f>100*(J346-'Real Execution Times'!H86)/'Real Execution Times'!H86</f>
        <v>5.695238502592471</v>
      </c>
      <c r="R346" s="1">
        <f>100*(K346-'Real Execution Times'!I86)/'Real Execution Times'!I86</f>
        <v>-7.112218937570635</v>
      </c>
      <c r="S346" s="1">
        <f>100*(L346-'Real Execution Times'!J86)/'Real Execution Times'!J86</f>
        <v>-12.033497250528011</v>
      </c>
      <c r="T346" s="1">
        <f t="shared" si="5"/>
        <v>15.595819778498083</v>
      </c>
    </row>
    <row r="347" spans="1:20" ht="12.75">
      <c r="A347" t="s">
        <v>18</v>
      </c>
      <c r="B347" t="s">
        <v>20</v>
      </c>
      <c r="C347" t="s">
        <v>3</v>
      </c>
      <c r="D347" t="s">
        <v>7</v>
      </c>
      <c r="E347" t="s">
        <v>8</v>
      </c>
      <c r="G347">
        <v>1100197</v>
      </c>
      <c r="H347">
        <v>1127910</v>
      </c>
      <c r="I347">
        <v>1127910</v>
      </c>
      <c r="J347">
        <v>1166530</v>
      </c>
      <c r="K347">
        <v>1326441</v>
      </c>
      <c r="L347">
        <v>1489949</v>
      </c>
      <c r="N347" s="1">
        <f>100*(G347-'Real Execution Times'!E87)/'Real Execution Times'!E87</f>
        <v>-17.28998801671345</v>
      </c>
      <c r="O347" s="1">
        <f>100*(H347-'Real Execution Times'!F87)/'Real Execution Times'!F87</f>
        <v>-18.19121428286484</v>
      </c>
      <c r="P347" s="1">
        <f>100*(I347-'Real Execution Times'!G87)/'Real Execution Times'!G87</f>
        <v>-19.707764195347803</v>
      </c>
      <c r="Q347" s="1">
        <f>100*(J347-'Real Execution Times'!H87)/'Real Execution Times'!H87</f>
        <v>-19.094688337034608</v>
      </c>
      <c r="R347" s="1">
        <f>100*(K347-'Real Execution Times'!I87)/'Real Execution Times'!I87</f>
        <v>-11.95412781921948</v>
      </c>
      <c r="S347" s="1">
        <f>100*(L347-'Real Execution Times'!J87)/'Real Execution Times'!J87</f>
        <v>-17.763204011085236</v>
      </c>
      <c r="T347" s="1">
        <f t="shared" si="5"/>
        <v>17.342199729110394</v>
      </c>
    </row>
    <row r="348" spans="1:20" ht="12.75">
      <c r="A348" t="s">
        <v>18</v>
      </c>
      <c r="B348" t="s">
        <v>20</v>
      </c>
      <c r="C348" t="s">
        <v>3</v>
      </c>
      <c r="D348" t="s">
        <v>7</v>
      </c>
      <c r="E348" t="s">
        <v>9</v>
      </c>
      <c r="G348">
        <v>1042993</v>
      </c>
      <c r="H348">
        <v>1035450</v>
      </c>
      <c r="I348">
        <v>1077682</v>
      </c>
      <c r="J348">
        <v>1077682</v>
      </c>
      <c r="K348">
        <v>1163403</v>
      </c>
      <c r="L348">
        <v>1532815</v>
      </c>
      <c r="N348" s="1">
        <f>100*(G348-'Real Execution Times'!E88)/'Real Execution Times'!E88</f>
        <v>-14.515917521649829</v>
      </c>
      <c r="O348" s="1">
        <f>100*(H348-'Real Execution Times'!F88)/'Real Execution Times'!F88</f>
        <v>-19.150188801818995</v>
      </c>
      <c r="P348" s="1">
        <f>100*(I348-'Real Execution Times'!G88)/'Real Execution Times'!G88</f>
        <v>-17.91722426558795</v>
      </c>
      <c r="Q348" s="1">
        <f>100*(J348-'Real Execution Times'!H88)/'Real Execution Times'!H88</f>
        <v>-20.197536056846783</v>
      </c>
      <c r="R348" s="1">
        <f>100*(K348-'Real Execution Times'!I88)/'Real Execution Times'!I88</f>
        <v>-18.58541651212818</v>
      </c>
      <c r="S348" s="1">
        <f>100*(L348-'Real Execution Times'!J88)/'Real Execution Times'!J88</f>
        <v>-23.05137856564113</v>
      </c>
      <c r="T348" s="1">
        <f t="shared" si="5"/>
        <v>19.780348840404606</v>
      </c>
    </row>
    <row r="349" spans="1:20" ht="12.75">
      <c r="A349" t="s">
        <v>18</v>
      </c>
      <c r="B349" t="s">
        <v>20</v>
      </c>
      <c r="C349" t="s">
        <v>3</v>
      </c>
      <c r="D349" t="s">
        <v>7</v>
      </c>
      <c r="E349" t="s">
        <v>10</v>
      </c>
      <c r="G349">
        <v>414734</v>
      </c>
      <c r="H349">
        <v>414137</v>
      </c>
      <c r="I349">
        <v>451325</v>
      </c>
      <c r="J349">
        <v>451325</v>
      </c>
      <c r="K349">
        <v>510265</v>
      </c>
      <c r="L349">
        <v>734952</v>
      </c>
      <c r="N349" s="1">
        <f>100*(G349-'Real Execution Times'!E89)/'Real Execution Times'!E89</f>
        <v>3.4533163710743597</v>
      </c>
      <c r="O349" s="1">
        <f>100*(H349-'Real Execution Times'!F89)/'Real Execution Times'!F89</f>
        <v>-2.477293439175617</v>
      </c>
      <c r="P349" s="1">
        <f>100*(I349-'Real Execution Times'!G89)/'Real Execution Times'!G89</f>
        <v>1.347103021157534</v>
      </c>
      <c r="Q349" s="1">
        <f>100*(J349-'Real Execution Times'!H89)/'Real Execution Times'!H89</f>
        <v>-4.9205573415465516</v>
      </c>
      <c r="R349" s="1">
        <f>100*(K349-'Real Execution Times'!I89)/'Real Execution Times'!I89</f>
        <v>-1.1840140671870854</v>
      </c>
      <c r="S349" s="1">
        <f>100*(L349-'Real Execution Times'!J89)/'Real Execution Times'!J89</f>
        <v>20.98831686851909</v>
      </c>
      <c r="T349" s="1">
        <f t="shared" si="5"/>
        <v>6.1834569475171755</v>
      </c>
    </row>
    <row r="350" spans="1:20" ht="12.75">
      <c r="A350" t="s">
        <v>18</v>
      </c>
      <c r="B350" t="s">
        <v>20</v>
      </c>
      <c r="C350" t="s">
        <v>3</v>
      </c>
      <c r="D350" t="s">
        <v>7</v>
      </c>
      <c r="E350" t="s">
        <v>11</v>
      </c>
      <c r="G350">
        <v>852640</v>
      </c>
      <c r="H350">
        <v>1378510</v>
      </c>
      <c r="I350">
        <v>1378510</v>
      </c>
      <c r="J350">
        <v>1378510</v>
      </c>
      <c r="K350">
        <v>1419553</v>
      </c>
      <c r="L350">
        <v>1679153</v>
      </c>
      <c r="N350" s="1">
        <f>100*(G350-'Real Execution Times'!E90)/'Real Execution Times'!E90</f>
        <v>-13.368258058223228</v>
      </c>
      <c r="O350" s="1">
        <f>100*(H350-'Real Execution Times'!F90)/'Real Execution Times'!F90</f>
        <v>5.462997177728152</v>
      </c>
      <c r="P350" s="1">
        <f>100*(I350-'Real Execution Times'!G90)/'Real Execution Times'!G90</f>
        <v>3.3004188188992307</v>
      </c>
      <c r="Q350" s="1">
        <f>100*(J350-'Real Execution Times'!H90)/'Real Execution Times'!H90</f>
        <v>0.6933436959923098</v>
      </c>
      <c r="R350" s="1">
        <f>100*(K350-'Real Execution Times'!I90)/'Real Execution Times'!I90</f>
        <v>-1.275957994297239</v>
      </c>
      <c r="S350" s="1">
        <f>100*(L350-'Real Execution Times'!J90)/'Real Execution Times'!J90</f>
        <v>-1.9704537029198934</v>
      </c>
      <c r="T350" s="1">
        <f t="shared" si="5"/>
        <v>2.540634277967365</v>
      </c>
    </row>
    <row r="351" spans="1:20" ht="12.75">
      <c r="A351" t="s">
        <v>18</v>
      </c>
      <c r="B351" t="s">
        <v>20</v>
      </c>
      <c r="C351" t="s">
        <v>4</v>
      </c>
      <c r="D351" t="s">
        <v>3</v>
      </c>
      <c r="E351" t="s">
        <v>8</v>
      </c>
      <c r="F351">
        <v>2974</v>
      </c>
      <c r="G351">
        <v>1245752</v>
      </c>
      <c r="H351">
        <v>1264299</v>
      </c>
      <c r="I351">
        <v>1302256</v>
      </c>
      <c r="J351">
        <v>1302256</v>
      </c>
      <c r="K351">
        <v>1302256</v>
      </c>
      <c r="L351">
        <v>1485126</v>
      </c>
      <c r="N351" s="1">
        <f>100*(G351-'Real Execution Times'!E71)/'Real Execution Times'!E71</f>
        <v>-11.497838511787837</v>
      </c>
      <c r="O351" s="1">
        <f>100*(H351-'Real Execution Times'!F71)/'Real Execution Times'!F71</f>
        <v>-12.814180895374175</v>
      </c>
      <c r="P351" s="1">
        <f>100*(I351-'Real Execution Times'!G71)/'Real Execution Times'!G71</f>
        <v>-20.483987573028</v>
      </c>
      <c r="Q351" s="1">
        <f>100*(J351-'Real Execution Times'!H71)/'Real Execution Times'!H71</f>
        <v>-33.606976524840235</v>
      </c>
      <c r="R351" s="1">
        <f>100*(K351-'Real Execution Times'!I71)/'Real Execution Times'!I71</f>
        <v>-35.57159077697162</v>
      </c>
      <c r="S351" s="1">
        <f>100*(L351-'Real Execution Times'!J71)/'Real Execution Times'!J71</f>
        <v>-37.698461806943705</v>
      </c>
      <c r="T351" s="1">
        <f t="shared" si="5"/>
        <v>28.035039515431542</v>
      </c>
    </row>
    <row r="352" spans="1:20" ht="12.75">
      <c r="A352" t="s">
        <v>18</v>
      </c>
      <c r="B352" t="s">
        <v>20</v>
      </c>
      <c r="C352" t="s">
        <v>4</v>
      </c>
      <c r="D352" t="s">
        <v>3</v>
      </c>
      <c r="E352" t="s">
        <v>9</v>
      </c>
      <c r="F352">
        <v>1947</v>
      </c>
      <c r="G352">
        <v>1202463</v>
      </c>
      <c r="H352">
        <v>1217591</v>
      </c>
      <c r="I352">
        <v>1217591</v>
      </c>
      <c r="J352">
        <v>1263957</v>
      </c>
      <c r="K352">
        <v>1263957</v>
      </c>
      <c r="L352">
        <v>1438382</v>
      </c>
      <c r="N352" s="1">
        <f>100*(G352-'Real Execution Times'!E72)/'Real Execution Times'!E72</f>
        <v>-9.56055229554039</v>
      </c>
      <c r="O352" s="1">
        <f>100*(H352-'Real Execution Times'!F72)/'Real Execution Times'!F72</f>
        <v>-5.80747326060486</v>
      </c>
      <c r="P352" s="1">
        <f>100*(I352-'Real Execution Times'!G72)/'Real Execution Times'!G72</f>
        <v>-12.837519086619787</v>
      </c>
      <c r="Q352" s="1">
        <f>100*(J352-'Real Execution Times'!H72)/'Real Execution Times'!H72</f>
        <v>-27.20328425723226</v>
      </c>
      <c r="R352" s="1">
        <f>100*(K352-'Real Execution Times'!I72)/'Real Execution Times'!I72</f>
        <v>-35.483266679087244</v>
      </c>
      <c r="S352" s="1">
        <f>100*(L352-'Real Execution Times'!J72)/'Real Execution Times'!J72</f>
        <v>-36.12573582438976</v>
      </c>
      <c r="T352" s="1">
        <f t="shared" si="5"/>
        <v>23.491455821586783</v>
      </c>
    </row>
    <row r="353" spans="1:20" ht="12.75">
      <c r="A353" t="s">
        <v>18</v>
      </c>
      <c r="B353" t="s">
        <v>20</v>
      </c>
      <c r="C353" t="s">
        <v>4</v>
      </c>
      <c r="D353" t="s">
        <v>3</v>
      </c>
      <c r="E353" t="s">
        <v>10</v>
      </c>
      <c r="F353">
        <v>1147</v>
      </c>
      <c r="G353">
        <v>412246</v>
      </c>
      <c r="H353">
        <v>436613</v>
      </c>
      <c r="I353">
        <v>436613</v>
      </c>
      <c r="J353">
        <v>437808</v>
      </c>
      <c r="K353">
        <v>475758</v>
      </c>
      <c r="L353">
        <v>574668</v>
      </c>
      <c r="N353" s="1">
        <f>100*(G353-'Real Execution Times'!E73)/'Real Execution Times'!E73</f>
        <v>-26.35821071491732</v>
      </c>
      <c r="O353" s="1">
        <f>100*(H353-'Real Execution Times'!F73)/'Real Execution Times'!F73</f>
        <v>-18.00833413144191</v>
      </c>
      <c r="P353" s="1">
        <f>100*(I353-'Real Execution Times'!G73)/'Real Execution Times'!G73</f>
        <v>-20.52695286547685</v>
      </c>
      <c r="Q353" s="1">
        <f>100*(J353-'Real Execution Times'!H73)/'Real Execution Times'!H73</f>
        <v>-43.38064889918888</v>
      </c>
      <c r="R353" s="1">
        <f>100*(K353-'Real Execution Times'!I73)/'Real Execution Times'!I73</f>
        <v>-60.1914460114717</v>
      </c>
      <c r="S353" s="1">
        <f>100*(L353-'Real Execution Times'!J73)/'Real Execution Times'!J73</f>
        <v>-60.01121724505297</v>
      </c>
      <c r="T353" s="1">
        <f t="shared" si="5"/>
        <v>40.42371983052646</v>
      </c>
    </row>
    <row r="354" spans="1:20" ht="12.75">
      <c r="A354" t="s">
        <v>18</v>
      </c>
      <c r="B354" t="s">
        <v>20</v>
      </c>
      <c r="C354" t="s">
        <v>4</v>
      </c>
      <c r="D354" t="s">
        <v>3</v>
      </c>
      <c r="E354" t="s">
        <v>11</v>
      </c>
      <c r="F354">
        <v>6090</v>
      </c>
      <c r="G354">
        <v>953485</v>
      </c>
      <c r="H354">
        <v>1601970</v>
      </c>
      <c r="I354">
        <v>1601970</v>
      </c>
      <c r="J354">
        <v>1639749</v>
      </c>
      <c r="K354">
        <v>1684870</v>
      </c>
      <c r="L354">
        <v>1789948</v>
      </c>
      <c r="N354" s="1">
        <f>100*(G354-'Real Execution Times'!E74)/'Real Execution Times'!E74</f>
        <v>-13.23996283864017</v>
      </c>
      <c r="O354" s="1">
        <f>100*(H354-'Real Execution Times'!F74)/'Real Execution Times'!F74</f>
        <v>22.9516312118791</v>
      </c>
      <c r="P354" s="1">
        <f>100*(I354-'Real Execution Times'!G74)/'Real Execution Times'!G74</f>
        <v>20.20006707919622</v>
      </c>
      <c r="Q354" s="1">
        <f>100*(J354-'Real Execution Times'!H74)/'Real Execution Times'!H74</f>
        <v>5.7187785290977455</v>
      </c>
      <c r="R354" s="1">
        <f>100*(K354-'Real Execution Times'!I74)/'Real Execution Times'!I74</f>
        <v>-14.084717474987036</v>
      </c>
      <c r="S354" s="1">
        <f>100*(L354-'Real Execution Times'!J74)/'Real Execution Times'!J74</f>
        <v>-18.706422651682782</v>
      </c>
      <c r="T354" s="1">
        <f t="shared" si="5"/>
        <v>16.332323389368575</v>
      </c>
    </row>
    <row r="355" spans="1:20" ht="12.75">
      <c r="A355" t="s">
        <v>18</v>
      </c>
      <c r="B355" t="s">
        <v>20</v>
      </c>
      <c r="C355" t="s">
        <v>4</v>
      </c>
      <c r="D355" t="s">
        <v>4</v>
      </c>
      <c r="E355" t="s">
        <v>8</v>
      </c>
      <c r="G355">
        <v>1043658</v>
      </c>
      <c r="H355">
        <v>1057340</v>
      </c>
      <c r="I355">
        <v>1081400</v>
      </c>
      <c r="J355">
        <v>1081400</v>
      </c>
      <c r="K355">
        <v>1081400</v>
      </c>
      <c r="L355">
        <v>1197786</v>
      </c>
      <c r="N355" s="1">
        <f>100*(G355-'Real Execution Times'!E75)/'Real Execution Times'!E75</f>
        <v>-0.0006707133035983769</v>
      </c>
      <c r="O355" s="1">
        <f>100*(H355-'Real Execution Times'!F75)/'Real Execution Times'!F75</f>
        <v>0.41844977937838457</v>
      </c>
      <c r="P355" s="1">
        <f>100*(I355-'Real Execution Times'!G75)/'Real Execution Times'!G75</f>
        <v>0.9642675749155986</v>
      </c>
      <c r="Q355" s="1">
        <f>100*(J355-'Real Execution Times'!H75)/'Real Execution Times'!H75</f>
        <v>-9.839530371838984</v>
      </c>
      <c r="R355" s="1">
        <f>100*(K355-'Real Execution Times'!I75)/'Real Execution Times'!I75</f>
        <v>-14.022641605440727</v>
      </c>
      <c r="S355" s="1">
        <f>100*(L355-'Real Execution Times'!J75)/'Real Execution Times'!J75</f>
        <v>-11.838171323591109</v>
      </c>
      <c r="T355" s="1">
        <f t="shared" si="5"/>
        <v>7.41661213103296</v>
      </c>
    </row>
    <row r="356" spans="1:20" ht="12.75">
      <c r="A356" t="s">
        <v>18</v>
      </c>
      <c r="B356" t="s">
        <v>20</v>
      </c>
      <c r="C356" t="s">
        <v>4</v>
      </c>
      <c r="D356" t="s">
        <v>4</v>
      </c>
      <c r="E356" t="s">
        <v>9</v>
      </c>
      <c r="G356">
        <v>1014825</v>
      </c>
      <c r="H356">
        <v>1024615</v>
      </c>
      <c r="I356">
        <v>1024615</v>
      </c>
      <c r="J356">
        <v>1056437</v>
      </c>
      <c r="K356">
        <v>1056437</v>
      </c>
      <c r="L356">
        <v>1159429</v>
      </c>
      <c r="N356" s="1">
        <f>100*(G356-'Real Execution Times'!E76)/'Real Execution Times'!E76</f>
        <v>-0.0002956165970982275</v>
      </c>
      <c r="O356" s="1">
        <f>100*(H356-'Real Execution Times'!F76)/'Real Execution Times'!F76</f>
        <v>0.16952118574887987</v>
      </c>
      <c r="P356" s="1">
        <f>100*(I356-'Real Execution Times'!G76)/'Real Execution Times'!G76</f>
        <v>-0.9095568751087987</v>
      </c>
      <c r="Q356" s="1">
        <f>100*(J356-'Real Execution Times'!H76)/'Real Execution Times'!H76</f>
        <v>-3.5276380349330223</v>
      </c>
      <c r="R356" s="1">
        <f>100*(K356-'Real Execution Times'!I76)/'Real Execution Times'!I76</f>
        <v>-13.307960141439953</v>
      </c>
      <c r="S356" s="1">
        <f>100*(L356-'Real Execution Times'!J76)/'Real Execution Times'!J76</f>
        <v>-13.003132679284924</v>
      </c>
      <c r="T356" s="1">
        <f t="shared" si="5"/>
        <v>6.183561783303115</v>
      </c>
    </row>
    <row r="357" spans="1:20" ht="12.75">
      <c r="A357" t="s">
        <v>18</v>
      </c>
      <c r="B357" t="s">
        <v>20</v>
      </c>
      <c r="C357" t="s">
        <v>4</v>
      </c>
      <c r="D357" t="s">
        <v>4</v>
      </c>
      <c r="E357" t="s">
        <v>10</v>
      </c>
      <c r="G357">
        <v>302774</v>
      </c>
      <c r="H357">
        <v>318236</v>
      </c>
      <c r="I357">
        <v>318236</v>
      </c>
      <c r="J357">
        <v>319310</v>
      </c>
      <c r="K357">
        <v>343301</v>
      </c>
      <c r="L357">
        <v>403430</v>
      </c>
      <c r="N357" s="1">
        <f>100*(G357-'Real Execution Times'!E77)/'Real Execution Times'!E77</f>
        <v>-0.001651369480710353</v>
      </c>
      <c r="O357" s="1">
        <f>100*(H357-'Real Execution Times'!F77)/'Real Execution Times'!F77</f>
        <v>2.7754632769456338</v>
      </c>
      <c r="P357" s="1">
        <f>100*(I357-'Real Execution Times'!G77)/'Real Execution Times'!G77</f>
        <v>-0.24637799274031258</v>
      </c>
      <c r="Q357" s="1">
        <f>100*(J357-'Real Execution Times'!H77)/'Real Execution Times'!H77</f>
        <v>-3.38256341360832</v>
      </c>
      <c r="R357" s="1">
        <f>100*(K357-'Real Execution Times'!I77)/'Real Execution Times'!I77</f>
        <v>-32.108199399199854</v>
      </c>
      <c r="S357" s="1">
        <f>100*(L357-'Real Execution Times'!J77)/'Real Execution Times'!J77</f>
        <v>-27.387232694554086</v>
      </c>
      <c r="T357" s="1">
        <f t="shared" si="5"/>
        <v>13.17996735540964</v>
      </c>
    </row>
    <row r="358" spans="1:20" ht="12.75">
      <c r="A358" t="s">
        <v>18</v>
      </c>
      <c r="B358" t="s">
        <v>20</v>
      </c>
      <c r="C358" t="s">
        <v>4</v>
      </c>
      <c r="D358" t="s">
        <v>4</v>
      </c>
      <c r="E358" t="s">
        <v>11</v>
      </c>
      <c r="G358">
        <v>787084</v>
      </c>
      <c r="H358">
        <v>1370398</v>
      </c>
      <c r="I358">
        <v>1370398</v>
      </c>
      <c r="J358">
        <v>1394359</v>
      </c>
      <c r="K358">
        <v>1424924</v>
      </c>
      <c r="L358">
        <v>1485737</v>
      </c>
      <c r="N358" s="1">
        <f>100*(G358-'Real Execution Times'!E78)/'Real Execution Times'!E78</f>
        <v>-0.0008893507866307707</v>
      </c>
      <c r="O358" s="1">
        <f>100*(H358-'Real Execution Times'!F78)/'Real Execution Times'!F78</f>
        <v>34.241009199205756</v>
      </c>
      <c r="P358" s="1">
        <f>100*(I358-'Real Execution Times'!G78)/'Real Execution Times'!G78</f>
        <v>32.48125257997562</v>
      </c>
      <c r="Q358" s="1">
        <f>100*(J358-'Real Execution Times'!H78)/'Real Execution Times'!H78</f>
        <v>32.139425218296125</v>
      </c>
      <c r="R358" s="1">
        <f>100*(K358-'Real Execution Times'!I78)/'Real Execution Times'!I78</f>
        <v>17.35593276175887</v>
      </c>
      <c r="S358" s="1">
        <f>100*(L358-'Real Execution Times'!J78)/'Real Execution Times'!J78</f>
        <v>14.309268229631499</v>
      </c>
      <c r="T358" s="1">
        <f t="shared" si="5"/>
        <v>26.105377597773572</v>
      </c>
    </row>
    <row r="359" spans="1:20" ht="12.75">
      <c r="A359" t="s">
        <v>18</v>
      </c>
      <c r="B359" t="s">
        <v>20</v>
      </c>
      <c r="C359" t="s">
        <v>4</v>
      </c>
      <c r="D359" t="s">
        <v>5</v>
      </c>
      <c r="E359" t="s">
        <v>8</v>
      </c>
      <c r="G359">
        <v>633439</v>
      </c>
      <c r="H359">
        <v>643682</v>
      </c>
      <c r="I359">
        <v>665385</v>
      </c>
      <c r="J359">
        <v>665385</v>
      </c>
      <c r="K359">
        <v>665385</v>
      </c>
      <c r="L359">
        <v>764756</v>
      </c>
      <c r="N359" s="1">
        <f>100*(G359-'Real Execution Times'!E79)/'Real Execution Times'!E79</f>
        <v>-14.646851870067467</v>
      </c>
      <c r="O359" s="1">
        <f>100*(H359-'Real Execution Times'!F79)/'Real Execution Times'!F79</f>
        <v>-21.01053385953545</v>
      </c>
      <c r="P359" s="1">
        <f>100*(I359-'Real Execution Times'!G79)/'Real Execution Times'!G79</f>
        <v>-25.34902976233216</v>
      </c>
      <c r="Q359" s="1">
        <f>100*(J359-'Real Execution Times'!H79)/'Real Execution Times'!H79</f>
        <v>-34.647709426204955</v>
      </c>
      <c r="R359" s="1">
        <f>100*(K359-'Real Execution Times'!I79)/'Real Execution Times'!I79</f>
        <v>-37.601631734421154</v>
      </c>
      <c r="S359" s="1">
        <f>100*(L359-'Real Execution Times'!J79)/'Real Execution Times'!J79</f>
        <v>-41.165555251245536</v>
      </c>
      <c r="T359" s="1">
        <f t="shared" si="5"/>
        <v>31.954892006747848</v>
      </c>
    </row>
    <row r="360" spans="1:20" ht="12.75">
      <c r="A360" t="s">
        <v>18</v>
      </c>
      <c r="B360" t="s">
        <v>20</v>
      </c>
      <c r="C360" t="s">
        <v>4</v>
      </c>
      <c r="D360" t="s">
        <v>5</v>
      </c>
      <c r="E360" t="s">
        <v>9</v>
      </c>
      <c r="G360">
        <v>609026</v>
      </c>
      <c r="H360">
        <v>618029</v>
      </c>
      <c r="I360">
        <v>618029</v>
      </c>
      <c r="J360">
        <v>643789</v>
      </c>
      <c r="K360">
        <v>643789</v>
      </c>
      <c r="L360">
        <v>734263</v>
      </c>
      <c r="N360" s="1">
        <f>100*(G360-'Real Execution Times'!E80)/'Real Execution Times'!E80</f>
        <v>-23.482082505157514</v>
      </c>
      <c r="O360" s="1">
        <f>100*(H360-'Real Execution Times'!F80)/'Real Execution Times'!F80</f>
        <v>-20.508694757421413</v>
      </c>
      <c r="P360" s="1">
        <f>100*(I360-'Real Execution Times'!G80)/'Real Execution Times'!G80</f>
        <v>-29.14128541766271</v>
      </c>
      <c r="Q360" s="1">
        <f>100*(J360-'Real Execution Times'!H80)/'Real Execution Times'!H80</f>
        <v>-35.043769019041235</v>
      </c>
      <c r="R360" s="1">
        <f>100*(K360-'Real Execution Times'!I80)/'Real Execution Times'!I80</f>
        <v>-38.49039982878676</v>
      </c>
      <c r="S360" s="1">
        <f>100*(L360-'Real Execution Times'!J80)/'Real Execution Times'!J80</f>
        <v>-45.59431004729525</v>
      </c>
      <c r="T360" s="1">
        <f t="shared" si="5"/>
        <v>33.75569181404147</v>
      </c>
    </row>
    <row r="361" spans="1:20" ht="12.75">
      <c r="A361" t="s">
        <v>18</v>
      </c>
      <c r="B361" t="s">
        <v>20</v>
      </c>
      <c r="C361" t="s">
        <v>4</v>
      </c>
      <c r="D361" t="s">
        <v>5</v>
      </c>
      <c r="E361" t="s">
        <v>10</v>
      </c>
      <c r="G361">
        <v>214752</v>
      </c>
      <c r="H361">
        <v>228785</v>
      </c>
      <c r="I361">
        <v>228785</v>
      </c>
      <c r="J361">
        <v>229370</v>
      </c>
      <c r="K361">
        <v>251089</v>
      </c>
      <c r="L361">
        <v>303377</v>
      </c>
      <c r="N361" s="1">
        <f>100*(G361-'Real Execution Times'!E81)/'Real Execution Times'!E81</f>
        <v>-34.90963207235496</v>
      </c>
      <c r="O361" s="1">
        <f>100*(H361-'Real Execution Times'!F81)/'Real Execution Times'!F81</f>
        <v>-29.741457407572327</v>
      </c>
      <c r="P361" s="1">
        <f>100*(I361-'Real Execution Times'!G81)/'Real Execution Times'!G81</f>
        <v>-36.366240744964315</v>
      </c>
      <c r="Q361" s="1">
        <f>100*(J361-'Real Execution Times'!H81)/'Real Execution Times'!H81</f>
        <v>-48.7065379764386</v>
      </c>
      <c r="R361" s="1">
        <f>100*(K361-'Real Execution Times'!I81)/'Real Execution Times'!I81</f>
        <v>-61.724704576773455</v>
      </c>
      <c r="S361" s="1">
        <f>100*(L361-'Real Execution Times'!J81)/'Real Execution Times'!J81</f>
        <v>-57.679387992534046</v>
      </c>
      <c r="T361" s="1">
        <f t="shared" si="5"/>
        <v>46.843665739656544</v>
      </c>
    </row>
    <row r="362" spans="1:20" ht="12.75">
      <c r="A362" t="s">
        <v>18</v>
      </c>
      <c r="B362" t="s">
        <v>20</v>
      </c>
      <c r="C362" t="s">
        <v>4</v>
      </c>
      <c r="D362" t="s">
        <v>5</v>
      </c>
      <c r="E362" t="s">
        <v>11</v>
      </c>
      <c r="G362">
        <v>485739</v>
      </c>
      <c r="H362">
        <v>806183</v>
      </c>
      <c r="I362">
        <v>806183</v>
      </c>
      <c r="J362">
        <v>827780</v>
      </c>
      <c r="K362">
        <v>852973</v>
      </c>
      <c r="L362">
        <v>907509</v>
      </c>
      <c r="N362" s="1">
        <f>100*(G362-'Real Execution Times'!E82)/'Real Execution Times'!E82</f>
        <v>-22.027006636081406</v>
      </c>
      <c r="O362" s="1">
        <f>100*(H362-'Real Execution Times'!F82)/'Real Execution Times'!F82</f>
        <v>14.891455070679259</v>
      </c>
      <c r="P362" s="1">
        <f>100*(I362-'Real Execution Times'!G82)/'Real Execution Times'!G82</f>
        <v>4.562887563342814</v>
      </c>
      <c r="Q362" s="1">
        <f>100*(J362-'Real Execution Times'!H82)/'Real Execution Times'!H82</f>
        <v>-6.781741482564229</v>
      </c>
      <c r="R362" s="1">
        <f>100*(K362-'Real Execution Times'!I82)/'Real Execution Times'!I82</f>
        <v>-17.17365825332845</v>
      </c>
      <c r="S362" s="1">
        <f>100*(L362-'Real Execution Times'!J82)/'Real Execution Times'!J82</f>
        <v>-28.195562490208584</v>
      </c>
      <c r="T362" s="1">
        <f t="shared" si="5"/>
        <v>14.321060972024668</v>
      </c>
    </row>
    <row r="363" spans="1:20" ht="12.75">
      <c r="A363" t="s">
        <v>18</v>
      </c>
      <c r="B363" t="s">
        <v>20</v>
      </c>
      <c r="C363" t="s">
        <v>4</v>
      </c>
      <c r="D363" t="s">
        <v>6</v>
      </c>
      <c r="E363" t="s">
        <v>8</v>
      </c>
      <c r="G363">
        <v>639962</v>
      </c>
      <c r="H363">
        <v>650092</v>
      </c>
      <c r="I363">
        <v>671220</v>
      </c>
      <c r="J363">
        <v>671220</v>
      </c>
      <c r="K363">
        <v>671220</v>
      </c>
      <c r="L363">
        <v>768641</v>
      </c>
      <c r="N363" s="1">
        <f>100*(G363-'Real Execution Times'!E83)/'Real Execution Times'!E83</f>
        <v>-11.068835418939294</v>
      </c>
      <c r="O363" s="1">
        <f>100*(H363-'Real Execution Times'!F83)/'Real Execution Times'!F83</f>
        <v>-17.288042434135612</v>
      </c>
      <c r="P363" s="1">
        <f>100*(I363-'Real Execution Times'!G83)/'Real Execution Times'!G83</f>
        <v>-21.848020352441885</v>
      </c>
      <c r="Q363" s="1">
        <f>100*(J363-'Real Execution Times'!H83)/'Real Execution Times'!H83</f>
        <v>-31.963521695103893</v>
      </c>
      <c r="R363" s="1">
        <f>100*(K363-'Real Execution Times'!I83)/'Real Execution Times'!I83</f>
        <v>-35.69328373151788</v>
      </c>
      <c r="S363" s="1">
        <f>100*(L363-'Real Execution Times'!J83)/'Real Execution Times'!J83</f>
        <v>-41.31835043581359</v>
      </c>
      <c r="T363" s="1">
        <f t="shared" si="5"/>
        <v>29.622243729802573</v>
      </c>
    </row>
    <row r="364" spans="1:20" ht="12.75">
      <c r="A364" t="s">
        <v>18</v>
      </c>
      <c r="B364" t="s">
        <v>20</v>
      </c>
      <c r="C364" t="s">
        <v>4</v>
      </c>
      <c r="D364" t="s">
        <v>6</v>
      </c>
      <c r="E364" t="s">
        <v>9</v>
      </c>
      <c r="G364">
        <v>616128</v>
      </c>
      <c r="H364">
        <v>624873</v>
      </c>
      <c r="I364">
        <v>624873</v>
      </c>
      <c r="J364">
        <v>650176</v>
      </c>
      <c r="K364">
        <v>650176</v>
      </c>
      <c r="L364">
        <v>738729</v>
      </c>
      <c r="N364" s="1">
        <f>100*(G364-'Real Execution Times'!E84)/'Real Execution Times'!E84</f>
        <v>-9.005142504378956</v>
      </c>
      <c r="O364" s="1">
        <f>100*(H364-'Real Execution Times'!F84)/'Real Execution Times'!F84</f>
        <v>-12.959908847020674</v>
      </c>
      <c r="P364" s="1">
        <f>100*(I364-'Real Execution Times'!G84)/'Real Execution Times'!G84</f>
        <v>-21.105778882100502</v>
      </c>
      <c r="Q364" s="1">
        <f>100*(J364-'Real Execution Times'!H84)/'Real Execution Times'!H84</f>
        <v>-30.97406389009799</v>
      </c>
      <c r="R364" s="1">
        <f>100*(K364-'Real Execution Times'!I84)/'Real Execution Times'!I84</f>
        <v>-34.64470921250099</v>
      </c>
      <c r="S364" s="1">
        <f>100*(L364-'Real Execution Times'!J84)/'Real Execution Times'!J84</f>
        <v>-44.56392046094113</v>
      </c>
      <c r="T364" s="1">
        <f t="shared" si="5"/>
        <v>28.84967625853226</v>
      </c>
    </row>
    <row r="365" spans="1:20" ht="12.75">
      <c r="A365" t="s">
        <v>18</v>
      </c>
      <c r="B365" t="s">
        <v>20</v>
      </c>
      <c r="C365" t="s">
        <v>4</v>
      </c>
      <c r="D365" t="s">
        <v>6</v>
      </c>
      <c r="E365" t="s">
        <v>10</v>
      </c>
      <c r="G365">
        <v>212480</v>
      </c>
      <c r="H365">
        <v>226131</v>
      </c>
      <c r="I365">
        <v>226131</v>
      </c>
      <c r="J365">
        <v>226730</v>
      </c>
      <c r="K365">
        <v>247869</v>
      </c>
      <c r="L365">
        <v>299217</v>
      </c>
      <c r="N365" s="1">
        <f>100*(G365-'Real Execution Times'!E85)/'Real Execution Times'!E85</f>
        <v>-32.684722587430976</v>
      </c>
      <c r="O365" s="1">
        <f>100*(H365-'Real Execution Times'!F85)/'Real Execution Times'!F85</f>
        <v>-26.858449585825227</v>
      </c>
      <c r="P365" s="1">
        <f>100*(I365-'Real Execution Times'!G85)/'Real Execution Times'!G85</f>
        <v>-32.80030668101015</v>
      </c>
      <c r="Q365" s="1">
        <f>100*(J365-'Real Execution Times'!H85)/'Real Execution Times'!H85</f>
        <v>-47.780564595439294</v>
      </c>
      <c r="R365" s="1">
        <f>100*(K365-'Real Execution Times'!I85)/'Real Execution Times'!I85</f>
        <v>-60.76985532569524</v>
      </c>
      <c r="S365" s="1">
        <f>100*(L365-'Real Execution Times'!J85)/'Real Execution Times'!J85</f>
        <v>-58.705792729209854</v>
      </c>
      <c r="T365" s="1">
        <f t="shared" si="5"/>
        <v>45.38299378343596</v>
      </c>
    </row>
    <row r="366" spans="1:20" ht="12.75">
      <c r="A366" t="s">
        <v>18</v>
      </c>
      <c r="B366" t="s">
        <v>20</v>
      </c>
      <c r="C366" t="s">
        <v>4</v>
      </c>
      <c r="D366" t="s">
        <v>6</v>
      </c>
      <c r="E366" t="s">
        <v>11</v>
      </c>
      <c r="G366">
        <v>489520</v>
      </c>
      <c r="H366">
        <v>817388</v>
      </c>
      <c r="I366">
        <v>817388</v>
      </c>
      <c r="J366">
        <v>838415</v>
      </c>
      <c r="K366">
        <v>863122</v>
      </c>
      <c r="L366">
        <v>916513</v>
      </c>
      <c r="N366" s="1">
        <f>100*(G366-'Real Execution Times'!E86)/'Real Execution Times'!E86</f>
        <v>-14.272704984063605</v>
      </c>
      <c r="O366" s="1">
        <f>100*(H366-'Real Execution Times'!F86)/'Real Execution Times'!F86</f>
        <v>21.19812046742178</v>
      </c>
      <c r="P366" s="1">
        <f>100*(I366-'Real Execution Times'!G86)/'Real Execution Times'!G86</f>
        <v>11.39111474516217</v>
      </c>
      <c r="Q366" s="1">
        <f>100*(J366-'Real Execution Times'!H86)/'Real Execution Times'!H86</f>
        <v>-0.3864944372365351</v>
      </c>
      <c r="R366" s="1">
        <f>100*(K366-'Real Execution Times'!I86)/'Real Execution Times'!I86</f>
        <v>-12.82714237668501</v>
      </c>
      <c r="S366" s="1">
        <f>100*(L366-'Real Execution Times'!J86)/'Real Execution Times'!J86</f>
        <v>-27.201305194965087</v>
      </c>
      <c r="T366" s="1">
        <f t="shared" si="5"/>
        <v>14.600835444294116</v>
      </c>
    </row>
    <row r="367" spans="1:20" ht="12.75">
      <c r="A367" t="s">
        <v>18</v>
      </c>
      <c r="B367" t="s">
        <v>20</v>
      </c>
      <c r="C367" t="s">
        <v>4</v>
      </c>
      <c r="D367" t="s">
        <v>7</v>
      </c>
      <c r="E367" t="s">
        <v>8</v>
      </c>
      <c r="G367">
        <v>968542</v>
      </c>
      <c r="H367">
        <v>981859</v>
      </c>
      <c r="I367">
        <v>1006562</v>
      </c>
      <c r="J367">
        <v>1006562</v>
      </c>
      <c r="K367">
        <v>1006562</v>
      </c>
      <c r="L367">
        <v>1124917</v>
      </c>
      <c r="N367" s="1">
        <f>100*(G367-'Real Execution Times'!E87)/'Real Execution Times'!E87</f>
        <v>-27.187476037185778</v>
      </c>
      <c r="O367" s="1">
        <f>100*(H367-'Real Execution Times'!F87)/'Real Execution Times'!F87</f>
        <v>-28.784484102950938</v>
      </c>
      <c r="P367" s="1">
        <f>100*(I367-'Real Execution Times'!G87)/'Real Execution Times'!G87</f>
        <v>-28.346132709167996</v>
      </c>
      <c r="Q367" s="1">
        <f>100*(J367-'Real Execution Times'!H87)/'Real Execution Times'!H87</f>
        <v>-30.189354480298174</v>
      </c>
      <c r="R367" s="1">
        <f>100*(K367-'Real Execution Times'!I87)/'Real Execution Times'!I87</f>
        <v>-33.18690451061841</v>
      </c>
      <c r="S367" s="1">
        <f>100*(L367-'Real Execution Times'!J87)/'Real Execution Times'!J87</f>
        <v>-37.910915183363976</v>
      </c>
      <c r="T367" s="1">
        <f t="shared" si="5"/>
        <v>31.6835581972799</v>
      </c>
    </row>
    <row r="368" spans="1:20" ht="12.75">
      <c r="A368" t="s">
        <v>18</v>
      </c>
      <c r="B368" t="s">
        <v>20</v>
      </c>
      <c r="C368" t="s">
        <v>4</v>
      </c>
      <c r="D368" t="s">
        <v>7</v>
      </c>
      <c r="E368" t="s">
        <v>9</v>
      </c>
      <c r="G368">
        <v>939617</v>
      </c>
      <c r="H368">
        <v>949707</v>
      </c>
      <c r="I368">
        <v>949707</v>
      </c>
      <c r="J368">
        <v>981399</v>
      </c>
      <c r="K368">
        <v>981399</v>
      </c>
      <c r="L368">
        <v>1086816</v>
      </c>
      <c r="N368" s="1">
        <f>100*(G368-'Real Execution Times'!E88)/'Real Execution Times'!E88</f>
        <v>-22.988651768458702</v>
      </c>
      <c r="O368" s="1">
        <f>100*(H368-'Real Execution Times'!F88)/'Real Execution Times'!F88</f>
        <v>-25.845157522245508</v>
      </c>
      <c r="P368" s="1">
        <f>100*(I368-'Real Execution Times'!G88)/'Real Execution Times'!G88</f>
        <v>-27.6645738776362</v>
      </c>
      <c r="Q368" s="1">
        <f>100*(J368-'Real Execution Times'!H88)/'Real Execution Times'!H88</f>
        <v>-27.32730219921403</v>
      </c>
      <c r="R368" s="1">
        <f>100*(K368-'Real Execution Times'!I88)/'Real Execution Times'!I88</f>
        <v>-31.322000355496836</v>
      </c>
      <c r="S368" s="1">
        <f>100*(L368-'Real Execution Times'!J88)/'Real Execution Times'!J88</f>
        <v>-45.44090907721795</v>
      </c>
      <c r="T368" s="1">
        <f t="shared" si="5"/>
        <v>31.51998860636211</v>
      </c>
    </row>
    <row r="369" spans="1:20" ht="12.75">
      <c r="A369" t="s">
        <v>18</v>
      </c>
      <c r="B369" t="s">
        <v>20</v>
      </c>
      <c r="C369" t="s">
        <v>4</v>
      </c>
      <c r="D369" t="s">
        <v>7</v>
      </c>
      <c r="E369" t="s">
        <v>10</v>
      </c>
      <c r="G369">
        <v>291624</v>
      </c>
      <c r="H369">
        <v>307506</v>
      </c>
      <c r="I369">
        <v>307506</v>
      </c>
      <c r="J369">
        <v>308481</v>
      </c>
      <c r="K369">
        <v>333141</v>
      </c>
      <c r="L369">
        <v>395351</v>
      </c>
      <c r="N369" s="1">
        <f>100*(G369-'Real Execution Times'!E89)/'Real Execution Times'!E89</f>
        <v>-27.25585572102073</v>
      </c>
      <c r="O369" s="1">
        <f>100*(H369-'Real Execution Times'!F89)/'Real Execution Times'!F89</f>
        <v>-27.587205674226492</v>
      </c>
      <c r="P369" s="1">
        <f>100*(I369-'Real Execution Times'!G89)/'Real Execution Times'!G89</f>
        <v>-30.948114415057734</v>
      </c>
      <c r="Q369" s="1">
        <f>100*(J369-'Real Execution Times'!H89)/'Real Execution Times'!H89</f>
        <v>-35.013124576031956</v>
      </c>
      <c r="R369" s="1">
        <f>100*(K369-'Real Execution Times'!I89)/'Real Execution Times'!I89</f>
        <v>-35.485176585414976</v>
      </c>
      <c r="S369" s="1">
        <f>100*(L369-'Real Execution Times'!J89)/'Real Execution Times'!J89</f>
        <v>-34.917039395381074</v>
      </c>
      <c r="T369" s="1">
        <f t="shared" si="5"/>
        <v>32.79013212922244</v>
      </c>
    </row>
    <row r="370" spans="1:20" ht="12.75">
      <c r="A370" t="s">
        <v>18</v>
      </c>
      <c r="B370" t="s">
        <v>20</v>
      </c>
      <c r="C370" t="s">
        <v>4</v>
      </c>
      <c r="D370" t="s">
        <v>7</v>
      </c>
      <c r="E370" t="s">
        <v>11</v>
      </c>
      <c r="G370">
        <v>733263</v>
      </c>
      <c r="H370">
        <v>1263302</v>
      </c>
      <c r="I370">
        <v>1263302</v>
      </c>
      <c r="J370">
        <v>1287900</v>
      </c>
      <c r="K370">
        <v>1318491</v>
      </c>
      <c r="L370">
        <v>1381536</v>
      </c>
      <c r="N370" s="1">
        <f>100*(G370-'Real Execution Times'!E90)/'Real Execution Times'!E90</f>
        <v>-25.497453800603935</v>
      </c>
      <c r="O370" s="1">
        <f>100*(H370-'Real Execution Times'!F90)/'Real Execution Times'!F90</f>
        <v>-3.3509983528459504</v>
      </c>
      <c r="P370" s="1">
        <f>100*(I370-'Real Execution Times'!G90)/'Real Execution Times'!G90</f>
        <v>-5.332840752150484</v>
      </c>
      <c r="Q370" s="1">
        <f>100*(J370-'Real Execution Times'!H90)/'Real Execution Times'!H90</f>
        <v>-5.92526906147326</v>
      </c>
      <c r="R370" s="1">
        <f>100*(K370-'Real Execution Times'!I90)/'Real Execution Times'!I90</f>
        <v>-8.304402253286042</v>
      </c>
      <c r="S370" s="1">
        <f>100*(L370-'Real Execution Times'!J90)/'Real Execution Times'!J90</f>
        <v>-19.345439472708645</v>
      </c>
      <c r="T370" s="1">
        <f t="shared" si="5"/>
        <v>8.451789978492878</v>
      </c>
    </row>
    <row r="371" spans="1:20" ht="12.75">
      <c r="A371" t="s">
        <v>18</v>
      </c>
      <c r="B371" t="s">
        <v>20</v>
      </c>
      <c r="C371" t="s">
        <v>5</v>
      </c>
      <c r="D371" t="s">
        <v>3</v>
      </c>
      <c r="E371" t="s">
        <v>8</v>
      </c>
      <c r="F371">
        <v>8614</v>
      </c>
      <c r="G371">
        <v>1461691</v>
      </c>
      <c r="H371">
        <v>1473368</v>
      </c>
      <c r="I371">
        <v>1536571</v>
      </c>
      <c r="J371">
        <v>1623030</v>
      </c>
      <c r="K371">
        <v>1843491</v>
      </c>
      <c r="L371">
        <v>2239611</v>
      </c>
      <c r="N371" s="1">
        <f>100*(G371-'Real Execution Times'!E71)/'Real Execution Times'!E71</f>
        <v>3.843150906333143</v>
      </c>
      <c r="O371" s="1">
        <f>100*(H371-'Real Execution Times'!F71)/'Real Execution Times'!F71</f>
        <v>1.6031776680550576</v>
      </c>
      <c r="P371" s="1">
        <f>100*(I371-'Real Execution Times'!G71)/'Real Execution Times'!G71</f>
        <v>-6.176666699232107</v>
      </c>
      <c r="Q371" s="1">
        <f>100*(J371-'Real Execution Times'!H71)/'Real Execution Times'!H71</f>
        <v>-17.25292961530716</v>
      </c>
      <c r="R371" s="1">
        <f>100*(K371-'Real Execution Times'!I71)/'Real Execution Times'!I71</f>
        <v>-8.794282731682701</v>
      </c>
      <c r="S371" s="1">
        <f>100*(L371-'Real Execution Times'!J71)/'Real Execution Times'!J71</f>
        <v>-6.047560776601443</v>
      </c>
      <c r="T371" s="1">
        <f t="shared" si="5"/>
        <v>7.974923498175694</v>
      </c>
    </row>
    <row r="372" spans="1:20" ht="12.75">
      <c r="A372" t="s">
        <v>18</v>
      </c>
      <c r="B372" t="s">
        <v>20</v>
      </c>
      <c r="C372" t="s">
        <v>5</v>
      </c>
      <c r="D372" t="s">
        <v>3</v>
      </c>
      <c r="E372" t="s">
        <v>9</v>
      </c>
      <c r="F372">
        <v>7645</v>
      </c>
      <c r="G372">
        <v>1576778</v>
      </c>
      <c r="H372">
        <v>1519425</v>
      </c>
      <c r="I372">
        <v>1840513</v>
      </c>
      <c r="J372">
        <v>2000397</v>
      </c>
      <c r="K372">
        <v>2377188</v>
      </c>
      <c r="L372">
        <v>2973249</v>
      </c>
      <c r="N372" s="1">
        <f>100*(G372-'Real Execution Times'!E72)/'Real Execution Times'!E72</f>
        <v>18.592365397141048</v>
      </c>
      <c r="O372" s="1">
        <f>100*(H372-'Real Execution Times'!F72)/'Real Execution Times'!F72</f>
        <v>17.54232738333764</v>
      </c>
      <c r="P372" s="1">
        <f>100*(I372-'Real Execution Times'!G72)/'Real Execution Times'!G72</f>
        <v>31.754981133507194</v>
      </c>
      <c r="Q372" s="1">
        <f>100*(J372-'Real Execution Times'!H72)/'Real Execution Times'!H72</f>
        <v>15.211460343734288</v>
      </c>
      <c r="R372" s="1">
        <f>100*(K372-'Real Execution Times'!I72)/'Real Execution Times'!I72</f>
        <v>21.339890715961033</v>
      </c>
      <c r="S372" s="1">
        <f>100*(L372-'Real Execution Times'!J72)/'Real Execution Times'!J72</f>
        <v>32.03314007396434</v>
      </c>
      <c r="T372" s="1">
        <f t="shared" si="5"/>
        <v>23.5763599301009</v>
      </c>
    </row>
    <row r="373" spans="1:20" ht="12.75">
      <c r="A373" t="s">
        <v>18</v>
      </c>
      <c r="B373" t="s">
        <v>20</v>
      </c>
      <c r="C373" t="s">
        <v>5</v>
      </c>
      <c r="D373" t="s">
        <v>3</v>
      </c>
      <c r="E373" t="s">
        <v>10</v>
      </c>
      <c r="F373">
        <v>2404</v>
      </c>
      <c r="G373">
        <v>640776</v>
      </c>
      <c r="H373">
        <v>701246</v>
      </c>
      <c r="I373">
        <v>701246</v>
      </c>
      <c r="J373">
        <v>701246</v>
      </c>
      <c r="K373">
        <v>795527</v>
      </c>
      <c r="L373">
        <v>1066846</v>
      </c>
      <c r="N373" s="1">
        <f>100*(G373-'Real Execution Times'!E73)/'Real Execution Times'!E73</f>
        <v>14.465370606235453</v>
      </c>
      <c r="O373" s="1">
        <f>100*(H373-'Real Execution Times'!F73)/'Real Execution Times'!F73</f>
        <v>31.687163972815483</v>
      </c>
      <c r="P373" s="1">
        <f>100*(I373-'Real Execution Times'!G73)/'Real Execution Times'!G73</f>
        <v>27.641999690563082</v>
      </c>
      <c r="Q373" s="1">
        <f>100*(J373-'Real Execution Times'!H73)/'Real Execution Times'!H73</f>
        <v>-9.311630938586326</v>
      </c>
      <c r="R373" s="1">
        <f>100*(K373-'Real Execution Times'!I73)/'Real Execution Times'!I73</f>
        <v>-33.43510875522439</v>
      </c>
      <c r="S373" s="1">
        <f>100*(L373-'Real Execution Times'!J73)/'Real Execution Times'!J73</f>
        <v>-25.76257434382248</v>
      </c>
      <c r="T373" s="1">
        <f t="shared" si="5"/>
        <v>25.567695540202354</v>
      </c>
    </row>
    <row r="374" spans="1:20" ht="12.75">
      <c r="A374" t="s">
        <v>18</v>
      </c>
      <c r="B374" t="s">
        <v>20</v>
      </c>
      <c r="C374" t="s">
        <v>5</v>
      </c>
      <c r="D374" t="s">
        <v>3</v>
      </c>
      <c r="E374" t="s">
        <v>11</v>
      </c>
      <c r="F374">
        <v>20185</v>
      </c>
      <c r="G374">
        <v>1227004</v>
      </c>
      <c r="H374">
        <v>1767332</v>
      </c>
      <c r="I374">
        <v>1832605</v>
      </c>
      <c r="J374">
        <v>1832605</v>
      </c>
      <c r="K374">
        <v>2020853</v>
      </c>
      <c r="L374">
        <v>2596442</v>
      </c>
      <c r="N374" s="1">
        <f>100*(G374-'Real Execution Times'!E74)/'Real Execution Times'!E74</f>
        <v>11.64823005829893</v>
      </c>
      <c r="O374" s="1">
        <f>100*(H374-'Real Execution Times'!F74)/'Real Execution Times'!F74</f>
        <v>35.643209481421444</v>
      </c>
      <c r="P374" s="1">
        <f>100*(I374-'Real Execution Times'!G74)/'Real Execution Times'!G74</f>
        <v>37.50522414881077</v>
      </c>
      <c r="Q374" s="1">
        <f>100*(J374-'Real Execution Times'!H74)/'Real Execution Times'!H74</f>
        <v>18.152694178387772</v>
      </c>
      <c r="R374" s="1">
        <f>100*(K374-'Real Execution Times'!I74)/'Real Execution Times'!I74</f>
        <v>3.047805727753491</v>
      </c>
      <c r="S374" s="1">
        <f>100*(L374-'Real Execution Times'!J74)/'Real Execution Times'!J74</f>
        <v>17.921894131795703</v>
      </c>
      <c r="T374" s="1">
        <f t="shared" si="5"/>
        <v>22.454165533633834</v>
      </c>
    </row>
    <row r="375" spans="1:20" ht="12.75">
      <c r="A375" t="s">
        <v>18</v>
      </c>
      <c r="B375" t="s">
        <v>20</v>
      </c>
      <c r="C375" t="s">
        <v>5</v>
      </c>
      <c r="D375" t="s">
        <v>4</v>
      </c>
      <c r="E375" t="s">
        <v>8</v>
      </c>
      <c r="G375">
        <v>1222294</v>
      </c>
      <c r="H375">
        <v>1236782</v>
      </c>
      <c r="I375">
        <v>1272766</v>
      </c>
      <c r="J375">
        <v>1341516</v>
      </c>
      <c r="K375">
        <v>1509939</v>
      </c>
      <c r="L375">
        <v>1813868</v>
      </c>
      <c r="N375" s="1">
        <f>100*(G375-'Real Execution Times'!E75)/'Real Execution Times'!E75</f>
        <v>17.115549529782065</v>
      </c>
      <c r="O375" s="1">
        <f>100*(H375-'Real Execution Times'!F75)/'Real Execution Times'!F75</f>
        <v>17.460543585827793</v>
      </c>
      <c r="P375" s="1">
        <f>100*(I375-'Real Execution Times'!G75)/'Real Execution Times'!G75</f>
        <v>18.831040303546352</v>
      </c>
      <c r="Q375" s="1">
        <f>100*(J375-'Real Execution Times'!H75)/'Real Execution Times'!H75</f>
        <v>11.847339165611293</v>
      </c>
      <c r="R375" s="1">
        <f>100*(K375-'Real Execution Times'!I75)/'Real Execution Times'!I75</f>
        <v>20.048609725284294</v>
      </c>
      <c r="S375" s="1">
        <f>100*(L375-'Real Execution Times'!J75)/'Real Execution Times'!J75</f>
        <v>33.50792199743564</v>
      </c>
      <c r="T375" s="1">
        <f t="shared" si="5"/>
        <v>20.339090955541074</v>
      </c>
    </row>
    <row r="376" spans="1:20" ht="12.75">
      <c r="A376" t="s">
        <v>18</v>
      </c>
      <c r="B376" t="s">
        <v>20</v>
      </c>
      <c r="C376" t="s">
        <v>5</v>
      </c>
      <c r="D376" t="s">
        <v>4</v>
      </c>
      <c r="E376" t="s">
        <v>9</v>
      </c>
      <c r="G376">
        <v>1334716</v>
      </c>
      <c r="H376">
        <v>1285394</v>
      </c>
      <c r="I376">
        <v>1542887</v>
      </c>
      <c r="J376">
        <v>1686713</v>
      </c>
      <c r="K376">
        <v>1961123</v>
      </c>
      <c r="L376">
        <v>2449679</v>
      </c>
      <c r="N376" s="1">
        <f>100*(G376-'Real Execution Times'!E76)/'Real Execution Times'!E76</f>
        <v>31.521400670852596</v>
      </c>
      <c r="O376" s="1">
        <f>100*(H376-'Real Execution Times'!F76)/'Real Execution Times'!F76</f>
        <v>25.66408018137007</v>
      </c>
      <c r="P376" s="1">
        <f>100*(I376-'Real Execution Times'!G76)/'Real Execution Times'!G76</f>
        <v>49.212491054331636</v>
      </c>
      <c r="Q376" s="1">
        <f>100*(J376-'Real Execution Times'!H76)/'Real Execution Times'!H76</f>
        <v>54.0282923327979</v>
      </c>
      <c r="R376" s="1">
        <f>100*(K376-'Real Execution Times'!I76)/'Real Execution Times'!I76</f>
        <v>60.93127492083187</v>
      </c>
      <c r="S376" s="1">
        <f>100*(L376-'Real Execution Times'!J76)/'Real Execution Times'!J76</f>
        <v>83.8097882158735</v>
      </c>
      <c r="T376" s="1">
        <f t="shared" si="5"/>
        <v>54.72918534104099</v>
      </c>
    </row>
    <row r="377" spans="1:20" ht="12.75">
      <c r="A377" t="s">
        <v>18</v>
      </c>
      <c r="B377" t="s">
        <v>20</v>
      </c>
      <c r="C377" t="s">
        <v>5</v>
      </c>
      <c r="D377" t="s">
        <v>4</v>
      </c>
      <c r="E377" t="s">
        <v>10</v>
      </c>
      <c r="G377">
        <v>497754</v>
      </c>
      <c r="H377">
        <v>543863</v>
      </c>
      <c r="I377">
        <v>543863</v>
      </c>
      <c r="J377">
        <v>543863</v>
      </c>
      <c r="K377">
        <v>607837</v>
      </c>
      <c r="L377">
        <v>807802</v>
      </c>
      <c r="N377" s="1">
        <f>100*(G377-'Real Execution Times'!E77)/'Real Execution Times'!E77</f>
        <v>64.39515290030022</v>
      </c>
      <c r="O377" s="1">
        <f>100*(H377-'Real Execution Times'!F77)/'Real Execution Times'!F77</f>
        <v>75.64251619612327</v>
      </c>
      <c r="P377" s="1">
        <f>100*(I377-'Real Execution Times'!G77)/'Real Execution Times'!G77</f>
        <v>70.47821153400079</v>
      </c>
      <c r="Q377" s="1">
        <f>100*(J377-'Real Execution Times'!H77)/'Real Execution Times'!H77</f>
        <v>64.5631170780268</v>
      </c>
      <c r="R377" s="1">
        <f>100*(K377-'Real Execution Times'!I77)/'Real Execution Times'!I77</f>
        <v>20.206898324760363</v>
      </c>
      <c r="S377" s="1">
        <f>100*(L377-'Real Execution Times'!J77)/'Real Execution Times'!J77</f>
        <v>45.39508379365397</v>
      </c>
      <c r="T377" s="1">
        <f t="shared" si="5"/>
        <v>55.257165385313044</v>
      </c>
    </row>
    <row r="378" spans="1:20" ht="12.75">
      <c r="A378" t="s">
        <v>18</v>
      </c>
      <c r="B378" t="s">
        <v>20</v>
      </c>
      <c r="C378" t="s">
        <v>5</v>
      </c>
      <c r="D378" t="s">
        <v>4</v>
      </c>
      <c r="E378" t="s">
        <v>11</v>
      </c>
      <c r="G378">
        <v>1018782</v>
      </c>
      <c r="H378">
        <v>1509332</v>
      </c>
      <c r="I378">
        <v>1530163</v>
      </c>
      <c r="J378">
        <v>1558958</v>
      </c>
      <c r="K378">
        <v>1688688</v>
      </c>
      <c r="L378">
        <v>2153840</v>
      </c>
      <c r="N378" s="1">
        <f>100*(G378-'Real Execution Times'!E78)/'Real Execution Times'!E78</f>
        <v>29.43636758646713</v>
      </c>
      <c r="O378" s="1">
        <f>100*(H378-'Real Execution Times'!F78)/'Real Execution Times'!F78</f>
        <v>47.85066155719406</v>
      </c>
      <c r="P378" s="1">
        <f>100*(I378-'Real Execution Times'!G78)/'Real Execution Times'!G78</f>
        <v>47.926303812128474</v>
      </c>
      <c r="Q378" s="1">
        <f>100*(J378-'Real Execution Times'!H78)/'Real Execution Times'!H78</f>
        <v>47.73800295294432</v>
      </c>
      <c r="R378" s="1">
        <f>100*(K378-'Real Execution Times'!I78)/'Real Execution Times'!I78</f>
        <v>39.079386257505</v>
      </c>
      <c r="S378" s="1">
        <f>100*(L378-'Real Execution Times'!J78)/'Real Execution Times'!J78</f>
        <v>65.7116126768799</v>
      </c>
      <c r="T378" s="1">
        <f t="shared" si="5"/>
        <v>49.661193451330355</v>
      </c>
    </row>
    <row r="379" spans="1:20" ht="12.75">
      <c r="A379" t="s">
        <v>18</v>
      </c>
      <c r="B379" t="s">
        <v>20</v>
      </c>
      <c r="C379" t="s">
        <v>5</v>
      </c>
      <c r="D379" t="s">
        <v>5</v>
      </c>
      <c r="E379" t="s">
        <v>8</v>
      </c>
      <c r="G379">
        <v>742126</v>
      </c>
      <c r="H379">
        <v>748784</v>
      </c>
      <c r="I379">
        <v>779927</v>
      </c>
      <c r="J379">
        <v>825058</v>
      </c>
      <c r="K379">
        <v>936008</v>
      </c>
      <c r="L379">
        <v>1140981</v>
      </c>
      <c r="N379" s="1">
        <f>100*(G379-'Real Execution Times'!E79)/'Real Execution Times'!E79</f>
        <v>-0.0017516934159234321</v>
      </c>
      <c r="O379" s="1">
        <f>100*(H379-'Real Execution Times'!F79)/'Real Execution Times'!F79</f>
        <v>-8.112937110993304</v>
      </c>
      <c r="P379" s="1">
        <f>100*(I379-'Real Execution Times'!G79)/'Real Execution Times'!G79</f>
        <v>-12.498317117828678</v>
      </c>
      <c r="Q379" s="1">
        <f>100*(J379-'Real Execution Times'!H79)/'Real Execution Times'!H79</f>
        <v>-18.965065103309822</v>
      </c>
      <c r="R379" s="1">
        <f>100*(K379-'Real Execution Times'!I79)/'Real Execution Times'!I79</f>
        <v>-12.223191259905285</v>
      </c>
      <c r="S379" s="1">
        <f>100*(L379-'Real Execution Times'!J79)/'Real Execution Times'!J79</f>
        <v>-12.22169737291552</v>
      </c>
      <c r="T379" s="1">
        <f t="shared" si="5"/>
        <v>12.804241592990522</v>
      </c>
    </row>
    <row r="380" spans="1:20" ht="12.75">
      <c r="A380" t="s">
        <v>18</v>
      </c>
      <c r="B380" t="s">
        <v>20</v>
      </c>
      <c r="C380" t="s">
        <v>5</v>
      </c>
      <c r="D380" t="s">
        <v>5</v>
      </c>
      <c r="E380" t="s">
        <v>9</v>
      </c>
      <c r="G380">
        <v>795912</v>
      </c>
      <c r="H380">
        <v>769212</v>
      </c>
      <c r="I380">
        <v>929734</v>
      </c>
      <c r="J380">
        <v>1008041</v>
      </c>
      <c r="K380">
        <v>1204128</v>
      </c>
      <c r="L380">
        <v>1499901</v>
      </c>
      <c r="N380" s="1">
        <f>100*(G380-'Real Execution Times'!E80)/'Real Execution Times'!E80</f>
        <v>-0.0017589574910230347</v>
      </c>
      <c r="O380" s="1">
        <f>100*(H380-'Real Execution Times'!F80)/'Real Execution Times'!F80</f>
        <v>-1.0634357153881773</v>
      </c>
      <c r="P380" s="1">
        <f>100*(I380-'Real Execution Times'!G80)/'Real Execution Times'!G80</f>
        <v>6.596545054511642</v>
      </c>
      <c r="Q380" s="1">
        <f>100*(J380-'Real Execution Times'!H80)/'Real Execution Times'!H80</f>
        <v>1.7080814277296612</v>
      </c>
      <c r="R380" s="1">
        <f>100*(K380-'Real Execution Times'!I80)/'Real Execution Times'!I80</f>
        <v>15.046128211203767</v>
      </c>
      <c r="S380" s="1">
        <f>100*(L380-'Real Execution Times'!J80)/'Real Execution Times'!J80</f>
        <v>11.136130740282171</v>
      </c>
      <c r="T380" s="1">
        <f t="shared" si="5"/>
        <v>7.110064229823084</v>
      </c>
    </row>
    <row r="381" spans="1:20" ht="12.75">
      <c r="A381" t="s">
        <v>18</v>
      </c>
      <c r="B381" t="s">
        <v>20</v>
      </c>
      <c r="C381" t="s">
        <v>5</v>
      </c>
      <c r="D381" t="s">
        <v>5</v>
      </c>
      <c r="E381" t="s">
        <v>10</v>
      </c>
      <c r="G381">
        <v>329918</v>
      </c>
      <c r="H381">
        <v>362795</v>
      </c>
      <c r="I381">
        <v>362795</v>
      </c>
      <c r="J381">
        <v>362795</v>
      </c>
      <c r="K381">
        <v>409044</v>
      </c>
      <c r="L381">
        <v>549852</v>
      </c>
      <c r="N381" s="1">
        <f>100*(G381-'Real Execution Times'!E81)/'Real Execution Times'!E81</f>
        <v>-0.003334050659384292</v>
      </c>
      <c r="O381" s="1">
        <f>100*(H381-'Real Execution Times'!F81)/'Real Execution Times'!F81</f>
        <v>11.412234018050997</v>
      </c>
      <c r="P381" s="1">
        <f>100*(I381-'Real Execution Times'!G81)/'Real Execution Times'!G81</f>
        <v>0.9070074040285481</v>
      </c>
      <c r="Q381" s="1">
        <f>100*(J381-'Real Execution Times'!H81)/'Real Execution Times'!H81</f>
        <v>-18.869025788734536</v>
      </c>
      <c r="R381" s="1">
        <f>100*(K381-'Real Execution Times'!I81)/'Real Execution Times'!I81</f>
        <v>-37.646492115949805</v>
      </c>
      <c r="S381" s="1">
        <f>100*(L381-'Real Execution Times'!J81)/'Real Execution Times'!J81</f>
        <v>-23.296515050484476</v>
      </c>
      <c r="T381" s="1">
        <f t="shared" si="5"/>
        <v>18.426254875449672</v>
      </c>
    </row>
    <row r="382" spans="1:20" ht="12.75">
      <c r="A382" t="s">
        <v>18</v>
      </c>
      <c r="B382" t="s">
        <v>20</v>
      </c>
      <c r="C382" t="s">
        <v>5</v>
      </c>
      <c r="D382" t="s">
        <v>5</v>
      </c>
      <c r="E382" t="s">
        <v>11</v>
      </c>
      <c r="G382">
        <v>622948</v>
      </c>
      <c r="H382">
        <v>890255</v>
      </c>
      <c r="I382">
        <v>925031</v>
      </c>
      <c r="J382">
        <v>925031</v>
      </c>
      <c r="K382">
        <v>1027720</v>
      </c>
      <c r="L382">
        <v>1312045</v>
      </c>
      <c r="N382" s="1">
        <f>100*(G382-'Real Execution Times'!E82)/'Real Execution Times'!E82</f>
        <v>-0.00160524465533792</v>
      </c>
      <c r="O382" s="1">
        <f>100*(H382-'Real Execution Times'!F82)/'Real Execution Times'!F82</f>
        <v>26.872797285414805</v>
      </c>
      <c r="P382" s="1">
        <f>100*(I382-'Real Execution Times'!G82)/'Real Execution Times'!G82</f>
        <v>19.977613576082064</v>
      </c>
      <c r="Q382" s="1">
        <f>100*(J382-'Real Execution Times'!H82)/'Real Execution Times'!H82</f>
        <v>4.169923040713872</v>
      </c>
      <c r="R382" s="1">
        <f>100*(K382-'Real Execution Times'!I82)/'Real Execution Times'!I82</f>
        <v>-0.205178897937821</v>
      </c>
      <c r="S382" s="1">
        <f>100*(L382-'Real Execution Times'!J82)/'Real Execution Times'!J82</f>
        <v>3.812362425644572</v>
      </c>
      <c r="T382" s="1">
        <f t="shared" si="5"/>
        <v>11.007575045158626</v>
      </c>
    </row>
    <row r="383" spans="1:20" ht="12.75">
      <c r="A383" t="s">
        <v>18</v>
      </c>
      <c r="B383" t="s">
        <v>20</v>
      </c>
      <c r="C383" t="s">
        <v>5</v>
      </c>
      <c r="D383" t="s">
        <v>6</v>
      </c>
      <c r="E383" t="s">
        <v>8</v>
      </c>
      <c r="G383">
        <v>749858</v>
      </c>
      <c r="H383">
        <v>756736</v>
      </c>
      <c r="I383">
        <v>787403</v>
      </c>
      <c r="J383">
        <v>832623</v>
      </c>
      <c r="K383">
        <v>943998</v>
      </c>
      <c r="L383">
        <v>1148016</v>
      </c>
      <c r="N383" s="1">
        <f>100*(G383-'Real Execution Times'!E83)/'Real Execution Times'!E83</f>
        <v>4.202663924459607</v>
      </c>
      <c r="O383" s="1">
        <f>100*(H383-'Real Execution Times'!F83)/'Real Execution Times'!F83</f>
        <v>-3.719602886111574</v>
      </c>
      <c r="P383" s="1">
        <f>100*(I383-'Real Execution Times'!G83)/'Real Execution Times'!G83</f>
        <v>-8.32051602987664</v>
      </c>
      <c r="Q383" s="1">
        <f>100*(J383-'Real Execution Times'!H83)/'Real Execution Times'!H83</f>
        <v>-15.603324281669925</v>
      </c>
      <c r="R383" s="1">
        <f>100*(K383-'Real Execution Times'!I83)/'Real Execution Times'!I83</f>
        <v>-9.559590679636207</v>
      </c>
      <c r="S383" s="1">
        <f>100*(L383-'Real Execution Times'!J83)/'Real Execution Times'!J83</f>
        <v>-12.355088258264884</v>
      </c>
      <c r="T383" s="1">
        <f t="shared" si="5"/>
        <v>9.911624427111846</v>
      </c>
    </row>
    <row r="384" spans="1:20" ht="12.75">
      <c r="A384" t="s">
        <v>18</v>
      </c>
      <c r="B384" t="s">
        <v>20</v>
      </c>
      <c r="C384" t="s">
        <v>5</v>
      </c>
      <c r="D384" t="s">
        <v>6</v>
      </c>
      <c r="E384" t="s">
        <v>9</v>
      </c>
      <c r="G384">
        <v>805876</v>
      </c>
      <c r="H384">
        <v>778442</v>
      </c>
      <c r="I384">
        <v>940413</v>
      </c>
      <c r="J384">
        <v>1020554</v>
      </c>
      <c r="K384">
        <v>1217949</v>
      </c>
      <c r="L384">
        <v>1515054</v>
      </c>
      <c r="N384" s="1">
        <f>100*(G384-'Real Execution Times'!E84)/'Real Execution Times'!E84</f>
        <v>19.01840490797546</v>
      </c>
      <c r="O384" s="1">
        <f>100*(H384-'Real Execution Times'!F84)/'Real Execution Times'!F84</f>
        <v>8.431093417874564</v>
      </c>
      <c r="P384" s="1">
        <f>100*(I384-'Real Execution Times'!G84)/'Real Execution Times'!G84</f>
        <v>18.73316844246306</v>
      </c>
      <c r="Q384" s="1">
        <f>100*(J384-'Real Execution Times'!H84)/'Real Execution Times'!H84</f>
        <v>8.347117089380315</v>
      </c>
      <c r="R384" s="1">
        <f>100*(K384-'Real Execution Times'!I84)/'Real Execution Times'!I84</f>
        <v>22.42748280364644</v>
      </c>
      <c r="S384" s="1">
        <f>100*(L384-'Real Execution Times'!J84)/'Real Execution Times'!J84</f>
        <v>13.693457343585141</v>
      </c>
      <c r="T384" s="1">
        <f t="shared" si="5"/>
        <v>14.326463819389904</v>
      </c>
    </row>
    <row r="385" spans="1:20" ht="12.75">
      <c r="A385" t="s">
        <v>18</v>
      </c>
      <c r="B385" t="s">
        <v>20</v>
      </c>
      <c r="C385" t="s">
        <v>5</v>
      </c>
      <c r="D385" t="s">
        <v>6</v>
      </c>
      <c r="E385" t="s">
        <v>10</v>
      </c>
      <c r="G385">
        <v>329299</v>
      </c>
      <c r="H385">
        <v>361938</v>
      </c>
      <c r="I385">
        <v>361938</v>
      </c>
      <c r="J385">
        <v>361938</v>
      </c>
      <c r="K385">
        <v>408071</v>
      </c>
      <c r="L385">
        <v>548575</v>
      </c>
      <c r="N385" s="1">
        <f>100*(G385-'Real Execution Times'!E85)/'Real Execution Times'!E85</f>
        <v>4.3244236477859905</v>
      </c>
      <c r="O385" s="1">
        <f>100*(H385-'Real Execution Times'!F85)/'Real Execution Times'!F85</f>
        <v>17.068011346545095</v>
      </c>
      <c r="P385" s="1">
        <f>100*(I385-'Real Execution Times'!G85)/'Real Execution Times'!G85</f>
        <v>7.557666133739072</v>
      </c>
      <c r="Q385" s="1">
        <f>100*(J385-'Real Execution Times'!H85)/'Real Execution Times'!H85</f>
        <v>-16.64006522535221</v>
      </c>
      <c r="R385" s="1">
        <f>100*(K385-'Real Execution Times'!I85)/'Real Execution Times'!I85</f>
        <v>-35.41473775507136</v>
      </c>
      <c r="S385" s="1">
        <f>100*(L385-'Real Execution Times'!J85)/'Real Execution Times'!J85</f>
        <v>-24.292504257533142</v>
      </c>
      <c r="T385" s="1">
        <f t="shared" si="5"/>
        <v>20.194596943648175</v>
      </c>
    </row>
    <row r="386" spans="1:20" ht="12.75">
      <c r="A386" t="s">
        <v>18</v>
      </c>
      <c r="B386" t="s">
        <v>20</v>
      </c>
      <c r="C386" t="s">
        <v>5</v>
      </c>
      <c r="D386" t="s">
        <v>6</v>
      </c>
      <c r="E386" t="s">
        <v>11</v>
      </c>
      <c r="G386">
        <v>628647</v>
      </c>
      <c r="H386">
        <v>902385</v>
      </c>
      <c r="I386">
        <v>936999</v>
      </c>
      <c r="J386">
        <v>936999</v>
      </c>
      <c r="K386">
        <v>1034177</v>
      </c>
      <c r="L386">
        <v>1326379</v>
      </c>
      <c r="N386" s="1">
        <f>100*(G386-'Real Execution Times'!E86)/'Real Execution Times'!E86</f>
        <v>10.091940737627404</v>
      </c>
      <c r="O386" s="1">
        <f>100*(H386-'Real Execution Times'!F86)/'Real Execution Times'!F86</f>
        <v>33.80104177941737</v>
      </c>
      <c r="P386" s="1">
        <f>100*(I386-'Real Execution Times'!G86)/'Real Execution Times'!G86</f>
        <v>27.691332788225676</v>
      </c>
      <c r="Q386" s="1">
        <f>100*(J386-'Real Execution Times'!H86)/'Real Execution Times'!H86</f>
        <v>11.326437502673263</v>
      </c>
      <c r="R386" s="1">
        <f>100*(K386-'Real Execution Times'!I86)/'Real Execution Times'!I86</f>
        <v>4.448924228912048</v>
      </c>
      <c r="S386" s="1">
        <f>100*(L386-'Real Execution Times'!J86)/'Real Execution Times'!J86</f>
        <v>5.354381243700202</v>
      </c>
      <c r="T386" s="1">
        <f t="shared" si="5"/>
        <v>16.52442350858571</v>
      </c>
    </row>
    <row r="387" spans="1:20" ht="12.75">
      <c r="A387" t="s">
        <v>18</v>
      </c>
      <c r="B387" t="s">
        <v>20</v>
      </c>
      <c r="C387" t="s">
        <v>5</v>
      </c>
      <c r="D387" t="s">
        <v>7</v>
      </c>
      <c r="E387" t="s">
        <v>8</v>
      </c>
      <c r="G387">
        <v>1134773</v>
      </c>
      <c r="H387">
        <v>1147241</v>
      </c>
      <c r="I387">
        <v>1184447</v>
      </c>
      <c r="J387">
        <v>1249407</v>
      </c>
      <c r="K387">
        <v>1409373</v>
      </c>
      <c r="L387">
        <v>1698955</v>
      </c>
      <c r="N387" s="1">
        <f>100*(G387-'Real Execution Times'!E87)/'Real Execution Times'!E87</f>
        <v>-14.690652284718077</v>
      </c>
      <c r="O387" s="1">
        <f>100*(H387-'Real Execution Times'!F87)/'Real Execution Times'!F87</f>
        <v>-16.789111600294476</v>
      </c>
      <c r="P387" s="1">
        <f>100*(I387-'Real Execution Times'!G87)/'Real Execution Times'!G87</f>
        <v>-15.683079481418837</v>
      </c>
      <c r="Q387" s="1">
        <f>100*(J387-'Real Execution Times'!H87)/'Real Execution Times'!H87</f>
        <v>-13.346709704087676</v>
      </c>
      <c r="R387" s="1">
        <f>100*(K387-'Real Execution Times'!I87)/'Real Execution Times'!I87</f>
        <v>-6.449306819494283</v>
      </c>
      <c r="S387" s="1">
        <f>100*(L387-'Real Execution Times'!J87)/'Real Execution Times'!J87</f>
        <v>-6.22724957072579</v>
      </c>
      <c r="T387" s="1">
        <f aca="true" t="shared" si="6" ref="T387:T430">(ABS(O387)+ABS(P387)+ABS(Q387)+ABS(R387)+ABS(S387))/5</f>
        <v>11.699091435204213</v>
      </c>
    </row>
    <row r="388" spans="1:20" ht="12.75">
      <c r="A388" t="s">
        <v>18</v>
      </c>
      <c r="B388" t="s">
        <v>20</v>
      </c>
      <c r="C388" t="s">
        <v>5</v>
      </c>
      <c r="D388" t="s">
        <v>7</v>
      </c>
      <c r="E388" t="s">
        <v>9</v>
      </c>
      <c r="G388">
        <v>1234412</v>
      </c>
      <c r="H388">
        <v>1189489</v>
      </c>
      <c r="I388">
        <v>1430527</v>
      </c>
      <c r="J388">
        <v>1561053</v>
      </c>
      <c r="K388">
        <v>1827664</v>
      </c>
      <c r="L388">
        <v>2280695</v>
      </c>
      <c r="N388" s="1">
        <f>100*(G388-'Real Execution Times'!E88)/'Real Execution Times'!E88</f>
        <v>1.1728527614904327</v>
      </c>
      <c r="O388" s="1">
        <f>100*(H388-'Real Execution Times'!F88)/'Real Execution Times'!F88</f>
        <v>-7.122544717453159</v>
      </c>
      <c r="P388" s="1">
        <f>100*(I388-'Real Execution Times'!G88)/'Real Execution Times'!G88</f>
        <v>8.957583891186141</v>
      </c>
      <c r="Q388" s="1">
        <f>100*(J388-'Real Execution Times'!H88)/'Real Execution Times'!H88</f>
        <v>15.596136657985527</v>
      </c>
      <c r="R388" s="1">
        <f>100*(K388-'Real Execution Times'!I88)/'Real Execution Times'!I88</f>
        <v>27.89936360468192</v>
      </c>
      <c r="S388" s="1">
        <f>100*(L388-'Real Execution Times'!J88)/'Real Execution Times'!J88</f>
        <v>14.492835836180559</v>
      </c>
      <c r="T388" s="1">
        <f t="shared" si="6"/>
        <v>14.813692941497461</v>
      </c>
    </row>
    <row r="389" spans="1:20" ht="12.75">
      <c r="A389" t="s">
        <v>18</v>
      </c>
      <c r="B389" t="s">
        <v>20</v>
      </c>
      <c r="C389" t="s">
        <v>5</v>
      </c>
      <c r="D389" t="s">
        <v>7</v>
      </c>
      <c r="E389" t="s">
        <v>10</v>
      </c>
      <c r="G389">
        <v>471623</v>
      </c>
      <c r="H389">
        <v>515984</v>
      </c>
      <c r="I389">
        <v>515984</v>
      </c>
      <c r="J389">
        <v>515984</v>
      </c>
      <c r="K389">
        <v>578431</v>
      </c>
      <c r="L389">
        <v>771676</v>
      </c>
      <c r="N389" s="1">
        <f>100*(G389-'Real Execution Times'!E89)/'Real Execution Times'!E89</f>
        <v>17.643992117538478</v>
      </c>
      <c r="O389" s="1">
        <f>100*(H389-'Real Execution Times'!F89)/'Real Execution Times'!F89</f>
        <v>21.506062539885132</v>
      </c>
      <c r="P389" s="1">
        <f>100*(I389-'Real Execution Times'!G89)/'Real Execution Times'!G89</f>
        <v>15.86657864126505</v>
      </c>
      <c r="Q389" s="1">
        <f>100*(J389-'Real Execution Times'!H89)/'Real Execution Times'!H89</f>
        <v>8.700982973864608</v>
      </c>
      <c r="R389" s="1">
        <f>100*(K389-'Real Execution Times'!I89)/'Real Execution Times'!I89</f>
        <v>12.016755135278546</v>
      </c>
      <c r="S389" s="1">
        <f>100*(L389-'Real Execution Times'!J89)/'Real Execution Times'!J89</f>
        <v>27.033847663291393</v>
      </c>
      <c r="T389" s="1">
        <f t="shared" si="6"/>
        <v>17.024845390716948</v>
      </c>
    </row>
    <row r="390" spans="1:20" ht="12.75">
      <c r="A390" t="s">
        <v>18</v>
      </c>
      <c r="B390" t="s">
        <v>20</v>
      </c>
      <c r="C390" t="s">
        <v>5</v>
      </c>
      <c r="D390" t="s">
        <v>7</v>
      </c>
      <c r="E390" t="s">
        <v>11</v>
      </c>
      <c r="G390">
        <v>947417</v>
      </c>
      <c r="H390">
        <v>1392270</v>
      </c>
      <c r="I390">
        <v>1425964</v>
      </c>
      <c r="J390">
        <v>1439894</v>
      </c>
      <c r="K390">
        <v>1567416</v>
      </c>
      <c r="L390">
        <v>2003728</v>
      </c>
      <c r="N390" s="1">
        <f>100*(G390-'Real Execution Times'!E90)/'Real Execution Times'!E90</f>
        <v>-3.738523813975038</v>
      </c>
      <c r="O390" s="1">
        <f>100*(H390-'Real Execution Times'!F90)/'Real Execution Times'!F90</f>
        <v>6.515706872373485</v>
      </c>
      <c r="P390" s="1">
        <f>100*(I390-'Real Execution Times'!G90)/'Real Execution Times'!G90</f>
        <v>6.8564453073774025</v>
      </c>
      <c r="Q390" s="1">
        <f>100*(J390-'Real Execution Times'!H90)/'Real Execution Times'!H90</f>
        <v>5.177141571549826</v>
      </c>
      <c r="R390" s="1">
        <f>100*(K390-'Real Execution Times'!I90)/'Real Execution Times'!I90</f>
        <v>9.007302315877322</v>
      </c>
      <c r="S390" s="1">
        <f>100*(L390-'Real Execution Times'!J90)/'Real Execution Times'!J90</f>
        <v>16.978349645777204</v>
      </c>
      <c r="T390" s="1">
        <f t="shared" si="6"/>
        <v>8.906989142591048</v>
      </c>
    </row>
    <row r="391" spans="1:20" ht="12.75">
      <c r="A391" t="s">
        <v>18</v>
      </c>
      <c r="B391" t="s">
        <v>20</v>
      </c>
      <c r="C391" t="s">
        <v>6</v>
      </c>
      <c r="D391" t="s">
        <v>3</v>
      </c>
      <c r="E391" t="s">
        <v>8</v>
      </c>
      <c r="F391">
        <v>8620</v>
      </c>
      <c r="G391">
        <v>1401334</v>
      </c>
      <c r="H391">
        <v>1411705</v>
      </c>
      <c r="I391">
        <v>1489717</v>
      </c>
      <c r="J391">
        <v>1551622</v>
      </c>
      <c r="K391">
        <v>1763304</v>
      </c>
      <c r="L391">
        <v>2085288</v>
      </c>
      <c r="N391" s="1">
        <f>100*(G391-'Real Execution Times'!E71)/'Real Execution Times'!E71</f>
        <v>-0.44480123899275004</v>
      </c>
      <c r="O391" s="1">
        <f>100*(H391-'Real Execution Times'!F71)/'Real Execution Times'!F71</f>
        <v>-2.649091109701266</v>
      </c>
      <c r="P391" s="1">
        <f>100*(I391-'Real Execution Times'!G71)/'Real Execution Times'!G71</f>
        <v>-9.03758133218703</v>
      </c>
      <c r="Q391" s="1">
        <f>100*(J391-'Real Execution Times'!H71)/'Real Execution Times'!H71</f>
        <v>-20.89352948224132</v>
      </c>
      <c r="R391" s="1">
        <f>100*(K391-'Real Execution Times'!I71)/'Real Execution Times'!I71</f>
        <v>-12.761491061202378</v>
      </c>
      <c r="S391" s="1">
        <f>100*(L391-'Real Execution Times'!J71)/'Real Execution Times'!J71</f>
        <v>-12.52146284185855</v>
      </c>
      <c r="T391" s="1">
        <f t="shared" si="6"/>
        <v>11.572631165438107</v>
      </c>
    </row>
    <row r="392" spans="1:20" ht="12.75">
      <c r="A392" t="s">
        <v>18</v>
      </c>
      <c r="B392" t="s">
        <v>20</v>
      </c>
      <c r="C392" t="s">
        <v>6</v>
      </c>
      <c r="D392" t="s">
        <v>3</v>
      </c>
      <c r="E392" t="s">
        <v>9</v>
      </c>
      <c r="F392">
        <v>9638</v>
      </c>
      <c r="G392">
        <v>1320527</v>
      </c>
      <c r="H392">
        <v>1307233</v>
      </c>
      <c r="I392">
        <v>1391862</v>
      </c>
      <c r="J392">
        <v>1526676</v>
      </c>
      <c r="K392">
        <v>1799153</v>
      </c>
      <c r="L392">
        <v>2347987</v>
      </c>
      <c r="N392" s="1">
        <f>100*(G392-'Real Execution Times'!E72)/'Real Execution Times'!E72</f>
        <v>-0.6807423107181376</v>
      </c>
      <c r="O392" s="1">
        <f>100*(H392-'Real Execution Times'!F72)/'Real Execution Times'!F72</f>
        <v>1.1272088140596692</v>
      </c>
      <c r="P392" s="1">
        <f>100*(I392-'Real Execution Times'!G72)/'Real Execution Times'!G72</f>
        <v>-0.36215362214470254</v>
      </c>
      <c r="Q392" s="1">
        <f>100*(J392-'Real Execution Times'!H72)/'Real Execution Times'!H72</f>
        <v>-12.072167958794736</v>
      </c>
      <c r="R392" s="1">
        <f>100*(K392-'Real Execution Times'!I72)/'Real Execution Times'!I72</f>
        <v>-8.165013284059384</v>
      </c>
      <c r="S392" s="1">
        <f>100*(L392-'Real Execution Times'!J72)/'Real Execution Times'!J72</f>
        <v>4.26711535523843</v>
      </c>
      <c r="T392" s="1">
        <f t="shared" si="6"/>
        <v>5.198731806859385</v>
      </c>
    </row>
    <row r="393" spans="1:20" ht="12.75">
      <c r="A393" t="s">
        <v>18</v>
      </c>
      <c r="B393" t="s">
        <v>20</v>
      </c>
      <c r="C393" t="s">
        <v>6</v>
      </c>
      <c r="D393" t="s">
        <v>3</v>
      </c>
      <c r="E393" t="s">
        <v>10</v>
      </c>
      <c r="F393">
        <v>2409</v>
      </c>
      <c r="G393">
        <v>613937</v>
      </c>
      <c r="H393">
        <v>612320</v>
      </c>
      <c r="I393">
        <v>669609</v>
      </c>
      <c r="J393">
        <v>669609</v>
      </c>
      <c r="K393">
        <v>753002</v>
      </c>
      <c r="L393">
        <v>1017529</v>
      </c>
      <c r="N393" s="1">
        <f>100*(G393-'Real Execution Times'!E73)/'Real Execution Times'!E73</f>
        <v>9.67097118787279</v>
      </c>
      <c r="O393" s="1">
        <f>100*(H393-'Real Execution Times'!F73)/'Real Execution Times'!F73</f>
        <v>14.987727906946173</v>
      </c>
      <c r="P393" s="1">
        <f>100*(I393-'Real Execution Times'!G73)/'Real Execution Times'!G73</f>
        <v>21.883378687077368</v>
      </c>
      <c r="Q393" s="1">
        <f>100*(J393-'Real Execution Times'!H73)/'Real Execution Times'!H73</f>
        <v>-13.403073787452408</v>
      </c>
      <c r="R393" s="1">
        <f>100*(K393-'Real Execution Times'!I73)/'Real Execution Times'!I73</f>
        <v>-36.993343736795204</v>
      </c>
      <c r="S393" s="1">
        <f>100*(L393-'Real Execution Times'!J73)/'Real Execution Times'!J73</f>
        <v>-29.19434155397812</v>
      </c>
      <c r="T393" s="1">
        <f t="shared" si="6"/>
        <v>23.292373134449853</v>
      </c>
    </row>
    <row r="394" spans="1:20" ht="12.75">
      <c r="A394" t="s">
        <v>18</v>
      </c>
      <c r="B394" t="s">
        <v>20</v>
      </c>
      <c r="C394" t="s">
        <v>6</v>
      </c>
      <c r="D394" t="s">
        <v>3</v>
      </c>
      <c r="E394" t="s">
        <v>11</v>
      </c>
      <c r="F394">
        <v>20901</v>
      </c>
      <c r="G394">
        <v>1112371</v>
      </c>
      <c r="H394">
        <v>1623481</v>
      </c>
      <c r="I394">
        <v>1664075</v>
      </c>
      <c r="J394">
        <v>1684694</v>
      </c>
      <c r="K394">
        <v>1826978</v>
      </c>
      <c r="L394">
        <v>2269495</v>
      </c>
      <c r="N394" s="1">
        <f>100*(G394-'Real Execution Times'!E74)/'Real Execution Times'!E74</f>
        <v>1.2174803979286455</v>
      </c>
      <c r="O394" s="1">
        <f>100*(H394-'Real Execution Times'!F74)/'Real Execution Times'!F74</f>
        <v>24.60260628569367</v>
      </c>
      <c r="P394" s="1">
        <f>100*(I394-'Real Execution Times'!G74)/'Real Execution Times'!G74</f>
        <v>24.85997030207398</v>
      </c>
      <c r="Q394" s="1">
        <f>100*(J394-'Real Execution Times'!H74)/'Real Execution Times'!H74</f>
        <v>8.616496717058402</v>
      </c>
      <c r="R394" s="1">
        <f>100*(K394-'Real Execution Times'!I74)/'Real Execution Times'!I74</f>
        <v>-6.838313319732006</v>
      </c>
      <c r="S394" s="1">
        <f>100*(L394-'Real Execution Times'!J74)/'Real Execution Times'!J74</f>
        <v>3.073031911608152</v>
      </c>
      <c r="T394" s="1">
        <f t="shared" si="6"/>
        <v>13.598083707233243</v>
      </c>
    </row>
    <row r="395" spans="1:20" ht="12.75">
      <c r="A395" t="s">
        <v>18</v>
      </c>
      <c r="B395" t="s">
        <v>20</v>
      </c>
      <c r="C395" t="s">
        <v>6</v>
      </c>
      <c r="D395" t="s">
        <v>4</v>
      </c>
      <c r="E395" t="s">
        <v>8</v>
      </c>
      <c r="G395">
        <v>1167775</v>
      </c>
      <c r="H395">
        <v>1182215</v>
      </c>
      <c r="I395">
        <v>1232059</v>
      </c>
      <c r="J395">
        <v>1278746</v>
      </c>
      <c r="K395">
        <v>1439834</v>
      </c>
      <c r="L395">
        <v>1676827</v>
      </c>
      <c r="N395" s="1">
        <f>100*(G395-'Real Execution Times'!E75)/'Real Execution Times'!E75</f>
        <v>11.891746872799223</v>
      </c>
      <c r="O395" s="1">
        <f>100*(H395-'Real Execution Times'!F75)/'Real Execution Times'!F75</f>
        <v>12.278167482482283</v>
      </c>
      <c r="P395" s="1">
        <f>100*(I395-'Real Execution Times'!G75)/'Real Execution Times'!G75</f>
        <v>15.030455468913388</v>
      </c>
      <c r="Q395" s="1">
        <f>100*(J395-'Real Execution Times'!H75)/'Real Execution Times'!H75</f>
        <v>6.613963283828727</v>
      </c>
      <c r="R395" s="1">
        <f>100*(K395-'Real Execution Times'!I75)/'Real Execution Times'!I75</f>
        <v>14.474869471677321</v>
      </c>
      <c r="S395" s="1">
        <f>100*(L395-'Real Execution Times'!J75)/'Real Execution Times'!J75</f>
        <v>23.421157614111944</v>
      </c>
      <c r="T395" s="1">
        <f t="shared" si="6"/>
        <v>14.363722664202731</v>
      </c>
    </row>
    <row r="396" spans="1:20" ht="12.75">
      <c r="A396" t="s">
        <v>18</v>
      </c>
      <c r="B396" t="s">
        <v>20</v>
      </c>
      <c r="C396" t="s">
        <v>6</v>
      </c>
      <c r="D396" t="s">
        <v>4</v>
      </c>
      <c r="E396" t="s">
        <v>9</v>
      </c>
      <c r="G396">
        <v>1106843</v>
      </c>
      <c r="H396">
        <v>1095642</v>
      </c>
      <c r="I396">
        <v>1151281</v>
      </c>
      <c r="J396">
        <v>1272554</v>
      </c>
      <c r="K396">
        <v>1470204</v>
      </c>
      <c r="L396">
        <v>1904952</v>
      </c>
      <c r="N396" s="1">
        <f>100*(G396-'Real Execution Times'!E76)/'Real Execution Times'!E76</f>
        <v>9.067053727331134</v>
      </c>
      <c r="O396" s="1">
        <f>100*(H396-'Real Execution Times'!F76)/'Real Execution Times'!F76</f>
        <v>7.113339674898644</v>
      </c>
      <c r="P396" s="1">
        <f>100*(I396-'Real Execution Times'!G76)/'Real Execution Times'!G76</f>
        <v>11.34030289549525</v>
      </c>
      <c r="Q396" s="1">
        <f>100*(J396-'Real Execution Times'!H76)/'Real Execution Times'!H76</f>
        <v>16.207866733268375</v>
      </c>
      <c r="R396" s="1">
        <f>100*(K396-'Real Execution Times'!I76)/'Real Execution Times'!I76</f>
        <v>20.64608090043648</v>
      </c>
      <c r="S396" s="1">
        <f>100*(L396-'Real Execution Times'!J76)/'Real Execution Times'!J76</f>
        <v>42.936614830516426</v>
      </c>
      <c r="T396" s="1">
        <f t="shared" si="6"/>
        <v>19.648841006923035</v>
      </c>
    </row>
    <row r="397" spans="1:20" ht="12.75">
      <c r="A397" t="s">
        <v>18</v>
      </c>
      <c r="B397" t="s">
        <v>20</v>
      </c>
      <c r="C397" t="s">
        <v>6</v>
      </c>
      <c r="D397" t="s">
        <v>4</v>
      </c>
      <c r="E397" t="s">
        <v>10</v>
      </c>
      <c r="G397">
        <v>472330</v>
      </c>
      <c r="H397">
        <v>472268</v>
      </c>
      <c r="I397">
        <v>514654</v>
      </c>
      <c r="J397">
        <v>514654</v>
      </c>
      <c r="K397">
        <v>564418</v>
      </c>
      <c r="L397">
        <v>753251</v>
      </c>
      <c r="N397" s="1">
        <f>100*(G397-'Real Execution Times'!E77)/'Real Execution Times'!E77</f>
        <v>55.998269364784214</v>
      </c>
      <c r="O397" s="1">
        <f>100*(H397-'Real Execution Times'!F77)/'Real Execution Times'!F77</f>
        <v>52.520652883006825</v>
      </c>
      <c r="P397" s="1">
        <f>100*(I397-'Real Execution Times'!G77)/'Real Execution Times'!G77</f>
        <v>61.3224166358433</v>
      </c>
      <c r="Q397" s="1">
        <f>100*(J397-'Real Execution Times'!H77)/'Real Execution Times'!H77</f>
        <v>55.725001437264176</v>
      </c>
      <c r="R397" s="1">
        <f>100*(K397-'Real Execution Times'!I77)/'Real Execution Times'!I77</f>
        <v>11.620281652259724</v>
      </c>
      <c r="S397" s="1">
        <f>100*(L397-'Real Execution Times'!J77)/'Real Execution Times'!J77</f>
        <v>35.57653021737213</v>
      </c>
      <c r="T397" s="1">
        <f t="shared" si="6"/>
        <v>43.352976565149234</v>
      </c>
    </row>
    <row r="398" spans="1:20" ht="12.75">
      <c r="A398" t="s">
        <v>18</v>
      </c>
      <c r="B398" t="s">
        <v>20</v>
      </c>
      <c r="C398" t="s">
        <v>6</v>
      </c>
      <c r="D398" t="s">
        <v>4</v>
      </c>
      <c r="E398" t="s">
        <v>11</v>
      </c>
      <c r="G398">
        <v>916031</v>
      </c>
      <c r="H398">
        <v>1381142</v>
      </c>
      <c r="I398">
        <v>1381142</v>
      </c>
      <c r="J398">
        <v>1427174</v>
      </c>
      <c r="K398">
        <v>1525053</v>
      </c>
      <c r="L398">
        <v>1841442</v>
      </c>
      <c r="N398" s="1">
        <f>100*(G398-'Real Execution Times'!E78)/'Real Execution Times'!E78</f>
        <v>16.381841489738797</v>
      </c>
      <c r="O398" s="1">
        <f>100*(H398-'Real Execution Times'!F78)/'Real Execution Times'!F78</f>
        <v>35.2934665165955</v>
      </c>
      <c r="P398" s="1">
        <f>100*(I398-'Real Execution Times'!G78)/'Real Execution Times'!G78</f>
        <v>33.519913303151846</v>
      </c>
      <c r="Q398" s="1">
        <f>100*(J398-'Real Execution Times'!H78)/'Real Execution Times'!H78</f>
        <v>35.24920916815293</v>
      </c>
      <c r="R398" s="1">
        <f>100*(K398-'Real Execution Times'!I78)/'Real Execution Times'!I78</f>
        <v>25.602500432387025</v>
      </c>
      <c r="S398" s="1">
        <f>100*(L398-'Real Execution Times'!J78)/'Real Execution Times'!J78</f>
        <v>41.67641211554204</v>
      </c>
      <c r="T398" s="1">
        <f t="shared" si="6"/>
        <v>34.268300307165866</v>
      </c>
    </row>
    <row r="399" spans="1:20" ht="12.75">
      <c r="A399" t="s">
        <v>18</v>
      </c>
      <c r="B399" t="s">
        <v>20</v>
      </c>
      <c r="C399" t="s">
        <v>6</v>
      </c>
      <c r="D399" t="s">
        <v>5</v>
      </c>
      <c r="E399" t="s">
        <v>8</v>
      </c>
      <c r="G399">
        <v>712560</v>
      </c>
      <c r="H399">
        <v>718302</v>
      </c>
      <c r="I399">
        <v>756880</v>
      </c>
      <c r="J399">
        <v>789977</v>
      </c>
      <c r="K399">
        <v>896800</v>
      </c>
      <c r="L399">
        <v>1058421</v>
      </c>
      <c r="N399" s="1">
        <f>100*(G399-'Real Execution Times'!E79)/'Real Execution Times'!E79</f>
        <v>-3.985641503815323</v>
      </c>
      <c r="O399" s="1">
        <f>100*(H399-'Real Execution Times'!F79)/'Real Execution Times'!F79</f>
        <v>-11.853537138481474</v>
      </c>
      <c r="P399" s="1">
        <f>100*(I399-'Real Execution Times'!G79)/'Real Execution Times'!G79</f>
        <v>-15.084009477992389</v>
      </c>
      <c r="Q399" s="1">
        <f>100*(J399-'Real Execution Times'!H79)/'Real Execution Times'!H79</f>
        <v>-22.410624750159847</v>
      </c>
      <c r="R399" s="1">
        <f>100*(K399-'Real Execution Times'!I79)/'Real Execution Times'!I79</f>
        <v>-15.900032822244103</v>
      </c>
      <c r="S399" s="1">
        <f>100*(L399-'Real Execution Times'!J79)/'Real Execution Times'!J79</f>
        <v>-18.573228787454493</v>
      </c>
      <c r="T399" s="1">
        <f t="shared" si="6"/>
        <v>16.764286595266462</v>
      </c>
    </row>
    <row r="400" spans="1:20" ht="12.75">
      <c r="A400" t="s">
        <v>18</v>
      </c>
      <c r="B400" t="s">
        <v>20</v>
      </c>
      <c r="C400" t="s">
        <v>6</v>
      </c>
      <c r="D400" t="s">
        <v>5</v>
      </c>
      <c r="E400" t="s">
        <v>9</v>
      </c>
      <c r="G400">
        <v>669814</v>
      </c>
      <c r="H400">
        <v>664934</v>
      </c>
      <c r="I400">
        <v>706679</v>
      </c>
      <c r="J400">
        <v>773563</v>
      </c>
      <c r="K400">
        <v>914779</v>
      </c>
      <c r="L400">
        <v>1189723</v>
      </c>
      <c r="N400" s="1">
        <f>100*(G400-'Real Execution Times'!E80)/'Real Execution Times'!E80</f>
        <v>-15.844689079135497</v>
      </c>
      <c r="O400" s="1">
        <f>100*(H400-'Real Execution Times'!F80)/'Real Execution Times'!F80</f>
        <v>-14.475742141276946</v>
      </c>
      <c r="P400" s="1">
        <f>100*(I400-'Real Execution Times'!G80)/'Real Execution Times'!G80</f>
        <v>-18.97732054267432</v>
      </c>
      <c r="Q400" s="1">
        <f>100*(J400-'Real Execution Times'!H80)/'Real Execution Times'!H80</f>
        <v>-21.94999152467128</v>
      </c>
      <c r="R400" s="1">
        <f>100*(K400-'Real Execution Times'!I80)/'Real Execution Times'!I80</f>
        <v>-12.599173743225993</v>
      </c>
      <c r="S400" s="1">
        <f>100*(L400-'Real Execution Times'!J80)/'Real Execution Times'!J80</f>
        <v>-11.84670796757871</v>
      </c>
      <c r="T400" s="1">
        <f t="shared" si="6"/>
        <v>15.96978718388545</v>
      </c>
    </row>
    <row r="401" spans="1:20" ht="12.75">
      <c r="A401" t="s">
        <v>18</v>
      </c>
      <c r="B401" t="s">
        <v>20</v>
      </c>
      <c r="C401" t="s">
        <v>6</v>
      </c>
      <c r="D401" t="s">
        <v>5</v>
      </c>
      <c r="E401" t="s">
        <v>10</v>
      </c>
      <c r="G401">
        <v>316660</v>
      </c>
      <c r="H401">
        <v>316351</v>
      </c>
      <c r="I401">
        <v>347233</v>
      </c>
      <c r="J401">
        <v>347233</v>
      </c>
      <c r="K401">
        <v>387928</v>
      </c>
      <c r="L401">
        <v>525391</v>
      </c>
      <c r="N401" s="1">
        <f>100*(G401-'Real Execution Times'!E81)/'Real Execution Times'!E81</f>
        <v>-4.021774381760924</v>
      </c>
      <c r="O401" s="1">
        <f>100*(H401-'Real Execution Times'!F81)/'Real Execution Times'!F81</f>
        <v>-2.8504482039596724</v>
      </c>
      <c r="P401" s="1">
        <f>100*(I401-'Real Execution Times'!G81)/'Real Execution Times'!G81</f>
        <v>-3.4213732220040387</v>
      </c>
      <c r="Q401" s="1">
        <f>100*(J401-'Real Execution Times'!H81)/'Real Execution Times'!H81</f>
        <v>-22.349118460010914</v>
      </c>
      <c r="R401" s="1">
        <f>100*(K401-'Real Execution Times'!I81)/'Real Execution Times'!I81</f>
        <v>-40.86535530054512</v>
      </c>
      <c r="S401" s="1">
        <f>100*(L401-'Real Execution Times'!J81)/'Real Execution Times'!J81</f>
        <v>-26.70878588945587</v>
      </c>
      <c r="T401" s="1">
        <f t="shared" si="6"/>
        <v>19.23901621519512</v>
      </c>
    </row>
    <row r="402" spans="1:20" ht="12.75">
      <c r="A402" t="s">
        <v>18</v>
      </c>
      <c r="B402" t="s">
        <v>20</v>
      </c>
      <c r="C402" t="s">
        <v>6</v>
      </c>
      <c r="D402" t="s">
        <v>5</v>
      </c>
      <c r="E402" t="s">
        <v>11</v>
      </c>
      <c r="G402">
        <v>566567</v>
      </c>
      <c r="H402">
        <v>819423</v>
      </c>
      <c r="I402">
        <v>845144</v>
      </c>
      <c r="J402">
        <v>852191</v>
      </c>
      <c r="K402">
        <v>924930</v>
      </c>
      <c r="L402">
        <v>1150555</v>
      </c>
      <c r="N402" s="1">
        <f>100*(G402-'Real Execution Times'!E82)/'Real Execution Times'!E82</f>
        <v>-9.052135135916066</v>
      </c>
      <c r="O402" s="1">
        <f>100*(H402-'Real Execution Times'!F82)/'Real Execution Times'!F82</f>
        <v>16.77832550225099</v>
      </c>
      <c r="P402" s="1">
        <f>100*(I402-'Real Execution Times'!G82)/'Real Execution Times'!G82</f>
        <v>9.616175293740751</v>
      </c>
      <c r="Q402" s="1">
        <f>100*(J402-'Real Execution Times'!H82)/'Real Execution Times'!H82</f>
        <v>-4.032761187474803</v>
      </c>
      <c r="R402" s="1">
        <f>100*(K402-'Real Execution Times'!I82)/'Real Execution Times'!I82</f>
        <v>-10.18640886434985</v>
      </c>
      <c r="S402" s="1">
        <f>100*(L402-'Real Execution Times'!J82)/'Real Execution Times'!J82</f>
        <v>-8.96514018144386</v>
      </c>
      <c r="T402" s="1">
        <f t="shared" si="6"/>
        <v>9.915762205852051</v>
      </c>
    </row>
    <row r="403" spans="1:20" ht="12.75">
      <c r="A403" t="s">
        <v>18</v>
      </c>
      <c r="B403" t="s">
        <v>20</v>
      </c>
      <c r="C403" t="s">
        <v>6</v>
      </c>
      <c r="D403" t="s">
        <v>6</v>
      </c>
      <c r="E403" t="s">
        <v>8</v>
      </c>
      <c r="G403">
        <v>719607</v>
      </c>
      <c r="H403">
        <v>725654</v>
      </c>
      <c r="I403">
        <v>763939</v>
      </c>
      <c r="J403">
        <v>796846</v>
      </c>
      <c r="K403">
        <v>904010</v>
      </c>
      <c r="L403">
        <v>1067255</v>
      </c>
      <c r="N403" s="1">
        <f>100*(G403-'Real Execution Times'!E83)/'Real Execution Times'!E83</f>
        <v>-0.0011117055647811677</v>
      </c>
      <c r="O403" s="1">
        <f>100*(H403-'Real Execution Times'!F83)/'Real Execution Times'!F83</f>
        <v>-7.674201719910785</v>
      </c>
      <c r="P403" s="1">
        <f>100*(I403-'Real Execution Times'!G83)/'Real Execution Times'!G83</f>
        <v>-11.052493698078278</v>
      </c>
      <c r="Q403" s="1">
        <f>100*(J403-'Real Execution Times'!H83)/'Real Execution Times'!H83</f>
        <v>-19.229767302310353</v>
      </c>
      <c r="R403" s="1">
        <f>100*(K403-'Real Execution Times'!I83)/'Real Execution Times'!I83</f>
        <v>-13.39066986402294</v>
      </c>
      <c r="S403" s="1">
        <f>100*(L403-'Real Execution Times'!J83)/'Real Execution Times'!J83</f>
        <v>-18.520760789984188</v>
      </c>
      <c r="T403" s="1">
        <f t="shared" si="6"/>
        <v>13.973578674861306</v>
      </c>
    </row>
    <row r="404" spans="1:20" ht="12.75">
      <c r="A404" t="s">
        <v>18</v>
      </c>
      <c r="B404" t="s">
        <v>20</v>
      </c>
      <c r="C404" t="s">
        <v>6</v>
      </c>
      <c r="D404" t="s">
        <v>6</v>
      </c>
      <c r="E404" t="s">
        <v>9</v>
      </c>
      <c r="G404">
        <v>677092</v>
      </c>
      <c r="H404">
        <v>671867</v>
      </c>
      <c r="I404">
        <v>713394</v>
      </c>
      <c r="J404">
        <v>780969</v>
      </c>
      <c r="K404">
        <v>922282</v>
      </c>
      <c r="L404">
        <v>1199348</v>
      </c>
      <c r="N404" s="1">
        <f>100*(G404-'Real Execution Times'!E84)/'Real Execution Times'!E84</f>
        <v>-0.0014768823604124637</v>
      </c>
      <c r="O404" s="1">
        <f>100*(H404-'Real Execution Times'!F84)/'Real Execution Times'!F84</f>
        <v>-6.413999448401897</v>
      </c>
      <c r="P404" s="1">
        <f>100*(I404-'Real Execution Times'!G84)/'Real Execution Times'!G84</f>
        <v>-9.92943529295906</v>
      </c>
      <c r="Q404" s="1">
        <f>100*(J404-'Real Execution Times'!H84)/'Real Execution Times'!H84</f>
        <v>-17.088424829870586</v>
      </c>
      <c r="R404" s="1">
        <f>100*(K404-'Real Execution Times'!I84)/'Real Execution Times'!I84</f>
        <v>-7.292781803579093</v>
      </c>
      <c r="S404" s="1">
        <f>100*(L404-'Real Execution Times'!J84)/'Real Execution Times'!J84</f>
        <v>-9.997913818177997</v>
      </c>
      <c r="T404" s="1">
        <f t="shared" si="6"/>
        <v>10.144511038597726</v>
      </c>
    </row>
    <row r="405" spans="1:20" ht="12.75">
      <c r="A405" t="s">
        <v>18</v>
      </c>
      <c r="B405" t="s">
        <v>20</v>
      </c>
      <c r="C405" t="s">
        <v>6</v>
      </c>
      <c r="D405" t="s">
        <v>6</v>
      </c>
      <c r="E405" t="s">
        <v>10</v>
      </c>
      <c r="G405">
        <v>315642</v>
      </c>
      <c r="H405">
        <v>315326</v>
      </c>
      <c r="I405">
        <v>345951</v>
      </c>
      <c r="J405">
        <v>345951</v>
      </c>
      <c r="K405">
        <v>386156</v>
      </c>
      <c r="L405">
        <v>522948</v>
      </c>
      <c r="N405" s="1">
        <f>100*(G405-'Real Execution Times'!E85)/'Real Execution Times'!E85</f>
        <v>-0.002217653152710764</v>
      </c>
      <c r="O405" s="1">
        <f>100*(H405-'Real Execution Times'!F85)/'Real Execution Times'!F85</f>
        <v>1.991467449841349</v>
      </c>
      <c r="P405" s="1">
        <f>100*(I405-'Real Execution Times'!G85)/'Real Execution Times'!G85</f>
        <v>2.8067850201779465</v>
      </c>
      <c r="Q405" s="1">
        <f>100*(J405-'Real Execution Times'!H85)/'Real Execution Times'!H85</f>
        <v>-20.322119271189603</v>
      </c>
      <c r="R405" s="1">
        <f>100*(K405-'Real Execution Times'!I85)/'Real Execution Times'!I85</f>
        <v>-38.8832175590702</v>
      </c>
      <c r="S405" s="1">
        <f>100*(L405-'Real Execution Times'!J85)/'Real Execution Times'!J85</f>
        <v>-27.829223928302312</v>
      </c>
      <c r="T405" s="1">
        <f t="shared" si="6"/>
        <v>18.36656264571628</v>
      </c>
    </row>
    <row r="406" spans="1:20" ht="12.75">
      <c r="A406" t="s">
        <v>18</v>
      </c>
      <c r="B406" t="s">
        <v>20</v>
      </c>
      <c r="C406" t="s">
        <v>6</v>
      </c>
      <c r="D406" t="s">
        <v>6</v>
      </c>
      <c r="E406" t="s">
        <v>11</v>
      </c>
      <c r="G406">
        <v>571009</v>
      </c>
      <c r="H406">
        <v>830050</v>
      </c>
      <c r="I406">
        <v>853207</v>
      </c>
      <c r="J406">
        <v>862618</v>
      </c>
      <c r="K406">
        <v>934862</v>
      </c>
      <c r="L406">
        <v>1160407</v>
      </c>
      <c r="N406" s="1">
        <f>100*(G406-'Real Execution Times'!E86)/'Real Execution Times'!E86</f>
        <v>-0.0019263773598122659</v>
      </c>
      <c r="O406" s="1">
        <f>100*(H406-'Real Execution Times'!F86)/'Real Execution Times'!F86</f>
        <v>23.075577197100337</v>
      </c>
      <c r="P406" s="1">
        <f>100*(I406-'Real Execution Times'!G86)/'Real Execution Times'!G86</f>
        <v>16.272417552466614</v>
      </c>
      <c r="Q406" s="1">
        <f>100*(J406-'Real Execution Times'!H86)/'Real Execution Times'!H86</f>
        <v>2.4891049677545065</v>
      </c>
      <c r="R406" s="1">
        <f>100*(K406-'Real Execution Times'!I86)/'Real Execution Times'!I86</f>
        <v>-5.581607207964231</v>
      </c>
      <c r="S406" s="1">
        <f>100*(L406-'Real Execution Times'!J86)/'Real Execution Times'!J86</f>
        <v>-7.828786888318934</v>
      </c>
      <c r="T406" s="1">
        <f t="shared" si="6"/>
        <v>11.049498762720924</v>
      </c>
    </row>
    <row r="407" spans="1:20" ht="12.75">
      <c r="A407" t="s">
        <v>18</v>
      </c>
      <c r="B407" t="s">
        <v>20</v>
      </c>
      <c r="C407" t="s">
        <v>6</v>
      </c>
      <c r="D407" t="s">
        <v>7</v>
      </c>
      <c r="E407" t="s">
        <v>8</v>
      </c>
      <c r="G407">
        <v>1085335</v>
      </c>
      <c r="H407">
        <v>1097480</v>
      </c>
      <c r="I407">
        <v>1147141</v>
      </c>
      <c r="J407">
        <v>1192072</v>
      </c>
      <c r="K407">
        <v>1345251</v>
      </c>
      <c r="L407">
        <v>1574746</v>
      </c>
      <c r="N407" s="1">
        <f>100*(G407-'Real Execution Times'!E87)/'Real Execution Times'!E87</f>
        <v>-18.40727537351919</v>
      </c>
      <c r="O407" s="1">
        <f>100*(H407-'Real Execution Times'!F87)/'Real Execution Times'!F87</f>
        <v>-20.39834193433741</v>
      </c>
      <c r="P407" s="1">
        <f>100*(I407-'Real Execution Times'!G87)/'Real Execution Times'!G87</f>
        <v>-18.33877200026197</v>
      </c>
      <c r="Q407" s="1">
        <f>100*(J407-'Real Execution Times'!H87)/'Real Execution Times'!H87</f>
        <v>-17.323209274776918</v>
      </c>
      <c r="R407" s="1">
        <f>100*(K407-'Real Execution Times'!I87)/'Real Execution Times'!I87</f>
        <v>-10.705566552099057</v>
      </c>
      <c r="S407" s="1">
        <f>100*(L407-'Real Execution Times'!J87)/'Real Execution Times'!J87</f>
        <v>-13.082887040858736</v>
      </c>
      <c r="T407" s="1">
        <f t="shared" si="6"/>
        <v>15.969755360466817</v>
      </c>
    </row>
    <row r="408" spans="1:20" ht="12.75">
      <c r="A408" t="s">
        <v>18</v>
      </c>
      <c r="B408" t="s">
        <v>20</v>
      </c>
      <c r="C408" t="s">
        <v>6</v>
      </c>
      <c r="D408" t="s">
        <v>7</v>
      </c>
      <c r="E408" t="s">
        <v>9</v>
      </c>
      <c r="G408">
        <v>1026944</v>
      </c>
      <c r="H408">
        <v>1016971</v>
      </c>
      <c r="I408">
        <v>1071923</v>
      </c>
      <c r="J408">
        <v>1181981</v>
      </c>
      <c r="K408">
        <v>1373484</v>
      </c>
      <c r="L408">
        <v>1782059</v>
      </c>
      <c r="N408" s="1">
        <f>100*(G408-'Real Execution Times'!E88)/'Real Execution Times'!E88</f>
        <v>-15.831299350382182</v>
      </c>
      <c r="O408" s="1">
        <f>100*(H408-'Real Execution Times'!F88)/'Real Execution Times'!F88</f>
        <v>-20.593062587256423</v>
      </c>
      <c r="P408" s="1">
        <f>100*(I408-'Real Execution Times'!G88)/'Real Execution Times'!G88</f>
        <v>-18.355864518885753</v>
      </c>
      <c r="Q408" s="1">
        <f>100*(J408-'Real Execution Times'!H88)/'Real Execution Times'!H88</f>
        <v>-12.474184282569272</v>
      </c>
      <c r="R408" s="1">
        <f>100*(K408-'Real Execution Times'!I88)/'Real Execution Times'!I88</f>
        <v>-3.884012859468182</v>
      </c>
      <c r="S408" s="1">
        <f>100*(L408-'Real Execution Times'!J88)/'Real Execution Times'!J88</f>
        <v>-10.53911700714559</v>
      </c>
      <c r="T408" s="1">
        <f t="shared" si="6"/>
        <v>13.169248251065046</v>
      </c>
    </row>
    <row r="409" spans="1:20" ht="12.75">
      <c r="A409" t="s">
        <v>18</v>
      </c>
      <c r="B409" t="s">
        <v>20</v>
      </c>
      <c r="C409" t="s">
        <v>6</v>
      </c>
      <c r="D409" t="s">
        <v>7</v>
      </c>
      <c r="E409" t="s">
        <v>10</v>
      </c>
      <c r="G409">
        <v>448769</v>
      </c>
      <c r="H409">
        <v>448527</v>
      </c>
      <c r="I409">
        <v>489597</v>
      </c>
      <c r="J409">
        <v>489597</v>
      </c>
      <c r="K409">
        <v>539984</v>
      </c>
      <c r="L409">
        <v>724237</v>
      </c>
      <c r="N409" s="1">
        <f>100*(G409-'Real Execution Times'!E89)/'Real Execution Times'!E89</f>
        <v>11.943176432437825</v>
      </c>
      <c r="O409" s="1">
        <f>100*(H409-'Real Execution Times'!F89)/'Real Execution Times'!F89</f>
        <v>5.621007071589542</v>
      </c>
      <c r="P409" s="1">
        <f>100*(I409-'Real Execution Times'!G89)/'Real Execution Times'!G89</f>
        <v>9.941256517697148</v>
      </c>
      <c r="Q409" s="1">
        <f>100*(J409-'Real Execution Times'!H89)/'Real Execution Times'!H89</f>
        <v>3.1421035556435677</v>
      </c>
      <c r="R409" s="1">
        <f>100*(K409-'Real Execution Times'!I89)/'Real Execution Times'!I89</f>
        <v>4.571254834143139</v>
      </c>
      <c r="S409" s="1">
        <f>100*(L409-'Real Execution Times'!J89)/'Real Execution Times'!J89</f>
        <v>19.224406007338793</v>
      </c>
      <c r="T409" s="1">
        <f t="shared" si="6"/>
        <v>8.500005597282438</v>
      </c>
    </row>
    <row r="410" spans="1:20" ht="12.75">
      <c r="A410" t="s">
        <v>18</v>
      </c>
      <c r="B410" t="s">
        <v>20</v>
      </c>
      <c r="C410" t="s">
        <v>6</v>
      </c>
      <c r="D410" t="s">
        <v>7</v>
      </c>
      <c r="E410" t="s">
        <v>11</v>
      </c>
      <c r="G410">
        <v>854041</v>
      </c>
      <c r="H410">
        <v>1275614</v>
      </c>
      <c r="I410">
        <v>1282917</v>
      </c>
      <c r="J410">
        <v>1319961</v>
      </c>
      <c r="K410">
        <v>1415907</v>
      </c>
      <c r="L410">
        <v>1717624</v>
      </c>
      <c r="N410" s="1">
        <f>100*(G410-'Real Execution Times'!E90)/'Real Execution Times'!E90</f>
        <v>-13.225910677780803</v>
      </c>
      <c r="O410" s="1">
        <f>100*(H410-'Real Execution Times'!F90)/'Real Execution Times'!F90</f>
        <v>-2.4090679923464333</v>
      </c>
      <c r="P410" s="1">
        <f>100*(I410-'Real Execution Times'!G90)/'Real Execution Times'!G90</f>
        <v>-3.8629655135720853</v>
      </c>
      <c r="Q410" s="1">
        <f>100*(J410-'Real Execution Times'!H90)/'Real Execution Times'!H90</f>
        <v>-3.5833714385055564</v>
      </c>
      <c r="R410" s="1">
        <f>100*(K410-'Real Execution Times'!I90)/'Real Execution Times'!I90</f>
        <v>-1.5295222199040268</v>
      </c>
      <c r="S410" s="1">
        <f>100*(L410-'Real Execution Times'!J90)/'Real Execution Times'!J90</f>
        <v>0.275496889786649</v>
      </c>
      <c r="T410" s="1">
        <f t="shared" si="6"/>
        <v>2.33208481082295</v>
      </c>
    </row>
    <row r="411" spans="1:20" ht="12.75">
      <c r="A411" t="s">
        <v>18</v>
      </c>
      <c r="B411" t="s">
        <v>20</v>
      </c>
      <c r="C411" t="s">
        <v>7</v>
      </c>
      <c r="D411" t="s">
        <v>3</v>
      </c>
      <c r="E411" t="s">
        <v>8</v>
      </c>
      <c r="F411">
        <v>10035</v>
      </c>
      <c r="G411">
        <v>1699872</v>
      </c>
      <c r="H411">
        <v>1765193</v>
      </c>
      <c r="I411">
        <v>1768424</v>
      </c>
      <c r="J411">
        <v>1815440</v>
      </c>
      <c r="K411">
        <v>1970217</v>
      </c>
      <c r="L411">
        <v>2339487</v>
      </c>
      <c r="N411" s="1">
        <f>100*(G411-'Real Execution Times'!E71)/'Real Execution Times'!E71</f>
        <v>20.764282339735505</v>
      </c>
      <c r="O411" s="1">
        <f>100*(H411-'Real Execution Times'!F71)/'Real Execution Times'!F71</f>
        <v>21.727374286265963</v>
      </c>
      <c r="P411" s="1">
        <f>100*(I411-'Real Execution Times'!G71)/'Real Execution Times'!G71</f>
        <v>7.980323960999629</v>
      </c>
      <c r="Q411" s="1">
        <f>100*(J411-'Real Execution Times'!H71)/'Real Execution Times'!H71</f>
        <v>-7.443274949208106</v>
      </c>
      <c r="R411" s="1">
        <f>100*(K411-'Real Execution Times'!I71)/'Real Execution Times'!I71</f>
        <v>-2.524582621107288</v>
      </c>
      <c r="S411" s="1">
        <f>100*(L411-'Real Execution Times'!J71)/'Real Execution Times'!J71</f>
        <v>-1.8577287835115035</v>
      </c>
      <c r="T411" s="1">
        <f t="shared" si="6"/>
        <v>8.306656920218497</v>
      </c>
    </row>
    <row r="412" spans="1:20" ht="12.75">
      <c r="A412" t="s">
        <v>18</v>
      </c>
      <c r="B412" t="s">
        <v>20</v>
      </c>
      <c r="C412" t="s">
        <v>7</v>
      </c>
      <c r="D412" t="s">
        <v>3</v>
      </c>
      <c r="E412" t="s">
        <v>9</v>
      </c>
      <c r="F412">
        <v>9667</v>
      </c>
      <c r="G412">
        <v>1557855</v>
      </c>
      <c r="H412">
        <v>1580331</v>
      </c>
      <c r="I412">
        <v>1620253</v>
      </c>
      <c r="J412">
        <v>1698642</v>
      </c>
      <c r="K412">
        <v>1971255</v>
      </c>
      <c r="L412">
        <v>2500505</v>
      </c>
      <c r="N412" s="1">
        <f>100*(G412-'Real Execution Times'!E72)/'Real Execution Times'!E72</f>
        <v>17.16913185988336</v>
      </c>
      <c r="O412" s="1">
        <f>100*(H412-'Real Execution Times'!F72)/'Real Execution Times'!F72</f>
        <v>22.253999885507582</v>
      </c>
      <c r="P412" s="1">
        <f>100*(I412-'Real Execution Times'!G72)/'Real Execution Times'!G72</f>
        <v>15.987446677371162</v>
      </c>
      <c r="Q412" s="1">
        <f>100*(J412-'Real Execution Times'!H72)/'Real Execution Times'!H72</f>
        <v>-2.167906959867717</v>
      </c>
      <c r="R412" s="1">
        <f>100*(K412-'Real Execution Times'!I72)/'Real Execution Times'!I72</f>
        <v>0.6196675539720741</v>
      </c>
      <c r="S412" s="1">
        <f>100*(L412-'Real Execution Times'!J72)/'Real Execution Times'!J72</f>
        <v>11.039985860803519</v>
      </c>
      <c r="T412" s="1">
        <f t="shared" si="6"/>
        <v>10.41380138750441</v>
      </c>
    </row>
    <row r="413" spans="1:20" ht="12.75">
      <c r="A413" t="s">
        <v>18</v>
      </c>
      <c r="B413" t="s">
        <v>20</v>
      </c>
      <c r="C413" t="s">
        <v>7</v>
      </c>
      <c r="D413" t="s">
        <v>3</v>
      </c>
      <c r="E413" t="s">
        <v>10</v>
      </c>
      <c r="F413">
        <v>2825</v>
      </c>
      <c r="G413">
        <v>545727</v>
      </c>
      <c r="H413">
        <v>580023</v>
      </c>
      <c r="I413">
        <v>580023</v>
      </c>
      <c r="J413">
        <v>580023</v>
      </c>
      <c r="K413">
        <v>637313</v>
      </c>
      <c r="L413">
        <v>831723</v>
      </c>
      <c r="N413" s="1">
        <f>100*(G413-'Real Execution Times'!E73)/'Real Execution Times'!E73</f>
        <v>-2.5137594029285513</v>
      </c>
      <c r="O413" s="1">
        <f>100*(H413-'Real Execution Times'!F73)/'Real Execution Times'!F73</f>
        <v>8.922666095784297</v>
      </c>
      <c r="P413" s="1">
        <f>100*(I413-'Real Execution Times'!G73)/'Real Execution Times'!G73</f>
        <v>5.5767813100102845</v>
      </c>
      <c r="Q413" s="1">
        <f>100*(J413-'Real Execution Times'!H73)/'Real Execution Times'!H73</f>
        <v>-24.988748758483695</v>
      </c>
      <c r="R413" s="1">
        <f>100*(K413-'Real Execution Times'!I73)/'Real Execution Times'!I73</f>
        <v>-46.67350003974513</v>
      </c>
      <c r="S413" s="1">
        <f>100*(L413-'Real Execution Times'!J73)/'Real Execution Times'!J73</f>
        <v>-42.123816952931406</v>
      </c>
      <c r="T413" s="1">
        <f t="shared" si="6"/>
        <v>25.657102631390963</v>
      </c>
    </row>
    <row r="414" spans="1:20" ht="12.75">
      <c r="A414" t="s">
        <v>18</v>
      </c>
      <c r="B414" t="s">
        <v>20</v>
      </c>
      <c r="C414" t="s">
        <v>7</v>
      </c>
      <c r="D414" t="s">
        <v>3</v>
      </c>
      <c r="E414" t="s">
        <v>11</v>
      </c>
      <c r="F414">
        <v>24702</v>
      </c>
      <c r="G414">
        <v>1268421</v>
      </c>
      <c r="H414">
        <v>2055771</v>
      </c>
      <c r="I414">
        <v>2055771</v>
      </c>
      <c r="J414">
        <v>2102976</v>
      </c>
      <c r="K414">
        <v>2162480</v>
      </c>
      <c r="L414">
        <v>2467976</v>
      </c>
      <c r="N414" s="1">
        <f>100*(G414-'Real Execution Times'!E74)/'Real Execution Times'!E74</f>
        <v>15.416868745967893</v>
      </c>
      <c r="O414" s="1">
        <f>100*(H414-'Real Execution Times'!F74)/'Real Execution Times'!F74</f>
        <v>57.78098082240985</v>
      </c>
      <c r="P414" s="1">
        <f>100*(I414-'Real Execution Times'!G74)/'Real Execution Times'!G74</f>
        <v>54.24996229608937</v>
      </c>
      <c r="Q414" s="1">
        <f>100*(J414-'Real Execution Times'!H74)/'Real Execution Times'!H74</f>
        <v>35.584198554783605</v>
      </c>
      <c r="R414" s="1">
        <f>100*(K414-'Real Execution Times'!I74)/'Real Execution Times'!I74</f>
        <v>10.26968261924661</v>
      </c>
      <c r="S414" s="1">
        <f>100*(L414-'Real Execution Times'!J74)/'Real Execution Times'!J74</f>
        <v>12.087389046939094</v>
      </c>
      <c r="T414" s="1">
        <f t="shared" si="6"/>
        <v>33.994442667893715</v>
      </c>
    </row>
    <row r="415" spans="1:20" ht="12.75">
      <c r="A415" t="s">
        <v>18</v>
      </c>
      <c r="B415" t="s">
        <v>20</v>
      </c>
      <c r="C415" t="s">
        <v>7</v>
      </c>
      <c r="D415" t="s">
        <v>4</v>
      </c>
      <c r="E415" t="s">
        <v>8</v>
      </c>
      <c r="G415">
        <v>1438177</v>
      </c>
      <c r="H415">
        <v>1489849</v>
      </c>
      <c r="I415">
        <v>1494137</v>
      </c>
      <c r="J415">
        <v>1526164</v>
      </c>
      <c r="K415">
        <v>1646244</v>
      </c>
      <c r="L415">
        <v>1891422</v>
      </c>
      <c r="N415" s="1">
        <f>100*(G415-'Real Execution Times'!E75)/'Real Execution Times'!E75</f>
        <v>37.800635261314696</v>
      </c>
      <c r="O415" s="1">
        <f>100*(H415-'Real Execution Times'!F75)/'Real Execution Times'!F75</f>
        <v>41.495003485498614</v>
      </c>
      <c r="P415" s="1">
        <f>100*(I415-'Real Execution Times'!G75)/'Real Execution Times'!G75</f>
        <v>39.499212004421736</v>
      </c>
      <c r="Q415" s="1">
        <f>100*(J415-'Real Execution Times'!H75)/'Real Execution Times'!H75</f>
        <v>27.242151812088707</v>
      </c>
      <c r="R415" s="1">
        <f>100*(K415-'Real Execution Times'!I75)/'Real Execution Times'!I75</f>
        <v>30.885620855273565</v>
      </c>
      <c r="S415" s="1">
        <f>100*(L415-'Real Execution Times'!J75)/'Real Execution Times'!J75</f>
        <v>39.21620583208575</v>
      </c>
      <c r="T415" s="1">
        <f t="shared" si="6"/>
        <v>35.66763879787368</v>
      </c>
    </row>
    <row r="416" spans="1:20" ht="12.75">
      <c r="A416" t="s">
        <v>18</v>
      </c>
      <c r="B416" t="s">
        <v>20</v>
      </c>
      <c r="C416" t="s">
        <v>7</v>
      </c>
      <c r="D416" t="s">
        <v>4</v>
      </c>
      <c r="E416" t="s">
        <v>9</v>
      </c>
      <c r="G416">
        <v>1319611</v>
      </c>
      <c r="H416">
        <v>1333567</v>
      </c>
      <c r="I416">
        <v>1360382</v>
      </c>
      <c r="J416">
        <v>1430084</v>
      </c>
      <c r="K416">
        <v>1647773</v>
      </c>
      <c r="L416">
        <v>2033514</v>
      </c>
      <c r="N416" s="1">
        <f>100*(G416-'Real Execution Times'!E76)/'Real Execution Times'!E76</f>
        <v>30.032971104463023</v>
      </c>
      <c r="O416" s="1">
        <f>100*(H416-'Real Execution Times'!F76)/'Real Execution Times'!F76</f>
        <v>30.373621173919545</v>
      </c>
      <c r="P416" s="1">
        <f>100*(I416-'Real Execution Times'!G76)/'Real Execution Times'!G76</f>
        <v>31.562445600665363</v>
      </c>
      <c r="Q416" s="1">
        <f>100*(J416-'Real Execution Times'!H76)/'Real Execution Times'!H76</f>
        <v>30.593287899279222</v>
      </c>
      <c r="R416" s="1">
        <f>100*(K416-'Real Execution Times'!I76)/'Real Execution Times'!I76</f>
        <v>35.217530807666776</v>
      </c>
      <c r="S416" s="1">
        <f>100*(L416-'Real Execution Times'!J76)/'Real Execution Times'!J76</f>
        <v>52.583166069519216</v>
      </c>
      <c r="T416" s="1">
        <f t="shared" si="6"/>
        <v>36.066010310210025</v>
      </c>
    </row>
    <row r="417" spans="1:20" ht="12.75">
      <c r="A417" t="s">
        <v>18</v>
      </c>
      <c r="B417" t="s">
        <v>20</v>
      </c>
      <c r="C417" t="s">
        <v>7</v>
      </c>
      <c r="D417" t="s">
        <v>4</v>
      </c>
      <c r="E417" t="s">
        <v>10</v>
      </c>
      <c r="G417">
        <v>422569</v>
      </c>
      <c r="H417">
        <v>446853</v>
      </c>
      <c r="I417">
        <v>446853</v>
      </c>
      <c r="J417">
        <v>446853</v>
      </c>
      <c r="K417">
        <v>481046</v>
      </c>
      <c r="L417">
        <v>614136</v>
      </c>
      <c r="N417" s="1">
        <f>100*(G417-'Real Execution Times'!E77)/'Real Execution Times'!E77</f>
        <v>39.563510018858636</v>
      </c>
      <c r="O417" s="1">
        <f>100*(H417-'Real Execution Times'!F77)/'Real Execution Times'!F77</f>
        <v>44.312787025015986</v>
      </c>
      <c r="P417" s="1">
        <f>100*(I417-'Real Execution Times'!G77)/'Real Execution Times'!G77</f>
        <v>40.069650368940074</v>
      </c>
      <c r="Q417" s="1">
        <f>100*(J417-'Real Execution Times'!H77)/'Real Execution Times'!H77</f>
        <v>35.209643891324674</v>
      </c>
      <c r="R417" s="1">
        <f>100*(K417-'Real Execution Times'!I77)/'Real Execution Times'!I77</f>
        <v>-4.867509527171474</v>
      </c>
      <c r="S417" s="1">
        <f>100*(L417-'Real Execution Times'!J77)/'Real Execution Times'!J77</f>
        <v>10.537427712111967</v>
      </c>
      <c r="T417" s="1">
        <f t="shared" si="6"/>
        <v>26.999403704912833</v>
      </c>
    </row>
    <row r="418" spans="1:20" ht="12.75">
      <c r="A418" t="s">
        <v>18</v>
      </c>
      <c r="B418" t="s">
        <v>20</v>
      </c>
      <c r="C418" t="s">
        <v>7</v>
      </c>
      <c r="D418" t="s">
        <v>4</v>
      </c>
      <c r="E418" t="s">
        <v>11</v>
      </c>
      <c r="G418">
        <v>1060648</v>
      </c>
      <c r="H418">
        <v>1771639</v>
      </c>
      <c r="I418">
        <v>1771639</v>
      </c>
      <c r="J418">
        <v>1805428</v>
      </c>
      <c r="K418">
        <v>1840158</v>
      </c>
      <c r="L418">
        <v>2087498</v>
      </c>
      <c r="N418" s="1">
        <f>100*(G418-'Real Execution Times'!E78)/'Real Execution Times'!E78</f>
        <v>34.755447591193395</v>
      </c>
      <c r="O418" s="1">
        <f>100*(H418-'Real Execution Times'!F78)/'Real Execution Times'!F78</f>
        <v>73.54564680966529</v>
      </c>
      <c r="P418" s="1">
        <f>100*(I418-'Real Execution Times'!G78)/'Real Execution Times'!G78</f>
        <v>71.27064826388788</v>
      </c>
      <c r="Q418" s="1">
        <f>100*(J418-'Real Execution Times'!H78)/'Real Execution Times'!H78</f>
        <v>71.09526183215222</v>
      </c>
      <c r="R418" s="1">
        <f>100*(K418-'Real Execution Times'!I78)/'Real Execution Times'!I78</f>
        <v>51.55436957971981</v>
      </c>
      <c r="S418" s="1">
        <f>100*(L418-'Real Execution Times'!J78)/'Real Execution Times'!J78</f>
        <v>60.60740818248404</v>
      </c>
      <c r="T418" s="1">
        <f t="shared" si="6"/>
        <v>65.61466693358184</v>
      </c>
    </row>
    <row r="419" spans="1:20" ht="12.75">
      <c r="A419" t="s">
        <v>18</v>
      </c>
      <c r="B419" t="s">
        <v>20</v>
      </c>
      <c r="C419" t="s">
        <v>7</v>
      </c>
      <c r="D419" t="s">
        <v>5</v>
      </c>
      <c r="E419" t="s">
        <v>8</v>
      </c>
      <c r="G419">
        <v>858281</v>
      </c>
      <c r="H419">
        <v>888716</v>
      </c>
      <c r="I419">
        <v>895773</v>
      </c>
      <c r="J419">
        <v>916068</v>
      </c>
      <c r="K419">
        <v>993134</v>
      </c>
      <c r="L419">
        <v>1188416</v>
      </c>
      <c r="N419" s="1">
        <f>100*(G419-'Real Execution Times'!E79)/'Real Execution Times'!E79</f>
        <v>15.649628977859942</v>
      </c>
      <c r="O419" s="1">
        <f>100*(H419-'Real Execution Times'!F79)/'Real Execution Times'!F79</f>
        <v>9.058824684376901</v>
      </c>
      <c r="P419" s="1">
        <f>100*(I419-'Real Execution Times'!G79)/'Real Execution Times'!G79</f>
        <v>0.4986940834350542</v>
      </c>
      <c r="Q419" s="1">
        <f>100*(J419-'Real Execution Times'!H79)/'Real Execution Times'!H79</f>
        <v>-10.02631240356293</v>
      </c>
      <c r="R419" s="1">
        <f>100*(K419-'Real Execution Times'!I79)/'Real Execution Times'!I79</f>
        <v>-6.8660383551366815</v>
      </c>
      <c r="S419" s="1">
        <f>100*(L419-'Real Execution Times'!J79)/'Real Execution Times'!J79</f>
        <v>-8.572413304981213</v>
      </c>
      <c r="T419" s="1">
        <f t="shared" si="6"/>
        <v>7.004456566298556</v>
      </c>
    </row>
    <row r="420" spans="1:20" ht="12.75">
      <c r="A420" t="s">
        <v>18</v>
      </c>
      <c r="B420" t="s">
        <v>20</v>
      </c>
      <c r="C420" t="s">
        <v>7</v>
      </c>
      <c r="D420" t="s">
        <v>5</v>
      </c>
      <c r="E420" t="s">
        <v>9</v>
      </c>
      <c r="G420">
        <v>785813</v>
      </c>
      <c r="H420">
        <v>801072</v>
      </c>
      <c r="I420">
        <v>820334</v>
      </c>
      <c r="J420">
        <v>856305</v>
      </c>
      <c r="K420">
        <v>991956</v>
      </c>
      <c r="L420">
        <v>1266911</v>
      </c>
      <c r="N420" s="1">
        <f>100*(G420-'Real Execution Times'!E80)/'Real Execution Times'!E80</f>
        <v>-1.270595507622568</v>
      </c>
      <c r="O420" s="1">
        <f>100*(H420-'Real Execution Times'!F80)/'Real Execution Times'!F80</f>
        <v>3.034418891804291</v>
      </c>
      <c r="P420" s="1">
        <f>100*(I420-'Real Execution Times'!G80)/'Real Execution Times'!G80</f>
        <v>-5.946464052355024</v>
      </c>
      <c r="Q420" s="1">
        <f>100*(J420-'Real Execution Times'!H80)/'Real Execution Times'!H80</f>
        <v>-13.601590940277184</v>
      </c>
      <c r="R420" s="1">
        <f>100*(K420-'Real Execution Times'!I80)/'Real Execution Times'!I80</f>
        <v>-5.225443511094466</v>
      </c>
      <c r="S420" s="1">
        <f>100*(L420-'Real Execution Times'!J80)/'Real Execution Times'!J80</f>
        <v>-6.127413387749175</v>
      </c>
      <c r="T420" s="1">
        <f t="shared" si="6"/>
        <v>6.787066156656027</v>
      </c>
    </row>
    <row r="421" spans="1:20" ht="12.75">
      <c r="A421" t="s">
        <v>18</v>
      </c>
      <c r="B421" t="s">
        <v>20</v>
      </c>
      <c r="C421" t="s">
        <v>7</v>
      </c>
      <c r="D421" t="s">
        <v>5</v>
      </c>
      <c r="E421" t="s">
        <v>10</v>
      </c>
      <c r="G421">
        <v>281576</v>
      </c>
      <c r="H421">
        <v>301021</v>
      </c>
      <c r="I421">
        <v>301021</v>
      </c>
      <c r="J421">
        <v>301021</v>
      </c>
      <c r="K421">
        <v>329122</v>
      </c>
      <c r="L421">
        <v>431926</v>
      </c>
      <c r="N421" s="1">
        <f>100*(G421-'Real Execution Times'!E81)/'Real Execution Times'!E81</f>
        <v>-14.655577412109878</v>
      </c>
      <c r="O421" s="1">
        <f>100*(H421-'Real Execution Times'!F81)/'Real Execution Times'!F81</f>
        <v>-7.558202024979041</v>
      </c>
      <c r="P421" s="1">
        <f>100*(I421-'Real Execution Times'!G81)/'Real Execution Times'!G81</f>
        <v>-16.27467777734512</v>
      </c>
      <c r="Q421" s="1">
        <f>100*(J421-'Real Execution Times'!H81)/'Real Execution Times'!H81</f>
        <v>-32.68339699265607</v>
      </c>
      <c r="R421" s="1">
        <f>100*(K421-'Real Execution Times'!I81)/'Real Execution Times'!I81</f>
        <v>-49.829575249082325</v>
      </c>
      <c r="S421" s="1">
        <f>100*(L421-'Real Execution Times'!J81)/'Real Execution Times'!J81</f>
        <v>-39.7470056664258</v>
      </c>
      <c r="T421" s="1">
        <f t="shared" si="6"/>
        <v>29.21857154209767</v>
      </c>
    </row>
    <row r="422" spans="1:20" ht="12.75">
      <c r="A422" t="s">
        <v>18</v>
      </c>
      <c r="B422" t="s">
        <v>20</v>
      </c>
      <c r="C422" t="s">
        <v>7</v>
      </c>
      <c r="D422" t="s">
        <v>5</v>
      </c>
      <c r="E422" t="s">
        <v>11</v>
      </c>
      <c r="G422">
        <v>642194</v>
      </c>
      <c r="H422">
        <v>1030637</v>
      </c>
      <c r="I422">
        <v>1030637</v>
      </c>
      <c r="J422">
        <v>1056434</v>
      </c>
      <c r="K422">
        <v>1085484</v>
      </c>
      <c r="L422">
        <v>1237692</v>
      </c>
      <c r="N422" s="1">
        <f>100*(G422-'Real Execution Times'!E82)/'Real Execution Times'!E82</f>
        <v>3.087848619008023</v>
      </c>
      <c r="O422" s="1">
        <f>100*(H422-'Real Execution Times'!F82)/'Real Execution Times'!F82</f>
        <v>46.87903934922922</v>
      </c>
      <c r="P422" s="1">
        <f>100*(I422-'Real Execution Times'!G82)/'Real Execution Times'!G82</f>
        <v>33.67483654408608</v>
      </c>
      <c r="Q422" s="1">
        <f>100*(J422-'Real Execution Times'!H82)/'Real Execution Times'!H82</f>
        <v>18.96752484791701</v>
      </c>
      <c r="R422" s="1">
        <f>100*(K422-'Real Execution Times'!I82)/'Real Execution Times'!I82</f>
        <v>5.403885872758011</v>
      </c>
      <c r="S422" s="1">
        <f>100*(L422-'Real Execution Times'!J82)/'Real Execution Times'!J82</f>
        <v>-2.070637458836487</v>
      </c>
      <c r="T422" s="1">
        <f t="shared" si="6"/>
        <v>21.39918481456536</v>
      </c>
    </row>
    <row r="423" spans="1:20" ht="12.75">
      <c r="A423" t="s">
        <v>18</v>
      </c>
      <c r="B423" t="s">
        <v>20</v>
      </c>
      <c r="C423" t="s">
        <v>7</v>
      </c>
      <c r="D423" t="s">
        <v>6</v>
      </c>
      <c r="E423" t="s">
        <v>8</v>
      </c>
      <c r="G423">
        <v>868906</v>
      </c>
      <c r="H423">
        <v>899908</v>
      </c>
      <c r="I423">
        <v>906315</v>
      </c>
      <c r="J423">
        <v>926948</v>
      </c>
      <c r="K423">
        <v>1003450</v>
      </c>
      <c r="L423">
        <v>1197278</v>
      </c>
      <c r="N423" s="1">
        <f>100*(G423-'Real Execution Times'!E83)/'Real Execution Times'!E83</f>
        <v>20.745954433968162</v>
      </c>
      <c r="O423" s="1">
        <f>100*(H423-'Real Execution Times'!F83)/'Real Execution Times'!F83</f>
        <v>14.496336378823138</v>
      </c>
      <c r="P423" s="1">
        <f>100*(I423-'Real Execution Times'!G83)/'Real Execution Times'!G83</f>
        <v>5.524733223498455</v>
      </c>
      <c r="Q423" s="1">
        <f>100*(J423-'Real Execution Times'!H83)/'Real Execution Times'!H83</f>
        <v>-6.042314752589556</v>
      </c>
      <c r="R423" s="1">
        <f>100*(K423-'Real Execution Times'!I83)/'Real Execution Times'!I83</f>
        <v>-3.8637489353589216</v>
      </c>
      <c r="S423" s="1">
        <f>100*(L423-'Real Execution Times'!J83)/'Real Execution Times'!J83</f>
        <v>-8.594196735654263</v>
      </c>
      <c r="T423" s="1">
        <f t="shared" si="6"/>
        <v>7.704266005184867</v>
      </c>
    </row>
    <row r="424" spans="1:20" ht="12.75">
      <c r="A424" t="s">
        <v>18</v>
      </c>
      <c r="B424" t="s">
        <v>20</v>
      </c>
      <c r="C424" t="s">
        <v>7</v>
      </c>
      <c r="D424" t="s">
        <v>6</v>
      </c>
      <c r="E424" t="s">
        <v>9</v>
      </c>
      <c r="G424">
        <v>795788</v>
      </c>
      <c r="H424">
        <v>810359</v>
      </c>
      <c r="I424">
        <v>829041</v>
      </c>
      <c r="J424">
        <v>866494</v>
      </c>
      <c r="K424">
        <v>1003651</v>
      </c>
      <c r="L424">
        <v>1277311</v>
      </c>
      <c r="N424" s="1">
        <f>100*(G424-'Real Execution Times'!E84)/'Real Execution Times'!E84</f>
        <v>17.52852598279137</v>
      </c>
      <c r="O424" s="1">
        <f>100*(H424-'Real Execution Times'!F84)/'Real Execution Times'!F84</f>
        <v>12.876890546778583</v>
      </c>
      <c r="P424" s="1">
        <f>100*(I424-'Real Execution Times'!G84)/'Real Execution Times'!G84</f>
        <v>4.671739649183942</v>
      </c>
      <c r="Q424" s="1">
        <f>100*(J424-'Real Execution Times'!H84)/'Real Execution Times'!H84</f>
        <v>-8.008663064134277</v>
      </c>
      <c r="R424" s="1">
        <f>100*(K424-'Real Execution Times'!I84)/'Real Execution Times'!I84</f>
        <v>0.8863799250728515</v>
      </c>
      <c r="S424" s="1">
        <f>100*(L424-'Real Execution Times'!J84)/'Real Execution Times'!J84</f>
        <v>-4.1473744876472525</v>
      </c>
      <c r="T424" s="1">
        <f t="shared" si="6"/>
        <v>6.1182095345633805</v>
      </c>
    </row>
    <row r="425" spans="1:20" ht="12.75">
      <c r="A425" t="s">
        <v>18</v>
      </c>
      <c r="B425" t="s">
        <v>20</v>
      </c>
      <c r="C425" t="s">
        <v>7</v>
      </c>
      <c r="D425" t="s">
        <v>6</v>
      </c>
      <c r="E425" t="s">
        <v>10</v>
      </c>
      <c r="G425">
        <v>280933</v>
      </c>
      <c r="H425">
        <v>300027</v>
      </c>
      <c r="I425">
        <v>300027</v>
      </c>
      <c r="J425">
        <v>300027</v>
      </c>
      <c r="K425">
        <v>327794</v>
      </c>
      <c r="L425">
        <v>429391</v>
      </c>
      <c r="N425" s="1">
        <f>100*(G425-'Real Execution Times'!E85)/'Real Execution Times'!E85</f>
        <v>-10.998292407072412</v>
      </c>
      <c r="O425" s="1">
        <f>100*(H425-'Real Execution Times'!F85)/'Real Execution Times'!F85</f>
        <v>-2.9569588154051667</v>
      </c>
      <c r="P425" s="1">
        <f>100*(I425-'Real Execution Times'!G85)/'Real Execution Times'!G85</f>
        <v>-10.840519931293944</v>
      </c>
      <c r="Q425" s="1">
        <f>100*(J425-'Real Execution Times'!H85)/'Real Execution Times'!H85</f>
        <v>-30.899128716428635</v>
      </c>
      <c r="R425" s="1">
        <f>100*(K425-'Real Execution Times'!I85)/'Real Execution Times'!I85</f>
        <v>-48.12015200219045</v>
      </c>
      <c r="S425" s="1">
        <f>100*(L425-'Real Execution Times'!J85)/'Real Execution Times'!J85</f>
        <v>-40.74079696604186</v>
      </c>
      <c r="T425" s="1">
        <f t="shared" si="6"/>
        <v>26.711511286272014</v>
      </c>
    </row>
    <row r="426" spans="1:20" ht="12.75">
      <c r="A426" t="s">
        <v>18</v>
      </c>
      <c r="B426" t="s">
        <v>20</v>
      </c>
      <c r="C426" t="s">
        <v>7</v>
      </c>
      <c r="D426" t="s">
        <v>6</v>
      </c>
      <c r="E426" t="s">
        <v>11</v>
      </c>
      <c r="G426">
        <v>648851</v>
      </c>
      <c r="H426">
        <v>1046375</v>
      </c>
      <c r="I426">
        <v>1046375</v>
      </c>
      <c r="J426">
        <v>1071846</v>
      </c>
      <c r="K426">
        <v>1100517</v>
      </c>
      <c r="L426">
        <v>1254301</v>
      </c>
      <c r="N426" s="1">
        <f>100*(G426-'Real Execution Times'!E86)/'Real Execution Times'!E86</f>
        <v>13.630170571958951</v>
      </c>
      <c r="O426" s="1">
        <f>100*(H426-'Real Execution Times'!F86)/'Real Execution Times'!F86</f>
        <v>55.15114401495797</v>
      </c>
      <c r="P426" s="1">
        <f>100*(I426-'Real Execution Times'!G86)/'Real Execution Times'!G86</f>
        <v>42.596756609430365</v>
      </c>
      <c r="Q426" s="1">
        <f>100*(J426-'Real Execution Times'!H86)/'Real Execution Times'!H86</f>
        <v>27.347837864811304</v>
      </c>
      <c r="R426" s="1">
        <f>100*(K426-'Real Execution Times'!I86)/'Real Execution Times'!I86</f>
        <v>11.149074815654961</v>
      </c>
      <c r="S426" s="1">
        <f>100*(L426-'Real Execution Times'!J86)/'Real Execution Times'!J86</f>
        <v>-0.3707795823407884</v>
      </c>
      <c r="T426" s="1">
        <f t="shared" si="6"/>
        <v>27.32311857743908</v>
      </c>
    </row>
    <row r="427" spans="1:20" ht="12.75">
      <c r="A427" t="s">
        <v>18</v>
      </c>
      <c r="B427" t="s">
        <v>20</v>
      </c>
      <c r="C427" t="s">
        <v>7</v>
      </c>
      <c r="D427" t="s">
        <v>7</v>
      </c>
      <c r="E427" t="s">
        <v>8</v>
      </c>
      <c r="G427">
        <v>1330175</v>
      </c>
      <c r="H427">
        <v>1378190</v>
      </c>
      <c r="I427">
        <v>1383097</v>
      </c>
      <c r="J427">
        <v>1413676</v>
      </c>
      <c r="K427">
        <v>1526695</v>
      </c>
      <c r="L427">
        <v>1771878</v>
      </c>
      <c r="N427" s="1">
        <f>100*(G427-'Real Execution Times'!E87)/'Real Execution Times'!E87</f>
        <v>-0.0008269520202437854</v>
      </c>
      <c r="O427" s="1">
        <f>100*(H427-'Real Execution Times'!F87)/'Real Execution Times'!F87</f>
        <v>-0.0380789358206736</v>
      </c>
      <c r="P427" s="1">
        <f>100*(I427-'Real Execution Times'!G87)/'Real Execution Times'!G87</f>
        <v>-1.5418335995717405</v>
      </c>
      <c r="Q427" s="1">
        <f>100*(J427-'Real Execution Times'!H87)/'Real Execution Times'!H87</f>
        <v>-1.9537454069297275</v>
      </c>
      <c r="R427" s="1">
        <f>100*(K427-'Real Execution Times'!I87)/'Real Execution Times'!I87</f>
        <v>1.3382373049662337</v>
      </c>
      <c r="S427" s="1">
        <f>100*(L427-'Real Execution Times'!J87)/'Real Execution Times'!J87</f>
        <v>-2.2023105467057515</v>
      </c>
      <c r="T427" s="1">
        <f t="shared" si="6"/>
        <v>1.4148411587988254</v>
      </c>
    </row>
    <row r="428" spans="1:20" ht="12.75">
      <c r="A428" t="s">
        <v>18</v>
      </c>
      <c r="B428" t="s">
        <v>20</v>
      </c>
      <c r="C428" t="s">
        <v>7</v>
      </c>
      <c r="D428" t="s">
        <v>7</v>
      </c>
      <c r="E428" t="s">
        <v>9</v>
      </c>
      <c r="G428">
        <v>1220097</v>
      </c>
      <c r="H428">
        <v>1235105</v>
      </c>
      <c r="I428">
        <v>1258271</v>
      </c>
      <c r="J428">
        <v>1324037</v>
      </c>
      <c r="K428">
        <v>1527955</v>
      </c>
      <c r="L428">
        <v>1900783</v>
      </c>
      <c r="N428" s="1">
        <f>100*(G428-'Real Execution Times'!E88)/'Real Execution Times'!E88</f>
        <v>-0.00040980180345577663</v>
      </c>
      <c r="O428" s="1">
        <f>100*(H428-'Real Execution Times'!F88)/'Real Execution Times'!F88</f>
        <v>-3.5607648269550904</v>
      </c>
      <c r="P428" s="1">
        <f>100*(I428-'Real Execution Times'!G88)/'Real Execution Times'!G88</f>
        <v>-4.162474360605094</v>
      </c>
      <c r="Q428" s="1">
        <f>100*(J428-'Real Execution Times'!H88)/'Real Execution Times'!H88</f>
        <v>-1.95492273982422</v>
      </c>
      <c r="R428" s="1">
        <f>100*(K428-'Real Execution Times'!I88)/'Real Execution Times'!I88</f>
        <v>6.925820126999145</v>
      </c>
      <c r="S428" s="1">
        <f>100*(L428-'Real Execution Times'!J88)/'Real Execution Times'!J88</f>
        <v>-4.579070862520946</v>
      </c>
      <c r="T428" s="1">
        <f t="shared" si="6"/>
        <v>4.2366105833809</v>
      </c>
    </row>
    <row r="429" spans="1:20" ht="12.75">
      <c r="A429" t="s">
        <v>18</v>
      </c>
      <c r="B429" t="s">
        <v>20</v>
      </c>
      <c r="C429" t="s">
        <v>7</v>
      </c>
      <c r="D429" t="s">
        <v>7</v>
      </c>
      <c r="E429" t="s">
        <v>10</v>
      </c>
      <c r="G429">
        <v>400882</v>
      </c>
      <c r="H429">
        <v>424937</v>
      </c>
      <c r="I429">
        <v>424937</v>
      </c>
      <c r="J429">
        <v>424937</v>
      </c>
      <c r="K429">
        <v>459612</v>
      </c>
      <c r="L429">
        <v>590999</v>
      </c>
      <c r="N429" s="1">
        <f>100*(G429-'Real Execution Times'!E89)/'Real Execution Times'!E89</f>
        <v>-0.001995559879268627</v>
      </c>
      <c r="O429" s="1">
        <f>100*(H429-'Real Execution Times'!F89)/'Real Execution Times'!F89</f>
        <v>0.06593556682216471</v>
      </c>
      <c r="P429" s="1">
        <f>100*(I429-'Real Execution Times'!G89)/'Real Execution Times'!G89</f>
        <v>-4.578443657006328</v>
      </c>
      <c r="Q429" s="1">
        <f>100*(J429-'Real Execution Times'!H89)/'Real Execution Times'!H89</f>
        <v>-10.47964742711963</v>
      </c>
      <c r="R429" s="1">
        <f>100*(K429-'Real Execution Times'!I89)/'Real Execution Times'!I89</f>
        <v>-10.993282066079372</v>
      </c>
      <c r="S429" s="1">
        <f>100*(L429-'Real Execution Times'!J89)/'Real Execution Times'!J89</f>
        <v>-2.709327573803578</v>
      </c>
      <c r="T429" s="1">
        <f t="shared" si="6"/>
        <v>5.765327258166215</v>
      </c>
    </row>
    <row r="430" spans="1:20" ht="12.75">
      <c r="A430" t="s">
        <v>18</v>
      </c>
      <c r="B430" t="s">
        <v>20</v>
      </c>
      <c r="C430" t="s">
        <v>7</v>
      </c>
      <c r="D430" t="s">
        <v>7</v>
      </c>
      <c r="E430" t="s">
        <v>11</v>
      </c>
      <c r="G430">
        <v>984204</v>
      </c>
      <c r="H430">
        <v>1629522</v>
      </c>
      <c r="I430">
        <v>1629522</v>
      </c>
      <c r="J430">
        <v>1662656</v>
      </c>
      <c r="K430">
        <v>1698099</v>
      </c>
      <c r="L430">
        <v>1928961</v>
      </c>
      <c r="N430" s="1">
        <f>100*(G430-'Real Execution Times'!E90)/'Real Execution Times'!E90</f>
        <v>-0.0008128330075227695</v>
      </c>
      <c r="O430" s="1">
        <f>100*(H430-'Real Execution Times'!F90)/'Real Execution Times'!F90</f>
        <v>24.66668655798357</v>
      </c>
      <c r="P430" s="1">
        <f>100*(I430-'Real Execution Times'!G90)/'Real Execution Times'!G90</f>
        <v>22.110325695577334</v>
      </c>
      <c r="Q430" s="1">
        <f>100*(J430-'Real Execution Times'!H90)/'Real Execution Times'!H90</f>
        <v>21.448804909796657</v>
      </c>
      <c r="R430" s="1">
        <f>100*(K430-'Real Execution Times'!I90)/'Real Execution Times'!I90</f>
        <v>18.095764656791154</v>
      </c>
      <c r="S430" s="1">
        <f>100*(L430-'Real Execution Times'!J90)/'Real Execution Times'!J90</f>
        <v>12.613425729973349</v>
      </c>
      <c r="T430" s="1">
        <f t="shared" si="6"/>
        <v>19.78700151002441</v>
      </c>
    </row>
    <row r="431" ht="12.75">
      <c r="T431" s="1"/>
    </row>
  </sheetData>
  <conditionalFormatting sqref="N3:N430">
    <cfRule type="cellIs" priority="1" dxfId="0" operator="between" stopIfTrue="1">
      <formula>-5</formula>
      <formula>5</formula>
    </cfRule>
    <cfRule type="cellIs" priority="2" dxfId="1" operator="between" stopIfTrue="1">
      <formula>-10</formula>
      <formula>10</formula>
    </cfRule>
    <cfRule type="cellIs" priority="3" dxfId="2" operator="notBetween" stopIfTrue="1">
      <formula>-20</formula>
      <formula>20</formula>
    </cfRule>
  </conditionalFormatting>
  <conditionalFormatting sqref="O3:T430">
    <cfRule type="cellIs" priority="4" dxfId="0" operator="between" stopIfTrue="1">
      <formula>-10</formula>
      <formula>10</formula>
    </cfRule>
    <cfRule type="cellIs" priority="5" dxfId="1" operator="between" stopIfTrue="1">
      <formula>-20</formula>
      <formula>20</formula>
    </cfRule>
    <cfRule type="cellIs" priority="6" dxfId="2" operator="notBetween" stopIfTrue="1">
      <formula>-30</formula>
      <formula>30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25"/>
  <sheetViews>
    <sheetView workbookViewId="0" topLeftCell="E454">
      <selection activeCell="S460" sqref="S460"/>
    </sheetView>
  </sheetViews>
  <sheetFormatPr defaultColWidth="9.140625" defaultRowHeight="12.75"/>
  <cols>
    <col min="6" max="6" width="7.00390625" style="0" bestFit="1" customWidth="1"/>
    <col min="7" max="8" width="9.00390625" style="0" customWidth="1"/>
    <col min="15" max="15" width="6.421875" style="0" customWidth="1"/>
  </cols>
  <sheetData>
    <row r="1" spans="1:22" s="6" customFormat="1" ht="38.25">
      <c r="A1" s="6" t="s">
        <v>12</v>
      </c>
      <c r="B1" s="6" t="s">
        <v>13</v>
      </c>
      <c r="C1" s="6" t="s">
        <v>33</v>
      </c>
      <c r="D1" s="6" t="s">
        <v>34</v>
      </c>
      <c r="E1" s="6" t="s">
        <v>1</v>
      </c>
      <c r="F1" s="6" t="s">
        <v>22</v>
      </c>
      <c r="G1" s="6" t="s">
        <v>23</v>
      </c>
      <c r="H1" s="6" t="s">
        <v>24</v>
      </c>
      <c r="I1" s="6" t="s">
        <v>0</v>
      </c>
      <c r="J1" s="6">
        <v>80</v>
      </c>
      <c r="K1" s="6">
        <v>85</v>
      </c>
      <c r="L1" s="6">
        <v>90</v>
      </c>
      <c r="M1" s="6">
        <v>95</v>
      </c>
      <c r="N1" s="6">
        <v>99</v>
      </c>
      <c r="P1" s="7" t="s">
        <v>25</v>
      </c>
      <c r="Q1" s="7" t="s">
        <v>26</v>
      </c>
      <c r="R1" s="7" t="s">
        <v>27</v>
      </c>
      <c r="S1" s="7" t="s">
        <v>28</v>
      </c>
      <c r="T1" s="7" t="s">
        <v>29</v>
      </c>
      <c r="U1" s="7" t="s">
        <v>30</v>
      </c>
      <c r="V1" s="7" t="s">
        <v>31</v>
      </c>
    </row>
    <row r="2" spans="16:22" s="6" customFormat="1" ht="12.75">
      <c r="P2" s="7"/>
      <c r="Q2" s="7"/>
      <c r="R2" s="7"/>
      <c r="S2" s="7"/>
      <c r="T2" s="7"/>
      <c r="U2" s="7"/>
      <c r="V2" s="7"/>
    </row>
    <row r="3" spans="1:22" s="6" customFormat="1" ht="12.75">
      <c r="A3" t="s">
        <v>15</v>
      </c>
      <c r="B3" t="s">
        <v>14</v>
      </c>
      <c r="C3" t="s">
        <v>3</v>
      </c>
      <c r="D3" t="s">
        <v>3</v>
      </c>
      <c r="E3" t="s">
        <v>8</v>
      </c>
      <c r="F3">
        <v>5</v>
      </c>
      <c r="G3">
        <v>10000</v>
      </c>
      <c r="H3">
        <v>11100</v>
      </c>
      <c r="I3">
        <v>2897525</v>
      </c>
      <c r="J3">
        <v>3223976</v>
      </c>
      <c r="K3">
        <v>3631779</v>
      </c>
      <c r="L3">
        <v>3800928</v>
      </c>
      <c r="M3">
        <v>4139387</v>
      </c>
      <c r="N3">
        <v>5243926</v>
      </c>
      <c r="O3"/>
      <c r="P3" s="1">
        <f>100*(I3-'Real Execution Times'!E$3)/'Real Execution Times'!E$3</f>
        <v>0.0480295455942301</v>
      </c>
      <c r="Q3" s="1">
        <f>100*(J3-'Real Execution Times'!F$3)/'Real Execution Times'!F$3</f>
        <v>3.4757054951657484</v>
      </c>
      <c r="R3" s="1">
        <f>100*(K3-'Real Execution Times'!G$3)/'Real Execution Times'!G$3</f>
        <v>16.303532262263772</v>
      </c>
      <c r="S3" s="1">
        <f>100*(L3-'Real Execution Times'!H$3)/'Real Execution Times'!H$3</f>
        <v>20.0242895112699</v>
      </c>
      <c r="T3" s="1">
        <f>100*(M3-'Real Execution Times'!I$3)/'Real Execution Times'!I$3</f>
        <v>12.066443042052798</v>
      </c>
      <c r="U3" s="1">
        <f>100*(N3-'Real Execution Times'!J$3)/'Real Execution Times'!J$3</f>
        <v>16.988959736177694</v>
      </c>
      <c r="V3" s="1">
        <f>(ABS(Q3)+ABS(R3)+ABS(S3)+ABS(T3)+ABS(U3))/5</f>
        <v>13.771786009385982</v>
      </c>
    </row>
    <row r="4" spans="1:22" s="6" customFormat="1" ht="12.75">
      <c r="A4" t="s">
        <v>15</v>
      </c>
      <c r="B4" t="s">
        <v>14</v>
      </c>
      <c r="C4" t="s">
        <v>3</v>
      </c>
      <c r="D4" t="s">
        <v>3</v>
      </c>
      <c r="E4" t="s">
        <v>9</v>
      </c>
      <c r="F4">
        <v>5</v>
      </c>
      <c r="G4">
        <v>10000</v>
      </c>
      <c r="H4">
        <v>11133</v>
      </c>
      <c r="I4">
        <v>1000202</v>
      </c>
      <c r="J4">
        <v>1316532</v>
      </c>
      <c r="K4">
        <v>1505231</v>
      </c>
      <c r="L4">
        <v>1509370</v>
      </c>
      <c r="M4">
        <v>2122587</v>
      </c>
      <c r="N4">
        <v>2850749</v>
      </c>
      <c r="O4"/>
      <c r="P4" s="1">
        <f>100*(I4-'Real Execution Times'!E$4)/'Real Execution Times'!E$4</f>
        <v>-0.5082009447822614</v>
      </c>
      <c r="Q4" s="1">
        <f>100*(J4-'Real Execution Times'!F$4)/'Real Execution Times'!F$4</f>
        <v>-2.600679892134632</v>
      </c>
      <c r="R4" s="1">
        <f>100*(K4-'Real Execution Times'!G$4)/'Real Execution Times'!G$4</f>
        <v>0.3110163911702533</v>
      </c>
      <c r="S4" s="1">
        <f>100*(L4-'Real Execution Times'!H$4)/'Real Execution Times'!H$4</f>
        <v>-1.3456578546600626</v>
      </c>
      <c r="T4" s="1">
        <f>100*(M4-'Real Execution Times'!I$4)/'Real Execution Times'!I$4</f>
        <v>4.250700256036102</v>
      </c>
      <c r="U4" s="1">
        <f>100*(N4-'Real Execution Times'!J$4)/'Real Execution Times'!J$4</f>
        <v>-0.039412694744822084</v>
      </c>
      <c r="V4" s="1">
        <f>(ABS(Q4)+ABS(R4)+ABS(S4)+ABS(T4)+ABS(U4))/5</f>
        <v>1.7094934177491745</v>
      </c>
    </row>
    <row r="5" spans="1:22" s="6" customFormat="1" ht="12.75">
      <c r="A5" t="s">
        <v>15</v>
      </c>
      <c r="B5" t="s">
        <v>14</v>
      </c>
      <c r="C5" t="s">
        <v>3</v>
      </c>
      <c r="D5" t="s">
        <v>3</v>
      </c>
      <c r="E5" t="s">
        <v>10</v>
      </c>
      <c r="F5">
        <v>5</v>
      </c>
      <c r="G5">
        <v>10000</v>
      </c>
      <c r="H5">
        <v>7545</v>
      </c>
      <c r="I5">
        <v>1075126</v>
      </c>
      <c r="J5">
        <v>1494981</v>
      </c>
      <c r="K5">
        <v>1502404</v>
      </c>
      <c r="L5">
        <v>2097903</v>
      </c>
      <c r="M5">
        <v>2218719</v>
      </c>
      <c r="N5">
        <v>3492660</v>
      </c>
      <c r="O5"/>
      <c r="P5" s="1">
        <f>100*(I5-'Real Execution Times'!E$5)/'Real Execution Times'!E$5</f>
        <v>-1.5324337047491523</v>
      </c>
      <c r="Q5" s="1">
        <f>100*(J5-'Real Execution Times'!F$5)/'Real Execution Times'!F$5</f>
        <v>-0.492286556570022</v>
      </c>
      <c r="R5" s="1">
        <f>100*(K5-'Real Execution Times'!G$5)/'Real Execution Times'!G$5</f>
        <v>-1.626265926595737</v>
      </c>
      <c r="S5" s="1">
        <f>100*(L5-'Real Execution Times'!H$5)/'Real Execution Times'!H$5</f>
        <v>3.111476130162386</v>
      </c>
      <c r="T5" s="1">
        <f>100*(M5-'Real Execution Times'!I$5)/'Real Execution Times'!I$5</f>
        <v>-16.168399305080634</v>
      </c>
      <c r="U5" s="1">
        <f>100*(N5-'Real Execution Times'!J$5)/'Real Execution Times'!J$5</f>
        <v>21.03827891971917</v>
      </c>
      <c r="V5" s="1">
        <f>(ABS(Q5)+ABS(R5)+ABS(S5)+ABS(T5)+ABS(U5))/5</f>
        <v>8.48734136762559</v>
      </c>
    </row>
    <row r="6" spans="1:22" ht="12.75">
      <c r="A6" t="s">
        <v>15</v>
      </c>
      <c r="B6" t="s">
        <v>14</v>
      </c>
      <c r="C6" t="s">
        <v>3</v>
      </c>
      <c r="D6" t="s">
        <v>3</v>
      </c>
      <c r="E6" t="s">
        <v>11</v>
      </c>
      <c r="F6">
        <v>5</v>
      </c>
      <c r="G6">
        <v>10000</v>
      </c>
      <c r="H6">
        <v>21833</v>
      </c>
      <c r="I6">
        <v>1498527</v>
      </c>
      <c r="J6">
        <v>2304048</v>
      </c>
      <c r="K6">
        <v>2343838</v>
      </c>
      <c r="L6">
        <v>3016745</v>
      </c>
      <c r="M6">
        <v>3171877</v>
      </c>
      <c r="N6">
        <v>4393339</v>
      </c>
      <c r="P6" s="1">
        <f>100*(I6-'Real Execution Times'!E$6)/'Real Execution Times'!E$6</f>
        <v>-0.06348871841486277</v>
      </c>
      <c r="Q6" s="1">
        <f>100*(J6-'Real Execution Times'!F$6)/'Real Execution Times'!F$6</f>
        <v>-4.141787319021468</v>
      </c>
      <c r="R6" s="1">
        <f>100*(K6-'Real Execution Times'!G$6)/'Real Execution Times'!G$6</f>
        <v>-19.18588634281551</v>
      </c>
      <c r="S6" s="1">
        <f>100*(L6-'Real Execution Times'!H$6)/'Real Execution Times'!H$6</f>
        <v>-1.3842674180009682</v>
      </c>
      <c r="T6" s="1">
        <f>100*(M6-'Real Execution Times'!I$6)/'Real Execution Times'!I$6</f>
        <v>1.788687860201358</v>
      </c>
      <c r="U6" s="1">
        <f>100*(N6-'Real Execution Times'!J$6)/'Real Execution Times'!J$6</f>
        <v>10.837160910626176</v>
      </c>
      <c r="V6" s="1">
        <f>(ABS(Q6)+ABS(R6)+ABS(S6)+ABS(T6)+ABS(U6))/5</f>
        <v>7.467557970133096</v>
      </c>
    </row>
    <row r="7" spans="1:22" ht="12.75">
      <c r="A7" t="s">
        <v>15</v>
      </c>
      <c r="B7" t="s">
        <v>14</v>
      </c>
      <c r="C7" t="s">
        <v>3</v>
      </c>
      <c r="D7" t="s">
        <v>4</v>
      </c>
      <c r="E7" t="s">
        <v>8</v>
      </c>
      <c r="F7">
        <v>5</v>
      </c>
      <c r="G7">
        <v>10000</v>
      </c>
      <c r="I7">
        <v>1427927</v>
      </c>
      <c r="J7">
        <v>1543812</v>
      </c>
      <c r="K7">
        <v>1804469</v>
      </c>
      <c r="L7">
        <v>1904113</v>
      </c>
      <c r="M7">
        <v>2004761</v>
      </c>
      <c r="N7">
        <v>2698199</v>
      </c>
      <c r="P7" s="1">
        <f>100*(I7-'Real Execution Times'!E$7)/'Real Execution Times'!E$7</f>
        <v>-21.508445144625885</v>
      </c>
      <c r="Q7" s="1">
        <f>100*(J7-'Real Execution Times'!F7)/'Real Execution Times'!F7</f>
        <v>-0.15960886773417493</v>
      </c>
      <c r="R7" s="1">
        <f>100*(K7-'Real Execution Times'!G7)/'Real Execution Times'!G7</f>
        <v>16.34559587763934</v>
      </c>
      <c r="S7" s="1">
        <f>100*(L7-'Real Execution Times'!H7)/'Real Execution Times'!H7</f>
        <v>10.033042626027742</v>
      </c>
      <c r="T7" s="1">
        <f>100*(M7-'Real Execution Times'!I7)/'Real Execution Times'!I7</f>
        <v>1.1927530284468821</v>
      </c>
      <c r="U7" s="1">
        <f>100*(N7-'Real Execution Times'!J7)/'Real Execution Times'!J7</f>
        <v>20.76358311081591</v>
      </c>
      <c r="V7" s="1">
        <f>(ABS(Q7)+ABS(R7)+ABS(S7)+ABS(T7)+ABS(U7))/5</f>
        <v>9.69891670213281</v>
      </c>
    </row>
    <row r="8" spans="1:22" ht="12.75">
      <c r="A8" t="s">
        <v>15</v>
      </c>
      <c r="B8" t="s">
        <v>14</v>
      </c>
      <c r="C8" t="s">
        <v>3</v>
      </c>
      <c r="D8" t="s">
        <v>4</v>
      </c>
      <c r="E8" t="s">
        <v>9</v>
      </c>
      <c r="F8">
        <v>5</v>
      </c>
      <c r="G8">
        <v>10000</v>
      </c>
      <c r="I8">
        <v>500594</v>
      </c>
      <c r="J8">
        <v>663019</v>
      </c>
      <c r="K8">
        <v>722934</v>
      </c>
      <c r="L8">
        <v>776805</v>
      </c>
      <c r="M8">
        <v>1026995</v>
      </c>
      <c r="N8">
        <v>1403500</v>
      </c>
      <c r="P8" s="1">
        <f>100*(I8-'Real Execution Times'!E$8)/'Real Execution Times'!E$8</f>
        <v>-7.2460492013170255</v>
      </c>
      <c r="Q8" s="1">
        <f>100*(J8-'Real Execution Times'!F8)/'Real Execution Times'!F8</f>
        <v>-0.04176114434581243</v>
      </c>
      <c r="R8" s="1">
        <f>100*(K8-'Real Execution Times'!G8)/'Real Execution Times'!G8</f>
        <v>4.967156654915467</v>
      </c>
      <c r="S8" s="1">
        <f>100*(L8-'Real Execution Times'!H8)/'Real Execution Times'!H8</f>
        <v>11.484493737648593</v>
      </c>
      <c r="T8" s="1">
        <f>100*(M8-'Real Execution Times'!I8)/'Real Execution Times'!I8</f>
        <v>-1.0832734564773916</v>
      </c>
      <c r="U8" s="1">
        <f>100*(N8-'Real Execution Times'!J8)/'Real Execution Times'!J8</f>
        <v>-0.6728204460416686</v>
      </c>
      <c r="V8" s="1">
        <f aca="true" t="shared" si="0" ref="V8:V122">(ABS(Q8)+ABS(R8)+ABS(S8)+ABS(T8)+ABS(U8))/5</f>
        <v>3.6499010878857874</v>
      </c>
    </row>
    <row r="9" spans="1:22" ht="12.75">
      <c r="A9" t="s">
        <v>15</v>
      </c>
      <c r="B9" t="s">
        <v>14</v>
      </c>
      <c r="C9" t="s">
        <v>3</v>
      </c>
      <c r="D9" t="s">
        <v>4</v>
      </c>
      <c r="E9" t="s">
        <v>10</v>
      </c>
      <c r="F9">
        <v>5</v>
      </c>
      <c r="G9">
        <v>10000</v>
      </c>
      <c r="I9">
        <v>549645</v>
      </c>
      <c r="J9">
        <v>757172</v>
      </c>
      <c r="K9">
        <v>775273</v>
      </c>
      <c r="L9">
        <v>1017513</v>
      </c>
      <c r="M9">
        <v>1164442</v>
      </c>
      <c r="N9">
        <v>1650890</v>
      </c>
      <c r="P9" s="1">
        <f>100*(I9-'Real Execution Times'!E$9)/'Real Execution Times'!E$9</f>
        <v>-7.888805283558928</v>
      </c>
      <c r="Q9" s="1">
        <f>100*(J9-'Real Execution Times'!F9)/'Real Execution Times'!F9</f>
        <v>8.96332785042748</v>
      </c>
      <c r="R9" s="1">
        <f>100*(K9-'Real Execution Times'!G9)/'Real Execution Times'!G9</f>
        <v>10.6672814270053</v>
      </c>
      <c r="S9" s="1">
        <f>100*(L9-'Real Execution Times'!H9)/'Real Execution Times'!H9</f>
        <v>-7.216672517792743</v>
      </c>
      <c r="T9" s="1">
        <f>100*(M9-'Real Execution Times'!I9)/'Real Execution Times'!I9</f>
        <v>-14.501602853563945</v>
      </c>
      <c r="U9" s="1">
        <f>100*(N9-'Real Execution Times'!J9)/'Real Execution Times'!J9</f>
        <v>17.033765534059732</v>
      </c>
      <c r="V9" s="1">
        <f t="shared" si="0"/>
        <v>11.67653003656984</v>
      </c>
    </row>
    <row r="10" spans="1:22" ht="12.75">
      <c r="A10" t="s">
        <v>15</v>
      </c>
      <c r="B10" t="s">
        <v>14</v>
      </c>
      <c r="C10" t="s">
        <v>3</v>
      </c>
      <c r="D10" t="s">
        <v>4</v>
      </c>
      <c r="E10" t="s">
        <v>11</v>
      </c>
      <c r="F10">
        <v>5</v>
      </c>
      <c r="G10">
        <v>10000</v>
      </c>
      <c r="I10">
        <v>739868</v>
      </c>
      <c r="J10">
        <v>1119149</v>
      </c>
      <c r="K10">
        <v>1178919</v>
      </c>
      <c r="L10">
        <v>1490217</v>
      </c>
      <c r="M10">
        <v>1531173</v>
      </c>
      <c r="N10">
        <v>2084783</v>
      </c>
      <c r="P10" s="1">
        <f>100*(I10-'Real Execution Times'!E$10)/'Real Execution Times'!E$10</f>
        <v>-15.3226895565093</v>
      </c>
      <c r="Q10" s="1">
        <f>100*(J10-'Real Execution Times'!F10)/'Real Execution Times'!F10</f>
        <v>-14.768324845571476</v>
      </c>
      <c r="R10" s="1">
        <f>100*(K10-'Real Execution Times'!G10)/'Real Execution Times'!G10</f>
        <v>-23.01560559340827</v>
      </c>
      <c r="S10" s="1">
        <f>100*(L10-'Real Execution Times'!H10)/'Real Execution Times'!H10</f>
        <v>-3.158459079034585</v>
      </c>
      <c r="T10" s="1">
        <f>100*(M10-'Real Execution Times'!I10)/'Real Execution Times'!I10</f>
        <v>-0.9986945718370199</v>
      </c>
      <c r="U10" s="1">
        <f>100*(N10-'Real Execution Times'!J10)/'Real Execution Times'!J10</f>
        <v>4.943002719237929</v>
      </c>
      <c r="V10" s="1">
        <f t="shared" si="0"/>
        <v>9.376817361817857</v>
      </c>
    </row>
    <row r="11" spans="1:22" ht="12.75">
      <c r="A11" t="s">
        <v>15</v>
      </c>
      <c r="B11" t="s">
        <v>14</v>
      </c>
      <c r="C11" t="s">
        <v>3</v>
      </c>
      <c r="D11" t="s">
        <v>5</v>
      </c>
      <c r="E11" t="s">
        <v>8</v>
      </c>
      <c r="F11">
        <v>5</v>
      </c>
      <c r="G11">
        <v>10000</v>
      </c>
      <c r="I11">
        <v>1630887</v>
      </c>
      <c r="J11">
        <v>1747330</v>
      </c>
      <c r="K11">
        <v>2031397</v>
      </c>
      <c r="L11">
        <v>2130712</v>
      </c>
      <c r="M11">
        <v>2236908</v>
      </c>
      <c r="N11">
        <v>3011259</v>
      </c>
      <c r="P11" s="1">
        <f>100*(I11-'Real Execution Times'!E$11)/'Real Execution Times'!E$11</f>
        <v>-5.590844861291127</v>
      </c>
      <c r="Q11" s="1">
        <f>100*(J11-'Real Execution Times'!F11)/'Real Execution Times'!F11</f>
        <v>-2.2687599313829185</v>
      </c>
      <c r="R11" s="1">
        <f>100*(K11-'Real Execution Times'!G11)/'Real Execution Times'!G11</f>
        <v>13.35825871993259</v>
      </c>
      <c r="S11" s="1">
        <f>100*(L11-'Real Execution Times'!H11)/'Real Execution Times'!H11</f>
        <v>17.205070588332365</v>
      </c>
      <c r="T11" s="1">
        <f>100*(M11-'Real Execution Times'!I11)/'Real Execution Times'!I11</f>
        <v>3.841022465306759</v>
      </c>
      <c r="U11" s="1">
        <f>100*(N11-'Real Execution Times'!J11)/'Real Execution Times'!J11</f>
        <v>15.153219768091956</v>
      </c>
      <c r="V11" s="1">
        <f t="shared" si="0"/>
        <v>10.365266294609317</v>
      </c>
    </row>
    <row r="12" spans="1:22" ht="12.75">
      <c r="A12" t="s">
        <v>15</v>
      </c>
      <c r="B12" t="s">
        <v>14</v>
      </c>
      <c r="C12" t="s">
        <v>3</v>
      </c>
      <c r="D12" t="s">
        <v>5</v>
      </c>
      <c r="E12" t="s">
        <v>9</v>
      </c>
      <c r="F12">
        <v>5</v>
      </c>
      <c r="G12">
        <v>10000</v>
      </c>
      <c r="I12">
        <v>568739</v>
      </c>
      <c r="J12">
        <v>748882</v>
      </c>
      <c r="K12">
        <v>845422</v>
      </c>
      <c r="L12">
        <v>911043</v>
      </c>
      <c r="M12">
        <v>1196192</v>
      </c>
      <c r="N12">
        <v>1600667</v>
      </c>
      <c r="P12" s="1">
        <f>100*(I12-'Real Execution Times'!E$12)/'Real Execution Times'!E$12</f>
        <v>-7.5147450772500575</v>
      </c>
      <c r="Q12" s="1">
        <f>100*(J12-'Real Execution Times'!F12)/'Real Execution Times'!F12</f>
        <v>-10.329534011296188</v>
      </c>
      <c r="R12" s="1">
        <f>100*(K12-'Real Execution Times'!G12)/'Real Execution Times'!G12</f>
        <v>-1.9044248609072503</v>
      </c>
      <c r="S12" s="1">
        <f>100*(L12-'Real Execution Times'!H12)/'Real Execution Times'!H12</f>
        <v>5.085506266768479</v>
      </c>
      <c r="T12" s="1">
        <f>100*(M12-'Real Execution Times'!I12)/'Real Execution Times'!I12</f>
        <v>-6.982936130240312</v>
      </c>
      <c r="U12" s="1">
        <f>100*(N12-'Real Execution Times'!J12)/'Real Execution Times'!J12</f>
        <v>-5.339579894698683</v>
      </c>
      <c r="V12" s="1">
        <f t="shared" si="0"/>
        <v>5.928396232782182</v>
      </c>
    </row>
    <row r="13" spans="1:22" ht="12.75">
      <c r="A13" t="s">
        <v>15</v>
      </c>
      <c r="B13" t="s">
        <v>14</v>
      </c>
      <c r="C13" t="s">
        <v>3</v>
      </c>
      <c r="D13" t="s">
        <v>5</v>
      </c>
      <c r="E13" t="s">
        <v>10</v>
      </c>
      <c r="F13">
        <v>5</v>
      </c>
      <c r="G13">
        <v>10000</v>
      </c>
      <c r="I13">
        <v>619058</v>
      </c>
      <c r="J13">
        <v>836603</v>
      </c>
      <c r="K13">
        <v>903562</v>
      </c>
      <c r="L13">
        <v>1183525</v>
      </c>
      <c r="M13">
        <v>1325875</v>
      </c>
      <c r="N13">
        <v>1886738</v>
      </c>
      <c r="P13" s="1">
        <f>100*(I13-'Real Execution Times'!E$13)/'Real Execution Times'!E$13</f>
        <v>-7.337605283207525</v>
      </c>
      <c r="Q13" s="1">
        <f>100*(J13-'Real Execution Times'!F13)/'Real Execution Times'!F13</f>
        <v>-3.0752583279557246</v>
      </c>
      <c r="R13" s="1">
        <f>100*(K13-'Real Execution Times'!G13)/'Real Execution Times'!G13</f>
        <v>3.822377673802936</v>
      </c>
      <c r="S13" s="1">
        <f>100*(L13-'Real Execution Times'!H13)/'Real Execution Times'!H13</f>
        <v>-6.656397904289141</v>
      </c>
      <c r="T13" s="1">
        <f>100*(M13-'Real Execution Times'!I13)/'Real Execution Times'!I13</f>
        <v>-13.0041527045727</v>
      </c>
      <c r="U13" s="1">
        <f>100*(N13-'Real Execution Times'!J13)/'Real Execution Times'!J13</f>
        <v>10.244136733398854</v>
      </c>
      <c r="V13" s="1">
        <f t="shared" si="0"/>
        <v>7.360464668803871</v>
      </c>
    </row>
    <row r="14" spans="1:22" ht="12.75">
      <c r="A14" t="s">
        <v>15</v>
      </c>
      <c r="B14" t="s">
        <v>14</v>
      </c>
      <c r="C14" t="s">
        <v>3</v>
      </c>
      <c r="D14" t="s">
        <v>5</v>
      </c>
      <c r="E14" t="s">
        <v>11</v>
      </c>
      <c r="F14">
        <v>5</v>
      </c>
      <c r="G14">
        <v>10000</v>
      </c>
      <c r="I14">
        <v>844678</v>
      </c>
      <c r="J14">
        <v>1297896</v>
      </c>
      <c r="K14">
        <v>1335618</v>
      </c>
      <c r="L14">
        <v>1693072</v>
      </c>
      <c r="M14">
        <v>1828703</v>
      </c>
      <c r="N14">
        <v>2403028</v>
      </c>
      <c r="P14" s="1">
        <f>100*(I14-'Real Execution Times'!E$14)/'Real Execution Times'!E$14</f>
        <v>-6.789009048775105</v>
      </c>
      <c r="Q14" s="1">
        <f>100*(J14-'Real Execution Times'!F14)/'Real Execution Times'!F14</f>
        <v>-8.166869498768856</v>
      </c>
      <c r="R14" s="1">
        <f>100*(K14-'Real Execution Times'!G14)/'Real Execution Times'!G14</f>
        <v>-20.0282376271771</v>
      </c>
      <c r="S14" s="1">
        <f>100*(L14-'Real Execution Times'!H14)/'Real Execution Times'!H14</f>
        <v>0.23646036476705043</v>
      </c>
      <c r="T14" s="1">
        <f>100*(M14-'Real Execution Times'!I14)/'Real Execution Times'!I14</f>
        <v>2.261297961991092</v>
      </c>
      <c r="U14" s="1">
        <f>100*(N14-'Real Execution Times'!J14)/'Real Execution Times'!J14</f>
        <v>3.7476065580848146</v>
      </c>
      <c r="V14" s="1">
        <f t="shared" si="0"/>
        <v>6.8880944021577815</v>
      </c>
    </row>
    <row r="15" spans="1:22" ht="12.75">
      <c r="A15" t="s">
        <v>15</v>
      </c>
      <c r="B15" t="s">
        <v>14</v>
      </c>
      <c r="C15" t="s">
        <v>3</v>
      </c>
      <c r="D15" t="s">
        <v>6</v>
      </c>
      <c r="E15" t="s">
        <v>8</v>
      </c>
      <c r="F15">
        <v>5</v>
      </c>
      <c r="G15">
        <v>10000</v>
      </c>
      <c r="I15">
        <v>1540683</v>
      </c>
      <c r="J15">
        <v>1668210</v>
      </c>
      <c r="K15">
        <v>1945001</v>
      </c>
      <c r="L15">
        <v>2050527</v>
      </c>
      <c r="M15">
        <v>2160118</v>
      </c>
      <c r="N15">
        <v>2800289</v>
      </c>
      <c r="P15" s="1">
        <f>100*(I15-'Real Execution Times'!E$15)/'Real Execution Times'!E$15</f>
        <v>-24.794105300153273</v>
      </c>
      <c r="Q15" s="1">
        <f>100*(J15-'Real Execution Times'!F15)/'Real Execution Times'!F15</f>
        <v>-1.00777774415156</v>
      </c>
      <c r="R15" s="1">
        <f>100*(K15-'Real Execution Times'!G15)/'Real Execution Times'!G15</f>
        <v>15.145367251371976</v>
      </c>
      <c r="S15" s="1">
        <f>100*(L15-'Real Execution Times'!H15)/'Real Execution Times'!H15</f>
        <v>12.911435759717937</v>
      </c>
      <c r="T15" s="1">
        <f>100*(M15-'Real Execution Times'!I15)/'Real Execution Times'!I15</f>
        <v>-0.6402374936581117</v>
      </c>
      <c r="U15" s="1">
        <f>100*(N15-'Real Execution Times'!J15)/'Real Execution Times'!J15</f>
        <v>13.420193434377596</v>
      </c>
      <c r="V15" s="1">
        <f t="shared" si="0"/>
        <v>8.625002336655436</v>
      </c>
    </row>
    <row r="16" spans="1:22" ht="12.75">
      <c r="A16" t="s">
        <v>15</v>
      </c>
      <c r="B16" t="s">
        <v>14</v>
      </c>
      <c r="C16" t="s">
        <v>3</v>
      </c>
      <c r="D16" t="s">
        <v>6</v>
      </c>
      <c r="E16" t="s">
        <v>9</v>
      </c>
      <c r="F16">
        <v>5</v>
      </c>
      <c r="G16">
        <v>10000</v>
      </c>
      <c r="I16">
        <v>542044</v>
      </c>
      <c r="J16">
        <v>691468</v>
      </c>
      <c r="K16">
        <v>812811</v>
      </c>
      <c r="L16">
        <v>829539</v>
      </c>
      <c r="M16">
        <v>1129664</v>
      </c>
      <c r="N16">
        <v>1534604</v>
      </c>
      <c r="P16" s="1">
        <f>100*(I16-'Real Execution Times'!E$16)/'Real Execution Times'!E$16</f>
        <v>-5.36643958783621</v>
      </c>
      <c r="Q16" s="1">
        <f>100*(J16-'Real Execution Times'!F16)/'Real Execution Times'!F16</f>
        <v>-13.300875557489258</v>
      </c>
      <c r="R16" s="1">
        <f>100*(K16-'Real Execution Times'!G16)/'Real Execution Times'!G16</f>
        <v>0.35558584620171346</v>
      </c>
      <c r="S16" s="1">
        <f>100*(L16-'Real Execution Times'!H16)/'Real Execution Times'!H16</f>
        <v>1.934013271073974</v>
      </c>
      <c r="T16" s="1">
        <f>100*(M16-'Real Execution Times'!I16)/'Real Execution Times'!I16</f>
        <v>2.553245958608819</v>
      </c>
      <c r="U16" s="1">
        <f>100*(N16-'Real Execution Times'!J16)/'Real Execution Times'!J16</f>
        <v>-2.738722385880229</v>
      </c>
      <c r="V16" s="1">
        <f t="shared" si="0"/>
        <v>4.176488603850799</v>
      </c>
    </row>
    <row r="17" spans="1:22" ht="12.75">
      <c r="A17" t="s">
        <v>15</v>
      </c>
      <c r="B17" t="s">
        <v>14</v>
      </c>
      <c r="C17" t="s">
        <v>3</v>
      </c>
      <c r="D17" t="s">
        <v>6</v>
      </c>
      <c r="E17" t="s">
        <v>10</v>
      </c>
      <c r="F17">
        <v>5</v>
      </c>
      <c r="G17">
        <v>10000</v>
      </c>
      <c r="I17">
        <v>590970</v>
      </c>
      <c r="J17">
        <v>814420</v>
      </c>
      <c r="K17">
        <v>850347</v>
      </c>
      <c r="L17">
        <v>1117874</v>
      </c>
      <c r="M17">
        <v>1242165</v>
      </c>
      <c r="N17">
        <v>1829966</v>
      </c>
      <c r="P17" s="1">
        <f>100*(I17-'Real Execution Times'!E$17)/'Real Execution Times'!E$17</f>
        <v>-4.234011453610286</v>
      </c>
      <c r="Q17" s="1">
        <f>100*(J17-'Real Execution Times'!F17)/'Real Execution Times'!F17</f>
        <v>0.6707095479076483</v>
      </c>
      <c r="R17" s="1">
        <f>100*(K17-'Real Execution Times'!G17)/'Real Execution Times'!G17</f>
        <v>4.523273365554338</v>
      </c>
      <c r="S17" s="1">
        <f>100*(L17-'Real Execution Times'!H17)/'Real Execution Times'!H17</f>
        <v>2.077856379078438</v>
      </c>
      <c r="T17" s="1">
        <f>100*(M17-'Real Execution Times'!I17)/'Real Execution Times'!I17</f>
        <v>-14.66267379502801</v>
      </c>
      <c r="U17" s="1">
        <f>100*(N17-'Real Execution Times'!J17)/'Real Execution Times'!J17</f>
        <v>15.737638769161101</v>
      </c>
      <c r="V17" s="1">
        <f t="shared" si="0"/>
        <v>7.534430371345907</v>
      </c>
    </row>
    <row r="18" spans="1:22" ht="12.75">
      <c r="A18" t="s">
        <v>15</v>
      </c>
      <c r="B18" t="s">
        <v>14</v>
      </c>
      <c r="C18" t="s">
        <v>3</v>
      </c>
      <c r="D18" t="s">
        <v>6</v>
      </c>
      <c r="E18" t="s">
        <v>11</v>
      </c>
      <c r="F18">
        <v>5</v>
      </c>
      <c r="G18">
        <v>10000</v>
      </c>
      <c r="I18">
        <v>804481</v>
      </c>
      <c r="J18">
        <v>1227150</v>
      </c>
      <c r="K18">
        <v>1227150</v>
      </c>
      <c r="L18">
        <v>1616711</v>
      </c>
      <c r="M18">
        <v>1710812</v>
      </c>
      <c r="N18">
        <v>2344965</v>
      </c>
      <c r="P18" s="1">
        <f>100*(I18-'Real Execution Times'!E$18)/'Real Execution Times'!E$18</f>
        <v>-15.545195148221946</v>
      </c>
      <c r="Q18" s="1">
        <f>100*(J18-'Real Execution Times'!F18)/'Real Execution Times'!F18</f>
        <v>-7.555909784993947</v>
      </c>
      <c r="R18" s="1">
        <f>100*(K18-'Real Execution Times'!G18)/'Real Execution Times'!G18</f>
        <v>-22.274870109758282</v>
      </c>
      <c r="S18" s="1">
        <f>100*(L18-'Real Execution Times'!H18)/'Real Execution Times'!H18</f>
        <v>-3.6894086473419305</v>
      </c>
      <c r="T18" s="1">
        <f>100*(M18-'Real Execution Times'!I18)/'Real Execution Times'!I18</f>
        <v>1.501027580936831</v>
      </c>
      <c r="U18" s="1">
        <f>100*(N18-'Real Execution Times'!J18)/'Real Execution Times'!J18</f>
        <v>7.3270452629391665</v>
      </c>
      <c r="V18" s="1">
        <f t="shared" si="0"/>
        <v>8.469652277194031</v>
      </c>
    </row>
    <row r="19" spans="1:22" ht="12.75">
      <c r="A19" t="s">
        <v>15</v>
      </c>
      <c r="B19" t="s">
        <v>14</v>
      </c>
      <c r="C19" t="s">
        <v>3</v>
      </c>
      <c r="D19" t="s">
        <v>7</v>
      </c>
      <c r="E19" t="s">
        <v>8</v>
      </c>
      <c r="F19">
        <v>5</v>
      </c>
      <c r="G19">
        <v>10000</v>
      </c>
      <c r="I19">
        <v>1473682</v>
      </c>
      <c r="J19">
        <v>1588571</v>
      </c>
      <c r="K19">
        <v>1888829</v>
      </c>
      <c r="L19">
        <v>1986705</v>
      </c>
      <c r="M19">
        <v>2210637</v>
      </c>
      <c r="N19">
        <v>2809489</v>
      </c>
      <c r="P19" s="1">
        <f>100*(I19-'Real Execution Times'!E$19)/'Real Execution Times'!E$19</f>
        <v>-9.730615765146048</v>
      </c>
      <c r="Q19" s="1">
        <f>100*(J19-'Real Execution Times'!F19)/'Real Execution Times'!F19</f>
        <v>-1.9677165145387998</v>
      </c>
      <c r="R19" s="1">
        <f>100*(K19-'Real Execution Times'!G19)/'Real Execution Times'!G19</f>
        <v>15.462211585777728</v>
      </c>
      <c r="S19" s="1">
        <f>100*(L19-'Real Execution Times'!H19)/'Real Execution Times'!H19</f>
        <v>5.325757800670962</v>
      </c>
      <c r="T19" s="1">
        <f>100*(M19-'Real Execution Times'!I19)/'Real Execution Times'!I19</f>
        <v>6.17598040392882</v>
      </c>
      <c r="U19" s="1">
        <f>100*(N19-'Real Execution Times'!J19)/'Real Execution Times'!J19</f>
        <v>4.042585969249639</v>
      </c>
      <c r="V19" s="1">
        <f t="shared" si="0"/>
        <v>6.594850454833188</v>
      </c>
    </row>
    <row r="20" spans="1:22" ht="12.75">
      <c r="A20" t="s">
        <v>15</v>
      </c>
      <c r="B20" t="s">
        <v>14</v>
      </c>
      <c r="C20" t="s">
        <v>3</v>
      </c>
      <c r="D20" t="s">
        <v>7</v>
      </c>
      <c r="E20" t="s">
        <v>9</v>
      </c>
      <c r="F20">
        <v>5</v>
      </c>
      <c r="G20">
        <v>10000</v>
      </c>
      <c r="I20">
        <v>512300</v>
      </c>
      <c r="J20">
        <v>570547</v>
      </c>
      <c r="K20">
        <v>724429</v>
      </c>
      <c r="L20">
        <v>823946</v>
      </c>
      <c r="M20">
        <v>1034279</v>
      </c>
      <c r="N20">
        <v>1448035</v>
      </c>
      <c r="P20" s="1">
        <f>100*(I20-'Real Execution Times'!E$20)/'Real Execution Times'!E$20</f>
        <v>-11.688553471262148</v>
      </c>
      <c r="Q20" s="1">
        <f>100*(J20-'Real Execution Times'!F20)/'Real Execution Times'!F20</f>
        <v>-8.805425510319882</v>
      </c>
      <c r="R20" s="1">
        <f>100*(K20-'Real Execution Times'!G20)/'Real Execution Times'!G20</f>
        <v>13.713514319574927</v>
      </c>
      <c r="S20" s="1">
        <f>100*(L20-'Real Execution Times'!H20)/'Real Execution Times'!H20</f>
        <v>14.871862077811269</v>
      </c>
      <c r="T20" s="1">
        <f>100*(M20-'Real Execution Times'!I20)/'Real Execution Times'!I20</f>
        <v>2.9446776829562036</v>
      </c>
      <c r="U20" s="1">
        <f>100*(N20-'Real Execution Times'!J20)/'Real Execution Times'!J20</f>
        <v>3.8717100614678985</v>
      </c>
      <c r="V20" s="1">
        <f t="shared" si="0"/>
        <v>8.841437930426036</v>
      </c>
    </row>
    <row r="21" spans="1:22" ht="12.75">
      <c r="A21" t="s">
        <v>15</v>
      </c>
      <c r="B21" t="s">
        <v>14</v>
      </c>
      <c r="C21" t="s">
        <v>3</v>
      </c>
      <c r="D21" t="s">
        <v>7</v>
      </c>
      <c r="E21" t="s">
        <v>10</v>
      </c>
      <c r="F21">
        <v>5</v>
      </c>
      <c r="G21">
        <v>10000</v>
      </c>
      <c r="I21">
        <v>559021</v>
      </c>
      <c r="J21">
        <v>775552</v>
      </c>
      <c r="K21">
        <v>817539</v>
      </c>
      <c r="L21">
        <v>1026403</v>
      </c>
      <c r="M21">
        <v>1186098</v>
      </c>
      <c r="N21">
        <v>1610745</v>
      </c>
      <c r="P21" s="1">
        <f>100*(I21-'Real Execution Times'!E$21)/'Real Execution Times'!E$21</f>
        <v>-10.195842818106023</v>
      </c>
      <c r="Q21" s="1">
        <f>100*(J21-'Real Execution Times'!F21)/'Real Execution Times'!F21</f>
        <v>22.486780843120037</v>
      </c>
      <c r="R21" s="1">
        <f>100*(K21-'Real Execution Times'!G21)/'Real Execution Times'!G21</f>
        <v>27.469794608012048</v>
      </c>
      <c r="S21" s="1">
        <f>100*(L21-'Real Execution Times'!H21)/'Real Execution Times'!H21</f>
        <v>0.5034951887911122</v>
      </c>
      <c r="T21" s="1">
        <f>100*(M21-'Real Execution Times'!I21)/'Real Execution Times'!I21</f>
        <v>-6.9248177886033915</v>
      </c>
      <c r="U21" s="1">
        <f>100*(N21-'Real Execution Times'!J21)/'Real Execution Times'!J21</f>
        <v>15.74728461021626</v>
      </c>
      <c r="V21" s="1">
        <f t="shared" si="0"/>
        <v>14.62643460774857</v>
      </c>
    </row>
    <row r="22" spans="1:22" ht="12.75">
      <c r="A22" t="s">
        <v>15</v>
      </c>
      <c r="B22" t="s">
        <v>14</v>
      </c>
      <c r="C22" t="s">
        <v>3</v>
      </c>
      <c r="D22" t="s">
        <v>7</v>
      </c>
      <c r="E22" t="s">
        <v>11</v>
      </c>
      <c r="F22">
        <v>5</v>
      </c>
      <c r="G22">
        <v>10000</v>
      </c>
      <c r="I22">
        <v>763605</v>
      </c>
      <c r="J22">
        <v>1131977</v>
      </c>
      <c r="K22">
        <v>1242487</v>
      </c>
      <c r="L22">
        <v>1536720</v>
      </c>
      <c r="M22">
        <v>1545890</v>
      </c>
      <c r="N22">
        <v>2180411</v>
      </c>
      <c r="P22" s="1">
        <f>100*(I22-'Real Execution Times'!E$22)/'Real Execution Times'!E$22</f>
        <v>-10.537439648900412</v>
      </c>
      <c r="Q22" s="1">
        <f>100*(J22-'Real Execution Times'!F22)/'Real Execution Times'!F22</f>
        <v>-23.118661150839227</v>
      </c>
      <c r="R22" s="1">
        <f>100*(K22-'Real Execution Times'!G22)/'Real Execution Times'!G22</f>
        <v>-20.56207475490666</v>
      </c>
      <c r="S22" s="1">
        <f>100*(L22-'Real Execution Times'!H22)/'Real Execution Times'!H22</f>
        <v>-3.1085319119154717</v>
      </c>
      <c r="T22" s="1">
        <f>100*(M22-'Real Execution Times'!I22)/'Real Execution Times'!I22</f>
        <v>-4.665553324485798</v>
      </c>
      <c r="U22" s="1">
        <f>100*(N22-'Real Execution Times'!J22)/'Real Execution Times'!J22</f>
        <v>3.5578722393730704</v>
      </c>
      <c r="V22" s="1">
        <f t="shared" si="0"/>
        <v>11.002538676304045</v>
      </c>
    </row>
    <row r="23" spans="1:22" ht="12.75">
      <c r="A23" t="s">
        <v>15</v>
      </c>
      <c r="B23" t="s">
        <v>14</v>
      </c>
      <c r="C23" t="s">
        <v>4</v>
      </c>
      <c r="D23" t="s">
        <v>3</v>
      </c>
      <c r="E23" t="s">
        <v>8</v>
      </c>
      <c r="F23">
        <v>5</v>
      </c>
      <c r="G23">
        <v>10000</v>
      </c>
      <c r="I23">
        <v>3737395</v>
      </c>
      <c r="J23">
        <v>3650419</v>
      </c>
      <c r="K23">
        <v>3783303</v>
      </c>
      <c r="L23">
        <v>3979602</v>
      </c>
      <c r="M23">
        <v>4307758</v>
      </c>
      <c r="N23">
        <v>5366416</v>
      </c>
      <c r="P23" s="1">
        <f>100*(I23-'Real Execution Times'!E$3)/'Real Execution Times'!E$3</f>
        <v>29.047723620523083</v>
      </c>
      <c r="Q23" s="1">
        <f>100*(J23-'Real Execution Times'!F$3)/'Real Execution Times'!F$3</f>
        <v>17.162684020587452</v>
      </c>
      <c r="R23" s="1">
        <f>100*(K23-'Real Execution Times'!G$3)/'Real Execution Times'!G$3</f>
        <v>21.155913539458023</v>
      </c>
      <c r="S23" s="1">
        <f>100*(L23-'Real Execution Times'!H$3)/'Real Execution Times'!H$3</f>
        <v>25.66639057294132</v>
      </c>
      <c r="T23" s="1">
        <f>100*(M23-'Real Execution Times'!I$3)/'Real Execution Times'!I$3</f>
        <v>16.62478442966248</v>
      </c>
      <c r="U23" s="1">
        <f>100*(N23-'Real Execution Times'!J$3)/'Real Execution Times'!J$3</f>
        <v>19.721640875858995</v>
      </c>
      <c r="V23" s="1">
        <f t="shared" si="0"/>
        <v>20.066282687701655</v>
      </c>
    </row>
    <row r="24" spans="1:22" ht="12.75">
      <c r="A24" t="s">
        <v>15</v>
      </c>
      <c r="B24" t="s">
        <v>14</v>
      </c>
      <c r="C24" t="s">
        <v>4</v>
      </c>
      <c r="D24" t="s">
        <v>3</v>
      </c>
      <c r="E24" t="s">
        <v>9</v>
      </c>
      <c r="F24">
        <v>5</v>
      </c>
      <c r="G24">
        <v>10000</v>
      </c>
      <c r="I24">
        <v>1097362</v>
      </c>
      <c r="J24">
        <v>1350015</v>
      </c>
      <c r="K24">
        <v>1360164</v>
      </c>
      <c r="L24">
        <v>1545043</v>
      </c>
      <c r="M24">
        <v>2340739</v>
      </c>
      <c r="N24">
        <v>2999482</v>
      </c>
      <c r="P24" s="1">
        <f>100*(I24-'Real Execution Times'!E$4)/'Real Execution Times'!E$4</f>
        <v>9.156469987894294</v>
      </c>
      <c r="Q24" s="1">
        <f>100*(J24-'Real Execution Times'!F$4)/'Real Execution Times'!F$4</f>
        <v>-0.12354949562952906</v>
      </c>
      <c r="R24" s="1">
        <f>100*(K24-'Real Execution Times'!G$4)/'Real Execution Times'!G$4</f>
        <v>-9.356481962781993</v>
      </c>
      <c r="S24" s="1">
        <f>100*(L24-'Real Execution Times'!H$4)/'Real Execution Times'!H$4</f>
        <v>0.9859747783926095</v>
      </c>
      <c r="T24" s="1">
        <f>100*(M24-'Real Execution Times'!I$4)/'Real Execution Times'!I$4</f>
        <v>14.965219266213206</v>
      </c>
      <c r="U24" s="1">
        <f>100*(N24-'Real Execution Times'!J$4)/'Real Execution Times'!J$4</f>
        <v>5.175861617961249</v>
      </c>
      <c r="V24" s="1">
        <f t="shared" si="0"/>
        <v>6.121417424195718</v>
      </c>
    </row>
    <row r="25" spans="1:22" ht="12.75">
      <c r="A25" t="s">
        <v>15</v>
      </c>
      <c r="B25" t="s">
        <v>14</v>
      </c>
      <c r="C25" t="s">
        <v>4</v>
      </c>
      <c r="D25" t="s">
        <v>3</v>
      </c>
      <c r="E25" t="s">
        <v>10</v>
      </c>
      <c r="F25">
        <v>5</v>
      </c>
      <c r="G25">
        <v>10000</v>
      </c>
      <c r="I25">
        <v>1223446</v>
      </c>
      <c r="J25">
        <v>1378127</v>
      </c>
      <c r="K25">
        <v>1566146</v>
      </c>
      <c r="L25">
        <v>2289662</v>
      </c>
      <c r="M25">
        <v>2477432</v>
      </c>
      <c r="N25">
        <v>3308550</v>
      </c>
      <c r="P25" s="1">
        <f>100*(I25-'Real Execution Times'!E$5)/'Real Execution Times'!E$5</f>
        <v>12.0517503191807</v>
      </c>
      <c r="Q25" s="1">
        <f>100*(J25-'Real Execution Times'!F$5)/'Real Execution Times'!F$5</f>
        <v>-8.270227779046138</v>
      </c>
      <c r="R25" s="1">
        <f>100*(K25-'Real Execution Times'!G$5)/'Real Execution Times'!G$5</f>
        <v>2.547404109763947</v>
      </c>
      <c r="S25" s="1">
        <f>100*(L25-'Real Execution Times'!H$5)/'Real Execution Times'!H$5</f>
        <v>12.536389270209284</v>
      </c>
      <c r="T25" s="1">
        <f>100*(M25-'Real Execution Times'!I$5)/'Real Execution Times'!I$5</f>
        <v>-6.393243050239587</v>
      </c>
      <c r="U25" s="1">
        <f>100*(N25-'Real Execution Times'!J$5)/'Real Execution Times'!J$5</f>
        <v>14.657939140894579</v>
      </c>
      <c r="V25" s="1">
        <f t="shared" si="0"/>
        <v>8.881040670030707</v>
      </c>
    </row>
    <row r="26" spans="1:22" ht="12.75">
      <c r="A26" t="s">
        <v>15</v>
      </c>
      <c r="B26" t="s">
        <v>14</v>
      </c>
      <c r="C26" t="s">
        <v>4</v>
      </c>
      <c r="D26" t="s">
        <v>3</v>
      </c>
      <c r="E26" t="s">
        <v>11</v>
      </c>
      <c r="F26">
        <v>5</v>
      </c>
      <c r="G26">
        <v>10000</v>
      </c>
      <c r="I26">
        <v>1926364</v>
      </c>
      <c r="J26">
        <v>2603183</v>
      </c>
      <c r="K26">
        <v>2939772</v>
      </c>
      <c r="L26">
        <v>3139968</v>
      </c>
      <c r="M26">
        <v>3544199</v>
      </c>
      <c r="N26">
        <v>4304713</v>
      </c>
      <c r="P26" s="1">
        <f>100*(I26-'Real Execution Times'!E$6)/'Real Execution Times'!E$6</f>
        <v>28.468888193832658</v>
      </c>
      <c r="Q26" s="1">
        <f>100*(J26-'Real Execution Times'!F$6)/'Real Execution Times'!F$6</f>
        <v>8.303503078715261</v>
      </c>
      <c r="R26" s="1">
        <f>100*(K26-'Real Execution Times'!G$6)/'Real Execution Times'!G$6</f>
        <v>1.3615567860101927</v>
      </c>
      <c r="S26" s="1">
        <f>100*(L26-'Real Execution Times'!H$6)/'Real Execution Times'!H$6</f>
        <v>2.643824587107739</v>
      </c>
      <c r="T26" s="1">
        <f>100*(M26-'Real Execution Times'!I$6)/'Real Execution Times'!I$6</f>
        <v>13.736871172948318</v>
      </c>
      <c r="U26" s="1">
        <f>100*(N26-'Real Execution Times'!J$6)/'Real Execution Times'!J$6</f>
        <v>8.601263743832273</v>
      </c>
      <c r="V26" s="1">
        <f t="shared" si="0"/>
        <v>6.929403873722757</v>
      </c>
    </row>
    <row r="27" spans="1:22" ht="12.75">
      <c r="A27" t="s">
        <v>15</v>
      </c>
      <c r="B27" t="s">
        <v>14</v>
      </c>
      <c r="C27" t="s">
        <v>4</v>
      </c>
      <c r="D27" t="s">
        <v>4</v>
      </c>
      <c r="E27" t="s">
        <v>11</v>
      </c>
      <c r="F27">
        <v>1</v>
      </c>
      <c r="G27">
        <v>100</v>
      </c>
      <c r="H27">
        <v>133366</v>
      </c>
      <c r="I27">
        <v>743897</v>
      </c>
      <c r="J27">
        <v>1319615</v>
      </c>
      <c r="K27">
        <v>1319615</v>
      </c>
      <c r="L27">
        <v>1319615</v>
      </c>
      <c r="M27">
        <v>1319615</v>
      </c>
      <c r="N27">
        <v>2922822</v>
      </c>
      <c r="P27" s="1">
        <f>100*(I27-'Real Execution Times'!E$10)/'Real Execution Times'!E$10</f>
        <v>-14.861573676680973</v>
      </c>
      <c r="Q27" s="1">
        <f>100*(J27-'Real Execution Times'!F$10)/'Real Execution Times'!F$10</f>
        <v>0.4986798084180015</v>
      </c>
      <c r="R27" s="1">
        <f>100*(K27-'Real Execution Times'!G$10)/'Real Execution Times'!G$10</f>
        <v>-13.828039394687385</v>
      </c>
      <c r="S27" s="1">
        <f>100*(L27-'Real Execution Times'!H$10)/'Real Execution Times'!H$10</f>
        <v>-14.245005913622126</v>
      </c>
      <c r="T27" s="1">
        <f>100*(M27-'Real Execution Times'!I$10)/'Real Execution Times'!I$10</f>
        <v>-14.67743510198698</v>
      </c>
      <c r="U27" s="1">
        <f>100*(N27-'Real Execution Times'!J$10)/'Real Execution Times'!J$10</f>
        <v>47.127886736340635</v>
      </c>
      <c r="V27" s="1">
        <f>(ABS(Q27)+ABS(R27)+ABS(S27)+ABS(T27)+ABS(U27))/5</f>
        <v>18.07540939101103</v>
      </c>
    </row>
    <row r="28" spans="1:22" ht="12.75">
      <c r="A28" t="s">
        <v>15</v>
      </c>
      <c r="B28" t="s">
        <v>14</v>
      </c>
      <c r="C28" t="s">
        <v>4</v>
      </c>
      <c r="D28" t="s">
        <v>4</v>
      </c>
      <c r="E28" t="s">
        <v>11</v>
      </c>
      <c r="F28">
        <v>5</v>
      </c>
      <c r="G28">
        <v>100</v>
      </c>
      <c r="H28">
        <v>136805</v>
      </c>
      <c r="I28">
        <v>851216</v>
      </c>
      <c r="J28">
        <v>1244304</v>
      </c>
      <c r="K28">
        <v>1407580</v>
      </c>
      <c r="L28">
        <v>1481025</v>
      </c>
      <c r="M28">
        <v>1716302</v>
      </c>
      <c r="N28">
        <v>6447804</v>
      </c>
      <c r="P28" s="1">
        <f>100*(I28-'Real Execution Times'!E$10)/'Real Execution Times'!E$10</f>
        <v>-2.5789985693848356</v>
      </c>
      <c r="Q28" s="1">
        <f>100*(J28-'Real Execution Times'!F$10)/'Real Execution Times'!F$10</f>
        <v>-5.236823406574074</v>
      </c>
      <c r="R28" s="1">
        <f>100*(K28-'Real Execution Times'!G$10)/'Real Execution Times'!G$10</f>
        <v>-8.08385149545441</v>
      </c>
      <c r="S28" s="1">
        <f>100*(L28-'Real Execution Times'!H$10)/'Real Execution Times'!H$10</f>
        <v>-3.7557998986236205</v>
      </c>
      <c r="T28" s="1">
        <f>100*(M28-'Real Execution Times'!I$10)/'Real Execution Times'!I$10</f>
        <v>10.971221742394215</v>
      </c>
      <c r="U28" s="1">
        <f>100*(N28-'Real Execution Times'!J$10)/'Real Execution Times'!J$10</f>
        <v>224.56707134752787</v>
      </c>
      <c r="V28" s="1">
        <f aca="true" t="shared" si="1" ref="V28:V33">(ABS(Q28)+ABS(R28)+ABS(S28)+ABS(T28)+ABS(U28))/5</f>
        <v>50.52295357811484</v>
      </c>
    </row>
    <row r="29" spans="1:22" ht="12.75">
      <c r="A29" t="s">
        <v>15</v>
      </c>
      <c r="B29" t="s">
        <v>14</v>
      </c>
      <c r="C29" t="s">
        <v>4</v>
      </c>
      <c r="D29" t="s">
        <v>4</v>
      </c>
      <c r="E29" t="s">
        <v>11</v>
      </c>
      <c r="F29">
        <v>10</v>
      </c>
      <c r="G29">
        <v>100</v>
      </c>
      <c r="H29">
        <v>137882</v>
      </c>
      <c r="I29">
        <v>856452</v>
      </c>
      <c r="J29">
        <v>1294436</v>
      </c>
      <c r="K29">
        <v>1463551</v>
      </c>
      <c r="L29">
        <v>1476018</v>
      </c>
      <c r="M29">
        <v>1664070</v>
      </c>
      <c r="N29">
        <v>5653201</v>
      </c>
      <c r="P29" s="1">
        <f>100*(I29-'Real Execution Times'!E$10)/'Real Execution Times'!E$10</f>
        <v>-1.9797424892703863</v>
      </c>
      <c r="Q29" s="1">
        <f>100*(J29-'Real Execution Times'!F$10)/'Real Execution Times'!F$10</f>
        <v>-1.4188918006468825</v>
      </c>
      <c r="R29" s="1">
        <f>100*(K29-'Real Execution Times'!G$10)/'Real Execution Times'!G$10</f>
        <v>-4.428898492464937</v>
      </c>
      <c r="S29" s="1">
        <f>100*(L29-'Real Execution Times'!H$10)/'Real Execution Times'!H$10</f>
        <v>-4.081179085273131</v>
      </c>
      <c r="T29" s="1">
        <f>100*(M29-'Real Execution Times'!I$10)/'Real Execution Times'!I$10</f>
        <v>7.594048695897309</v>
      </c>
      <c r="U29" s="1">
        <f>100*(N29-'Real Execution Times'!J$10)/'Real Execution Times'!J$10</f>
        <v>184.5686519486194</v>
      </c>
      <c r="V29" s="1">
        <f t="shared" si="1"/>
        <v>40.41833400458033</v>
      </c>
    </row>
    <row r="30" spans="1:22" ht="12.75">
      <c r="A30" t="s">
        <v>15</v>
      </c>
      <c r="B30" t="s">
        <v>14</v>
      </c>
      <c r="C30" t="s">
        <v>4</v>
      </c>
      <c r="D30" t="s">
        <v>4</v>
      </c>
      <c r="E30" t="s">
        <v>11</v>
      </c>
      <c r="F30">
        <v>50</v>
      </c>
      <c r="G30">
        <v>100</v>
      </c>
      <c r="H30">
        <v>144778</v>
      </c>
      <c r="I30">
        <v>796136</v>
      </c>
      <c r="J30">
        <v>1228900</v>
      </c>
      <c r="K30">
        <v>1299532</v>
      </c>
      <c r="L30">
        <v>1460175</v>
      </c>
      <c r="M30">
        <v>1684908</v>
      </c>
      <c r="N30">
        <v>2351706</v>
      </c>
      <c r="P30" s="1">
        <f>100*(I30-'Real Execution Times'!E$10)/'Real Execution Times'!E$10</f>
        <v>-8.882861230329041</v>
      </c>
      <c r="Q30" s="1">
        <f>100*(J30-'Real Execution Times'!F$10)/'Real Execution Times'!F$10</f>
        <v>-6.409954709089483</v>
      </c>
      <c r="R30" s="1">
        <f>100*(K30-'Real Execution Times'!G$10)/'Real Execution Times'!G$10</f>
        <v>-15.139476052224996</v>
      </c>
      <c r="S30" s="1">
        <f>100*(L30-'Real Execution Times'!H$10)/'Real Execution Times'!H$10</f>
        <v>-5.110734198931649</v>
      </c>
      <c r="T30" s="1">
        <f>100*(M30-'Real Execution Times'!I$10)/'Real Execution Times'!I$10</f>
        <v>8.941374701849648</v>
      </c>
      <c r="U30" s="1">
        <f>100*(N30-'Real Execution Times'!J$10)/'Real Execution Times'!J$10</f>
        <v>18.379269762295717</v>
      </c>
      <c r="V30" s="1">
        <f t="shared" si="1"/>
        <v>10.796161884878298</v>
      </c>
    </row>
    <row r="31" spans="1:22" ht="12.75">
      <c r="A31" t="s">
        <v>15</v>
      </c>
      <c r="B31" t="s">
        <v>14</v>
      </c>
      <c r="C31" t="s">
        <v>4</v>
      </c>
      <c r="D31" t="s">
        <v>4</v>
      </c>
      <c r="E31" t="s">
        <v>11</v>
      </c>
      <c r="F31">
        <v>100</v>
      </c>
      <c r="G31">
        <v>100</v>
      </c>
      <c r="H31">
        <v>150467</v>
      </c>
      <c r="I31">
        <v>773285</v>
      </c>
      <c r="J31">
        <v>1229247</v>
      </c>
      <c r="K31">
        <v>1287843</v>
      </c>
      <c r="L31">
        <v>1446208</v>
      </c>
      <c r="M31">
        <v>1647072</v>
      </c>
      <c r="N31">
        <v>1779654</v>
      </c>
      <c r="P31" s="1">
        <f>100*(I31-'Real Execution Times'!E$10)/'Real Execution Times'!E$10</f>
        <v>-11.498140200286123</v>
      </c>
      <c r="Q31" s="1">
        <f>100*(J31-'Real Execution Times'!F$10)/'Real Execution Times'!F$10</f>
        <v>-6.383528030176678</v>
      </c>
      <c r="R31" s="1">
        <f>100*(K31-'Real Execution Times'!G$10)/'Real Execution Times'!G$10</f>
        <v>-15.902777505690969</v>
      </c>
      <c r="S31" s="1">
        <f>100*(L31-'Real Execution Times'!H$10)/'Real Execution Times'!H$10</f>
        <v>-6.018377717991708</v>
      </c>
      <c r="T31" s="1">
        <f>100*(M31-'Real Execution Times'!I$10)/'Real Execution Times'!I$10</f>
        <v>6.49500620385499</v>
      </c>
      <c r="U31" s="1">
        <f>100*(N31-'Real Execution Times'!J$10)/'Real Execution Times'!J$10</f>
        <v>-10.416463218808548</v>
      </c>
      <c r="V31" s="1">
        <f t="shared" si="1"/>
        <v>9.043230535304579</v>
      </c>
    </row>
    <row r="32" spans="1:22" ht="12.75">
      <c r="A32" t="s">
        <v>15</v>
      </c>
      <c r="B32" t="s">
        <v>14</v>
      </c>
      <c r="C32" t="s">
        <v>4</v>
      </c>
      <c r="D32" t="s">
        <v>4</v>
      </c>
      <c r="E32" t="s">
        <v>11</v>
      </c>
      <c r="F32">
        <v>250</v>
      </c>
      <c r="G32">
        <v>100</v>
      </c>
      <c r="H32">
        <v>162043</v>
      </c>
      <c r="I32">
        <v>953301</v>
      </c>
      <c r="J32">
        <v>1292981</v>
      </c>
      <c r="K32">
        <v>1461842</v>
      </c>
      <c r="L32">
        <v>1627585</v>
      </c>
      <c r="M32">
        <v>1902099</v>
      </c>
      <c r="N32">
        <v>6390540</v>
      </c>
      <c r="P32" s="1">
        <f>100*(I32-'Real Execution Times'!E$10)/'Real Execution Times'!E$10</f>
        <v>9.104549356223176</v>
      </c>
      <c r="Q32" s="1">
        <f>100*(J32-'Real Execution Times'!F$10)/'Real Execution Times'!F$10</f>
        <v>-1.5297010738979808</v>
      </c>
      <c r="R32" s="1">
        <f>100*(K32-'Real Execution Times'!G$10)/'Real Execution Times'!G$10</f>
        <v>-4.540497618478569</v>
      </c>
      <c r="S32" s="1">
        <f>100*(L32-'Real Execution Times'!H$10)/'Real Execution Times'!H$10</f>
        <v>5.768380967234634</v>
      </c>
      <c r="T32" s="1">
        <f>100*(M32-'Real Execution Times'!I$10)/'Real Execution Times'!I$10</f>
        <v>22.984329042899383</v>
      </c>
      <c r="U32" s="1">
        <f>100*(N32-'Real Execution Times'!J$10)/'Real Execution Times'!J$10</f>
        <v>221.68453819769192</v>
      </c>
      <c r="V32" s="1">
        <f t="shared" si="1"/>
        <v>51.30148938004049</v>
      </c>
    </row>
    <row r="33" spans="1:22" ht="12.75">
      <c r="A33" t="s">
        <v>15</v>
      </c>
      <c r="B33" t="s">
        <v>14</v>
      </c>
      <c r="C33" t="s">
        <v>4</v>
      </c>
      <c r="D33" t="s">
        <v>4</v>
      </c>
      <c r="E33" t="s">
        <v>11</v>
      </c>
      <c r="F33">
        <v>500</v>
      </c>
      <c r="G33">
        <v>100</v>
      </c>
      <c r="H33">
        <v>175423</v>
      </c>
      <c r="I33">
        <v>822262</v>
      </c>
      <c r="J33">
        <v>1278384</v>
      </c>
      <c r="K33">
        <v>1461652</v>
      </c>
      <c r="L33">
        <v>1537989</v>
      </c>
      <c r="M33">
        <v>1772434</v>
      </c>
      <c r="N33">
        <v>3113974</v>
      </c>
      <c r="P33" s="1">
        <f>100*(I33-'Real Execution Times'!E$10)/'Real Execution Times'!E$10</f>
        <v>-5.892761087267525</v>
      </c>
      <c r="Q33" s="1">
        <f>100*(J33-'Real Execution Times'!F$10)/'Real Execution Times'!F$10</f>
        <v>-2.6413732124864917</v>
      </c>
      <c r="R33" s="1">
        <f>100*(K33-'Real Execution Times'!G$10)/'Real Execution Times'!G$10</f>
        <v>-4.552904777017241</v>
      </c>
      <c r="S33" s="1">
        <f>100*(L33-'Real Execution Times'!H$10)/'Real Execution Times'!H$10</f>
        <v>-0.05400241743673724</v>
      </c>
      <c r="T33" s="1">
        <f>100*(M33-'Real Execution Times'!I$10)/'Real Execution Times'!I$10</f>
        <v>14.600557732705987</v>
      </c>
      <c r="U33" s="1">
        <f>100*(N33-'Real Execution Times'!J$10)/'Real Execution Times'!J$10</f>
        <v>56.7500224002384</v>
      </c>
      <c r="V33" s="1">
        <f t="shared" si="1"/>
        <v>15.71977210797697</v>
      </c>
    </row>
    <row r="34" spans="1:22" ht="12.75">
      <c r="A34" t="s">
        <v>15</v>
      </c>
      <c r="B34" t="s">
        <v>14</v>
      </c>
      <c r="C34" t="s">
        <v>4</v>
      </c>
      <c r="D34" t="s">
        <v>4</v>
      </c>
      <c r="E34" t="s">
        <v>11</v>
      </c>
      <c r="F34">
        <v>1</v>
      </c>
      <c r="G34">
        <v>1000</v>
      </c>
      <c r="H34">
        <v>133366</v>
      </c>
      <c r="I34">
        <v>793147</v>
      </c>
      <c r="J34">
        <v>1397475</v>
      </c>
      <c r="K34">
        <v>1397475</v>
      </c>
      <c r="L34">
        <v>1397475</v>
      </c>
      <c r="M34">
        <v>1397475</v>
      </c>
      <c r="N34">
        <v>1897280</v>
      </c>
      <c r="P34" s="1">
        <f>100*(I34-'Real Execution Times'!E$10)/'Real Execution Times'!E$10</f>
        <v>-9.224949928469242</v>
      </c>
      <c r="Q34" s="1">
        <f>100*(J34-'Real Execution Times'!F$10)/'Real Execution Times'!F$10</f>
        <v>6.428308684933823</v>
      </c>
      <c r="R34" s="1">
        <f>100*(K34-'Real Execution Times'!G$10)/'Real Execution Times'!G$10</f>
        <v>-8.743716427208508</v>
      </c>
      <c r="S34" s="1">
        <f>100*(L34-'Real Execution Times'!H$10)/'Real Execution Times'!H$10</f>
        <v>-9.185284828634929</v>
      </c>
      <c r="T34" s="1">
        <f>100*(M34-'Real Execution Times'!I$10)/'Real Execution Times'!I$10</f>
        <v>-9.643228228801016</v>
      </c>
      <c r="U34" s="1">
        <f>100*(N34-'Real Execution Times'!J$10)/'Real Execution Times'!J$10</f>
        <v>-4.4954509897885115</v>
      </c>
      <c r="V34" s="1">
        <f>(ABS(Q34)+ABS(R34)+ABS(S34)+ABS(T34)+ABS(U34))/5</f>
        <v>7.699197831873358</v>
      </c>
    </row>
    <row r="35" spans="1:22" ht="12.75">
      <c r="A35" t="s">
        <v>15</v>
      </c>
      <c r="B35" t="s">
        <v>14</v>
      </c>
      <c r="C35" t="s">
        <v>4</v>
      </c>
      <c r="D35" t="s">
        <v>4</v>
      </c>
      <c r="E35" t="s">
        <v>11</v>
      </c>
      <c r="F35">
        <v>5</v>
      </c>
      <c r="G35">
        <v>1000</v>
      </c>
      <c r="H35">
        <v>136805</v>
      </c>
      <c r="I35">
        <v>806657</v>
      </c>
      <c r="J35">
        <v>1244304</v>
      </c>
      <c r="K35">
        <v>1410794</v>
      </c>
      <c r="L35">
        <v>1480396</v>
      </c>
      <c r="M35">
        <v>1712732</v>
      </c>
      <c r="N35">
        <v>2150356</v>
      </c>
      <c r="P35" s="1">
        <f>100*(I35-'Real Execution Times'!E$10)/'Real Execution Times'!E$10</f>
        <v>-7.678741058655222</v>
      </c>
      <c r="Q35" s="1">
        <f>100*(J35-'Real Execution Times'!F$10)/'Real Execution Times'!F$10</f>
        <v>-5.236823406574074</v>
      </c>
      <c r="R35" s="1">
        <f>100*(K35-'Real Execution Times'!G$10)/'Real Execution Times'!G$10</f>
        <v>-7.873974613647613</v>
      </c>
      <c r="S35" s="1">
        <f>100*(L35-'Real Execution Times'!H$10)/'Real Execution Times'!H$10</f>
        <v>-3.7966753746377093</v>
      </c>
      <c r="T35" s="1">
        <f>100*(M35-'Real Execution Times'!I$10)/'Real Execution Times'!I$10</f>
        <v>10.740395663055995</v>
      </c>
      <c r="U35" s="1">
        <f>100*(N35-'Real Execution Times'!J$10)/'Real Execution Times'!J$10</f>
        <v>8.243791106954342</v>
      </c>
      <c r="V35" s="1">
        <f aca="true" t="shared" si="2" ref="V35:V71">(ABS(Q35)+ABS(R35)+ABS(S35)+ABS(T35)+ABS(U35))/5</f>
        <v>7.178332032973946</v>
      </c>
    </row>
    <row r="36" spans="1:22" ht="12.75">
      <c r="A36" t="s">
        <v>15</v>
      </c>
      <c r="B36" t="s">
        <v>14</v>
      </c>
      <c r="C36" t="s">
        <v>4</v>
      </c>
      <c r="D36" t="s">
        <v>4</v>
      </c>
      <c r="E36" t="s">
        <v>11</v>
      </c>
      <c r="F36">
        <v>10</v>
      </c>
      <c r="G36">
        <v>1000</v>
      </c>
      <c r="H36">
        <v>137882</v>
      </c>
      <c r="I36">
        <v>782163</v>
      </c>
      <c r="J36">
        <v>1227078</v>
      </c>
      <c r="K36">
        <v>1294436</v>
      </c>
      <c r="L36">
        <v>1463098</v>
      </c>
      <c r="M36">
        <v>1530456</v>
      </c>
      <c r="N36">
        <v>1934446</v>
      </c>
      <c r="P36" s="1">
        <f>100*(I36-'Real Execution Times'!E$10)/'Real Execution Times'!E$10</f>
        <v>-10.48206008583691</v>
      </c>
      <c r="Q36" s="1">
        <f>100*(J36-'Real Execution Times'!F$10)/'Real Execution Times'!F$10</f>
        <v>-6.548713812775738</v>
      </c>
      <c r="R36" s="1">
        <f>100*(K36-'Real Execution Times'!G$10)/'Real Execution Times'!G$10</f>
        <v>-15.472249104399056</v>
      </c>
      <c r="S36" s="1">
        <f>100*(L36-'Real Execution Times'!H$10)/'Real Execution Times'!H$10</f>
        <v>-4.920783457454413</v>
      </c>
      <c r="T36" s="1">
        <f>100*(M36-'Real Execution Times'!I$10)/'Real Execution Times'!I$10</f>
        <v>-1.0450537591999063</v>
      </c>
      <c r="U36" s="1">
        <f>100*(N36-'Real Execution Times'!J$10)/'Real Execution Times'!J$10</f>
        <v>-2.6246032137546527</v>
      </c>
      <c r="V36" s="1">
        <f t="shared" si="2"/>
        <v>6.122280669516753</v>
      </c>
    </row>
    <row r="37" spans="1:22" ht="12.75">
      <c r="A37" t="s">
        <v>15</v>
      </c>
      <c r="B37" t="s">
        <v>14</v>
      </c>
      <c r="C37" t="s">
        <v>4</v>
      </c>
      <c r="D37" t="s">
        <v>4</v>
      </c>
      <c r="E37" t="s">
        <v>11</v>
      </c>
      <c r="F37">
        <v>50</v>
      </c>
      <c r="G37">
        <v>1000</v>
      </c>
      <c r="H37">
        <v>144778</v>
      </c>
      <c r="I37">
        <v>1413653</v>
      </c>
      <c r="J37">
        <v>1286881</v>
      </c>
      <c r="K37">
        <v>1400089</v>
      </c>
      <c r="L37">
        <v>1462510</v>
      </c>
      <c r="M37">
        <v>1631455</v>
      </c>
      <c r="N37">
        <v>2175442</v>
      </c>
      <c r="P37" s="1">
        <f>100*(I37-'Real Execution Times'!E$10)/'Real Execution Times'!E$10</f>
        <v>61.79147353361946</v>
      </c>
      <c r="Q37" s="1">
        <f>100*(J37-'Real Execution Times'!F$10)/'Real Execution Times'!F$10</f>
        <v>-1.9942622882153005</v>
      </c>
      <c r="R37" s="1">
        <f>100*(K37-'Real Execution Times'!G$10)/'Real Execution Times'!G$10</f>
        <v>-8.573020046050148</v>
      </c>
      <c r="S37" s="1">
        <f>100*(L37-'Real Execution Times'!H$10)/'Real Execution Times'!H$10</f>
        <v>-4.958994554268855</v>
      </c>
      <c r="T37" s="1">
        <f>100*(M37-'Real Execution Times'!I$10)/'Real Execution Times'!I$10</f>
        <v>5.485255256789164</v>
      </c>
      <c r="U37" s="1">
        <f>100*(N37-'Real Execution Times'!J$10)/'Real Execution Times'!J$10</f>
        <v>9.506560501282099</v>
      </c>
      <c r="V37" s="1">
        <f t="shared" si="2"/>
        <v>6.103618529321113</v>
      </c>
    </row>
    <row r="38" spans="1:22" ht="12.75">
      <c r="A38" t="s">
        <v>15</v>
      </c>
      <c r="B38" t="s">
        <v>14</v>
      </c>
      <c r="C38" t="s">
        <v>4</v>
      </c>
      <c r="D38" t="s">
        <v>4</v>
      </c>
      <c r="E38" t="s">
        <v>11</v>
      </c>
      <c r="F38">
        <v>100</v>
      </c>
      <c r="G38">
        <v>1000</v>
      </c>
      <c r="H38">
        <v>150467</v>
      </c>
      <c r="I38">
        <v>803806</v>
      </c>
      <c r="J38">
        <v>1231576</v>
      </c>
      <c r="K38">
        <v>1302720</v>
      </c>
      <c r="L38">
        <v>1463624</v>
      </c>
      <c r="M38">
        <v>1659842</v>
      </c>
      <c r="N38">
        <v>2043706</v>
      </c>
      <c r="P38" s="1">
        <f>100*(I38-'Real Execution Times'!E$10)/'Real Execution Times'!E$10</f>
        <v>-8.005035765379112</v>
      </c>
      <c r="Q38" s="1">
        <f>100*(J38-'Real Execution Times'!F$10)/'Real Execution Times'!F$10</f>
        <v>-6.206157035398803</v>
      </c>
      <c r="R38" s="1">
        <f>100*(K38-'Real Execution Times'!G$10)/'Real Execution Times'!G$10</f>
        <v>-14.931296992112966</v>
      </c>
      <c r="S38" s="1">
        <f>100*(L38-'Real Execution Times'!H$10)/'Real Execution Times'!H$10</f>
        <v>-4.886601421868704</v>
      </c>
      <c r="T38" s="1">
        <f>100*(M38-'Real Execution Times'!I$10)/'Real Execution Times'!I$10</f>
        <v>7.320678201935965</v>
      </c>
      <c r="U38" s="1">
        <f>100*(N38-'Real Execution Times'!J$10)/'Real Execution Times'!J$10</f>
        <v>2.875284533365281</v>
      </c>
      <c r="V38" s="1">
        <f t="shared" si="2"/>
        <v>7.244003636936344</v>
      </c>
    </row>
    <row r="39" spans="1:22" ht="12.75">
      <c r="A39" t="s">
        <v>15</v>
      </c>
      <c r="B39" t="s">
        <v>14</v>
      </c>
      <c r="C39" t="s">
        <v>4</v>
      </c>
      <c r="D39" t="s">
        <v>4</v>
      </c>
      <c r="E39" t="s">
        <v>11</v>
      </c>
      <c r="F39">
        <v>250</v>
      </c>
      <c r="G39">
        <v>1000</v>
      </c>
      <c r="H39">
        <v>162043</v>
      </c>
      <c r="I39">
        <v>791343</v>
      </c>
      <c r="J39">
        <v>1230601</v>
      </c>
      <c r="K39">
        <v>1294245</v>
      </c>
      <c r="L39">
        <v>1462010</v>
      </c>
      <c r="M39">
        <v>1535949</v>
      </c>
      <c r="N39">
        <v>2019216</v>
      </c>
      <c r="P39" s="1">
        <f>100*(I39-'Real Execution Times'!E$10)/'Real Execution Times'!E$10</f>
        <v>-9.431416309012876</v>
      </c>
      <c r="Q39" s="1">
        <f>100*(J39-'Real Execution Times'!F$10)/'Real Execution Times'!F$10</f>
        <v>-6.280410672113456</v>
      </c>
      <c r="R39" s="1">
        <f>100*(K39-'Real Execution Times'!G$10)/'Real Execution Times'!G$10</f>
        <v>-15.484721563772142</v>
      </c>
      <c r="S39" s="1">
        <f>100*(L39-'Real Execution Times'!H$10)/'Real Execution Times'!H$10</f>
        <v>-4.991486983532837</v>
      </c>
      <c r="T39" s="1">
        <f>100*(M39-'Real Execution Times'!I$10)/'Real Execution Times'!I$10</f>
        <v>-0.6898919514114336</v>
      </c>
      <c r="U39" s="1">
        <f>100*(N39-'Real Execution Times'!J$10)/'Real Execution Times'!J$10</f>
        <v>1.6425163572077928</v>
      </c>
      <c r="V39" s="1">
        <f t="shared" si="2"/>
        <v>5.817805505607533</v>
      </c>
    </row>
    <row r="40" spans="1:22" ht="12.75">
      <c r="A40" t="s">
        <v>15</v>
      </c>
      <c r="B40" t="s">
        <v>14</v>
      </c>
      <c r="C40" t="s">
        <v>4</v>
      </c>
      <c r="D40" t="s">
        <v>4</v>
      </c>
      <c r="E40" t="s">
        <v>11</v>
      </c>
      <c r="F40">
        <v>500</v>
      </c>
      <c r="G40">
        <v>1000</v>
      </c>
      <c r="H40">
        <v>175423</v>
      </c>
      <c r="I40">
        <v>800369</v>
      </c>
      <c r="J40">
        <v>1229360</v>
      </c>
      <c r="K40">
        <v>1296666</v>
      </c>
      <c r="L40">
        <v>1461499</v>
      </c>
      <c r="M40">
        <v>1670184</v>
      </c>
      <c r="N40">
        <v>2182622</v>
      </c>
      <c r="P40" s="1">
        <f>100*(I40-'Real Execution Times'!E$10)/'Real Execution Times'!E$10</f>
        <v>-8.398397711015736</v>
      </c>
      <c r="Q40" s="1">
        <f>100*(J40-'Real Execution Times'!F$10)/'Real Execution Times'!F$10</f>
        <v>-6.37492222407539</v>
      </c>
      <c r="R40" s="1">
        <f>100*(K40-'Real Execution Times'!G$10)/'Real Execution Times'!G$10</f>
        <v>-15.326628243655698</v>
      </c>
      <c r="S40" s="1">
        <f>100*(L40-'Real Execution Times'!H$10)/'Real Execution Times'!H$10</f>
        <v>-5.024694246240626</v>
      </c>
      <c r="T40" s="1">
        <f>100*(M40-'Real Execution Times'!I$10)/'Real Execution Times'!I$10</f>
        <v>7.9893626032009175</v>
      </c>
      <c r="U40" s="1">
        <f>100*(N40-'Real Execution Times'!J$10)/'Real Execution Times'!J$10</f>
        <v>9.867984572527945</v>
      </c>
      <c r="V40" s="1">
        <f t="shared" si="2"/>
        <v>8.916718377940116</v>
      </c>
    </row>
    <row r="41" spans="1:22" ht="12.75">
      <c r="A41" t="s">
        <v>15</v>
      </c>
      <c r="B41" t="s">
        <v>14</v>
      </c>
      <c r="C41" t="s">
        <v>4</v>
      </c>
      <c r="D41" t="s">
        <v>4</v>
      </c>
      <c r="E41" t="s">
        <v>11</v>
      </c>
      <c r="F41">
        <v>1</v>
      </c>
      <c r="G41">
        <v>10000</v>
      </c>
      <c r="H41">
        <v>133366</v>
      </c>
      <c r="I41">
        <v>915213</v>
      </c>
      <c r="J41">
        <v>1397475</v>
      </c>
      <c r="K41">
        <v>1397475</v>
      </c>
      <c r="L41">
        <v>1397475</v>
      </c>
      <c r="M41">
        <v>1397475</v>
      </c>
      <c r="N41">
        <v>1897280</v>
      </c>
      <c r="P41" s="1">
        <f>100*(I41-'Real Execution Times'!E$10)/'Real Execution Times'!E$10</f>
        <v>4.745407725321888</v>
      </c>
      <c r="Q41" s="1">
        <f>100*(J41-'Real Execution Times'!F$10)/'Real Execution Times'!F$10</f>
        <v>6.428308684933823</v>
      </c>
      <c r="R41" s="1">
        <f>100*(K41-'Real Execution Times'!G$10)/'Real Execution Times'!G$10</f>
        <v>-8.743716427208508</v>
      </c>
      <c r="S41" s="1">
        <f>100*(L41-'Real Execution Times'!H$10)/'Real Execution Times'!H$10</f>
        <v>-9.185284828634929</v>
      </c>
      <c r="T41" s="1">
        <f>100*(M41-'Real Execution Times'!I$10)/'Real Execution Times'!I$10</f>
        <v>-9.643228228801016</v>
      </c>
      <c r="U41" s="1">
        <f>100*(N41-'Real Execution Times'!J$10)/'Real Execution Times'!J$10</f>
        <v>-4.4954509897885115</v>
      </c>
      <c r="V41" s="1">
        <f t="shared" si="2"/>
        <v>7.699197831873358</v>
      </c>
    </row>
    <row r="42" spans="1:22" ht="12.75">
      <c r="A42" t="s">
        <v>15</v>
      </c>
      <c r="B42" t="s">
        <v>14</v>
      </c>
      <c r="C42" t="s">
        <v>4</v>
      </c>
      <c r="D42" t="s">
        <v>4</v>
      </c>
      <c r="E42" t="s">
        <v>11</v>
      </c>
      <c r="F42">
        <v>5</v>
      </c>
      <c r="G42">
        <v>10000</v>
      </c>
      <c r="H42">
        <v>136805</v>
      </c>
      <c r="I42">
        <v>857796</v>
      </c>
      <c r="J42">
        <v>1244304</v>
      </c>
      <c r="K42">
        <v>1341967</v>
      </c>
      <c r="L42">
        <v>1480074</v>
      </c>
      <c r="M42">
        <v>1682561</v>
      </c>
      <c r="N42">
        <v>1989459</v>
      </c>
      <c r="P42" s="1">
        <f>100*(I42-'Real Execution Times'!E$10)/'Real Execution Times'!E$10</f>
        <v>-1.8259227467811159</v>
      </c>
      <c r="Q42" s="1">
        <f>100*(J42-'Real Execution Times'!F$10)/'Real Execution Times'!F$10</f>
        <v>-5.236823406574074</v>
      </c>
      <c r="R42" s="1">
        <f>100*(K42-'Real Execution Times'!G$10)/'Real Execution Times'!G$10</f>
        <v>-12.368435143864268</v>
      </c>
      <c r="S42" s="1">
        <f>100*(L42-'Real Execution Times'!H$10)/'Real Execution Times'!H$10</f>
        <v>-3.8176004990837136</v>
      </c>
      <c r="T42" s="1">
        <f>100*(M42-'Real Execution Times'!I$10)/'Real Execution Times'!I$10</f>
        <v>8.789624335405165</v>
      </c>
      <c r="U42" s="1">
        <f>100*(N42-'Real Execution Times'!J$10)/'Real Execution Times'!J$10</f>
        <v>0.144619966112718</v>
      </c>
      <c r="V42" s="1">
        <f t="shared" si="2"/>
        <v>6.071420670207988</v>
      </c>
    </row>
    <row r="43" spans="1:22" ht="12.75">
      <c r="A43" t="s">
        <v>15</v>
      </c>
      <c r="B43" t="s">
        <v>14</v>
      </c>
      <c r="C43" t="s">
        <v>4</v>
      </c>
      <c r="D43" t="s">
        <v>4</v>
      </c>
      <c r="E43" t="s">
        <v>11</v>
      </c>
      <c r="F43">
        <v>10</v>
      </c>
      <c r="G43">
        <v>10000</v>
      </c>
      <c r="H43">
        <v>137882</v>
      </c>
      <c r="I43">
        <v>981111</v>
      </c>
      <c r="J43">
        <v>1227078</v>
      </c>
      <c r="K43">
        <v>1398641</v>
      </c>
      <c r="L43">
        <v>1464045</v>
      </c>
      <c r="M43">
        <v>1665317</v>
      </c>
      <c r="N43">
        <v>1985462</v>
      </c>
      <c r="P43" s="1">
        <f>100*(I43-'Real Execution Times'!E$10)/'Real Execution Times'!E$10</f>
        <v>12.287381974248927</v>
      </c>
      <c r="Q43" s="1">
        <f>100*(J43-'Real Execution Times'!F$10)/'Real Execution Times'!F$10</f>
        <v>-6.548713812775738</v>
      </c>
      <c r="R43" s="1">
        <f>100*(K43-'Real Execution Times'!G$10)/'Real Execution Times'!G$10</f>
        <v>-8.66757565428171</v>
      </c>
      <c r="S43" s="1">
        <f>100*(L43-'Real Execution Times'!H$10)/'Real Execution Times'!H$10</f>
        <v>-4.859242796428433</v>
      </c>
      <c r="T43" s="1">
        <f>100*(M43-'Real Execution Times'!I$10)/'Real Execution Times'!I$10</f>
        <v>7.674676180752985</v>
      </c>
      <c r="U43" s="1">
        <f>100*(N43-'Real Execution Times'!J$10)/'Real Execution Times'!J$10</f>
        <v>-0.056579478562720165</v>
      </c>
      <c r="V43" s="1">
        <f t="shared" si="2"/>
        <v>5.561357584560318</v>
      </c>
    </row>
    <row r="44" spans="1:22" ht="12.75">
      <c r="A44" t="s">
        <v>15</v>
      </c>
      <c r="B44" t="s">
        <v>14</v>
      </c>
      <c r="C44" t="s">
        <v>4</v>
      </c>
      <c r="D44" t="s">
        <v>4</v>
      </c>
      <c r="E44" t="s">
        <v>11</v>
      </c>
      <c r="F44">
        <v>50</v>
      </c>
      <c r="G44">
        <v>10000</v>
      </c>
      <c r="H44">
        <v>144778</v>
      </c>
      <c r="I44">
        <v>795832</v>
      </c>
      <c r="J44">
        <v>1231609</v>
      </c>
      <c r="K44">
        <v>1315391</v>
      </c>
      <c r="L44">
        <v>1462771</v>
      </c>
      <c r="M44">
        <v>1646272</v>
      </c>
      <c r="N44">
        <v>1969588</v>
      </c>
      <c r="P44" s="1">
        <f>100*(I44-'Real Execution Times'!E$10)/'Real Execution Times'!E$10</f>
        <v>-8.917653791130187</v>
      </c>
      <c r="Q44" s="1">
        <f>100*(J44-'Real Execution Times'!F$10)/'Real Execution Times'!F$10</f>
        <v>-6.203643835386923</v>
      </c>
      <c r="R44" s="1">
        <f>100*(K44-'Real Execution Times'!G$10)/'Real Execution Times'!G$10</f>
        <v>-14.103870119252385</v>
      </c>
      <c r="S44" s="1">
        <f>100*(L44-'Real Execution Times'!H$10)/'Real Execution Times'!H$10</f>
        <v>-4.942033506193057</v>
      </c>
      <c r="T44" s="1">
        <f>100*(M44-'Real Execution Times'!I$10)/'Real Execution Times'!I$10</f>
        <v>6.443280471790402</v>
      </c>
      <c r="U44" s="1">
        <f>100*(N44-'Real Execution Times'!J$10)/'Real Execution Times'!J$10</f>
        <v>-0.8556387692251933</v>
      </c>
      <c r="V44" s="1">
        <f t="shared" si="2"/>
        <v>6.509693340369592</v>
      </c>
    </row>
    <row r="45" spans="1:22" ht="12.75">
      <c r="A45" t="s">
        <v>15</v>
      </c>
      <c r="B45" t="s">
        <v>14</v>
      </c>
      <c r="C45" t="s">
        <v>4</v>
      </c>
      <c r="D45" t="s">
        <v>4</v>
      </c>
      <c r="E45" t="s">
        <v>11</v>
      </c>
      <c r="F45">
        <v>100</v>
      </c>
      <c r="G45">
        <v>10000</v>
      </c>
      <c r="H45">
        <v>150467</v>
      </c>
      <c r="I45">
        <v>913195</v>
      </c>
      <c r="J45">
        <v>1230728</v>
      </c>
      <c r="K45">
        <v>1303502</v>
      </c>
      <c r="L45">
        <v>1464503</v>
      </c>
      <c r="M45">
        <v>1660830</v>
      </c>
      <c r="N45">
        <v>1976386</v>
      </c>
      <c r="P45" s="1">
        <f>100*(I45-'Real Execution Times'!E$10)/'Real Execution Times'!E$10</f>
        <v>4.51444921316166</v>
      </c>
      <c r="Q45" s="1">
        <f>100*(J45-'Real Execution Times'!F$10)/'Real Execution Times'!F$10</f>
        <v>-6.270738659946522</v>
      </c>
      <c r="R45" s="1">
        <f>100*(K45-'Real Execution Times'!G$10)/'Real Execution Times'!G$10</f>
        <v>-14.880231739601168</v>
      </c>
      <c r="S45" s="1">
        <f>100*(L45-'Real Execution Times'!H$10)/'Real Execution Times'!H$10</f>
        <v>-4.829479731222625</v>
      </c>
      <c r="T45" s="1">
        <f>100*(M45-'Real Execution Times'!I$10)/'Real Execution Times'!I$10</f>
        <v>7.38455948103573</v>
      </c>
      <c r="U45" s="1">
        <f>100*(N45-'Real Execution Times'!J$10)/'Real Execution Times'!J$10</f>
        <v>-0.5134436666723716</v>
      </c>
      <c r="V45" s="1">
        <f t="shared" si="2"/>
        <v>6.7756906556956835</v>
      </c>
    </row>
    <row r="46" spans="1:22" ht="12.75">
      <c r="A46" t="s">
        <v>15</v>
      </c>
      <c r="B46" t="s">
        <v>14</v>
      </c>
      <c r="C46" t="s">
        <v>4</v>
      </c>
      <c r="D46" t="s">
        <v>4</v>
      </c>
      <c r="E46" t="s">
        <v>11</v>
      </c>
      <c r="F46">
        <v>250</v>
      </c>
      <c r="G46">
        <v>10000</v>
      </c>
      <c r="H46">
        <v>162043</v>
      </c>
      <c r="I46">
        <v>915048</v>
      </c>
      <c r="J46">
        <v>1232972</v>
      </c>
      <c r="K46">
        <v>1306673</v>
      </c>
      <c r="L46">
        <v>1464871</v>
      </c>
      <c r="M46">
        <v>1663217</v>
      </c>
      <c r="N46">
        <v>1993652</v>
      </c>
      <c r="P46" s="1">
        <f>100*(I46-'Real Execution Times'!E$10)/'Real Execution Times'!E$10</f>
        <v>4.726523605150215</v>
      </c>
      <c r="Q46" s="1">
        <f>100*(J46-'Real Execution Times'!F$10)/'Real Execution Times'!F$10</f>
        <v>-6.099841059138643</v>
      </c>
      <c r="R46" s="1">
        <f>100*(K46-'Real Execution Times'!G$10)/'Real Execution Times'!G$10</f>
        <v>-14.673162793674178</v>
      </c>
      <c r="S46" s="1">
        <f>100*(L46-'Real Execution Times'!H$10)/'Real Execution Times'!H$10</f>
        <v>-4.805565303284335</v>
      </c>
      <c r="T46" s="1">
        <f>100*(M46-'Real Execution Times'!I$10)/'Real Execution Times'!I$10</f>
        <v>7.538896134083442</v>
      </c>
      <c r="U46" s="1">
        <f>100*(N46-'Real Execution Times'!J$10)/'Real Execution Times'!J$10</f>
        <v>0.35568558320656646</v>
      </c>
      <c r="V46" s="1">
        <f t="shared" si="2"/>
        <v>6.694630174677433</v>
      </c>
    </row>
    <row r="47" spans="1:22" ht="12.75">
      <c r="A47" t="s">
        <v>15</v>
      </c>
      <c r="B47" t="s">
        <v>14</v>
      </c>
      <c r="C47" t="s">
        <v>4</v>
      </c>
      <c r="D47" t="s">
        <v>4</v>
      </c>
      <c r="E47" t="s">
        <v>11</v>
      </c>
      <c r="F47">
        <v>500</v>
      </c>
      <c r="G47">
        <v>10000</v>
      </c>
      <c r="H47">
        <v>175423</v>
      </c>
      <c r="I47">
        <v>791571</v>
      </c>
      <c r="J47">
        <v>1231474</v>
      </c>
      <c r="K47">
        <v>1301851</v>
      </c>
      <c r="L47">
        <v>1464977</v>
      </c>
      <c r="M47">
        <v>1663984</v>
      </c>
      <c r="N47">
        <v>1984470</v>
      </c>
      <c r="P47" s="1">
        <f>100*(I47-'Real Execution Times'!E$10)/'Real Execution Times'!E$10</f>
        <v>-9.405321888412017</v>
      </c>
      <c r="Q47" s="1">
        <f>100*(J47-'Real Execution Times'!F$10)/'Real Execution Times'!F$10</f>
        <v>-6.2139251081627975</v>
      </c>
      <c r="R47" s="1">
        <f>100*(K47-'Real Execution Times'!G$10)/'Real Execution Times'!G$10</f>
        <v>-14.988043417218785</v>
      </c>
      <c r="S47" s="1">
        <f>100*(L47-'Real Execution Times'!H$10)/'Real Execution Times'!H$10</f>
        <v>-4.79867690828037</v>
      </c>
      <c r="T47" s="1">
        <f>100*(M47-'Real Execution Times'!I$10)/'Real Execution Times'!I$10</f>
        <v>7.588488179700366</v>
      </c>
      <c r="U47" s="1">
        <f>100*(N47-'Real Execution Times'!J$10)/'Real Execution Times'!J$10</f>
        <v>-0.10651439202732728</v>
      </c>
      <c r="V47" s="1">
        <f t="shared" si="2"/>
        <v>6.739129601077929</v>
      </c>
    </row>
    <row r="48" spans="1:22" ht="12.75">
      <c r="A48" t="s">
        <v>15</v>
      </c>
      <c r="B48" t="s">
        <v>14</v>
      </c>
      <c r="C48" t="s">
        <v>4</v>
      </c>
      <c r="D48" t="s">
        <v>4</v>
      </c>
      <c r="E48" t="s">
        <v>11</v>
      </c>
      <c r="F48">
        <v>1</v>
      </c>
      <c r="G48">
        <v>100000</v>
      </c>
      <c r="H48">
        <v>133366</v>
      </c>
      <c r="I48">
        <v>887915</v>
      </c>
      <c r="J48">
        <v>1397475</v>
      </c>
      <c r="K48">
        <v>1397475</v>
      </c>
      <c r="L48">
        <v>1397475</v>
      </c>
      <c r="M48">
        <v>1397475</v>
      </c>
      <c r="N48">
        <v>1897280</v>
      </c>
      <c r="P48" s="1">
        <f>100*(I48-'Real Execution Times'!E$10)/'Real Execution Times'!E$10</f>
        <v>1.621173104434907</v>
      </c>
      <c r="Q48" s="1">
        <f>100*(J48-'Real Execution Times'!F$10)/'Real Execution Times'!F$10</f>
        <v>6.428308684933823</v>
      </c>
      <c r="R48" s="1">
        <f>100*(K48-'Real Execution Times'!G$10)/'Real Execution Times'!G$10</f>
        <v>-8.743716427208508</v>
      </c>
      <c r="S48" s="1">
        <f>100*(L48-'Real Execution Times'!H$10)/'Real Execution Times'!H$10</f>
        <v>-9.185284828634929</v>
      </c>
      <c r="T48" s="1">
        <f>100*(M48-'Real Execution Times'!I$10)/'Real Execution Times'!I$10</f>
        <v>-9.643228228801016</v>
      </c>
      <c r="U48" s="1">
        <f>100*(N48-'Real Execution Times'!J$10)/'Real Execution Times'!J$10</f>
        <v>-4.4954509897885115</v>
      </c>
      <c r="V48" s="1">
        <f t="shared" si="2"/>
        <v>7.699197831873358</v>
      </c>
    </row>
    <row r="49" spans="1:22" ht="12.75">
      <c r="A49" t="s">
        <v>15</v>
      </c>
      <c r="B49" t="s">
        <v>14</v>
      </c>
      <c r="C49" t="s">
        <v>4</v>
      </c>
      <c r="D49" t="s">
        <v>4</v>
      </c>
      <c r="E49" t="s">
        <v>11</v>
      </c>
      <c r="F49">
        <v>5</v>
      </c>
      <c r="G49">
        <v>100000</v>
      </c>
      <c r="H49">
        <v>136805</v>
      </c>
      <c r="I49">
        <v>882634</v>
      </c>
      <c r="J49">
        <v>1244304</v>
      </c>
      <c r="K49">
        <v>1362885</v>
      </c>
      <c r="L49">
        <v>1480275</v>
      </c>
      <c r="M49">
        <v>1682561</v>
      </c>
      <c r="N49">
        <v>1958547</v>
      </c>
      <c r="P49" s="1">
        <f>100*(I49-'Real Execution Times'!E$10)/'Real Execution Times'!E$10</f>
        <v>1.0167668097281832</v>
      </c>
      <c r="Q49" s="1">
        <f>100*(J49-'Real Execution Times'!F$10)/'Real Execution Times'!F$10</f>
        <v>-5.236823406574074</v>
      </c>
      <c r="R49" s="1">
        <f>100*(K49-'Real Execution Times'!G$10)/'Real Execution Times'!G$10</f>
        <v>-11.002472289590916</v>
      </c>
      <c r="S49" s="1">
        <f>100*(L49-'Real Execution Times'!H$10)/'Real Execution Times'!H$10</f>
        <v>-3.804538542519593</v>
      </c>
      <c r="T49" s="1">
        <f>100*(M49-'Real Execution Times'!I$10)/'Real Execution Times'!I$10</f>
        <v>8.789624335405165</v>
      </c>
      <c r="U49" s="1">
        <f>100*(N49-'Real Execution Times'!J$10)/'Real Execution Times'!J$10</f>
        <v>-1.4114163695908457</v>
      </c>
      <c r="V49" s="1">
        <f t="shared" si="2"/>
        <v>6.048974988736118</v>
      </c>
    </row>
    <row r="50" spans="1:22" ht="12.75">
      <c r="A50" t="s">
        <v>15</v>
      </c>
      <c r="B50" t="s">
        <v>14</v>
      </c>
      <c r="C50" t="s">
        <v>4</v>
      </c>
      <c r="D50" t="s">
        <v>4</v>
      </c>
      <c r="E50" t="s">
        <v>11</v>
      </c>
      <c r="F50">
        <v>10</v>
      </c>
      <c r="G50">
        <v>100000</v>
      </c>
      <c r="H50">
        <v>137882</v>
      </c>
      <c r="I50">
        <v>875249</v>
      </c>
      <c r="J50">
        <v>1227078</v>
      </c>
      <c r="K50">
        <v>1363241</v>
      </c>
      <c r="L50">
        <v>1463776</v>
      </c>
      <c r="M50">
        <v>1665317</v>
      </c>
      <c r="N50">
        <v>1985462</v>
      </c>
      <c r="P50" s="1">
        <f>100*(I50-'Real Execution Times'!E$10)/'Real Execution Times'!E$10</f>
        <v>0.1715593705293276</v>
      </c>
      <c r="Q50" s="1">
        <f>100*(J50-'Real Execution Times'!F$10)/'Real Execution Times'!F$10</f>
        <v>-6.548713812775738</v>
      </c>
      <c r="R50" s="1">
        <f>100*(K50-'Real Execution Times'!G$10)/'Real Execution Times'!G$10</f>
        <v>-10.979225192539511</v>
      </c>
      <c r="S50" s="1">
        <f>100*(L50-'Real Execution Times'!H$10)/'Real Execution Times'!H$10</f>
        <v>-4.8767237233724545</v>
      </c>
      <c r="T50" s="1">
        <f>100*(M50-'Real Execution Times'!I$10)/'Real Execution Times'!I$10</f>
        <v>7.674676180752985</v>
      </c>
      <c r="U50" s="1">
        <f>100*(N50-'Real Execution Times'!J$10)/'Real Execution Times'!J$10</f>
        <v>-0.056579478562720165</v>
      </c>
      <c r="V50" s="1">
        <f t="shared" si="2"/>
        <v>6.027183677600681</v>
      </c>
    </row>
    <row r="51" spans="1:22" ht="12.75">
      <c r="A51" t="s">
        <v>15</v>
      </c>
      <c r="B51" t="s">
        <v>14</v>
      </c>
      <c r="C51" t="s">
        <v>4</v>
      </c>
      <c r="D51" t="s">
        <v>4</v>
      </c>
      <c r="E51" t="s">
        <v>11</v>
      </c>
      <c r="F51">
        <v>50</v>
      </c>
      <c r="G51">
        <v>100000</v>
      </c>
      <c r="H51">
        <v>144778</v>
      </c>
      <c r="P51" s="1">
        <f>100*(I51-'Real Execution Times'!E$10)/'Real Execution Times'!E$10</f>
        <v>-100</v>
      </c>
      <c r="Q51" s="1">
        <f>100*(J51-'Real Execution Times'!F$10)/'Real Execution Times'!F$10</f>
        <v>-100</v>
      </c>
      <c r="R51" s="1">
        <f>100*(K51-'Real Execution Times'!G$10)/'Real Execution Times'!G$10</f>
        <v>-100</v>
      </c>
      <c r="S51" s="1">
        <f>100*(L51-'Real Execution Times'!H$10)/'Real Execution Times'!H$10</f>
        <v>-100</v>
      </c>
      <c r="T51" s="1">
        <f>100*(M51-'Real Execution Times'!I$10)/'Real Execution Times'!I$10</f>
        <v>-100</v>
      </c>
      <c r="U51" s="1">
        <f>100*(N51-'Real Execution Times'!J$10)/'Real Execution Times'!J$10</f>
        <v>-100</v>
      </c>
      <c r="V51" s="1">
        <f t="shared" si="2"/>
        <v>100</v>
      </c>
    </row>
    <row r="52" spans="1:22" ht="12.75">
      <c r="A52" t="s">
        <v>15</v>
      </c>
      <c r="B52" t="s">
        <v>14</v>
      </c>
      <c r="C52" t="s">
        <v>4</v>
      </c>
      <c r="D52" t="s">
        <v>4</v>
      </c>
      <c r="E52" t="s">
        <v>11</v>
      </c>
      <c r="F52">
        <v>100</v>
      </c>
      <c r="G52">
        <v>100000</v>
      </c>
      <c r="H52">
        <v>150467</v>
      </c>
      <c r="P52" s="1">
        <f>100*(I52-'Real Execution Times'!E$10)/'Real Execution Times'!E$10</f>
        <v>-100</v>
      </c>
      <c r="Q52" s="1">
        <f>100*(J52-'Real Execution Times'!F$10)/'Real Execution Times'!F$10</f>
        <v>-100</v>
      </c>
      <c r="R52" s="1">
        <f>100*(K52-'Real Execution Times'!G$10)/'Real Execution Times'!G$10</f>
        <v>-100</v>
      </c>
      <c r="S52" s="1">
        <f>100*(L52-'Real Execution Times'!H$10)/'Real Execution Times'!H$10</f>
        <v>-100</v>
      </c>
      <c r="T52" s="1">
        <f>100*(M52-'Real Execution Times'!I$10)/'Real Execution Times'!I$10</f>
        <v>-100</v>
      </c>
      <c r="U52" s="1">
        <f>100*(N52-'Real Execution Times'!J$10)/'Real Execution Times'!J$10</f>
        <v>-100</v>
      </c>
      <c r="V52" s="1">
        <f t="shared" si="2"/>
        <v>100</v>
      </c>
    </row>
    <row r="53" spans="1:22" ht="12.75">
      <c r="A53" t="s">
        <v>15</v>
      </c>
      <c r="B53" t="s">
        <v>14</v>
      </c>
      <c r="C53" t="s">
        <v>4</v>
      </c>
      <c r="D53" t="s">
        <v>4</v>
      </c>
      <c r="E53" t="s">
        <v>11</v>
      </c>
      <c r="F53">
        <v>250</v>
      </c>
      <c r="G53">
        <v>100000</v>
      </c>
      <c r="H53">
        <v>162043</v>
      </c>
      <c r="P53" s="1">
        <f>100*(I53-'Real Execution Times'!E$10)/'Real Execution Times'!E$10</f>
        <v>-100</v>
      </c>
      <c r="Q53" s="1">
        <f>100*(J53-'Real Execution Times'!F$10)/'Real Execution Times'!F$10</f>
        <v>-100</v>
      </c>
      <c r="R53" s="1">
        <f>100*(K53-'Real Execution Times'!G$10)/'Real Execution Times'!G$10</f>
        <v>-100</v>
      </c>
      <c r="S53" s="1">
        <f>100*(L53-'Real Execution Times'!H$10)/'Real Execution Times'!H$10</f>
        <v>-100</v>
      </c>
      <c r="T53" s="1">
        <f>100*(M53-'Real Execution Times'!I$10)/'Real Execution Times'!I$10</f>
        <v>-100</v>
      </c>
      <c r="U53" s="1">
        <f>100*(N53-'Real Execution Times'!J$10)/'Real Execution Times'!J$10</f>
        <v>-100</v>
      </c>
      <c r="V53" s="1">
        <f t="shared" si="2"/>
        <v>100</v>
      </c>
    </row>
    <row r="54" spans="1:22" ht="12.75">
      <c r="A54" t="s">
        <v>15</v>
      </c>
      <c r="B54" t="s">
        <v>14</v>
      </c>
      <c r="C54" t="s">
        <v>4</v>
      </c>
      <c r="D54" t="s">
        <v>4</v>
      </c>
      <c r="E54" t="s">
        <v>11</v>
      </c>
      <c r="F54">
        <v>500</v>
      </c>
      <c r="G54">
        <v>100000</v>
      </c>
      <c r="H54">
        <v>175423</v>
      </c>
      <c r="P54" s="1">
        <f>100*(I54-'Real Execution Times'!E$10)/'Real Execution Times'!E$10</f>
        <v>-100</v>
      </c>
      <c r="Q54" s="1">
        <f>100*(J54-'Real Execution Times'!F$10)/'Real Execution Times'!F$10</f>
        <v>-100</v>
      </c>
      <c r="R54" s="1">
        <f>100*(K54-'Real Execution Times'!G$10)/'Real Execution Times'!G$10</f>
        <v>-100</v>
      </c>
      <c r="S54" s="1">
        <f>100*(L54-'Real Execution Times'!H$10)/'Real Execution Times'!H$10</f>
        <v>-100</v>
      </c>
      <c r="T54" s="1">
        <f>100*(M54-'Real Execution Times'!I$10)/'Real Execution Times'!I$10</f>
        <v>-100</v>
      </c>
      <c r="U54" s="1">
        <f>100*(N54-'Real Execution Times'!J$10)/'Real Execution Times'!J$10</f>
        <v>-100</v>
      </c>
      <c r="V54" s="1">
        <f t="shared" si="2"/>
        <v>100</v>
      </c>
    </row>
    <row r="55" spans="1:22" ht="12.75">
      <c r="A55" t="s">
        <v>15</v>
      </c>
      <c r="B55" t="s">
        <v>14</v>
      </c>
      <c r="C55" t="s">
        <v>4</v>
      </c>
      <c r="D55" t="s">
        <v>4</v>
      </c>
      <c r="E55" t="s">
        <v>11</v>
      </c>
      <c r="F55">
        <v>5</v>
      </c>
      <c r="G55">
        <v>10000</v>
      </c>
      <c r="H55">
        <v>136805</v>
      </c>
      <c r="I55">
        <v>796996</v>
      </c>
      <c r="J55">
        <v>1244304</v>
      </c>
      <c r="K55">
        <v>1245532</v>
      </c>
      <c r="L55">
        <v>1479855</v>
      </c>
      <c r="M55">
        <v>1671724</v>
      </c>
      <c r="N55">
        <v>1953547</v>
      </c>
      <c r="P55" s="1">
        <f>100*(I55-'Real Execution Times'!E$10)/'Real Execution Times'!E$10</f>
        <v>-8.784434907010015</v>
      </c>
      <c r="Q55" s="1">
        <f>100*(J55-'Real Execution Times'!F$10)/'Real Execution Times'!F$10</f>
        <v>-5.236823406574074</v>
      </c>
      <c r="R55" s="1">
        <f>100*(K55-'Real Execution Times'!G$10)/'Real Execution Times'!G$10</f>
        <v>-18.66572111058435</v>
      </c>
      <c r="S55" s="1">
        <f>100*(L55-'Real Execution Times'!H$10)/'Real Execution Times'!H$10</f>
        <v>-3.8318321831013376</v>
      </c>
      <c r="T55" s="1">
        <f>100*(M55-'Real Execution Times'!I$10)/'Real Execution Times'!I$10</f>
        <v>8.088934637425249</v>
      </c>
      <c r="U55" s="1">
        <f>100*(N55-'Real Execution Times'!J$10)/'Real Execution Times'!J$10</f>
        <v>-1.6631044414890672</v>
      </c>
      <c r="V55" s="1">
        <f t="shared" si="2"/>
        <v>7.4972831558348165</v>
      </c>
    </row>
    <row r="56" spans="1:22" ht="12.75">
      <c r="A56" t="s">
        <v>15</v>
      </c>
      <c r="B56" t="s">
        <v>14</v>
      </c>
      <c r="C56" t="s">
        <v>4</v>
      </c>
      <c r="D56" t="s">
        <v>4</v>
      </c>
      <c r="E56" t="s">
        <v>11</v>
      </c>
      <c r="F56">
        <v>5</v>
      </c>
      <c r="G56">
        <v>10000</v>
      </c>
      <c r="H56">
        <v>136805</v>
      </c>
      <c r="I56">
        <v>803111</v>
      </c>
      <c r="J56">
        <v>1244304</v>
      </c>
      <c r="K56">
        <v>1378442</v>
      </c>
      <c r="L56">
        <v>1480275</v>
      </c>
      <c r="M56">
        <v>1682336</v>
      </c>
      <c r="N56">
        <v>1982871</v>
      </c>
      <c r="P56" s="1">
        <f>100*(I56-'Real Execution Times'!E$10)/'Real Execution Times'!E$10</f>
        <v>-8.084577968526466</v>
      </c>
      <c r="Q56" s="1">
        <f>100*(J56-'Real Execution Times'!F$10)/'Real Execution Times'!F$10</f>
        <v>-5.236823406574074</v>
      </c>
      <c r="R56" s="1">
        <f>100*(K56-'Real Execution Times'!G$10)/'Real Execution Times'!G$10</f>
        <v>-9.986587208611352</v>
      </c>
      <c r="S56" s="1">
        <f>100*(L56-'Real Execution Times'!H$10)/'Real Execution Times'!H$10</f>
        <v>-3.804538542519593</v>
      </c>
      <c r="T56" s="1">
        <f>100*(M56-'Real Execution Times'!I$10)/'Real Execution Times'!I$10</f>
        <v>8.775076473261999</v>
      </c>
      <c r="U56" s="1">
        <f>100*(N56-'Real Execution Times'!J$10)/'Real Execution Times'!J$10</f>
        <v>-0.18700423742037847</v>
      </c>
      <c r="V56" s="1">
        <f t="shared" si="2"/>
        <v>5.598005973677479</v>
      </c>
    </row>
    <row r="57" spans="1:22" ht="12.75">
      <c r="A57" t="s">
        <v>15</v>
      </c>
      <c r="B57" t="s">
        <v>14</v>
      </c>
      <c r="C57" t="s">
        <v>4</v>
      </c>
      <c r="D57" t="s">
        <v>4</v>
      </c>
      <c r="E57" t="s">
        <v>11</v>
      </c>
      <c r="F57">
        <v>5</v>
      </c>
      <c r="G57">
        <v>10000</v>
      </c>
      <c r="H57">
        <v>136805</v>
      </c>
      <c r="I57">
        <v>803485</v>
      </c>
      <c r="J57">
        <v>1244304</v>
      </c>
      <c r="K57">
        <v>1244304</v>
      </c>
      <c r="L57">
        <v>1479855</v>
      </c>
      <c r="M57">
        <v>1654954</v>
      </c>
      <c r="N57">
        <v>2072905</v>
      </c>
      <c r="P57" s="1">
        <f>100*(I57-'Real Execution Times'!E$10)/'Real Execution Times'!E$10</f>
        <v>-8.041773962804006</v>
      </c>
      <c r="Q57" s="1">
        <f>100*(J57-'Real Execution Times'!F$10)/'Real Execution Times'!F$10</f>
        <v>-5.236823406574074</v>
      </c>
      <c r="R57" s="1">
        <f>100*(K57-'Real Execution Times'!G$10)/'Real Execution Times'!G$10</f>
        <v>-18.745910535244818</v>
      </c>
      <c r="S57" s="1">
        <f>100*(L57-'Real Execution Times'!H$10)/'Real Execution Times'!H$10</f>
        <v>-3.8318321831013376</v>
      </c>
      <c r="T57" s="1">
        <f>100*(M57-'Real Execution Times'!I$10)/'Real Execution Times'!I$10</f>
        <v>7.004633979021336</v>
      </c>
      <c r="U57" s="1">
        <f>100*(N57-'Real Execution Times'!J$10)/'Real Execution Times'!J$10</f>
        <v>4.345092535636514</v>
      </c>
      <c r="V57" s="1">
        <f t="shared" si="2"/>
        <v>7.832858527915616</v>
      </c>
    </row>
    <row r="58" spans="1:22" ht="12.75">
      <c r="A58" t="s">
        <v>15</v>
      </c>
      <c r="B58" t="s">
        <v>14</v>
      </c>
      <c r="C58" t="s">
        <v>4</v>
      </c>
      <c r="D58" t="s">
        <v>4</v>
      </c>
      <c r="E58" t="s">
        <v>11</v>
      </c>
      <c r="F58">
        <v>5</v>
      </c>
      <c r="G58">
        <v>10000</v>
      </c>
      <c r="H58">
        <v>136805</v>
      </c>
      <c r="I58">
        <v>918493</v>
      </c>
      <c r="J58">
        <v>1244304</v>
      </c>
      <c r="K58">
        <v>1383814</v>
      </c>
      <c r="L58">
        <v>1480396</v>
      </c>
      <c r="M58">
        <v>1682561</v>
      </c>
      <c r="N58">
        <v>2094146</v>
      </c>
      <c r="P58" s="1">
        <f>100*(I58-'Real Execution Times'!E$10)/'Real Execution Times'!E$10</f>
        <v>5.120801144492131</v>
      </c>
      <c r="Q58" s="1">
        <f>100*(J58-'Real Execution Times'!F$10)/'Real Execution Times'!F$10</f>
        <v>-5.236823406574074</v>
      </c>
      <c r="R58" s="1">
        <f>100*(K58-'Real Execution Times'!G$10)/'Real Execution Times'!G$10</f>
        <v>-9.63579112613901</v>
      </c>
      <c r="S58" s="1">
        <f>100*(L58-'Real Execution Times'!H$10)/'Real Execution Times'!H$10</f>
        <v>-3.7966753746377093</v>
      </c>
      <c r="T58" s="1">
        <f>100*(M58-'Real Execution Times'!I$10)/'Real Execution Times'!I$10</f>
        <v>8.789624335405165</v>
      </c>
      <c r="U58" s="1">
        <f>100*(N58-'Real Execution Times'!J$10)/'Real Execution Times'!J$10</f>
        <v>5.414313802674538</v>
      </c>
      <c r="V58" s="1">
        <f t="shared" si="2"/>
        <v>6.574645609086099</v>
      </c>
    </row>
    <row r="59" spans="1:22" ht="12.75">
      <c r="A59" t="s">
        <v>15</v>
      </c>
      <c r="B59" t="s">
        <v>14</v>
      </c>
      <c r="C59" t="s">
        <v>4</v>
      </c>
      <c r="D59" t="s">
        <v>4</v>
      </c>
      <c r="E59" t="s">
        <v>11</v>
      </c>
      <c r="F59">
        <v>5</v>
      </c>
      <c r="G59">
        <v>10000</v>
      </c>
      <c r="H59">
        <v>136805</v>
      </c>
      <c r="I59">
        <v>804873</v>
      </c>
      <c r="J59">
        <v>1244304</v>
      </c>
      <c r="K59">
        <v>1380434</v>
      </c>
      <c r="L59">
        <v>1480324</v>
      </c>
      <c r="M59">
        <v>1682561</v>
      </c>
      <c r="N59">
        <v>1962932</v>
      </c>
      <c r="P59" s="1">
        <f>100*(I59-'Real Execution Times'!E$10)/'Real Execution Times'!E$10</f>
        <v>-7.882918454935623</v>
      </c>
      <c r="Q59" s="1">
        <f>100*(J59-'Real Execution Times'!F$10)/'Real Execution Times'!F$10</f>
        <v>-5.236823406574074</v>
      </c>
      <c r="R59" s="1">
        <f>100*(K59-'Real Execution Times'!G$10)/'Real Execution Times'!G$10</f>
        <v>-9.85650794645854</v>
      </c>
      <c r="S59" s="1">
        <f>100*(L59-'Real Execution Times'!H$10)/'Real Execution Times'!H$10</f>
        <v>-3.801354284451723</v>
      </c>
      <c r="T59" s="1">
        <f>100*(M59-'Real Execution Times'!I$10)/'Real Execution Times'!I$10</f>
        <v>8.789624335405165</v>
      </c>
      <c r="U59" s="1">
        <f>100*(N59-'Real Execution Times'!J$10)/'Real Execution Times'!J$10</f>
        <v>-1.1906859305361057</v>
      </c>
      <c r="V59" s="1">
        <f t="shared" si="2"/>
        <v>5.774999180685121</v>
      </c>
    </row>
    <row r="60" spans="1:22" ht="12.75">
      <c r="A60" t="s">
        <v>15</v>
      </c>
      <c r="B60" t="s">
        <v>14</v>
      </c>
      <c r="C60" t="s">
        <v>4</v>
      </c>
      <c r="D60" t="s">
        <v>4</v>
      </c>
      <c r="E60" t="s">
        <v>8</v>
      </c>
      <c r="F60">
        <v>5</v>
      </c>
      <c r="G60">
        <v>10000</v>
      </c>
      <c r="H60">
        <v>122309</v>
      </c>
      <c r="I60">
        <v>1879830</v>
      </c>
      <c r="J60">
        <v>1738201</v>
      </c>
      <c r="K60">
        <v>1772292</v>
      </c>
      <c r="L60">
        <v>1779113</v>
      </c>
      <c r="M60">
        <v>1995234</v>
      </c>
      <c r="N60">
        <v>2448508</v>
      </c>
      <c r="P60" s="1">
        <f>100*(I60-'Real Execution Times'!E$7)/'Real Execution Times'!E$7</f>
        <v>3.332158831493433</v>
      </c>
      <c r="Q60" s="1">
        <f>100*(J60-'Real Execution Times'!F$7)/'Real Execution Times'!F$7</f>
        <v>12.411788291900562</v>
      </c>
      <c r="R60" s="1">
        <f>100*(K60-'Real Execution Times'!G$7)/'Real Execution Times'!G$7</f>
        <v>14.270939987981606</v>
      </c>
      <c r="S60" s="1">
        <f>100*(L60-'Real Execution Times'!H$7)/'Real Execution Times'!H$7</f>
        <v>2.80966337896968</v>
      </c>
      <c r="T60" s="1">
        <f>100*(M60-'Real Execution Times'!I$7)/'Real Execution Times'!I$7</f>
        <v>0.7118661007273118</v>
      </c>
      <c r="U60" s="1">
        <f>100*(N60-'Real Execution Times'!J$7)/'Real Execution Times'!J$7</f>
        <v>9.588136143960341</v>
      </c>
      <c r="V60" s="1">
        <f t="shared" si="2"/>
        <v>7.958478780707901</v>
      </c>
    </row>
    <row r="61" spans="1:22" ht="12.75">
      <c r="A61" t="s">
        <v>15</v>
      </c>
      <c r="B61" t="s">
        <v>14</v>
      </c>
      <c r="C61" t="s">
        <v>4</v>
      </c>
      <c r="D61" t="s">
        <v>4</v>
      </c>
      <c r="E61" t="s">
        <v>9</v>
      </c>
      <c r="F61">
        <v>5</v>
      </c>
      <c r="G61">
        <v>10000</v>
      </c>
      <c r="H61">
        <v>13502</v>
      </c>
      <c r="I61">
        <v>537719</v>
      </c>
      <c r="J61">
        <v>682801</v>
      </c>
      <c r="K61">
        <v>687065</v>
      </c>
      <c r="L61">
        <v>689629</v>
      </c>
      <c r="M61">
        <v>1004082</v>
      </c>
      <c r="N61">
        <v>1395002</v>
      </c>
      <c r="P61" s="1">
        <f>100*(I61-'Real Execution Times'!E$8)/'Real Execution Times'!E$8</f>
        <v>-0.3672403793952577</v>
      </c>
      <c r="Q61" s="1">
        <f>100*(J61-'Real Execution Times'!F$8)/'Real Execution Times'!F$8</f>
        <v>2.9406177634118102</v>
      </c>
      <c r="R61" s="1">
        <f>100*(K61-'Real Execution Times'!G$8)/'Real Execution Times'!G$8</f>
        <v>-0.24088023649531598</v>
      </c>
      <c r="S61" s="1">
        <f>100*(L61-'Real Execution Times'!H$8)/'Real Execution Times'!H$8</f>
        <v>-1.026718504900378</v>
      </c>
      <c r="T61" s="1">
        <f>100*(M61-'Real Execution Times'!I$8)/'Real Execution Times'!I$8</f>
        <v>-3.2901770492813815</v>
      </c>
      <c r="U61" s="1">
        <f>100*(N61-'Real Execution Times'!J$8)/'Real Execution Times'!J$8</f>
        <v>-1.2742328948122692</v>
      </c>
      <c r="V61" s="1">
        <f t="shared" si="2"/>
        <v>1.754525289780231</v>
      </c>
    </row>
    <row r="62" spans="1:22" ht="12.75">
      <c r="A62" t="s">
        <v>15</v>
      </c>
      <c r="B62" t="s">
        <v>14</v>
      </c>
      <c r="C62" t="s">
        <v>4</v>
      </c>
      <c r="D62" t="s">
        <v>4</v>
      </c>
      <c r="E62" t="s">
        <v>10</v>
      </c>
      <c r="F62">
        <v>5</v>
      </c>
      <c r="G62">
        <v>10000</v>
      </c>
      <c r="H62">
        <v>8744</v>
      </c>
      <c r="I62">
        <v>596163</v>
      </c>
      <c r="J62">
        <v>694667</v>
      </c>
      <c r="K62">
        <v>696054</v>
      </c>
      <c r="L62">
        <v>979902</v>
      </c>
      <c r="M62">
        <v>1175097</v>
      </c>
      <c r="N62">
        <v>1612476</v>
      </c>
      <c r="P62" s="1">
        <f>100*(I62-'Real Execution Times'!E$9)/'Real Execution Times'!E$9</f>
        <v>-0.0931761851055522</v>
      </c>
      <c r="Q62" s="1">
        <f>100*(J62-'Real Execution Times'!F$9)/'Real Execution Times'!F$9</f>
        <v>-0.03165982382747123</v>
      </c>
      <c r="R62" s="1">
        <f>100*(K62-'Real Execution Times'!G$9)/'Real Execution Times'!G$9</f>
        <v>-0.6409304768865339</v>
      </c>
      <c r="S62" s="1">
        <f>100*(L62-'Real Execution Times'!H$9)/'Real Execution Times'!H$9</f>
        <v>-10.646283471100757</v>
      </c>
      <c r="T62" s="1">
        <f>100*(M62-'Real Execution Times'!I$9)/'Real Execution Times'!I$9</f>
        <v>-13.719266402632703</v>
      </c>
      <c r="U62" s="1">
        <f>100*(N62-'Real Execution Times'!J$9)/'Real Execution Times'!J$9</f>
        <v>14.310546501159074</v>
      </c>
      <c r="V62" s="1">
        <f t="shared" si="2"/>
        <v>7.869737335121307</v>
      </c>
    </row>
    <row r="63" spans="1:22" ht="12.75">
      <c r="A63" t="s">
        <v>15</v>
      </c>
      <c r="B63" t="s">
        <v>14</v>
      </c>
      <c r="C63" t="s">
        <v>4</v>
      </c>
      <c r="D63" t="s">
        <v>4</v>
      </c>
      <c r="E63" t="s">
        <v>8</v>
      </c>
      <c r="F63">
        <v>5</v>
      </c>
      <c r="G63">
        <v>10000</v>
      </c>
      <c r="H63">
        <v>122309</v>
      </c>
      <c r="I63">
        <v>1748694</v>
      </c>
      <c r="J63">
        <v>1722734</v>
      </c>
      <c r="K63">
        <v>1771904</v>
      </c>
      <c r="L63">
        <v>1778193</v>
      </c>
      <c r="M63">
        <v>1992429</v>
      </c>
      <c r="N63">
        <v>2447817</v>
      </c>
      <c r="P63" s="1">
        <f>100*(I63-'Real Execution Times'!E$7)/'Real Execution Times'!E$7</f>
        <v>-3.8762408538646698</v>
      </c>
      <c r="Q63" s="1">
        <f>100*(J63-'Real Execution Times'!F$7)/'Real Execution Times'!F$7</f>
        <v>11.411516672271516</v>
      </c>
      <c r="R63" s="1">
        <f>100*(K63-'Real Execution Times'!G$7)/'Real Execution Times'!G$7</f>
        <v>14.245923159651209</v>
      </c>
      <c r="S63" s="1">
        <f>100*(L63-'Real Execution Times'!H$7)/'Real Execution Times'!H$7</f>
        <v>2.756499307711333</v>
      </c>
      <c r="T63" s="1">
        <f>100*(M63-'Real Execution Times'!I$7)/'Real Execution Times'!I$7</f>
        <v>0.5702803095807395</v>
      </c>
      <c r="U63" s="1">
        <f>100*(N63-'Real Execution Times'!J$7)/'Real Execution Times'!J$7</f>
        <v>9.557208982572478</v>
      </c>
      <c r="V63" s="1">
        <f t="shared" si="2"/>
        <v>7.7082856863574545</v>
      </c>
    </row>
    <row r="64" spans="1:22" ht="12.75">
      <c r="A64" t="s">
        <v>15</v>
      </c>
      <c r="B64" t="s">
        <v>14</v>
      </c>
      <c r="C64" t="s">
        <v>4</v>
      </c>
      <c r="D64" t="s">
        <v>4</v>
      </c>
      <c r="E64" t="s">
        <v>9</v>
      </c>
      <c r="F64">
        <v>5</v>
      </c>
      <c r="G64">
        <v>10000</v>
      </c>
      <c r="H64">
        <v>13502</v>
      </c>
      <c r="I64">
        <v>543253</v>
      </c>
      <c r="J64">
        <v>684689</v>
      </c>
      <c r="K64">
        <v>687065</v>
      </c>
      <c r="L64">
        <v>689629</v>
      </c>
      <c r="M64">
        <v>1040072</v>
      </c>
      <c r="N64">
        <v>1395610</v>
      </c>
      <c r="P64" s="1">
        <f>100*(I64-'Real Execution Times'!E$8)/'Real Execution Times'!E$8</f>
        <v>0.6581421935479089</v>
      </c>
      <c r="Q64" s="1">
        <f>100*(J64-'Real Execution Times'!F$8)/'Real Execution Times'!F$8</f>
        <v>3.225256898880741</v>
      </c>
      <c r="R64" s="1">
        <f>100*(K64-'Real Execution Times'!G$8)/'Real Execution Times'!G$8</f>
        <v>-0.24088023649531598</v>
      </c>
      <c r="S64" s="1">
        <f>100*(L64-'Real Execution Times'!H$8)/'Real Execution Times'!H$8</f>
        <v>-1.026718504900378</v>
      </c>
      <c r="T64" s="1">
        <f>100*(M64-'Real Execution Times'!I$8)/'Real Execution Times'!I$8</f>
        <v>0.17625948478293116</v>
      </c>
      <c r="U64" s="1">
        <f>100*(N64-'Real Execution Times'!J$8)/'Real Execution Times'!J$8</f>
        <v>-1.2312040916994749</v>
      </c>
      <c r="V64" s="1">
        <f t="shared" si="2"/>
        <v>1.180063843351768</v>
      </c>
    </row>
    <row r="65" spans="1:22" ht="12.75">
      <c r="A65" t="s">
        <v>15</v>
      </c>
      <c r="B65" t="s">
        <v>14</v>
      </c>
      <c r="C65" t="s">
        <v>4</v>
      </c>
      <c r="D65" t="s">
        <v>4</v>
      </c>
      <c r="E65" t="s">
        <v>10</v>
      </c>
      <c r="F65">
        <v>5</v>
      </c>
      <c r="G65">
        <v>10000</v>
      </c>
      <c r="H65">
        <v>8744</v>
      </c>
      <c r="I65">
        <v>600569</v>
      </c>
      <c r="J65">
        <v>694667</v>
      </c>
      <c r="K65">
        <v>696132</v>
      </c>
      <c r="L65">
        <v>1102733</v>
      </c>
      <c r="M65">
        <v>1175097</v>
      </c>
      <c r="N65">
        <v>1615612</v>
      </c>
      <c r="P65" s="1">
        <f>100*(I65-'Real Execution Times'!E$9)/'Real Execution Times'!E$9</f>
        <v>0.645194806935928</v>
      </c>
      <c r="Q65" s="1">
        <f>100*(J65-'Real Execution Times'!F$9)/'Real Execution Times'!F$9</f>
        <v>-0.03165982382747123</v>
      </c>
      <c r="R65" s="1">
        <f>100*(K65-'Real Execution Times'!G$9)/'Real Execution Times'!G$9</f>
        <v>-0.6297962726109995</v>
      </c>
      <c r="S65" s="1">
        <f>100*(L65-'Real Execution Times'!H$9)/'Real Execution Times'!H$9</f>
        <v>0.5542308200847121</v>
      </c>
      <c r="T65" s="1">
        <f>100*(M65-'Real Execution Times'!I$9)/'Real Execution Times'!I$9</f>
        <v>-13.719266402632703</v>
      </c>
      <c r="U65" s="1">
        <f>100*(N65-'Real Execution Times'!J$9)/'Real Execution Times'!J$9</f>
        <v>14.53286166977407</v>
      </c>
      <c r="V65" s="1">
        <f t="shared" si="2"/>
        <v>5.893562997785991</v>
      </c>
    </row>
    <row r="66" spans="1:22" ht="12.75">
      <c r="A66" t="s">
        <v>15</v>
      </c>
      <c r="B66" t="s">
        <v>14</v>
      </c>
      <c r="C66" t="s">
        <v>4</v>
      </c>
      <c r="D66" t="s">
        <v>4</v>
      </c>
      <c r="E66" t="s">
        <v>8</v>
      </c>
      <c r="F66">
        <v>5</v>
      </c>
      <c r="G66">
        <v>10000</v>
      </c>
      <c r="H66">
        <v>122309</v>
      </c>
      <c r="I66">
        <v>1760879</v>
      </c>
      <c r="J66">
        <v>1737893</v>
      </c>
      <c r="K66">
        <v>1772069</v>
      </c>
      <c r="L66">
        <v>1778752</v>
      </c>
      <c r="M66">
        <v>2005944</v>
      </c>
      <c r="N66">
        <v>2459441</v>
      </c>
      <c r="P66" s="1">
        <f>100*(I66-'Real Execution Times'!E7)/'Real Execution Times'!E7</f>
        <v>-3.2064449918123845</v>
      </c>
      <c r="Q66" s="1">
        <f>100*(J66-'Real Execution Times'!F7)/'Real Execution Times'!F7</f>
        <v>12.391869519103913</v>
      </c>
      <c r="R66" s="1">
        <f>100*(K66-'Real Execution Times'!G7)/'Real Execution Times'!G7</f>
        <v>14.256561759327795</v>
      </c>
      <c r="S66" s="1">
        <f>100*(L66-'Real Execution Times'!H7)/'Real Execution Times'!H7</f>
        <v>2.788802259704177</v>
      </c>
      <c r="T66" s="1">
        <f>100*(M66-'Real Execution Times'!I7)/'Real Execution Times'!I7</f>
        <v>1.2524663941960426</v>
      </c>
      <c r="U66" s="1">
        <f>100*(N66-'Real Execution Times'!J7)/'Real Execution Times'!J7</f>
        <v>10.077465601924914</v>
      </c>
      <c r="V66" s="1">
        <f t="shared" si="2"/>
        <v>8.153433106851368</v>
      </c>
    </row>
    <row r="67" spans="1:22" ht="12.75">
      <c r="A67" t="s">
        <v>15</v>
      </c>
      <c r="B67" t="s">
        <v>14</v>
      </c>
      <c r="C67" t="s">
        <v>4</v>
      </c>
      <c r="D67" t="s">
        <v>4</v>
      </c>
      <c r="E67" t="s">
        <v>9</v>
      </c>
      <c r="F67">
        <v>5</v>
      </c>
      <c r="G67">
        <v>10000</v>
      </c>
      <c r="H67">
        <v>13502</v>
      </c>
      <c r="I67">
        <v>538009</v>
      </c>
      <c r="J67">
        <v>684228</v>
      </c>
      <c r="K67">
        <v>687065</v>
      </c>
      <c r="L67">
        <v>689629</v>
      </c>
      <c r="M67">
        <v>986793</v>
      </c>
      <c r="N67">
        <v>1395143</v>
      </c>
      <c r="P67" s="1">
        <f>100*(I67-'Real Execution Times'!E8)/'Real Execution Times'!E8</f>
        <v>-0.31350692327788904</v>
      </c>
      <c r="Q67" s="1">
        <f>100*(J67-'Real Execution Times'!F8)/'Real Execution Times'!F8</f>
        <v>3.1557554998070243</v>
      </c>
      <c r="R67" s="1">
        <f>100*(K67-'Real Execution Times'!G8)/'Real Execution Times'!G8</f>
        <v>-0.24088023649531598</v>
      </c>
      <c r="S67" s="1">
        <f>100*(L67-'Real Execution Times'!H8)/'Real Execution Times'!H8</f>
        <v>-1.026718504900378</v>
      </c>
      <c r="T67" s="1">
        <f>100*(M67-'Real Execution Times'!I8)/'Real Execution Times'!I8</f>
        <v>-4.9553957555174994</v>
      </c>
      <c r="U67" s="1">
        <f>100*(N67-'Real Execution Times'!J8)/'Real Execution Times'!J8</f>
        <v>-1.264254175669335</v>
      </c>
      <c r="V67" s="1">
        <f t="shared" si="2"/>
        <v>2.1286008344779104</v>
      </c>
    </row>
    <row r="68" spans="1:22" ht="12.75">
      <c r="A68" t="s">
        <v>15</v>
      </c>
      <c r="B68" t="s">
        <v>14</v>
      </c>
      <c r="C68" t="s">
        <v>4</v>
      </c>
      <c r="D68" t="s">
        <v>4</v>
      </c>
      <c r="E68" t="s">
        <v>10</v>
      </c>
      <c r="F68">
        <v>5</v>
      </c>
      <c r="G68">
        <v>10000</v>
      </c>
      <c r="H68">
        <v>8744</v>
      </c>
      <c r="I68">
        <v>593345</v>
      </c>
      <c r="J68">
        <v>694667</v>
      </c>
      <c r="K68">
        <v>696054</v>
      </c>
      <c r="L68">
        <v>949908</v>
      </c>
      <c r="M68">
        <v>1175097</v>
      </c>
      <c r="N68">
        <v>1612427</v>
      </c>
      <c r="P68" s="1">
        <f>100*(I68-'Real Execution Times'!E9)/'Real Execution Times'!E9</f>
        <v>-0.5654252671693042</v>
      </c>
      <c r="Q68" s="1">
        <f>100*(J68-'Real Execution Times'!F9)/'Real Execution Times'!F9</f>
        <v>-0.03165982382747123</v>
      </c>
      <c r="R68" s="1">
        <f>100*(K68-'Real Execution Times'!G9)/'Real Execution Times'!G9</f>
        <v>-0.6409304768865339</v>
      </c>
      <c r="S68" s="1">
        <f>100*(L68-'Real Execution Times'!H9)/'Real Execution Times'!H9</f>
        <v>-13.381327764885036</v>
      </c>
      <c r="T68" s="1">
        <f>100*(M68-'Real Execution Times'!I9)/'Real Execution Times'!I9</f>
        <v>-13.719266402632703</v>
      </c>
      <c r="U68" s="1">
        <f>100*(N68-'Real Execution Times'!J9)/'Real Execution Times'!J9</f>
        <v>14.307072826649463</v>
      </c>
      <c r="V68" s="1">
        <f t="shared" si="2"/>
        <v>8.416051458976241</v>
      </c>
    </row>
    <row r="69" spans="1:22" ht="12.75">
      <c r="A69" t="s">
        <v>15</v>
      </c>
      <c r="B69" t="s">
        <v>14</v>
      </c>
      <c r="C69" t="s">
        <v>4</v>
      </c>
      <c r="D69" t="s">
        <v>4</v>
      </c>
      <c r="E69" t="s">
        <v>11</v>
      </c>
      <c r="F69">
        <v>5</v>
      </c>
      <c r="G69">
        <v>10000</v>
      </c>
      <c r="H69">
        <v>136805</v>
      </c>
      <c r="I69">
        <v>862585</v>
      </c>
      <c r="J69">
        <v>1244304</v>
      </c>
      <c r="K69">
        <v>1262986</v>
      </c>
      <c r="L69">
        <v>1479855</v>
      </c>
      <c r="M69">
        <v>1682561</v>
      </c>
      <c r="N69">
        <v>1954798</v>
      </c>
      <c r="P69" s="1">
        <f>100*(I69-'Real Execution Times'!E10)/'Real Execution Times'!E10</f>
        <v>-1.2778254649499285</v>
      </c>
      <c r="Q69" s="1">
        <f>100*(J69-'Real Execution Times'!F10)/'Real Execution Times'!F10</f>
        <v>-5.236823406574074</v>
      </c>
      <c r="R69" s="1">
        <f>100*(K69-'Real Execution Times'!G10)/'Real Execution Times'!G10</f>
        <v>-17.52596034672131</v>
      </c>
      <c r="S69" s="1">
        <f>100*(L69-'Real Execution Times'!H10)/'Real Execution Times'!H10</f>
        <v>-3.8318321831013376</v>
      </c>
      <c r="T69" s="1">
        <f>100*(M69-'Real Execution Times'!I10)/'Real Execution Times'!I10</f>
        <v>8.789624335405165</v>
      </c>
      <c r="U69" s="1">
        <f>100*(N69-'Real Execution Times'!J10)/'Real Execution Times'!J10</f>
        <v>-1.6001320859001322</v>
      </c>
      <c r="V69" s="1">
        <f t="shared" si="2"/>
        <v>7.3968744715404044</v>
      </c>
    </row>
    <row r="70" spans="1:22" ht="12.75">
      <c r="A70" t="s">
        <v>15</v>
      </c>
      <c r="B70" t="s">
        <v>14</v>
      </c>
      <c r="C70" t="s">
        <v>4</v>
      </c>
      <c r="D70" t="s">
        <v>5</v>
      </c>
      <c r="E70" t="s">
        <v>8</v>
      </c>
      <c r="F70">
        <v>5</v>
      </c>
      <c r="G70">
        <v>10000</v>
      </c>
      <c r="I70">
        <v>2083959</v>
      </c>
      <c r="J70">
        <v>2034608</v>
      </c>
      <c r="K70">
        <v>2128074</v>
      </c>
      <c r="L70">
        <v>2191256</v>
      </c>
      <c r="M70">
        <v>2430885</v>
      </c>
      <c r="N70">
        <v>2969269</v>
      </c>
      <c r="P70" s="1">
        <f>100*(I70-'Real Execution Times'!E$11)/'Real Execution Times'!E$11</f>
        <v>20.63668944182436</v>
      </c>
      <c r="Q70" s="1">
        <f>100*(J70-'Real Execution Times'!F$11)/'Real Execution Times'!F$11</f>
        <v>13.799203867345529</v>
      </c>
      <c r="R70" s="1">
        <f>100*(K70-'Real Execution Times'!G$11)/'Real Execution Times'!G$11</f>
        <v>18.753135436924357</v>
      </c>
      <c r="S70" s="1">
        <f>100*(L70-'Real Execution Times'!H$11)/'Real Execution Times'!H$11</f>
        <v>20.53544268634467</v>
      </c>
      <c r="T70" s="1">
        <f>100*(M70-'Real Execution Times'!I$11)/'Real Execution Times'!I$11</f>
        <v>12.845760261743989</v>
      </c>
      <c r="U70" s="1">
        <f>100*(N70-'Real Execution Times'!J$11)/'Real Execution Times'!J$11</f>
        <v>13.547484858520185</v>
      </c>
      <c r="V70" s="1">
        <f t="shared" si="2"/>
        <v>15.896205422175745</v>
      </c>
    </row>
    <row r="71" spans="1:22" ht="12.75">
      <c r="A71" t="s">
        <v>15</v>
      </c>
      <c r="B71" t="s">
        <v>14</v>
      </c>
      <c r="C71" t="s">
        <v>4</v>
      </c>
      <c r="D71" t="s">
        <v>5</v>
      </c>
      <c r="E71" t="s">
        <v>9</v>
      </c>
      <c r="F71">
        <v>5</v>
      </c>
      <c r="G71">
        <v>10000</v>
      </c>
      <c r="I71">
        <v>617183</v>
      </c>
      <c r="J71">
        <v>752995</v>
      </c>
      <c r="K71">
        <v>758641</v>
      </c>
      <c r="L71">
        <v>858685</v>
      </c>
      <c r="M71">
        <v>1289519</v>
      </c>
      <c r="N71">
        <v>1683023</v>
      </c>
      <c r="P71" s="1">
        <f>100*(I71-'Real Execution Times'!E$12)/'Real Execution Times'!E$12</f>
        <v>0.3629557476937187</v>
      </c>
      <c r="Q71" s="1">
        <f>100*(J71-'Real Execution Times'!F$12)/'Real Execution Times'!F$12</f>
        <v>-9.837047041905096</v>
      </c>
      <c r="R71" s="1">
        <f>100*(K71-'Real Execution Times'!G$12)/'Real Execution Times'!G$12</f>
        <v>-11.973753676747869</v>
      </c>
      <c r="S71" s="1">
        <f>100*(L71-'Real Execution Times'!H$12)/'Real Execution Times'!H$12</f>
        <v>-0.9537991635080985</v>
      </c>
      <c r="T71" s="1">
        <f>100*(M71-'Real Execution Times'!I$12)/'Real Execution Times'!I$12</f>
        <v>0.2742629814182359</v>
      </c>
      <c r="U71" s="1">
        <f>100*(N71-'Real Execution Times'!J$12)/'Real Execution Times'!J$12</f>
        <v>-0.4692017597135823</v>
      </c>
      <c r="V71" s="1">
        <f t="shared" si="2"/>
        <v>4.701612924658575</v>
      </c>
    </row>
    <row r="72" spans="1:22" ht="12.75">
      <c r="A72" t="s">
        <v>15</v>
      </c>
      <c r="B72" t="s">
        <v>14</v>
      </c>
      <c r="C72" t="s">
        <v>4</v>
      </c>
      <c r="D72" t="s">
        <v>5</v>
      </c>
      <c r="E72" t="s">
        <v>10</v>
      </c>
      <c r="F72">
        <v>5</v>
      </c>
      <c r="G72">
        <v>10000</v>
      </c>
      <c r="I72">
        <v>682718</v>
      </c>
      <c r="J72">
        <v>771848</v>
      </c>
      <c r="K72">
        <v>834876</v>
      </c>
      <c r="L72">
        <v>1232571</v>
      </c>
      <c r="M72">
        <v>1372655</v>
      </c>
      <c r="N72">
        <v>1853105</v>
      </c>
      <c r="P72" s="1">
        <f>100*(I72-'Real Execution Times'!E$13)/'Real Execution Times'!E$13</f>
        <v>2.1912079260087505</v>
      </c>
      <c r="Q72" s="1">
        <f>100*(J72-'Real Execution Times'!F$13)/'Real Execution Times'!F$13</f>
        <v>-10.577456678873935</v>
      </c>
      <c r="R72" s="1">
        <f>100*(K72-'Real Execution Times'!G$13)/'Real Execution Times'!G$13</f>
        <v>-4.069879673122708</v>
      </c>
      <c r="S72" s="1">
        <f>100*(L72-'Real Execution Times'!H$13)/'Real Execution Times'!H$13</f>
        <v>-2.788181932183579</v>
      </c>
      <c r="T72" s="1">
        <f>100*(M72-'Real Execution Times'!I$13)/'Real Execution Times'!I$13</f>
        <v>-9.934733840441398</v>
      </c>
      <c r="U72" s="1">
        <f>100*(N72-'Real Execution Times'!J$13)/'Real Execution Times'!J$13</f>
        <v>8.27892426046705</v>
      </c>
      <c r="V72" s="1">
        <f t="shared" si="0"/>
        <v>7.129835277017735</v>
      </c>
    </row>
    <row r="73" spans="1:22" ht="12.75">
      <c r="A73" t="s">
        <v>15</v>
      </c>
      <c r="B73" t="s">
        <v>14</v>
      </c>
      <c r="C73" t="s">
        <v>4</v>
      </c>
      <c r="D73" t="s">
        <v>5</v>
      </c>
      <c r="E73" t="s">
        <v>11</v>
      </c>
      <c r="F73">
        <v>5</v>
      </c>
      <c r="G73">
        <v>10000</v>
      </c>
      <c r="I73">
        <v>1065235</v>
      </c>
      <c r="J73">
        <v>1449906</v>
      </c>
      <c r="K73">
        <v>1606464</v>
      </c>
      <c r="L73">
        <v>1725996</v>
      </c>
      <c r="M73">
        <v>1974994</v>
      </c>
      <c r="N73">
        <v>2375567</v>
      </c>
      <c r="P73" s="1">
        <f>100*(I73-'Real Execution Times'!E$14)/'Real Execution Times'!E$14</f>
        <v>17.549657912160672</v>
      </c>
      <c r="Q73" s="1">
        <f>100*(J73-'Real Execution Times'!F$14)/'Real Execution Times'!F$14</f>
        <v>2.5886564967594032</v>
      </c>
      <c r="R73" s="1">
        <f>100*(K73-'Real Execution Times'!G$14)/'Real Execution Times'!G$14</f>
        <v>-3.811001896878772</v>
      </c>
      <c r="S73" s="1">
        <f>100*(L73-'Real Execution Times'!H$14)/'Real Execution Times'!H$14</f>
        <v>2.1856894708237276</v>
      </c>
      <c r="T73" s="1">
        <f>100*(M73-'Real Execution Times'!I$14)/'Real Execution Times'!I$14</f>
        <v>10.441908777502215</v>
      </c>
      <c r="U73" s="1">
        <f>100*(N73-'Real Execution Times'!J$14)/'Real Execution Times'!J$14</f>
        <v>2.5620136213019027</v>
      </c>
      <c r="V73" s="1">
        <f t="shared" si="0"/>
        <v>4.317854052653203</v>
      </c>
    </row>
    <row r="74" spans="1:22" ht="12.75">
      <c r="A74" t="s">
        <v>15</v>
      </c>
      <c r="B74" t="s">
        <v>14</v>
      </c>
      <c r="C74" t="s">
        <v>4</v>
      </c>
      <c r="D74" t="s">
        <v>6</v>
      </c>
      <c r="E74" t="s">
        <v>8</v>
      </c>
      <c r="F74">
        <v>5</v>
      </c>
      <c r="G74">
        <v>10000</v>
      </c>
      <c r="I74">
        <v>2023365</v>
      </c>
      <c r="J74">
        <v>1918180</v>
      </c>
      <c r="K74">
        <v>1956312</v>
      </c>
      <c r="L74">
        <v>2014221</v>
      </c>
      <c r="M74">
        <v>2236841</v>
      </c>
      <c r="N74">
        <v>2784076</v>
      </c>
      <c r="P74" s="1">
        <f>100*(I74-'Real Execution Times'!E$15)/'Real Execution Times'!E$15</f>
        <v>-1.232781091661704</v>
      </c>
      <c r="Q74" s="1">
        <f>100*(J74-'Real Execution Times'!F$15)/'Real Execution Times'!F$15</f>
        <v>13.825538083768446</v>
      </c>
      <c r="R74" s="1">
        <f>100*(K74-'Real Execution Times'!G$15)/'Real Execution Times'!G$15</f>
        <v>15.814986058241622</v>
      </c>
      <c r="S74" s="1">
        <f>100*(L74-'Real Execution Times'!H$15)/'Real Execution Times'!H$15</f>
        <v>10.912260627328887</v>
      </c>
      <c r="T74" s="1">
        <f>100*(M74-'Real Execution Times'!I$15)/'Real Execution Times'!I$15</f>
        <v>2.8888192795246814</v>
      </c>
      <c r="U74" s="1">
        <f>100*(N74-'Real Execution Times'!J$15)/'Real Execution Times'!J$15</f>
        <v>12.763517785488656</v>
      </c>
      <c r="V74" s="1">
        <f t="shared" si="0"/>
        <v>11.241024366870459</v>
      </c>
    </row>
    <row r="75" spans="1:22" ht="12.75">
      <c r="A75" t="s">
        <v>15</v>
      </c>
      <c r="B75" t="s">
        <v>14</v>
      </c>
      <c r="C75" t="s">
        <v>4</v>
      </c>
      <c r="D75" t="s">
        <v>6</v>
      </c>
      <c r="E75" t="s">
        <v>9</v>
      </c>
      <c r="F75">
        <v>5</v>
      </c>
      <c r="G75">
        <v>10000</v>
      </c>
      <c r="I75">
        <v>578818</v>
      </c>
      <c r="J75">
        <v>713838</v>
      </c>
      <c r="K75">
        <v>734512</v>
      </c>
      <c r="L75">
        <v>794963</v>
      </c>
      <c r="M75">
        <v>1064703</v>
      </c>
      <c r="N75">
        <v>1558060</v>
      </c>
      <c r="P75" s="1">
        <f>100*(I75-'Real Execution Times'!E$16)/'Real Execution Times'!E$16</f>
        <v>1.0538040650718772</v>
      </c>
      <c r="Q75" s="1">
        <f>100*(J75-'Real Execution Times'!F$16)/'Real Execution Times'!F$16</f>
        <v>-10.496032218710074</v>
      </c>
      <c r="R75" s="1">
        <f>100*(K75-'Real Execution Times'!G$16)/'Real Execution Times'!G$16</f>
        <v>-9.311780880099663</v>
      </c>
      <c r="S75" s="1">
        <f>100*(L75-'Real Execution Times'!H$16)/'Real Execution Times'!H$16</f>
        <v>-2.3146964856230032</v>
      </c>
      <c r="T75" s="1">
        <f>100*(M75-'Real Execution Times'!I$16)/'Real Execution Times'!I$16</f>
        <v>-3.3440486446689586</v>
      </c>
      <c r="U75" s="1">
        <f>100*(N75-'Real Execution Times'!J$16)/'Real Execution Times'!J$16</f>
        <v>-1.2521105122523792</v>
      </c>
      <c r="V75" s="1">
        <f t="shared" si="0"/>
        <v>5.343733748270816</v>
      </c>
    </row>
    <row r="76" spans="1:22" ht="12.75">
      <c r="A76" t="s">
        <v>15</v>
      </c>
      <c r="B76" t="s">
        <v>14</v>
      </c>
      <c r="C76" t="s">
        <v>4</v>
      </c>
      <c r="D76" t="s">
        <v>6</v>
      </c>
      <c r="E76" t="s">
        <v>10</v>
      </c>
      <c r="F76">
        <v>5</v>
      </c>
      <c r="G76">
        <v>10000</v>
      </c>
      <c r="I76">
        <v>643900</v>
      </c>
      <c r="J76">
        <v>744040</v>
      </c>
      <c r="K76">
        <v>756975</v>
      </c>
      <c r="L76">
        <v>1031298</v>
      </c>
      <c r="M76">
        <v>1294919</v>
      </c>
      <c r="N76">
        <v>1763794</v>
      </c>
      <c r="P76" s="1">
        <f>100*(I76-'Real Execution Times'!E$17)/'Real Execution Times'!E$17</f>
        <v>4.343232355314715</v>
      </c>
      <c r="Q76" s="1">
        <f>100*(J76-'Real Execution Times'!F$17)/'Real Execution Times'!F$17</f>
        <v>-8.028984145741502</v>
      </c>
      <c r="R76" s="1">
        <f>100*(K76-'Real Execution Times'!G$17)/'Real Execution Times'!G$17</f>
        <v>-6.9538613579038975</v>
      </c>
      <c r="S76" s="1">
        <f>100*(L76-'Real Execution Times'!H$17)/'Real Execution Times'!H$17</f>
        <v>-5.827768489086574</v>
      </c>
      <c r="T76" s="1">
        <f>100*(M76-'Real Execution Times'!I$17)/'Real Execution Times'!I$17</f>
        <v>-11.038448908143343</v>
      </c>
      <c r="U76" s="1">
        <f>100*(N76-'Real Execution Times'!J$17)/'Real Execution Times'!J$17</f>
        <v>11.552538590997722</v>
      </c>
      <c r="V76" s="1">
        <f t="shared" si="0"/>
        <v>8.680320298374607</v>
      </c>
    </row>
    <row r="77" spans="1:22" ht="12.75">
      <c r="A77" t="s">
        <v>15</v>
      </c>
      <c r="B77" t="s">
        <v>14</v>
      </c>
      <c r="C77" t="s">
        <v>4</v>
      </c>
      <c r="D77" t="s">
        <v>6</v>
      </c>
      <c r="E77" t="s">
        <v>11</v>
      </c>
      <c r="F77">
        <v>5</v>
      </c>
      <c r="G77">
        <v>10000</v>
      </c>
      <c r="I77">
        <v>877452</v>
      </c>
      <c r="J77">
        <v>1368599</v>
      </c>
      <c r="K77">
        <v>1388212</v>
      </c>
      <c r="L77">
        <v>1625478</v>
      </c>
      <c r="M77">
        <v>1846341</v>
      </c>
      <c r="N77">
        <v>2328973</v>
      </c>
      <c r="P77" s="1">
        <f>100*(I77-'Real Execution Times'!E$18)/'Real Execution Times'!E$18</f>
        <v>-7.884664240917614</v>
      </c>
      <c r="Q77" s="1">
        <f>100*(J77-'Real Execution Times'!F$18)/'Real Execution Times'!F$18</f>
        <v>3.09977543427215</v>
      </c>
      <c r="R77" s="1">
        <f>100*(K77-'Real Execution Times'!G$18)/'Real Execution Times'!G$18</f>
        <v>-12.073537859925654</v>
      </c>
      <c r="S77" s="1">
        <f>100*(L77-'Real Execution Times'!H$18)/'Real Execution Times'!H$18</f>
        <v>-3.1671415542196883</v>
      </c>
      <c r="T77" s="1">
        <f>100*(M77-'Real Execution Times'!I$18)/'Real Execution Times'!I$18</f>
        <v>9.541848411639906</v>
      </c>
      <c r="U77" s="1">
        <f>100*(N77-'Real Execution Times'!J$18)/'Real Execution Times'!J$18</f>
        <v>6.595105081382118</v>
      </c>
      <c r="V77" s="1">
        <f t="shared" si="0"/>
        <v>6.8954816682879025</v>
      </c>
    </row>
    <row r="78" spans="1:22" ht="12.75">
      <c r="A78" t="s">
        <v>15</v>
      </c>
      <c r="B78" t="s">
        <v>14</v>
      </c>
      <c r="C78" t="s">
        <v>4</v>
      </c>
      <c r="D78" t="s">
        <v>7</v>
      </c>
      <c r="E78" t="s">
        <v>8</v>
      </c>
      <c r="F78">
        <v>5</v>
      </c>
      <c r="G78">
        <v>10000</v>
      </c>
      <c r="I78">
        <v>1820012</v>
      </c>
      <c r="J78">
        <v>1692375</v>
      </c>
      <c r="K78">
        <v>1750706</v>
      </c>
      <c r="L78">
        <v>1842769</v>
      </c>
      <c r="M78">
        <v>2010931</v>
      </c>
      <c r="N78">
        <v>2515636</v>
      </c>
      <c r="P78" s="1">
        <f>100*(I78-'Real Execution Times'!E$19)/'Real Execution Times'!E$19</f>
        <v>11.483591806132537</v>
      </c>
      <c r="Q78" s="1">
        <f>100*(J78-'Real Execution Times'!F$19)/'Real Execution Times'!F$19</f>
        <v>4.438130724851076</v>
      </c>
      <c r="R78" s="1">
        <f>100*(K78-'Real Execution Times'!G$19)/'Real Execution Times'!G$19</f>
        <v>7.018891914773961</v>
      </c>
      <c r="S78" s="1">
        <f>100*(L78-'Real Execution Times'!H$19)/'Real Execution Times'!H$19</f>
        <v>-2.3050521458472057</v>
      </c>
      <c r="T78" s="1">
        <f>100*(M78-'Real Execution Times'!I$19)/'Real Execution Times'!I$19</f>
        <v>-3.4158161427439304</v>
      </c>
      <c r="U78" s="1">
        <f>100*(N78-'Real Execution Times'!J$19)/'Real Execution Times'!J$19</f>
        <v>-6.8395445586940244</v>
      </c>
      <c r="V78" s="1">
        <f t="shared" si="0"/>
        <v>4.803487097382041</v>
      </c>
    </row>
    <row r="79" spans="1:22" ht="12.75">
      <c r="A79" t="s">
        <v>15</v>
      </c>
      <c r="B79" t="s">
        <v>14</v>
      </c>
      <c r="C79" t="s">
        <v>4</v>
      </c>
      <c r="D79" t="s">
        <v>7</v>
      </c>
      <c r="E79" t="s">
        <v>9</v>
      </c>
      <c r="F79">
        <v>5</v>
      </c>
      <c r="G79">
        <v>10000</v>
      </c>
      <c r="I79">
        <v>556835</v>
      </c>
      <c r="J79">
        <v>585469</v>
      </c>
      <c r="K79">
        <v>722051</v>
      </c>
      <c r="L79">
        <v>729044</v>
      </c>
      <c r="M79">
        <v>1063946</v>
      </c>
      <c r="N79">
        <v>1430506</v>
      </c>
      <c r="P79" s="1">
        <f>100*(I79-'Real Execution Times'!E$20)/'Real Execution Times'!E$20</f>
        <v>-4.011508241597225</v>
      </c>
      <c r="Q79" s="1">
        <f>100*(J79-'Real Execution Times'!F$20)/'Real Execution Times'!F$20</f>
        <v>-6.420336393148103</v>
      </c>
      <c r="R79" s="1">
        <f>100*(K79-'Real Execution Times'!G$20)/'Real Execution Times'!G$20</f>
        <v>13.340240006906674</v>
      </c>
      <c r="S79" s="1">
        <f>100*(L79-'Real Execution Times'!H$20)/'Real Execution Times'!H$20</f>
        <v>1.6409349843992673</v>
      </c>
      <c r="T79" s="1">
        <f>100*(M79-'Real Execution Times'!I$20)/'Real Execution Times'!I$20</f>
        <v>5.8975170549440925</v>
      </c>
      <c r="U79" s="1">
        <f>100*(N79-'Real Execution Times'!J$20)/'Real Execution Times'!J$20</f>
        <v>2.6143045390409747</v>
      </c>
      <c r="V79" s="1">
        <f t="shared" si="0"/>
        <v>5.982666595687823</v>
      </c>
    </row>
    <row r="80" spans="1:22" ht="12.75">
      <c r="A80" t="s">
        <v>15</v>
      </c>
      <c r="B80" t="s">
        <v>14</v>
      </c>
      <c r="C80" t="s">
        <v>4</v>
      </c>
      <c r="D80" t="s">
        <v>7</v>
      </c>
      <c r="E80" t="s">
        <v>10</v>
      </c>
      <c r="F80">
        <v>5</v>
      </c>
      <c r="G80">
        <v>10000</v>
      </c>
      <c r="I80">
        <v>611626</v>
      </c>
      <c r="J80">
        <v>731386</v>
      </c>
      <c r="K80">
        <v>736581</v>
      </c>
      <c r="L80">
        <v>995431</v>
      </c>
      <c r="M80">
        <v>1185708</v>
      </c>
      <c r="N80">
        <v>1577542</v>
      </c>
      <c r="P80" s="1">
        <f>100*(I80-'Real Execution Times'!E$21)/'Real Execution Times'!E$21</f>
        <v>-1.7450910779146298</v>
      </c>
      <c r="Q80" s="1">
        <f>100*(J80-'Real Execution Times'!F$21)/'Real Execution Times'!F$21</f>
        <v>15.511425015635561</v>
      </c>
      <c r="R80" s="1">
        <f>100*(K80-'Real Execution Times'!G$21)/'Real Execution Times'!G$21</f>
        <v>14.846911012397113</v>
      </c>
      <c r="S80" s="1">
        <f>100*(L80-'Real Execution Times'!H$21)/'Real Execution Times'!H$21</f>
        <v>-2.529226123390593</v>
      </c>
      <c r="T80" s="1">
        <f>100*(M80-'Real Execution Times'!I$21)/'Real Execution Times'!I$21</f>
        <v>-6.955421769945949</v>
      </c>
      <c r="U80" s="1">
        <f>100*(N80-'Real Execution Times'!J$21)/'Real Execution Times'!J$21</f>
        <v>13.361334574106877</v>
      </c>
      <c r="V80" s="1">
        <f t="shared" si="0"/>
        <v>10.640863699095219</v>
      </c>
    </row>
    <row r="81" spans="1:22" ht="12.75">
      <c r="A81" t="s">
        <v>15</v>
      </c>
      <c r="B81" t="s">
        <v>14</v>
      </c>
      <c r="C81" t="s">
        <v>4</v>
      </c>
      <c r="D81" t="s">
        <v>7</v>
      </c>
      <c r="E81" t="s">
        <v>11</v>
      </c>
      <c r="F81">
        <v>5</v>
      </c>
      <c r="G81">
        <v>10000</v>
      </c>
      <c r="I81">
        <v>987587</v>
      </c>
      <c r="J81">
        <v>1256811</v>
      </c>
      <c r="K81">
        <v>1283264</v>
      </c>
      <c r="L81">
        <v>1513948</v>
      </c>
      <c r="M81">
        <v>1635399</v>
      </c>
      <c r="N81">
        <v>1958898</v>
      </c>
      <c r="P81" s="1">
        <f>100*(I81-'Real Execution Times'!E$22)/'Real Execution Times'!E$22</f>
        <v>15.703880395572828</v>
      </c>
      <c r="Q81" s="1">
        <f>100*(J81-'Real Execution Times'!F$22)/'Real Execution Times'!F$22</f>
        <v>-14.640215869798944</v>
      </c>
      <c r="R81" s="1">
        <f>100*(K81-'Real Execution Times'!G$22)/'Real Execution Times'!G$22</f>
        <v>-17.95501304905447</v>
      </c>
      <c r="S81" s="1">
        <f>100*(L81-'Real Execution Times'!H$22)/'Real Execution Times'!H$22</f>
        <v>-4.544325362447683</v>
      </c>
      <c r="T81" s="1">
        <f>100*(M81-'Real Execution Times'!I$22)/'Real Execution Times'!I$22</f>
        <v>0.8544325655054689</v>
      </c>
      <c r="U81" s="1">
        <f>100*(N81-'Real Execution Times'!J$22)/'Real Execution Times'!J$22</f>
        <v>-6.962811683685586</v>
      </c>
      <c r="V81" s="1">
        <f t="shared" si="0"/>
        <v>8.991359706098432</v>
      </c>
    </row>
    <row r="82" spans="1:22" ht="12.75">
      <c r="A82" t="s">
        <v>15</v>
      </c>
      <c r="B82" t="s">
        <v>14</v>
      </c>
      <c r="C82" t="s">
        <v>5</v>
      </c>
      <c r="D82" t="s">
        <v>3</v>
      </c>
      <c r="E82" t="s">
        <v>8</v>
      </c>
      <c r="F82">
        <v>5</v>
      </c>
      <c r="G82">
        <v>10000</v>
      </c>
      <c r="I82">
        <v>3210381</v>
      </c>
      <c r="J82">
        <v>3360215</v>
      </c>
      <c r="K82">
        <v>3680264</v>
      </c>
      <c r="L82">
        <v>3887319</v>
      </c>
      <c r="M82">
        <v>4271956</v>
      </c>
      <c r="N82">
        <v>5615731</v>
      </c>
      <c r="P82" s="1">
        <f>100*(I82-'Real Execution Times'!E$3)/'Real Execution Times'!E$3</f>
        <v>10.850568378396856</v>
      </c>
      <c r="Q82" s="1">
        <f>100*(J82-'Real Execution Times'!F$3)/'Real Execution Times'!F$3</f>
        <v>7.848388989384032</v>
      </c>
      <c r="R82" s="1">
        <f>100*(K82-'Real Execution Times'!G$3)/'Real Execution Times'!G$3</f>
        <v>17.856208447058016</v>
      </c>
      <c r="S82" s="1">
        <f>100*(L82-'Real Execution Times'!H$3)/'Real Execution Times'!H$3</f>
        <v>22.7523123507365</v>
      </c>
      <c r="T82" s="1">
        <f>100*(M82-'Real Execution Times'!I$3)/'Real Execution Times'!I$3</f>
        <v>15.655509801851265</v>
      </c>
      <c r="U82" s="1">
        <f>100*(N82-'Real Execution Times'!J$3)/'Real Execution Times'!J$3</f>
        <v>25.28371450096834</v>
      </c>
      <c r="V82" s="1">
        <f t="shared" si="0"/>
        <v>17.87922681799963</v>
      </c>
    </row>
    <row r="83" spans="1:22" ht="12.75">
      <c r="A83" t="s">
        <v>15</v>
      </c>
      <c r="B83" t="s">
        <v>14</v>
      </c>
      <c r="C83" t="s">
        <v>5</v>
      </c>
      <c r="D83" t="s">
        <v>3</v>
      </c>
      <c r="E83" t="s">
        <v>9</v>
      </c>
      <c r="F83">
        <v>5</v>
      </c>
      <c r="G83">
        <v>10000</v>
      </c>
      <c r="I83">
        <v>1120949</v>
      </c>
      <c r="J83">
        <v>1531587</v>
      </c>
      <c r="K83">
        <v>1546712</v>
      </c>
      <c r="L83">
        <v>1556623</v>
      </c>
      <c r="M83">
        <v>2354941</v>
      </c>
      <c r="N83">
        <v>3123622</v>
      </c>
      <c r="P83" s="1">
        <f>100*(I83-'Real Execution Times'!E$4)/'Real Execution Times'!E$4</f>
        <v>11.502709111906663</v>
      </c>
      <c r="Q83" s="1">
        <f>100*(J83-'Real Execution Times'!F$4)/'Real Execution Times'!F$4</f>
        <v>13.309461893858407</v>
      </c>
      <c r="R83" s="1">
        <f>100*(K83-'Real Execution Times'!G$4)/'Real Execution Times'!G$4</f>
        <v>3.0753769915844975</v>
      </c>
      <c r="S83" s="1">
        <f>100*(L83-'Real Execution Times'!H$4)/'Real Execution Times'!H$4</f>
        <v>1.7428583006853784</v>
      </c>
      <c r="T83" s="1">
        <f>100*(M83-'Real Execution Times'!I$4)/'Real Execution Times'!I$4</f>
        <v>15.662749424004723</v>
      </c>
      <c r="U83" s="1">
        <f>100*(N83-'Real Execution Times'!J$4)/'Real Execution Times'!J$4</f>
        <v>9.528790377411617</v>
      </c>
      <c r="V83" s="1">
        <f t="shared" si="0"/>
        <v>8.663847397508924</v>
      </c>
    </row>
    <row r="84" spans="1:22" ht="12.75">
      <c r="A84" t="s">
        <v>15</v>
      </c>
      <c r="B84" t="s">
        <v>14</v>
      </c>
      <c r="C84" t="s">
        <v>5</v>
      </c>
      <c r="D84" t="s">
        <v>3</v>
      </c>
      <c r="E84" t="s">
        <v>10</v>
      </c>
      <c r="F84">
        <v>5</v>
      </c>
      <c r="G84">
        <v>10000</v>
      </c>
      <c r="I84">
        <v>1216542</v>
      </c>
      <c r="J84">
        <v>1538704</v>
      </c>
      <c r="K84">
        <v>1761758</v>
      </c>
      <c r="L84">
        <v>2311809</v>
      </c>
      <c r="M84">
        <v>2444598</v>
      </c>
      <c r="N84">
        <v>3690373</v>
      </c>
      <c r="P84" s="1">
        <f>100*(I84-'Real Execution Times'!E$5)/'Real Execution Times'!E$5</f>
        <v>11.419433662619133</v>
      </c>
      <c r="Q84" s="1">
        <f>100*(J84-'Real Execution Times'!F$5)/'Real Execution Times'!F$5</f>
        <v>2.417968326192427</v>
      </c>
      <c r="R84" s="1">
        <f>100*(K84-'Real Execution Times'!G$5)/'Real Execution Times'!G$5</f>
        <v>15.355598756188447</v>
      </c>
      <c r="S84" s="1">
        <f>100*(L84-'Real Execution Times'!H$5)/'Real Execution Times'!H$5</f>
        <v>13.624909502962995</v>
      </c>
      <c r="T84" s="1">
        <f>100*(M84-'Real Execution Times'!I$5)/'Real Execution Times'!I$5</f>
        <v>-7.63383583247879</v>
      </c>
      <c r="U84" s="1">
        <f>100*(N84-'Real Execution Times'!J$5)/'Real Execution Times'!J$5</f>
        <v>27.890031234589337</v>
      </c>
      <c r="V84" s="1">
        <f t="shared" si="0"/>
        <v>13.3844687304824</v>
      </c>
    </row>
    <row r="85" spans="1:22" ht="12.75">
      <c r="A85" t="s">
        <v>15</v>
      </c>
      <c r="B85" t="s">
        <v>14</v>
      </c>
      <c r="C85" t="s">
        <v>5</v>
      </c>
      <c r="D85" t="s">
        <v>3</v>
      </c>
      <c r="E85" t="s">
        <v>11</v>
      </c>
      <c r="F85">
        <v>5</v>
      </c>
      <c r="G85">
        <v>10000</v>
      </c>
      <c r="I85">
        <v>1653571</v>
      </c>
      <c r="J85">
        <v>2470051</v>
      </c>
      <c r="K85">
        <v>2622014</v>
      </c>
      <c r="L85">
        <v>3136397</v>
      </c>
      <c r="M85">
        <v>3402955</v>
      </c>
      <c r="N85">
        <v>4540451</v>
      </c>
      <c r="P85" s="1">
        <f>100*(I85-'Real Execution Times'!E$6)/'Real Execution Times'!E$6</f>
        <v>10.27636932561243</v>
      </c>
      <c r="Q85" s="1">
        <f>100*(J85-'Real Execution Times'!F$6)/'Real Execution Times'!F$6</f>
        <v>2.7646446996172407</v>
      </c>
      <c r="R85" s="1">
        <f>100*(K85-'Real Execution Times'!G$6)/'Real Execution Times'!G$6</f>
        <v>-9.59454646322445</v>
      </c>
      <c r="S85" s="1">
        <f>100*(L85-'Real Execution Times'!H$6)/'Real Execution Times'!H$6</f>
        <v>2.52709056383089</v>
      </c>
      <c r="T85" s="1">
        <f>100*(M85-'Real Execution Times'!I$6)/'Real Execution Times'!I$6</f>
        <v>9.204210723590956</v>
      </c>
      <c r="U85" s="1">
        <f>100*(N85-'Real Execution Times'!J$6)/'Real Execution Times'!J$6</f>
        <v>14.548569571757046</v>
      </c>
      <c r="V85" s="1">
        <f t="shared" si="0"/>
        <v>7.7278124044041165</v>
      </c>
    </row>
    <row r="86" spans="1:22" ht="12.75">
      <c r="A86" t="s">
        <v>15</v>
      </c>
      <c r="B86" t="s">
        <v>14</v>
      </c>
      <c r="C86" t="s">
        <v>5</v>
      </c>
      <c r="D86" t="s">
        <v>4</v>
      </c>
      <c r="E86" t="s">
        <v>8</v>
      </c>
      <c r="F86">
        <v>5</v>
      </c>
      <c r="G86">
        <v>10000</v>
      </c>
      <c r="I86">
        <v>1520884</v>
      </c>
      <c r="J86">
        <v>1602543</v>
      </c>
      <c r="K86">
        <v>1725876</v>
      </c>
      <c r="L86">
        <v>1831325</v>
      </c>
      <c r="M86">
        <v>2006013</v>
      </c>
      <c r="N86">
        <v>2516866</v>
      </c>
      <c r="P86" s="1">
        <f>100*(I86-'Real Execution Times'!E$7)/'Real Execution Times'!E$7</f>
        <v>-16.398702514441702</v>
      </c>
      <c r="Q86" s="1">
        <f>100*(J86-'Real Execution Times'!F$7)/'Real Execution Times'!F$7</f>
        <v>3.6386036164213467</v>
      </c>
      <c r="R86" s="1">
        <f>100*(K86-'Real Execution Times'!G$7)/'Real Execution Times'!G$7</f>
        <v>11.27820518441529</v>
      </c>
      <c r="S86" s="1">
        <f>100*(L86-'Real Execution Times'!H$7)/'Real Execution Times'!H$7</f>
        <v>5.826839996948845</v>
      </c>
      <c r="T86" s="1">
        <f>100*(M86-'Real Execution Times'!I$7)/'Real Execution Times'!I$7</f>
        <v>1.2559492532295946</v>
      </c>
      <c r="U86" s="1">
        <f>100*(N86-'Real Execution Times'!J$7)/'Real Execution Times'!J$7</f>
        <v>12.647642508868621</v>
      </c>
      <c r="V86" s="1">
        <f t="shared" si="0"/>
        <v>6.92944811197674</v>
      </c>
    </row>
    <row r="87" spans="1:22" ht="12.75">
      <c r="A87" t="s">
        <v>15</v>
      </c>
      <c r="B87" t="s">
        <v>14</v>
      </c>
      <c r="C87" t="s">
        <v>5</v>
      </c>
      <c r="D87" t="s">
        <v>4</v>
      </c>
      <c r="E87" t="s">
        <v>9</v>
      </c>
      <c r="F87">
        <v>5</v>
      </c>
      <c r="G87">
        <v>10000</v>
      </c>
      <c r="I87">
        <v>553988</v>
      </c>
      <c r="J87">
        <v>771318</v>
      </c>
      <c r="K87">
        <v>787180</v>
      </c>
      <c r="L87">
        <v>794106</v>
      </c>
      <c r="M87">
        <v>1131670</v>
      </c>
      <c r="N87">
        <v>1522635</v>
      </c>
      <c r="P87" s="1">
        <f>100*(I87-'Real Execution Times'!E$8)/'Real Execution Times'!E$8</f>
        <v>2.6472065087891257</v>
      </c>
      <c r="Q87" s="1">
        <f>100*(J87-'Real Execution Times'!F$8)/'Real Execution Times'!F$8</f>
        <v>16.2856401968352</v>
      </c>
      <c r="R87" s="1">
        <f>100*(K87-'Real Execution Times'!G$8)/'Real Execution Times'!G$8</f>
        <v>14.295421678350108</v>
      </c>
      <c r="S87" s="1">
        <f>100*(L87-'Real Execution Times'!H$8)/'Real Execution Times'!H$8</f>
        <v>13.967476244397467</v>
      </c>
      <c r="T87" s="1">
        <f>100*(M87-'Real Execution Times'!I$8)/'Real Execution Times'!I$8</f>
        <v>8.998672756447919</v>
      </c>
      <c r="U87" s="1">
        <f>100*(N87-'Real Execution Times'!J$8)/'Real Execution Times'!J$8</f>
        <v>7.758489519160202</v>
      </c>
      <c r="V87" s="1">
        <f t="shared" si="0"/>
        <v>12.261140079038178</v>
      </c>
    </row>
    <row r="88" spans="1:22" ht="12.75">
      <c r="A88" t="s">
        <v>15</v>
      </c>
      <c r="B88" t="s">
        <v>14</v>
      </c>
      <c r="C88" t="s">
        <v>5</v>
      </c>
      <c r="D88" t="s">
        <v>4</v>
      </c>
      <c r="E88" t="s">
        <v>10</v>
      </c>
      <c r="F88">
        <v>5</v>
      </c>
      <c r="G88">
        <v>10000</v>
      </c>
      <c r="I88">
        <v>593877</v>
      </c>
      <c r="J88">
        <v>778791</v>
      </c>
      <c r="K88">
        <v>791676</v>
      </c>
      <c r="L88">
        <v>1127252</v>
      </c>
      <c r="M88">
        <v>1216119</v>
      </c>
      <c r="N88">
        <v>1706050</v>
      </c>
      <c r="P88" s="1">
        <f>100*(I88-'Real Execution Times'!E$9)/'Real Execution Times'!E$9</f>
        <v>-0.4762710756654305</v>
      </c>
      <c r="Q88" s="1">
        <f>100*(J88-'Real Execution Times'!F$9)/'Real Execution Times'!F$9</f>
        <v>12.074481174637027</v>
      </c>
      <c r="R88" s="1">
        <f>100*(K88-'Real Execution Times'!G$9)/'Real Execution Times'!G$9</f>
        <v>13.008747487666728</v>
      </c>
      <c r="S88" s="1">
        <f>100*(L88-'Real Execution Times'!H$9)/'Real Execution Times'!H$9</f>
        <v>2.790029681166821</v>
      </c>
      <c r="T88" s="1">
        <f>100*(M88-'Real Execution Times'!I$9)/'Real Execution Times'!I$9</f>
        <v>-10.707252710459887</v>
      </c>
      <c r="U88" s="1">
        <f>100*(N88-'Real Execution Times'!J$9)/'Real Execution Times'!J$9</f>
        <v>20.94413055344851</v>
      </c>
      <c r="V88" s="1">
        <f t="shared" si="0"/>
        <v>11.904928321475795</v>
      </c>
    </row>
    <row r="89" spans="1:22" ht="12.75">
      <c r="A89" t="s">
        <v>15</v>
      </c>
      <c r="B89" t="s">
        <v>14</v>
      </c>
      <c r="C89" t="s">
        <v>5</v>
      </c>
      <c r="D89" t="s">
        <v>4</v>
      </c>
      <c r="E89" t="s">
        <v>11</v>
      </c>
      <c r="F89">
        <v>5</v>
      </c>
      <c r="G89">
        <v>10000</v>
      </c>
      <c r="I89">
        <v>806240</v>
      </c>
      <c r="J89">
        <v>1185334</v>
      </c>
      <c r="K89">
        <v>1341771</v>
      </c>
      <c r="L89">
        <v>1512421</v>
      </c>
      <c r="M89">
        <v>1631472</v>
      </c>
      <c r="N89">
        <v>2109975</v>
      </c>
      <c r="P89" s="1">
        <f>100*(I89-'Real Execution Times'!E$10)/'Real Execution Times'!E$10</f>
        <v>-7.726466380543633</v>
      </c>
      <c r="Q89" s="1">
        <f>100*(J89-'Real Execution Times'!F$10)/'Real Execution Times'!F$10</f>
        <v>-9.727835670228556</v>
      </c>
      <c r="R89" s="1">
        <f>100*(K89-'Real Execution Times'!G$10)/'Real Execution Times'!G$10</f>
        <v>-12.381234107409425</v>
      </c>
      <c r="S89" s="1">
        <f>100*(L89-'Real Execution Times'!H$10)/'Real Execution Times'!H$10</f>
        <v>-1.7155352802796948</v>
      </c>
      <c r="T89" s="1">
        <f>100*(M89-'Real Execution Times'!I$10)/'Real Execution Times'!I$10</f>
        <v>5.486354428595536</v>
      </c>
      <c r="U89" s="1">
        <f>100*(N89-'Real Execution Times'!J$10)/'Real Execution Times'!J$10</f>
        <v>6.211107900689927</v>
      </c>
      <c r="V89" s="1">
        <f t="shared" si="0"/>
        <v>7.104413477440628</v>
      </c>
    </row>
    <row r="90" spans="1:22" ht="12.75">
      <c r="A90" t="s">
        <v>15</v>
      </c>
      <c r="B90" t="s">
        <v>14</v>
      </c>
      <c r="C90" t="s">
        <v>5</v>
      </c>
      <c r="D90" t="s">
        <v>5</v>
      </c>
      <c r="E90" t="s">
        <v>8</v>
      </c>
      <c r="F90">
        <v>5</v>
      </c>
      <c r="G90">
        <v>10000</v>
      </c>
      <c r="H90">
        <v>33440</v>
      </c>
      <c r="I90">
        <v>1744920</v>
      </c>
      <c r="J90">
        <v>1838493</v>
      </c>
      <c r="K90">
        <v>2086857</v>
      </c>
      <c r="L90">
        <v>2094777</v>
      </c>
      <c r="M90">
        <v>2299485</v>
      </c>
      <c r="N90">
        <v>2958839</v>
      </c>
      <c r="P90" s="1">
        <f>100*(I90-'Real Execution Times'!E11)/'Real Execution Times'!E11</f>
        <v>1.010323207331891</v>
      </c>
      <c r="Q90" s="1">
        <f>100*(J90-'Real Execution Times'!F11)/'Real Execution Times'!F11</f>
        <v>2.830146994255249</v>
      </c>
      <c r="R90" s="1">
        <f>100*(K90-'Real Execution Times'!G11)/'Real Execution Times'!G11</f>
        <v>16.453098885891023</v>
      </c>
      <c r="S90" s="1">
        <f>100*(L90-'Real Execution Times'!H11)/'Real Execution Times'!H11</f>
        <v>15.228377252211988</v>
      </c>
      <c r="T90" s="1">
        <f>100*(M90-'Real Execution Times'!I11)/'Real Execution Times'!I11</f>
        <v>6.745951797586629</v>
      </c>
      <c r="U90" s="1">
        <f>100*(N90-'Real Execution Times'!J11)/'Real Execution Times'!J11</f>
        <v>13.148632391103334</v>
      </c>
      <c r="V90" s="1">
        <f>(ABS(Q90)+ABS(R90)+ABS(S90)+ABS(T90)+ABS(U90))/5</f>
        <v>10.881241464209644</v>
      </c>
    </row>
    <row r="91" spans="1:22" ht="12.75">
      <c r="A91" t="s">
        <v>15</v>
      </c>
      <c r="B91" t="s">
        <v>14</v>
      </c>
      <c r="C91" t="s">
        <v>5</v>
      </c>
      <c r="D91" t="s">
        <v>5</v>
      </c>
      <c r="E91" t="s">
        <v>9</v>
      </c>
      <c r="F91">
        <v>5</v>
      </c>
      <c r="G91">
        <v>10000</v>
      </c>
      <c r="H91">
        <v>11765</v>
      </c>
      <c r="I91">
        <v>610979</v>
      </c>
      <c r="J91">
        <v>842904</v>
      </c>
      <c r="K91">
        <v>856711</v>
      </c>
      <c r="L91">
        <v>863518</v>
      </c>
      <c r="M91">
        <v>1241611</v>
      </c>
      <c r="N91">
        <v>1714384</v>
      </c>
      <c r="P91" s="1">
        <f>100*(I91-'Real Execution Times'!E12)/'Real Execution Times'!E12</f>
        <v>-0.6459051208958112</v>
      </c>
      <c r="Q91" s="1">
        <f>100*(J91-'Real Execution Times'!F12)/'Real Execution Times'!F12</f>
        <v>0.9285768168314875</v>
      </c>
      <c r="R91" s="1">
        <f>100*(K91-'Real Execution Times'!G12)/'Real Execution Times'!G12</f>
        <v>-0.5945453596105983</v>
      </c>
      <c r="S91" s="1">
        <f>100*(L91-'Real Execution Times'!H12)/'Real Execution Times'!H12</f>
        <v>-0.39633013977673553</v>
      </c>
      <c r="T91" s="1">
        <f>100*(M91-'Real Execution Times'!I12)/'Real Execution Times'!I12</f>
        <v>-3.451110115770549</v>
      </c>
      <c r="U91" s="1">
        <f>100*(N91-'Real Execution Times'!J12)/'Real Execution Times'!J12</f>
        <v>1.3854284881283203</v>
      </c>
      <c r="V91" s="1">
        <f>(ABS(Q91)+ABS(R91)+ABS(S91)+ABS(T91)+ABS(U91))/5</f>
        <v>1.351198184023538</v>
      </c>
    </row>
    <row r="92" spans="1:22" ht="12.75">
      <c r="A92" t="s">
        <v>15</v>
      </c>
      <c r="B92" t="s">
        <v>14</v>
      </c>
      <c r="C92" t="s">
        <v>5</v>
      </c>
      <c r="D92" t="s">
        <v>5</v>
      </c>
      <c r="E92" t="s">
        <v>10</v>
      </c>
      <c r="F92">
        <v>5</v>
      </c>
      <c r="G92">
        <v>10000</v>
      </c>
      <c r="H92">
        <v>165656</v>
      </c>
      <c r="I92">
        <v>661736</v>
      </c>
      <c r="J92">
        <v>855483</v>
      </c>
      <c r="K92">
        <v>860181</v>
      </c>
      <c r="L92">
        <v>1228381</v>
      </c>
      <c r="M92">
        <v>1332305</v>
      </c>
      <c r="N92">
        <v>2026625</v>
      </c>
      <c r="P92" s="1">
        <f>100*(I92-'Real Execution Times'!E13)/'Real Execution Times'!E13</f>
        <v>-0.9494386142956147</v>
      </c>
      <c r="Q92" s="1">
        <f>100*(J92-'Real Execution Times'!F13)/'Real Execution Times'!F13</f>
        <v>-0.8879136462271201</v>
      </c>
      <c r="R92" s="1">
        <f>100*(K92-'Real Execution Times'!G13)/'Real Execution Times'!G13</f>
        <v>-1.1622482465735795</v>
      </c>
      <c r="S92" s="1">
        <f>100*(L92-'Real Execution Times'!H13)/'Real Execution Times'!H13</f>
        <v>-3.1186436400317685</v>
      </c>
      <c r="T92" s="1">
        <f>100*(M92-'Real Execution Times'!I13)/'Real Execution Times'!I13</f>
        <v>-12.582255242059569</v>
      </c>
      <c r="U92" s="1">
        <f>100*(N92-'Real Execution Times'!J13)/'Real Execution Times'!J13</f>
        <v>18.41788505204456</v>
      </c>
      <c r="V92" s="1">
        <f>(ABS(Q92)+ABS(R92)+ABS(S92)+ABS(T92)+ABS(U92))/5</f>
        <v>7.23378916538732</v>
      </c>
    </row>
    <row r="93" spans="1:22" ht="12.75">
      <c r="A93" t="s">
        <v>15</v>
      </c>
      <c r="B93" t="s">
        <v>14</v>
      </c>
      <c r="C93" t="s">
        <v>5</v>
      </c>
      <c r="D93" t="s">
        <v>5</v>
      </c>
      <c r="E93" t="s">
        <v>11</v>
      </c>
      <c r="F93">
        <v>5</v>
      </c>
      <c r="G93">
        <v>10000</v>
      </c>
      <c r="H93">
        <v>46153</v>
      </c>
      <c r="I93">
        <v>899822</v>
      </c>
      <c r="J93">
        <v>1353738</v>
      </c>
      <c r="K93">
        <v>1505573</v>
      </c>
      <c r="L93">
        <v>1726585</v>
      </c>
      <c r="M93">
        <v>1863591</v>
      </c>
      <c r="N93">
        <v>2471134</v>
      </c>
      <c r="P93" s="1">
        <f>100*(I93-'Real Execution Times'!E14)/'Real Execution Times'!E14</f>
        <v>-0.703818141690576</v>
      </c>
      <c r="Q93" s="1">
        <f>100*(J93-'Real Execution Times'!F14)/'Real Execution Times'!F14</f>
        <v>-4.215747318370928</v>
      </c>
      <c r="R93" s="1">
        <f>100*(K93-'Real Execution Times'!G14)/'Real Execution Times'!G14</f>
        <v>-9.851973999348546</v>
      </c>
      <c r="S93" s="1">
        <f>100*(L93-'Real Execution Times'!H14)/'Real Execution Times'!H14</f>
        <v>2.2205605661787082</v>
      </c>
      <c r="T93" s="1">
        <f>100*(M93-'Real Execution Times'!I14)/'Real Execution Times'!I14</f>
        <v>4.212239237473193</v>
      </c>
      <c r="U93" s="1">
        <f>100*(N93-'Real Execution Times'!J14)/'Real Execution Times'!J14</f>
        <v>6.687994473766581</v>
      </c>
      <c r="V93" s="1">
        <f>(ABS(Q93)+ABS(R93)+ABS(S93)+ABS(T93)+ABS(U93))/5</f>
        <v>5.437703119027591</v>
      </c>
    </row>
    <row r="94" spans="1:22" ht="12.75">
      <c r="A94" t="s">
        <v>15</v>
      </c>
      <c r="B94" t="s">
        <v>14</v>
      </c>
      <c r="C94" t="s">
        <v>5</v>
      </c>
      <c r="D94" t="s">
        <v>6</v>
      </c>
      <c r="E94" t="s">
        <v>8</v>
      </c>
      <c r="F94">
        <v>5</v>
      </c>
      <c r="G94">
        <v>10000</v>
      </c>
      <c r="I94">
        <v>1661754</v>
      </c>
      <c r="J94">
        <v>1758100</v>
      </c>
      <c r="K94">
        <v>1934920</v>
      </c>
      <c r="L94">
        <v>1999376</v>
      </c>
      <c r="M94">
        <v>2239381</v>
      </c>
      <c r="N94">
        <v>2971956</v>
      </c>
      <c r="P94" s="1">
        <f>100*(I94-'Real Execution Times'!E$15)/'Real Execution Times'!E$15</f>
        <v>-18.884224502347923</v>
      </c>
      <c r="Q94" s="1">
        <f>100*(J94-'Real Execution Times'!F$15)/'Real Execution Times'!F$15</f>
        <v>4.326329387791191</v>
      </c>
      <c r="R94" s="1">
        <f>100*(K94-'Real Execution Times'!G$15)/'Real Execution Times'!G$15</f>
        <v>14.548565271701486</v>
      </c>
      <c r="S94" s="1">
        <f>100*(L94-'Real Execution Times'!H$15)/'Real Execution Times'!H$15</f>
        <v>10.094826736503256</v>
      </c>
      <c r="T94" s="1">
        <f>100*(M94-'Real Execution Times'!I$15)/'Real Execution Times'!I$15</f>
        <v>3.0056526176877396</v>
      </c>
      <c r="U94" s="1">
        <f>100*(N94-'Real Execution Times'!J$15)/'Real Execution Times'!J$15</f>
        <v>20.37322733419983</v>
      </c>
      <c r="V94" s="1">
        <f t="shared" si="0"/>
        <v>10.469720269576701</v>
      </c>
    </row>
    <row r="95" spans="1:22" ht="12.75">
      <c r="A95" t="s">
        <v>15</v>
      </c>
      <c r="B95" t="s">
        <v>14</v>
      </c>
      <c r="C95" t="s">
        <v>5</v>
      </c>
      <c r="D95" t="s">
        <v>6</v>
      </c>
      <c r="E95" t="s">
        <v>9</v>
      </c>
      <c r="F95">
        <v>5</v>
      </c>
      <c r="G95">
        <v>10000</v>
      </c>
      <c r="I95">
        <v>588440</v>
      </c>
      <c r="J95">
        <v>822188</v>
      </c>
      <c r="K95">
        <v>835518</v>
      </c>
      <c r="L95">
        <v>842160</v>
      </c>
      <c r="M95">
        <v>1216417</v>
      </c>
      <c r="N95">
        <v>1647588</v>
      </c>
      <c r="P95" s="1">
        <f>100*(I95-'Real Execution Times'!E$16)/'Real Execution Times'!E$16</f>
        <v>2.7336752900754564</v>
      </c>
      <c r="Q95" s="1">
        <f>100*(J95-'Real Execution Times'!F$16)/'Real Execution Times'!F$16</f>
        <v>3.089339965318745</v>
      </c>
      <c r="R95" s="1">
        <f>100*(K95-'Real Execution Times'!G$16)/'Real Execution Times'!G$16</f>
        <v>3.1591580023483483</v>
      </c>
      <c r="S95" s="1">
        <f>100*(L95-'Real Execution Times'!H$16)/'Real Execution Times'!H$16</f>
        <v>3.4848857213074464</v>
      </c>
      <c r="T95" s="1">
        <f>100*(M95-'Real Execution Times'!I$16)/'Real Execution Times'!I$16</f>
        <v>10.428863617175606</v>
      </c>
      <c r="U95" s="1">
        <f>100*(N95-'Real Execution Times'!J$16)/'Real Execution Times'!J$16</f>
        <v>4.422061888078204</v>
      </c>
      <c r="V95" s="1">
        <f t="shared" si="0"/>
        <v>4.91686183884567</v>
      </c>
    </row>
    <row r="96" spans="1:22" ht="12.75">
      <c r="A96" t="s">
        <v>15</v>
      </c>
      <c r="B96" t="s">
        <v>14</v>
      </c>
      <c r="C96" t="s">
        <v>5</v>
      </c>
      <c r="D96" t="s">
        <v>6</v>
      </c>
      <c r="E96" t="s">
        <v>10</v>
      </c>
      <c r="F96">
        <v>5</v>
      </c>
      <c r="G96">
        <v>10000</v>
      </c>
      <c r="I96">
        <v>639491</v>
      </c>
      <c r="J96">
        <v>825819</v>
      </c>
      <c r="K96">
        <v>834470</v>
      </c>
      <c r="L96">
        <v>1201572</v>
      </c>
      <c r="M96">
        <v>1306377</v>
      </c>
      <c r="N96">
        <v>1890733</v>
      </c>
      <c r="P96" s="1">
        <f>100*(I96-'Real Execution Times'!E$17)/'Real Execution Times'!E$17</f>
        <v>3.6287591273995377</v>
      </c>
      <c r="Q96" s="1">
        <f>100*(J96-'Real Execution Times'!F$17)/'Real Execution Times'!F$17</f>
        <v>2.0797434838824516</v>
      </c>
      <c r="R96" s="1">
        <f>100*(K96-'Real Execution Times'!G$17)/'Real Execution Times'!G$17</f>
        <v>2.5716982894678617</v>
      </c>
      <c r="S96" s="1">
        <f>100*(L96-'Real Execution Times'!H$17)/'Real Execution Times'!H$17</f>
        <v>9.720678757285738</v>
      </c>
      <c r="T96" s="1">
        <f>100*(M96-'Real Execution Times'!I$17)/'Real Execution Times'!I$17</f>
        <v>-10.251278859352265</v>
      </c>
      <c r="U96" s="1">
        <f>100*(N96-'Real Execution Times'!J$17)/'Real Execution Times'!J$17</f>
        <v>19.58089547179143</v>
      </c>
      <c r="V96" s="1">
        <f t="shared" si="0"/>
        <v>8.84085897235595</v>
      </c>
    </row>
    <row r="97" spans="1:22" ht="12.75">
      <c r="A97" t="s">
        <v>15</v>
      </c>
      <c r="B97" t="s">
        <v>14</v>
      </c>
      <c r="C97" t="s">
        <v>5</v>
      </c>
      <c r="D97" t="s">
        <v>6</v>
      </c>
      <c r="E97" t="s">
        <v>11</v>
      </c>
      <c r="F97">
        <v>5</v>
      </c>
      <c r="G97">
        <v>10000</v>
      </c>
      <c r="I97">
        <v>850685</v>
      </c>
      <c r="J97">
        <v>1290190</v>
      </c>
      <c r="K97">
        <v>1497494</v>
      </c>
      <c r="L97">
        <v>1648923</v>
      </c>
      <c r="M97">
        <v>1805717</v>
      </c>
      <c r="N97">
        <v>2348397</v>
      </c>
      <c r="P97" s="1">
        <f>100*(I97-'Real Execution Times'!E$18)/'Real Execution Times'!E$18</f>
        <v>-10.694676859571805</v>
      </c>
      <c r="Q97" s="1">
        <f>100*(J97-'Real Execution Times'!F$18)/'Real Execution Times'!F$18</f>
        <v>-2.8069585996017934</v>
      </c>
      <c r="R97" s="1">
        <f>100*(K97-'Real Execution Times'!G$18)/'Real Execution Times'!G$18</f>
        <v>-5.151843165173264</v>
      </c>
      <c r="S97" s="1">
        <f>100*(L97-'Real Execution Times'!H$18)/'Real Execution Times'!H$18</f>
        <v>-1.7704777013337558</v>
      </c>
      <c r="T97" s="1">
        <f>100*(M97-'Real Execution Times'!I$18)/'Real Execution Times'!I$18</f>
        <v>7.131660884051849</v>
      </c>
      <c r="U97" s="1">
        <f>100*(N97-'Real Execution Times'!J$18)/'Real Execution Times'!J$18</f>
        <v>7.484124971737552</v>
      </c>
      <c r="V97" s="1">
        <f t="shared" si="0"/>
        <v>4.869013064379642</v>
      </c>
    </row>
    <row r="98" spans="1:22" ht="12.75">
      <c r="A98" t="s">
        <v>15</v>
      </c>
      <c r="B98" t="s">
        <v>14</v>
      </c>
      <c r="C98" t="s">
        <v>5</v>
      </c>
      <c r="D98" t="s">
        <v>7</v>
      </c>
      <c r="E98" t="s">
        <v>8</v>
      </c>
      <c r="F98">
        <v>5</v>
      </c>
      <c r="G98">
        <v>10000</v>
      </c>
      <c r="I98">
        <v>1516753</v>
      </c>
      <c r="J98">
        <v>1604936</v>
      </c>
      <c r="K98">
        <v>1692297</v>
      </c>
      <c r="L98">
        <v>1873780</v>
      </c>
      <c r="M98">
        <v>2011049</v>
      </c>
      <c r="N98">
        <v>2527538</v>
      </c>
      <c r="P98" s="1">
        <f>100*(I98-'Real Execution Times'!E$19)/'Real Execution Times'!E$19</f>
        <v>-7.092331082033006</v>
      </c>
      <c r="Q98" s="1">
        <f>100*(J98-'Real Execution Times'!F$19)/'Real Execution Times'!F$19</f>
        <v>-0.9578162209796373</v>
      </c>
      <c r="R98" s="1">
        <f>100*(K98-'Real Execution Times'!G$19)/'Real Execution Times'!G$19</f>
        <v>3.4484086595329133</v>
      </c>
      <c r="S98" s="1">
        <f>100*(L98-'Real Execution Times'!H$19)/'Real Execution Times'!H$19</f>
        <v>-0.6609947366412052</v>
      </c>
      <c r="T98" s="1">
        <f>100*(M98-'Real Execution Times'!I$19)/'Real Execution Times'!I$19</f>
        <v>-3.410148651569367</v>
      </c>
      <c r="U98" s="1">
        <f>100*(N98-'Real Execution Times'!J$19)/'Real Execution Times'!J$19</f>
        <v>-6.398782961760913</v>
      </c>
      <c r="V98" s="1">
        <f t="shared" si="0"/>
        <v>2.975230246096807</v>
      </c>
    </row>
    <row r="99" spans="1:22" ht="12.75">
      <c r="A99" t="s">
        <v>15</v>
      </c>
      <c r="B99" t="s">
        <v>14</v>
      </c>
      <c r="C99" t="s">
        <v>5</v>
      </c>
      <c r="D99" t="s">
        <v>7</v>
      </c>
      <c r="E99" t="s">
        <v>9</v>
      </c>
      <c r="F99">
        <v>5</v>
      </c>
      <c r="G99">
        <v>10000</v>
      </c>
      <c r="I99">
        <v>589735</v>
      </c>
      <c r="J99">
        <v>826173</v>
      </c>
      <c r="K99">
        <v>840132</v>
      </c>
      <c r="L99">
        <v>849144</v>
      </c>
      <c r="M99">
        <v>1174335</v>
      </c>
      <c r="N99">
        <v>1605197</v>
      </c>
      <c r="P99" s="1">
        <f>100*(I99-'Real Execution Times'!E$20)/'Real Execution Times'!E$20</f>
        <v>1.6598690584134623</v>
      </c>
      <c r="Q99" s="1">
        <f>100*(J99-'Real Execution Times'!F$20)/'Real Execution Times'!F$20</f>
        <v>32.053091489154255</v>
      </c>
      <c r="R99" s="1">
        <f>100*(K99-'Real Execution Times'!G$20)/'Real Execution Times'!G$20</f>
        <v>31.875397329942786</v>
      </c>
      <c r="S99" s="1">
        <f>100*(L99-'Real Execution Times'!H$20)/'Real Execution Times'!H$20</f>
        <v>18.384884995134357</v>
      </c>
      <c r="T99" s="1">
        <f>100*(M99-'Real Execution Times'!I$20)/'Real Execution Times'!I$20</f>
        <v>16.884842549074644</v>
      </c>
      <c r="U99" s="1">
        <f>100*(N99-'Real Execution Times'!J$20)/'Real Execution Times'!J$20</f>
        <v>15.14539177266992</v>
      </c>
      <c r="V99" s="1">
        <f t="shared" si="0"/>
        <v>22.868721627195193</v>
      </c>
    </row>
    <row r="100" spans="1:22" ht="12.75">
      <c r="A100" t="s">
        <v>15</v>
      </c>
      <c r="B100" t="s">
        <v>14</v>
      </c>
      <c r="C100" t="s">
        <v>5</v>
      </c>
      <c r="D100" t="s">
        <v>7</v>
      </c>
      <c r="E100" t="s">
        <v>10</v>
      </c>
      <c r="F100">
        <v>5</v>
      </c>
      <c r="G100">
        <v>10000</v>
      </c>
      <c r="I100">
        <v>630890</v>
      </c>
      <c r="J100">
        <v>831940</v>
      </c>
      <c r="K100">
        <v>847056</v>
      </c>
      <c r="L100">
        <v>1164442</v>
      </c>
      <c r="M100">
        <v>1273400</v>
      </c>
      <c r="N100">
        <v>1793547</v>
      </c>
      <c r="P100" s="1">
        <f>100*(I100-'Real Execution Times'!E$21)/'Real Execution Times'!E$21</f>
        <v>1.349582080968499</v>
      </c>
      <c r="Q100" s="1">
        <f>100*(J100-'Real Execution Times'!F$21)/'Real Execution Times'!F$21</f>
        <v>31.39241785802278</v>
      </c>
      <c r="R100" s="1">
        <f>100*(K100-'Real Execution Times'!G$21)/'Real Execution Times'!G$21</f>
        <v>32.072053249428166</v>
      </c>
      <c r="S100" s="1">
        <f>100*(L100-'Real Execution Times'!H$21)/'Real Execution Times'!H$21</f>
        <v>14.020020347394055</v>
      </c>
      <c r="T100" s="1">
        <f>100*(M100-'Real Execution Times'!I$21)/'Real Execution Times'!I$21</f>
        <v>-0.07407732919839541</v>
      </c>
      <c r="U100" s="1">
        <f>100*(N100-'Real Execution Times'!J$21)/'Real Execution Times'!J$21</f>
        <v>28.883339740802885</v>
      </c>
      <c r="V100" s="1">
        <f t="shared" si="0"/>
        <v>21.288381704969254</v>
      </c>
    </row>
    <row r="101" spans="1:22" ht="12.75">
      <c r="A101" t="s">
        <v>15</v>
      </c>
      <c r="B101" t="s">
        <v>14</v>
      </c>
      <c r="C101" t="s">
        <v>5</v>
      </c>
      <c r="D101" t="s">
        <v>7</v>
      </c>
      <c r="E101" t="s">
        <v>11</v>
      </c>
      <c r="F101">
        <v>5</v>
      </c>
      <c r="G101">
        <v>10000</v>
      </c>
      <c r="I101">
        <v>821416</v>
      </c>
      <c r="J101">
        <v>1224575</v>
      </c>
      <c r="K101">
        <v>1224575</v>
      </c>
      <c r="L101">
        <v>1571932</v>
      </c>
      <c r="M101">
        <v>1639443</v>
      </c>
      <c r="N101">
        <v>2146441</v>
      </c>
      <c r="P101" s="1">
        <f>100*(I101-'Real Execution Times'!E$22)/'Real Execution Times'!E$22</f>
        <v>-3.7644089897802933</v>
      </c>
      <c r="Q101" s="1">
        <f>100*(J101-'Real Execution Times'!F$22)/'Real Execution Times'!F$22</f>
        <v>-16.829612685406985</v>
      </c>
      <c r="R101" s="1">
        <f>100*(K101-'Real Execution Times'!G$22)/'Real Execution Times'!G$22</f>
        <v>-21.707271539251376</v>
      </c>
      <c r="S101" s="1">
        <f>100*(L101-'Real Execution Times'!H$22)/'Real Execution Times'!H$22</f>
        <v>-0.8883861636219422</v>
      </c>
      <c r="T101" s="1">
        <f>100*(M101-'Real Execution Times'!I$22)/'Real Execution Times'!I$22</f>
        <v>1.1038245030662135</v>
      </c>
      <c r="U101" s="1">
        <f>100*(N101-'Real Execution Times'!J$22)/'Real Execution Times'!J$22</f>
        <v>1.944478746141059</v>
      </c>
      <c r="V101" s="1">
        <f t="shared" si="0"/>
        <v>8.494714727497517</v>
      </c>
    </row>
    <row r="102" spans="1:22" ht="12.75">
      <c r="A102" t="s">
        <v>15</v>
      </c>
      <c r="B102" t="s">
        <v>14</v>
      </c>
      <c r="C102" t="s">
        <v>6</v>
      </c>
      <c r="D102" t="s">
        <v>3</v>
      </c>
      <c r="E102" t="s">
        <v>8</v>
      </c>
      <c r="F102">
        <v>5</v>
      </c>
      <c r="G102">
        <v>10000</v>
      </c>
      <c r="I102">
        <v>4726089</v>
      </c>
      <c r="J102">
        <v>3468751</v>
      </c>
      <c r="K102">
        <v>3823782</v>
      </c>
      <c r="L102">
        <v>3839598</v>
      </c>
      <c r="M102">
        <v>4455200</v>
      </c>
      <c r="N102">
        <v>5796530</v>
      </c>
      <c r="P102" s="1">
        <f>100*(I102-'Real Execution Times'!E$3)/'Real Execution Times'!E$3</f>
        <v>63.18613019977667</v>
      </c>
      <c r="Q102" s="1">
        <f>100*(J102-'Real Execution Times'!F$3)/'Real Execution Times'!F$3</f>
        <v>11.331925830732514</v>
      </c>
      <c r="R102" s="1">
        <f>100*(K102-'Real Execution Times'!G$3)/'Real Execution Times'!G$3</f>
        <v>22.45220681127995</v>
      </c>
      <c r="S102" s="1">
        <f>100*(L102-'Real Execution Times'!H$3)/'Real Execution Times'!H$3</f>
        <v>21.245396376593526</v>
      </c>
      <c r="T102" s="1">
        <f>100*(M102-'Real Execution Times'!I$3)/'Real Execution Times'!I$3</f>
        <v>20.6165108604133</v>
      </c>
      <c r="U102" s="1">
        <f>100*(N102-'Real Execution Times'!J$3)/'Real Execution Times'!J$3</f>
        <v>29.317235746565856</v>
      </c>
      <c r="V102" s="1">
        <f t="shared" si="0"/>
        <v>20.992655125117032</v>
      </c>
    </row>
    <row r="103" spans="1:22" ht="12.75">
      <c r="A103" t="s">
        <v>15</v>
      </c>
      <c r="B103" t="s">
        <v>14</v>
      </c>
      <c r="C103" t="s">
        <v>6</v>
      </c>
      <c r="D103" t="s">
        <v>3</v>
      </c>
      <c r="E103" t="s">
        <v>9</v>
      </c>
      <c r="F103">
        <v>5</v>
      </c>
      <c r="G103">
        <v>10000</v>
      </c>
      <c r="I103">
        <v>1093658</v>
      </c>
      <c r="J103">
        <v>1363660</v>
      </c>
      <c r="K103">
        <v>1581562</v>
      </c>
      <c r="L103">
        <v>1729627</v>
      </c>
      <c r="M103">
        <v>2298511</v>
      </c>
      <c r="N103">
        <v>3203918</v>
      </c>
      <c r="P103" s="1">
        <f>100*(I103-'Real Execution Times'!E$4)/'Real Execution Times'!E$4</f>
        <v>8.788026789719797</v>
      </c>
      <c r="Q103" s="1">
        <f>100*(J103-'Real Execution Times'!F$4)/'Real Execution Times'!F$4</f>
        <v>0.8859312635710244</v>
      </c>
      <c r="R103" s="1">
        <f>100*(K103-'Real Execution Times'!G$4)/'Real Execution Times'!G$4</f>
        <v>5.397837079924615</v>
      </c>
      <c r="S103" s="1">
        <f>100*(L103-'Real Execution Times'!H$4)/'Real Execution Times'!H$4</f>
        <v>13.050619690213718</v>
      </c>
      <c r="T103" s="1">
        <f>100*(M103-'Real Execution Times'!I$4)/'Real Execution Times'!I$4</f>
        <v>12.891194234300782</v>
      </c>
      <c r="U103" s="1">
        <f>100*(N103-'Real Execution Times'!J$4)/'Real Execution Times'!J$4</f>
        <v>12.344343524413604</v>
      </c>
      <c r="V103" s="1">
        <f t="shared" si="0"/>
        <v>8.91398515848475</v>
      </c>
    </row>
    <row r="104" spans="1:22" ht="12.75">
      <c r="A104" t="s">
        <v>15</v>
      </c>
      <c r="B104" t="s">
        <v>14</v>
      </c>
      <c r="C104" t="s">
        <v>6</v>
      </c>
      <c r="D104" t="s">
        <v>3</v>
      </c>
      <c r="E104" t="s">
        <v>10</v>
      </c>
      <c r="F104">
        <v>5</v>
      </c>
      <c r="G104">
        <v>10000</v>
      </c>
      <c r="I104">
        <v>1176803</v>
      </c>
      <c r="J104">
        <v>1484109</v>
      </c>
      <c r="K104">
        <v>1722054</v>
      </c>
      <c r="L104">
        <v>2269284</v>
      </c>
      <c r="M104">
        <v>2613000</v>
      </c>
      <c r="N104">
        <v>3576046</v>
      </c>
      <c r="P104" s="1">
        <f>100*(I104-'Real Execution Times'!E$5)/'Real Execution Times'!E$5</f>
        <v>7.7798578203392745</v>
      </c>
      <c r="Q104" s="1">
        <f>100*(J104-'Real Execution Times'!F$5)/'Real Execution Times'!F$5</f>
        <v>-1.21593980738523</v>
      </c>
      <c r="R104" s="1">
        <f>100*(K104-'Real Execution Times'!G$5)/'Real Execution Times'!G$5</f>
        <v>12.75587808341971</v>
      </c>
      <c r="S104" s="1">
        <f>100*(L104-'Real Execution Times'!H$5)/'Real Execution Times'!H$5</f>
        <v>11.534815002676206</v>
      </c>
      <c r="T104" s="1">
        <f>100*(M104-'Real Execution Times'!I$5)/'Real Execution Times'!I$5</f>
        <v>-1.2709709450253492</v>
      </c>
      <c r="U104" s="1">
        <f>100*(N104-'Real Execution Times'!J$5)/'Real Execution Times'!J$5</f>
        <v>23.928024250212175</v>
      </c>
      <c r="V104" s="1">
        <f t="shared" si="0"/>
        <v>10.141125617743734</v>
      </c>
    </row>
    <row r="105" spans="1:22" ht="12.75">
      <c r="A105" t="s">
        <v>15</v>
      </c>
      <c r="B105" t="s">
        <v>14</v>
      </c>
      <c r="C105" t="s">
        <v>6</v>
      </c>
      <c r="D105" t="s">
        <v>3</v>
      </c>
      <c r="E105" t="s">
        <v>11</v>
      </c>
      <c r="F105">
        <v>5</v>
      </c>
      <c r="G105">
        <v>10000</v>
      </c>
      <c r="I105">
        <v>1925403</v>
      </c>
      <c r="J105">
        <v>2482678</v>
      </c>
      <c r="K105">
        <v>2589062</v>
      </c>
      <c r="L105">
        <v>3136083</v>
      </c>
      <c r="M105">
        <v>3489998</v>
      </c>
      <c r="N105">
        <v>4521015</v>
      </c>
      <c r="P105" s="1">
        <f>100*(I105-'Real Execution Times'!E$6)/'Real Execution Times'!E$6</f>
        <v>28.404799266945385</v>
      </c>
      <c r="Q105" s="1">
        <f>100*(J105-'Real Execution Times'!F$6)/'Real Execution Times'!F$6</f>
        <v>3.2899816941254785</v>
      </c>
      <c r="R105" s="1">
        <f>100*(K105-'Real Execution Times'!G$6)/'Real Execution Times'!G$6</f>
        <v>-10.730711451261826</v>
      </c>
      <c r="S105" s="1">
        <f>100*(L105-'Real Execution Times'!H$6)/'Real Execution Times'!H$6</f>
        <v>2.516826076765941</v>
      </c>
      <c r="T105" s="1">
        <f>100*(M105-'Real Execution Times'!I$6)/'Real Execution Times'!I$6</f>
        <v>11.99750717153503</v>
      </c>
      <c r="U105" s="1">
        <f>100*(N105-'Real Execution Times'!J$6)/'Real Execution Times'!J$6</f>
        <v>14.058229295384352</v>
      </c>
      <c r="V105" s="1">
        <f t="shared" si="0"/>
        <v>8.518651137814526</v>
      </c>
    </row>
    <row r="106" spans="1:22" ht="12.75">
      <c r="A106" t="s">
        <v>15</v>
      </c>
      <c r="B106" t="s">
        <v>14</v>
      </c>
      <c r="C106" t="s">
        <v>6</v>
      </c>
      <c r="D106" t="s">
        <v>4</v>
      </c>
      <c r="E106" t="s">
        <v>8</v>
      </c>
      <c r="F106">
        <v>5</v>
      </c>
      <c r="G106">
        <v>10000</v>
      </c>
      <c r="I106">
        <v>1803190</v>
      </c>
      <c r="J106">
        <v>1645543</v>
      </c>
      <c r="K106">
        <v>1888869</v>
      </c>
      <c r="L106">
        <v>1897683</v>
      </c>
      <c r="M106">
        <v>2091439</v>
      </c>
      <c r="N106">
        <v>2923861</v>
      </c>
      <c r="P106" s="1">
        <f>100*(I106-'Real Execution Times'!E$7)/'Real Execution Times'!E$7</f>
        <v>-0.8806565043856924</v>
      </c>
      <c r="Q106" s="1">
        <f>100*(J106-'Real Execution Times'!F$7)/'Real Execution Times'!F$7</f>
        <v>6.419471247122125</v>
      </c>
      <c r="R106" s="1">
        <f>100*(K106-'Real Execution Times'!G$7)/'Real Execution Times'!G$7</f>
        <v>21.78740080311756</v>
      </c>
      <c r="S106" s="1">
        <f>100*(L106-'Real Execution Times'!H$7)/'Real Execution Times'!H$7</f>
        <v>9.661471997559076</v>
      </c>
      <c r="T106" s="1">
        <f>100*(M106-'Real Execution Times'!I$7)/'Real Execution Times'!I$7</f>
        <v>5.567930641638539</v>
      </c>
      <c r="U106" s="1">
        <f>100*(N106-'Real Execution Times'!J$7)/'Real Execution Times'!J$7</f>
        <v>30.863561537890025</v>
      </c>
      <c r="V106" s="1">
        <f t="shared" si="0"/>
        <v>14.859967245465464</v>
      </c>
    </row>
    <row r="107" spans="1:22" ht="12.75">
      <c r="A107" t="s">
        <v>15</v>
      </c>
      <c r="B107" t="s">
        <v>14</v>
      </c>
      <c r="C107" t="s">
        <v>6</v>
      </c>
      <c r="D107" t="s">
        <v>4</v>
      </c>
      <c r="E107" t="s">
        <v>9</v>
      </c>
      <c r="F107">
        <v>5</v>
      </c>
      <c r="G107">
        <v>10000</v>
      </c>
      <c r="I107">
        <v>521196</v>
      </c>
      <c r="J107">
        <v>684003</v>
      </c>
      <c r="K107">
        <v>744046</v>
      </c>
      <c r="L107">
        <v>753633</v>
      </c>
      <c r="M107">
        <v>1081361</v>
      </c>
      <c r="N107">
        <v>1430245</v>
      </c>
      <c r="P107" s="1">
        <f>100*(I107-'Real Execution Times'!E$8)/'Real Execution Times'!E$8</f>
        <v>-3.428750363627268</v>
      </c>
      <c r="Q107" s="1">
        <f>100*(J107-'Real Execution Times'!F$8)/'Real Execution Times'!F$8</f>
        <v>3.121833992666924</v>
      </c>
      <c r="R107" s="1">
        <f>100*(K107-'Real Execution Times'!G$8)/'Real Execution Times'!G$8</f>
        <v>8.032535529471893</v>
      </c>
      <c r="S107" s="1">
        <f>100*(L107-'Real Execution Times'!H$8)/'Real Execution Times'!H$8</f>
        <v>8.158924658035572</v>
      </c>
      <c r="T107" s="1">
        <f>100*(M107-'Real Execution Times'!I$8)/'Real Execution Times'!I$8</f>
        <v>4.1530779914509335</v>
      </c>
      <c r="U107" s="1">
        <f>100*(N107-'Real Execution Times'!J$8)/'Real Execution Times'!J$8</f>
        <v>1.2199514935170173</v>
      </c>
      <c r="V107" s="1">
        <f t="shared" si="0"/>
        <v>4.937264733028468</v>
      </c>
    </row>
    <row r="108" spans="1:22" ht="12.75">
      <c r="A108" t="s">
        <v>15</v>
      </c>
      <c r="B108" t="s">
        <v>14</v>
      </c>
      <c r="C108" t="s">
        <v>6</v>
      </c>
      <c r="D108" t="s">
        <v>4</v>
      </c>
      <c r="E108" t="s">
        <v>10</v>
      </c>
      <c r="F108">
        <v>5</v>
      </c>
      <c r="G108">
        <v>10000</v>
      </c>
      <c r="I108">
        <v>569897</v>
      </c>
      <c r="J108">
        <v>753300</v>
      </c>
      <c r="K108">
        <v>756241</v>
      </c>
      <c r="L108">
        <v>1081297</v>
      </c>
      <c r="M108">
        <v>1131400</v>
      </c>
      <c r="N108">
        <v>1740099</v>
      </c>
      <c r="P108" s="1">
        <f>100*(I108-'Real Execution Times'!E$9)/'Real Execution Times'!E$9</f>
        <v>-4.49491301600921</v>
      </c>
      <c r="Q108" s="1">
        <f>100*(J108-'Real Execution Times'!F$9)/'Real Execution Times'!F$9</f>
        <v>8.406114951063985</v>
      </c>
      <c r="R108" s="1">
        <f>100*(K108-'Real Execution Times'!G$9)/'Real Execution Times'!G$9</f>
        <v>7.9505355837748946</v>
      </c>
      <c r="S108" s="1">
        <f>100*(L108-'Real Execution Times'!H$9)/'Real Execution Times'!H$9</f>
        <v>-1.4004404302173428</v>
      </c>
      <c r="T108" s="1">
        <f>100*(M108-'Real Execution Times'!I$9)/'Real Execution Times'!I$9</f>
        <v>-16.927690231477605</v>
      </c>
      <c r="U108" s="1">
        <f>100*(N108-'Real Execution Times'!J$9)/'Real Execution Times'!J$9</f>
        <v>23.357908989727846</v>
      </c>
      <c r="V108" s="1">
        <f t="shared" si="0"/>
        <v>11.608538037252336</v>
      </c>
    </row>
    <row r="109" spans="1:22" ht="12.75">
      <c r="A109" t="s">
        <v>15</v>
      </c>
      <c r="B109" t="s">
        <v>14</v>
      </c>
      <c r="C109" t="s">
        <v>6</v>
      </c>
      <c r="D109" t="s">
        <v>4</v>
      </c>
      <c r="E109" t="s">
        <v>11</v>
      </c>
      <c r="F109">
        <v>5</v>
      </c>
      <c r="G109">
        <v>10000</v>
      </c>
      <c r="I109">
        <v>855334</v>
      </c>
      <c r="J109">
        <v>1185258</v>
      </c>
      <c r="K109">
        <v>1374205</v>
      </c>
      <c r="L109">
        <v>1528263</v>
      </c>
      <c r="M109">
        <v>1703311</v>
      </c>
      <c r="N109">
        <v>2201161</v>
      </c>
      <c r="P109" s="1">
        <f>100*(I109-'Real Execution Times'!E$10)/'Real Execution Times'!E$10</f>
        <v>-2.1076967095851216</v>
      </c>
      <c r="Q109" s="1">
        <f>100*(J109-'Real Execution Times'!F$10)/'Real Execution Times'!F$10</f>
        <v>-9.733623646013493</v>
      </c>
      <c r="R109" s="1">
        <f>100*(K109-'Real Execution Times'!G$10)/'Real Execution Times'!G$10</f>
        <v>-10.263266844023732</v>
      </c>
      <c r="S109" s="1">
        <f>100*(L109-'Real Execution Times'!H$10)/'Real Execution Times'!H$10</f>
        <v>-0.6860451514797052</v>
      </c>
      <c r="T109" s="1">
        <f>100*(M109-'Real Execution Times'!I$10)/'Real Execution Times'!I$10</f>
        <v>10.131260510830398</v>
      </c>
      <c r="U109" s="1">
        <f>100*(N109-'Real Execution Times'!J$10)/'Real Execution Times'!J$10</f>
        <v>10.80119360551217</v>
      </c>
      <c r="V109" s="1">
        <f t="shared" si="0"/>
        <v>8.3230779515719</v>
      </c>
    </row>
    <row r="110" spans="1:22" ht="12.75">
      <c r="A110" t="s">
        <v>15</v>
      </c>
      <c r="B110" t="s">
        <v>14</v>
      </c>
      <c r="C110" t="s">
        <v>6</v>
      </c>
      <c r="D110" t="s">
        <v>5</v>
      </c>
      <c r="E110" t="s">
        <v>8</v>
      </c>
      <c r="F110">
        <v>5</v>
      </c>
      <c r="G110">
        <v>10000</v>
      </c>
      <c r="I110">
        <v>2049624</v>
      </c>
      <c r="J110">
        <v>1818142</v>
      </c>
      <c r="K110">
        <v>2115055</v>
      </c>
      <c r="L110">
        <v>2124514</v>
      </c>
      <c r="M110">
        <v>2345064</v>
      </c>
      <c r="N110">
        <v>2949636</v>
      </c>
      <c r="P110" s="1">
        <f>100*(I110-'Real Execution Times'!E$11)/'Real Execution Times'!E$11</f>
        <v>18.649097204172353</v>
      </c>
      <c r="Q110" s="1">
        <f>100*(J110-'Real Execution Times'!F$11)/'Real Execution Times'!F$11</f>
        <v>1.6918797713285973</v>
      </c>
      <c r="R110" s="1">
        <f>100*(K110-'Real Execution Times'!G$11)/'Real Execution Times'!G$11</f>
        <v>18.02663482169513</v>
      </c>
      <c r="S110" s="1">
        <f>100*(L110-'Real Execution Times'!H$11)/'Real Execution Times'!H$11</f>
        <v>16.86413430623207</v>
      </c>
      <c r="T110" s="1">
        <f>100*(M110-'Real Execution Times'!I$11)/'Real Execution Times'!I$11</f>
        <v>8.861805450462034</v>
      </c>
      <c r="U110" s="1">
        <f>100*(N110-'Real Execution Times'!J$11)/'Real Execution Times'!J$11</f>
        <v>12.796701493918551</v>
      </c>
      <c r="V110" s="1">
        <f t="shared" si="0"/>
        <v>11.648231168727278</v>
      </c>
    </row>
    <row r="111" spans="1:22" ht="12.75">
      <c r="A111" t="s">
        <v>15</v>
      </c>
      <c r="B111" t="s">
        <v>14</v>
      </c>
      <c r="C111" t="s">
        <v>6</v>
      </c>
      <c r="D111" t="s">
        <v>5</v>
      </c>
      <c r="E111" t="s">
        <v>9</v>
      </c>
      <c r="F111">
        <v>5</v>
      </c>
      <c r="G111">
        <v>10000</v>
      </c>
      <c r="I111">
        <v>595563</v>
      </c>
      <c r="J111">
        <v>830778</v>
      </c>
      <c r="K111">
        <v>841337</v>
      </c>
      <c r="L111">
        <v>917589</v>
      </c>
      <c r="M111">
        <v>1263932</v>
      </c>
      <c r="N111">
        <v>1713526</v>
      </c>
      <c r="P111" s="1">
        <f>100*(I111-'Real Execution Times'!E$12)/'Real Execution Times'!E$12</f>
        <v>-3.152771521633431</v>
      </c>
      <c r="Q111" s="1">
        <f>100*(J111-'Real Execution Times'!F$12)/'Real Execution Times'!F$12</f>
        <v>-0.5233796603959293</v>
      </c>
      <c r="R111" s="1">
        <f>100*(K111-'Real Execution Times'!G$12)/'Real Execution Times'!G$12</f>
        <v>-2.3784135014242866</v>
      </c>
      <c r="S111" s="1">
        <f>100*(L111-'Real Execution Times'!H$12)/'Real Execution Times'!H$12</f>
        <v>5.840563628520083</v>
      </c>
      <c r="T111" s="1">
        <f>100*(M111-'Real Execution Times'!I$12)/'Real Execution Times'!I$12</f>
        <v>-1.7154072498118185</v>
      </c>
      <c r="U111" s="1">
        <f>100*(N111-'Real Execution Times'!J$12)/'Real Execution Times'!J$12</f>
        <v>1.334687990291888</v>
      </c>
      <c r="V111" s="1">
        <f t="shared" si="0"/>
        <v>2.358490406088801</v>
      </c>
    </row>
    <row r="112" spans="1:22" ht="12.75">
      <c r="A112" t="s">
        <v>15</v>
      </c>
      <c r="B112" t="s">
        <v>14</v>
      </c>
      <c r="C112" t="s">
        <v>6</v>
      </c>
      <c r="D112" t="s">
        <v>5</v>
      </c>
      <c r="E112" t="s">
        <v>10</v>
      </c>
      <c r="F112">
        <v>5</v>
      </c>
      <c r="G112">
        <v>10000</v>
      </c>
      <c r="I112">
        <v>641133</v>
      </c>
      <c r="J112">
        <v>826857</v>
      </c>
      <c r="K112">
        <v>847917</v>
      </c>
      <c r="L112">
        <v>1212649</v>
      </c>
      <c r="M112">
        <v>1288175</v>
      </c>
      <c r="N112">
        <v>1985631</v>
      </c>
      <c r="P112" s="1">
        <f>100*(I112-'Real Execution Times'!E$13)/'Real Execution Times'!E$13</f>
        <v>-4.03335533671916</v>
      </c>
      <c r="Q112" s="1">
        <f>100*(J112-'Real Execution Times'!F$13)/'Real Execution Times'!F$13</f>
        <v>-4.204382335801434</v>
      </c>
      <c r="R112" s="1">
        <f>100*(K112-'Real Execution Times'!G$13)/'Real Execution Times'!G$13</f>
        <v>-2.5714239752911654</v>
      </c>
      <c r="S112" s="1">
        <f>100*(L112-'Real Execution Times'!H$13)/'Real Execution Times'!H$13</f>
        <v>-4.3594129927448275</v>
      </c>
      <c r="T112" s="1">
        <f>100*(M112-'Real Execution Times'!I$13)/'Real Execution Times'!I$13</f>
        <v>-15.47779723594829</v>
      </c>
      <c r="U112" s="1">
        <f>100*(N112-'Real Execution Times'!J$13)/'Real Execution Times'!J$13</f>
        <v>16.022561408142256</v>
      </c>
      <c r="V112" s="1">
        <f t="shared" si="0"/>
        <v>8.527115589585595</v>
      </c>
    </row>
    <row r="113" spans="1:22" ht="12.75">
      <c r="A113" t="s">
        <v>15</v>
      </c>
      <c r="B113" t="s">
        <v>14</v>
      </c>
      <c r="C113" t="s">
        <v>6</v>
      </c>
      <c r="D113" t="s">
        <v>5</v>
      </c>
      <c r="E113" t="s">
        <v>11</v>
      </c>
      <c r="F113">
        <v>5</v>
      </c>
      <c r="G113">
        <v>10000</v>
      </c>
      <c r="I113">
        <v>888217</v>
      </c>
      <c r="J113">
        <v>1370193</v>
      </c>
      <c r="K113">
        <v>1445217</v>
      </c>
      <c r="L113">
        <v>1734043</v>
      </c>
      <c r="M113">
        <v>2005761</v>
      </c>
      <c r="N113">
        <v>2483746</v>
      </c>
      <c r="P113" s="1">
        <f>100*(I113-'Real Execution Times'!E$14)/'Real Execution Times'!E$14</f>
        <v>-1.9844405208563232</v>
      </c>
      <c r="Q113" s="1">
        <f>100*(J113-'Real Execution Times'!F$14)/'Real Execution Times'!F$14</f>
        <v>-3.051467466674214</v>
      </c>
      <c r="R113" s="1">
        <f>100*(K113-'Real Execution Times'!G$14)/'Real Execution Times'!G$14</f>
        <v>-13.465863367247227</v>
      </c>
      <c r="S113" s="1">
        <f>100*(L113-'Real Execution Times'!H$14)/'Real Execution Times'!H$14</f>
        <v>2.66210323028303</v>
      </c>
      <c r="T113" s="1">
        <f>100*(M113-'Real Execution Times'!I$14)/'Real Execution Times'!I$14</f>
        <v>12.16240322323593</v>
      </c>
      <c r="U113" s="1">
        <f>100*(N113-'Real Execution Times'!J$14)/'Real Execution Times'!J$14</f>
        <v>7.2325011602931495</v>
      </c>
      <c r="V113" s="1">
        <f t="shared" si="0"/>
        <v>7.71486768954671</v>
      </c>
    </row>
    <row r="114" spans="1:22" ht="12.75">
      <c r="A114" t="s">
        <v>15</v>
      </c>
      <c r="B114" t="s">
        <v>14</v>
      </c>
      <c r="C114" t="s">
        <v>6</v>
      </c>
      <c r="D114" t="s">
        <v>6</v>
      </c>
      <c r="E114" t="s">
        <v>8</v>
      </c>
      <c r="F114">
        <v>5</v>
      </c>
      <c r="G114">
        <v>10000</v>
      </c>
      <c r="H114">
        <v>153622</v>
      </c>
      <c r="I114">
        <v>2233159</v>
      </c>
      <c r="J114">
        <v>1817761</v>
      </c>
      <c r="K114">
        <v>2038709</v>
      </c>
      <c r="L114">
        <v>2049291</v>
      </c>
      <c r="M114">
        <v>2394363</v>
      </c>
      <c r="N114">
        <v>2919619</v>
      </c>
      <c r="P114" s="1">
        <f>100*(I114-'Real Execution Times'!E15)/'Real Execution Times'!E15</f>
        <v>9.00796633831555</v>
      </c>
      <c r="Q114" s="1">
        <f>100*(J114-'Real Execution Times'!F15)/'Real Execution Times'!F15</f>
        <v>7.866636047028441</v>
      </c>
      <c r="R114" s="1">
        <f>100*(K114-'Real Execution Times'!G15)/'Real Execution Times'!G15</f>
        <v>20.692943871842385</v>
      </c>
      <c r="S114" s="1">
        <f>100*(L114-'Real Execution Times'!H15)/'Real Execution Times'!H15</f>
        <v>12.84337592212545</v>
      </c>
      <c r="T114" s="1">
        <f>100*(M114-'Real Execution Times'!I15)/'Real Execution Times'!I15</f>
        <v>10.134418135477915</v>
      </c>
      <c r="U114" s="1">
        <f>100*(N114-'Real Execution Times'!J15)/'Real Execution Times'!J15</f>
        <v>18.253420177233163</v>
      </c>
      <c r="V114" s="1">
        <f t="shared" si="0"/>
        <v>13.958158830741471</v>
      </c>
    </row>
    <row r="115" spans="1:22" ht="12.75">
      <c r="A115" t="s">
        <v>15</v>
      </c>
      <c r="B115" t="s">
        <v>14</v>
      </c>
      <c r="C115" t="s">
        <v>6</v>
      </c>
      <c r="D115" t="s">
        <v>6</v>
      </c>
      <c r="E115" t="s">
        <v>9</v>
      </c>
      <c r="F115">
        <v>5</v>
      </c>
      <c r="G115">
        <v>10000</v>
      </c>
      <c r="H115">
        <v>9677</v>
      </c>
      <c r="I115">
        <v>570698</v>
      </c>
      <c r="J115">
        <v>806270</v>
      </c>
      <c r="K115">
        <v>807156</v>
      </c>
      <c r="L115">
        <v>807977</v>
      </c>
      <c r="M115">
        <v>1170948</v>
      </c>
      <c r="N115">
        <v>1570652</v>
      </c>
      <c r="P115" s="1">
        <f>100*(I115-'Real Execution Times'!E16)/'Real Execution Times'!E16</f>
        <v>-0.3638382491069901</v>
      </c>
      <c r="Q115" s="1">
        <f>100*(J115-'Real Execution Times'!F16)/'Real Execution Times'!F16</f>
        <v>1.0934751344431501</v>
      </c>
      <c r="R115" s="1">
        <f>100*(K115-'Real Execution Times'!G16)/'Real Execution Times'!G16</f>
        <v>-0.342621778892276</v>
      </c>
      <c r="S115" s="1">
        <f>100*(L115-'Real Execution Times'!H16)/'Real Execution Times'!H16</f>
        <v>-0.7155320717621038</v>
      </c>
      <c r="T115" s="1">
        <f>100*(M115-'Real Execution Times'!I16)/'Real Execution Times'!I16</f>
        <v>6.301093288571717</v>
      </c>
      <c r="U115" s="1">
        <f>100*(N115-'Real Execution Times'!J16)/'Real Execution Times'!J16</f>
        <v>-0.4540453386199658</v>
      </c>
      <c r="V115" s="1">
        <f t="shared" si="0"/>
        <v>1.7813535224578427</v>
      </c>
    </row>
    <row r="116" spans="1:22" ht="12.75">
      <c r="A116" t="s">
        <v>15</v>
      </c>
      <c r="B116" t="s">
        <v>14</v>
      </c>
      <c r="C116" t="s">
        <v>6</v>
      </c>
      <c r="D116" t="s">
        <v>6</v>
      </c>
      <c r="E116" t="s">
        <v>10</v>
      </c>
      <c r="F116">
        <v>5</v>
      </c>
      <c r="G116">
        <v>10000</v>
      </c>
      <c r="H116">
        <v>10092</v>
      </c>
      <c r="I116">
        <v>624006</v>
      </c>
      <c r="J116">
        <v>803217</v>
      </c>
      <c r="K116">
        <v>803881</v>
      </c>
      <c r="L116">
        <v>1185649</v>
      </c>
      <c r="M116">
        <v>1338998</v>
      </c>
      <c r="N116">
        <v>1907862</v>
      </c>
      <c r="P116" s="1">
        <f>100*(I116-'Real Execution Times'!E17)/'Real Execution Times'!E17</f>
        <v>1.1194332180626092</v>
      </c>
      <c r="Q116" s="1">
        <f>100*(J116-'Real Execution Times'!F17)/'Real Execution Times'!F17</f>
        <v>-0.7140967670959241</v>
      </c>
      <c r="R116" s="1">
        <f>100*(K116-'Real Execution Times'!G17)/'Real Execution Times'!G17</f>
        <v>-1.188251953173015</v>
      </c>
      <c r="S116" s="1">
        <f>100*(L116-'Real Execution Times'!H17)/'Real Execution Times'!H17</f>
        <v>8.266681520455768</v>
      </c>
      <c r="T116" s="1">
        <f>100*(M116-'Real Execution Times'!I17)/'Real Execution Times'!I17</f>
        <v>-8.010200646608876</v>
      </c>
      <c r="U116" s="1">
        <f>100*(N116-'Real Execution Times'!J17)/'Real Execution Times'!J17</f>
        <v>20.664232547167128</v>
      </c>
      <c r="V116" s="1">
        <f t="shared" si="0"/>
        <v>7.768692686900141</v>
      </c>
    </row>
    <row r="117" spans="1:22" ht="12.75">
      <c r="A117" t="s">
        <v>15</v>
      </c>
      <c r="B117" t="s">
        <v>14</v>
      </c>
      <c r="C117" t="s">
        <v>6</v>
      </c>
      <c r="D117" t="s">
        <v>6</v>
      </c>
      <c r="E117" t="s">
        <v>11</v>
      </c>
      <c r="F117">
        <v>5</v>
      </c>
      <c r="G117">
        <v>10000</v>
      </c>
      <c r="H117">
        <v>165656</v>
      </c>
      <c r="I117">
        <v>839751</v>
      </c>
      <c r="J117">
        <v>1298183</v>
      </c>
      <c r="K117">
        <v>1485606</v>
      </c>
      <c r="L117">
        <v>1658971</v>
      </c>
      <c r="M117">
        <v>1789923</v>
      </c>
      <c r="N117">
        <v>2379538</v>
      </c>
      <c r="P117" s="1">
        <f>100*(I117-'Real Execution Times'!E18)/'Real Execution Times'!E18</f>
        <v>-11.842533473027364</v>
      </c>
      <c r="Q117" s="1">
        <f>100*(J117-'Real Execution Times'!F18)/'Real Execution Times'!F18</f>
        <v>-2.2048271461620805</v>
      </c>
      <c r="R117" s="1">
        <f>100*(K117-'Real Execution Times'!G18)/'Real Execution Times'!G18</f>
        <v>-5.904804371329964</v>
      </c>
      <c r="S117" s="1">
        <f>100*(L117-'Real Execution Times'!H18)/'Real Execution Times'!H18</f>
        <v>-1.1718989683929222</v>
      </c>
      <c r="T117" s="1">
        <f>100*(M117-'Real Execution Times'!I18)/'Real Execution Times'!I18</f>
        <v>6.194616235304169</v>
      </c>
      <c r="U117" s="1">
        <f>100*(N117-'Real Execution Times'!J18)/'Real Execution Times'!J18</f>
        <v>8.909421944840856</v>
      </c>
      <c r="V117" s="1">
        <f t="shared" si="0"/>
        <v>4.877113733205998</v>
      </c>
    </row>
    <row r="118" spans="1:22" ht="12.75">
      <c r="A118" t="s">
        <v>15</v>
      </c>
      <c r="B118" t="s">
        <v>14</v>
      </c>
      <c r="C118" t="s">
        <v>6</v>
      </c>
      <c r="D118" t="s">
        <v>7</v>
      </c>
      <c r="E118" t="s">
        <v>8</v>
      </c>
      <c r="F118">
        <v>5</v>
      </c>
      <c r="G118">
        <v>10000</v>
      </c>
      <c r="I118">
        <v>1774933</v>
      </c>
      <c r="J118">
        <v>1681173</v>
      </c>
      <c r="K118">
        <v>1974719</v>
      </c>
      <c r="L118">
        <v>1983317</v>
      </c>
      <c r="M118">
        <v>2179784</v>
      </c>
      <c r="N118">
        <v>2794215</v>
      </c>
      <c r="P118" s="1">
        <f>100*(I118-'Real Execution Times'!E$19)/'Real Execution Times'!E$19</f>
        <v>8.722308454688344</v>
      </c>
      <c r="Q118" s="1">
        <f>100*(J118-'Real Execution Times'!F$19)/'Real Execution Times'!F$19</f>
        <v>3.7468442544294605</v>
      </c>
      <c r="R118" s="1">
        <f>100*(K118-'Real Execution Times'!G$19)/'Real Execution Times'!G$19</f>
        <v>20.71258065206295</v>
      </c>
      <c r="S118" s="1">
        <f>100*(L118-'Real Execution Times'!H$19)/'Real Execution Times'!H$19</f>
        <v>5.146141970727073</v>
      </c>
      <c r="T118" s="1">
        <f>100*(M118-'Real Execution Times'!I$19)/'Real Execution Times'!I$19</f>
        <v>4.694123580125357</v>
      </c>
      <c r="U118" s="1">
        <f>100*(N118-'Real Execution Times'!J$19)/'Real Execution Times'!J$19</f>
        <v>3.476950560784142</v>
      </c>
      <c r="V118" s="1">
        <f t="shared" si="0"/>
        <v>7.555328203625796</v>
      </c>
    </row>
    <row r="119" spans="1:22" ht="12.75">
      <c r="A119" t="s">
        <v>15</v>
      </c>
      <c r="B119" t="s">
        <v>14</v>
      </c>
      <c r="C119" t="s">
        <v>6</v>
      </c>
      <c r="D119" t="s">
        <v>7</v>
      </c>
      <c r="E119" t="s">
        <v>9</v>
      </c>
      <c r="F119">
        <v>5</v>
      </c>
      <c r="G119">
        <v>10000</v>
      </c>
      <c r="I119">
        <v>544510</v>
      </c>
      <c r="J119">
        <v>567325</v>
      </c>
      <c r="K119">
        <v>796870</v>
      </c>
      <c r="L119">
        <v>808762</v>
      </c>
      <c r="M119">
        <v>1113290</v>
      </c>
      <c r="N119">
        <v>1489637</v>
      </c>
      <c r="P119" s="1">
        <f>100*(I119-'Real Execution Times'!E$20)/'Real Execution Times'!E$20</f>
        <v>-6.136119950491807</v>
      </c>
      <c r="Q119" s="1">
        <f>100*(J119-'Real Execution Times'!F$20)/'Real Execution Times'!F$20</f>
        <v>-9.32042062729666</v>
      </c>
      <c r="R119" s="1">
        <f>100*(K119-'Real Execution Times'!G$20)/'Real Execution Times'!G$20</f>
        <v>25.084567508809933</v>
      </c>
      <c r="S119" s="1">
        <f>100*(L119-'Real Execution Times'!H$20)/'Real Execution Times'!H$20</f>
        <v>12.754958356220914</v>
      </c>
      <c r="T119" s="1">
        <f>100*(M119-'Real Execution Times'!I$20)/'Real Execution Times'!I$20</f>
        <v>10.808863196157239</v>
      </c>
      <c r="U119" s="1">
        <f>100*(N119-'Real Execution Times'!J$20)/'Real Execution Times'!J$20</f>
        <v>6.8559410241015275</v>
      </c>
      <c r="V119" s="1">
        <f t="shared" si="0"/>
        <v>12.964950142517257</v>
      </c>
    </row>
    <row r="120" spans="1:22" ht="12.75">
      <c r="A120" t="s">
        <v>15</v>
      </c>
      <c r="B120" t="s">
        <v>14</v>
      </c>
      <c r="C120" t="s">
        <v>6</v>
      </c>
      <c r="D120" t="s">
        <v>7</v>
      </c>
      <c r="E120" t="s">
        <v>10</v>
      </c>
      <c r="F120">
        <v>5</v>
      </c>
      <c r="G120">
        <v>10000</v>
      </c>
      <c r="I120">
        <v>587309</v>
      </c>
      <c r="J120">
        <v>801710</v>
      </c>
      <c r="K120">
        <v>803558</v>
      </c>
      <c r="L120">
        <v>1102099</v>
      </c>
      <c r="M120">
        <v>1218254</v>
      </c>
      <c r="N120">
        <v>1833377</v>
      </c>
      <c r="P120" s="1">
        <f>100*(I120-'Real Execution Times'!E$21)/'Real Execution Times'!E$21</f>
        <v>-5.651505488450399</v>
      </c>
      <c r="Q120" s="1">
        <f>100*(J120-'Real Execution Times'!F$21)/'Real Execution Times'!F$21</f>
        <v>26.618043754303727</v>
      </c>
      <c r="R120" s="1">
        <f>100*(K120-'Real Execution Times'!G$21)/'Real Execution Times'!G$21</f>
        <v>25.2898922444372</v>
      </c>
      <c r="S120" s="1">
        <f>100*(L120-'Real Execution Times'!H$21)/'Real Execution Times'!H$21</f>
        <v>7.915508376409165</v>
      </c>
      <c r="T120" s="1">
        <f>100*(M120-'Real Execution Times'!I$21)/'Real Execution Times'!I$21</f>
        <v>-4.401480291036015</v>
      </c>
      <c r="U120" s="1">
        <f>100*(N120-'Real Execution Times'!J$21)/'Real Execution Times'!J$21</f>
        <v>31.745502495320153</v>
      </c>
      <c r="V120" s="1">
        <f t="shared" si="0"/>
        <v>19.19408543230125</v>
      </c>
    </row>
    <row r="121" spans="1:22" ht="12.75">
      <c r="A121" t="s">
        <v>15</v>
      </c>
      <c r="B121" t="s">
        <v>14</v>
      </c>
      <c r="C121" t="s">
        <v>6</v>
      </c>
      <c r="D121" t="s">
        <v>7</v>
      </c>
      <c r="E121" t="s">
        <v>11</v>
      </c>
      <c r="F121">
        <v>5</v>
      </c>
      <c r="G121">
        <v>10000</v>
      </c>
      <c r="I121">
        <v>1036277</v>
      </c>
      <c r="J121">
        <v>1209388</v>
      </c>
      <c r="K121">
        <v>1261496</v>
      </c>
      <c r="L121">
        <v>1582834</v>
      </c>
      <c r="M121">
        <v>1655248</v>
      </c>
      <c r="N121">
        <v>2281858</v>
      </c>
      <c r="P121" s="1">
        <f>100*(I121-'Real Execution Times'!E$22)/'Real Execution Times'!E$22</f>
        <v>21.408311434519717</v>
      </c>
      <c r="Q121" s="1">
        <f>100*(J121-'Real Execution Times'!F$22)/'Real Execution Times'!F$22</f>
        <v>-17.861079661416397</v>
      </c>
      <c r="R121" s="1">
        <f>100*(K121-'Real Execution Times'!G$22)/'Real Execution Times'!G$22</f>
        <v>-19.34674170032824</v>
      </c>
      <c r="S121" s="1">
        <f>100*(L121-'Real Execution Times'!H$22)/'Real Execution Times'!H$22</f>
        <v>-0.20100603900828615</v>
      </c>
      <c r="T121" s="1">
        <f>100*(M121-'Real Execution Times'!I$22)/'Real Execution Times'!I$22</f>
        <v>2.078512824813881</v>
      </c>
      <c r="U121" s="1">
        <f>100*(N121-'Real Execution Times'!J$22)/'Real Execution Times'!J$22</f>
        <v>8.376062692947043</v>
      </c>
      <c r="V121" s="1">
        <f t="shared" si="0"/>
        <v>9.572680583702768</v>
      </c>
    </row>
    <row r="122" spans="1:22" ht="12.75">
      <c r="A122" t="s">
        <v>15</v>
      </c>
      <c r="B122" t="s">
        <v>14</v>
      </c>
      <c r="C122" t="s">
        <v>7</v>
      </c>
      <c r="D122" t="s">
        <v>3</v>
      </c>
      <c r="E122" t="s">
        <v>8</v>
      </c>
      <c r="F122">
        <v>5</v>
      </c>
      <c r="G122">
        <v>10000</v>
      </c>
      <c r="I122">
        <v>3671943</v>
      </c>
      <c r="J122">
        <v>3809869</v>
      </c>
      <c r="K122">
        <v>3962517</v>
      </c>
      <c r="L122">
        <v>4269504</v>
      </c>
      <c r="M122">
        <v>4695477</v>
      </c>
      <c r="N122">
        <v>5664947</v>
      </c>
      <c r="P122" s="1">
        <f>100*(I122-'Real Execution Times'!E$3)/'Real Execution Times'!E$3</f>
        <v>26.787745318414135</v>
      </c>
      <c r="Q122" s="1">
        <f>100*(J122-'Real Execution Times'!F$3)/'Real Execution Times'!F$3</f>
        <v>22.280340368278683</v>
      </c>
      <c r="R122" s="1">
        <f>100*(K122-'Real Execution Times'!G$3)/'Real Execution Times'!G$3</f>
        <v>26.895035118950975</v>
      </c>
      <c r="S122" s="1">
        <f>100*(L122-'Real Execution Times'!H$3)/'Real Execution Times'!H$3</f>
        <v>34.820808014654546</v>
      </c>
      <c r="T122" s="1">
        <f>100*(M122-'Real Execution Times'!I$3)/'Real Execution Times'!I$3</f>
        <v>27.121577609382488</v>
      </c>
      <c r="U122" s="1">
        <f>100*(N122-'Real Execution Times'!J$3)/'Real Execution Times'!J$3</f>
        <v>26.38169502975073</v>
      </c>
      <c r="V122" s="1">
        <f t="shared" si="0"/>
        <v>27.499891228203484</v>
      </c>
    </row>
    <row r="123" spans="1:22" ht="12.75">
      <c r="A123" t="s">
        <v>15</v>
      </c>
      <c r="B123" t="s">
        <v>14</v>
      </c>
      <c r="C123" t="s">
        <v>7</v>
      </c>
      <c r="D123" t="s">
        <v>3</v>
      </c>
      <c r="E123" t="s">
        <v>9</v>
      </c>
      <c r="F123">
        <v>5</v>
      </c>
      <c r="G123">
        <v>10000</v>
      </c>
      <c r="I123">
        <v>1200649</v>
      </c>
      <c r="J123">
        <v>1233927</v>
      </c>
      <c r="K123">
        <v>1283250</v>
      </c>
      <c r="L123">
        <v>1441995</v>
      </c>
      <c r="M123">
        <v>2301706</v>
      </c>
      <c r="N123">
        <v>3196554</v>
      </c>
      <c r="P123" s="1">
        <f>100*(I123-'Real Execution Times'!E$4)/'Real Execution Times'!E$4</f>
        <v>19.430604061827633</v>
      </c>
      <c r="Q123" s="1">
        <f>100*(J123-'Real Execution Times'!F$4)/'Real Execution Times'!F$4</f>
        <v>-8.711941021761728</v>
      </c>
      <c r="R123" s="1">
        <f>100*(K123-'Real Execution Times'!G$4)/'Real Execution Times'!G$4</f>
        <v>-14.482154709829103</v>
      </c>
      <c r="S123" s="1">
        <f>100*(L123-'Real Execution Times'!H$4)/'Real Execution Times'!H$4</f>
        <v>-5.749373512214061</v>
      </c>
      <c r="T123" s="1">
        <f>100*(M123-'Real Execution Times'!I$4)/'Real Execution Times'!I$4</f>
        <v>13.048116418087847</v>
      </c>
      <c r="U123" s="1">
        <f>100*(N123-'Real Execution Times'!J$4)/'Real Execution Times'!J$4</f>
        <v>12.086127257419948</v>
      </c>
      <c r="V123" s="1">
        <f aca="true" t="shared" si="3" ref="V123:V200">(ABS(Q123)+ABS(R123)+ABS(S123)+ABS(T123)+ABS(U123))/5</f>
        <v>10.815542583862538</v>
      </c>
    </row>
    <row r="124" spans="1:22" ht="12.75">
      <c r="A124" t="s">
        <v>15</v>
      </c>
      <c r="B124" t="s">
        <v>14</v>
      </c>
      <c r="C124" t="s">
        <v>7</v>
      </c>
      <c r="D124" t="s">
        <v>3</v>
      </c>
      <c r="E124" t="s">
        <v>10</v>
      </c>
      <c r="F124">
        <v>5</v>
      </c>
      <c r="G124">
        <v>10000</v>
      </c>
      <c r="I124">
        <v>1332124</v>
      </c>
      <c r="J124">
        <v>1339268</v>
      </c>
      <c r="K124">
        <v>1592956</v>
      </c>
      <c r="L124">
        <v>2330636</v>
      </c>
      <c r="M124">
        <v>2850637</v>
      </c>
      <c r="N124">
        <v>3441416</v>
      </c>
      <c r="P124" s="1">
        <f>100*(I124-'Real Execution Times'!E$5)/'Real Execution Times'!E$5</f>
        <v>22.005242439950983</v>
      </c>
      <c r="Q124" s="1">
        <f>100*(J124-'Real Execution Times'!F$5)/'Real Execution Times'!F$5</f>
        <v>-10.85672903671981</v>
      </c>
      <c r="R124" s="1">
        <f>100*(K124-'Real Execution Times'!G$5)/'Real Execution Times'!G$5</f>
        <v>4.302857243879649</v>
      </c>
      <c r="S124" s="1">
        <f>100*(L124-'Real Execution Times'!H$5)/'Real Execution Times'!H$5</f>
        <v>14.550252457857749</v>
      </c>
      <c r="T124" s="1">
        <f>100*(M124-'Real Execution Times'!I$5)/'Real Execution Times'!I$5</f>
        <v>7.707854266431601</v>
      </c>
      <c r="U124" s="1">
        <f>100*(N124-'Real Execution Times'!J$5)/'Real Execution Times'!J$5</f>
        <v>19.262415948527558</v>
      </c>
      <c r="V124" s="1">
        <f t="shared" si="3"/>
        <v>11.336021790683272</v>
      </c>
    </row>
    <row r="125" spans="1:22" ht="12.75">
      <c r="A125" t="s">
        <v>15</v>
      </c>
      <c r="B125" t="s">
        <v>14</v>
      </c>
      <c r="C125" t="s">
        <v>7</v>
      </c>
      <c r="D125" t="s">
        <v>3</v>
      </c>
      <c r="E125" t="s">
        <v>11</v>
      </c>
      <c r="F125">
        <v>5</v>
      </c>
      <c r="G125">
        <v>10000</v>
      </c>
      <c r="I125">
        <v>1848700</v>
      </c>
      <c r="J125">
        <v>3243143</v>
      </c>
      <c r="K125">
        <v>3263558</v>
      </c>
      <c r="L125">
        <v>3329027</v>
      </c>
      <c r="M125">
        <v>3566875</v>
      </c>
      <c r="N125">
        <v>4700670</v>
      </c>
      <c r="P125" s="1">
        <f>100*(I125-'Real Execution Times'!E$6)/'Real Execution Times'!E$6</f>
        <v>23.289489215920998</v>
      </c>
      <c r="Q125" s="1">
        <f>100*(J125-'Real Execution Times'!F$6)/'Real Execution Times'!F$6</f>
        <v>34.92856548510567</v>
      </c>
      <c r="R125" s="1">
        <f>100*(K125-'Real Execution Times'!G$6)/'Real Execution Times'!G$6</f>
        <v>12.525501821718777</v>
      </c>
      <c r="S125" s="1">
        <f>100*(L125-'Real Execution Times'!H$6)/'Real Execution Times'!H$6</f>
        <v>8.824059173133456</v>
      </c>
      <c r="T125" s="1">
        <f>100*(M125-'Real Execution Times'!I$6)/'Real Execution Times'!I$6</f>
        <v>14.464566567794312</v>
      </c>
      <c r="U125" s="1">
        <f>100*(N125-'Real Execution Times'!J$6)/'Real Execution Times'!J$6</f>
        <v>18.59064760942717</v>
      </c>
      <c r="V125" s="1">
        <f t="shared" si="3"/>
        <v>17.866668131435876</v>
      </c>
    </row>
    <row r="126" spans="1:22" ht="12.75">
      <c r="A126" t="s">
        <v>15</v>
      </c>
      <c r="B126" t="s">
        <v>14</v>
      </c>
      <c r="C126" t="s">
        <v>7</v>
      </c>
      <c r="D126" t="s">
        <v>4</v>
      </c>
      <c r="E126" t="s">
        <v>8</v>
      </c>
      <c r="F126">
        <v>5</v>
      </c>
      <c r="G126">
        <v>10000</v>
      </c>
      <c r="I126">
        <v>1731198</v>
      </c>
      <c r="J126">
        <v>1793633</v>
      </c>
      <c r="K126">
        <v>1865097</v>
      </c>
      <c r="L126">
        <v>1995951</v>
      </c>
      <c r="M126">
        <v>2196074</v>
      </c>
      <c r="N126">
        <v>2656728</v>
      </c>
      <c r="P126" s="1">
        <f>100*(I126-'Real Execution Times'!E$7)/'Real Execution Times'!E$7</f>
        <v>-4.83797646342288</v>
      </c>
      <c r="Q126" s="1">
        <f>100*(J126-'Real Execution Times'!F$7)/'Real Execution Times'!F$7</f>
        <v>15.996650024575109</v>
      </c>
      <c r="R126" s="1">
        <f>100*(K126-'Real Execution Times'!G$7)/'Real Execution Times'!G$7</f>
        <v>20.25466873334898</v>
      </c>
      <c r="S126" s="1">
        <f>100*(L126-'Real Execution Times'!H$7)/'Real Execution Times'!H$7</f>
        <v>15.340088252358289</v>
      </c>
      <c r="T126" s="1">
        <f>100*(M126-'Real Execution Times'!I$7)/'Real Execution Times'!I$7</f>
        <v>10.849509699257647</v>
      </c>
      <c r="U126" s="1">
        <f>100*(N126-'Real Execution Times'!J$7)/'Real Execution Times'!J$7</f>
        <v>18.907461099359885</v>
      </c>
      <c r="V126" s="1">
        <f t="shared" si="3"/>
        <v>16.269675561779984</v>
      </c>
    </row>
    <row r="127" spans="1:22" ht="12.75">
      <c r="A127" t="s">
        <v>15</v>
      </c>
      <c r="B127" t="s">
        <v>14</v>
      </c>
      <c r="C127" t="s">
        <v>7</v>
      </c>
      <c r="D127" t="s">
        <v>4</v>
      </c>
      <c r="E127" t="s">
        <v>9</v>
      </c>
      <c r="F127">
        <v>5</v>
      </c>
      <c r="G127">
        <v>10000</v>
      </c>
      <c r="I127">
        <v>585382</v>
      </c>
      <c r="J127">
        <v>595683</v>
      </c>
      <c r="K127">
        <v>635753</v>
      </c>
      <c r="L127">
        <v>704446</v>
      </c>
      <c r="M127">
        <v>1055329</v>
      </c>
      <c r="N127">
        <v>1501861</v>
      </c>
      <c r="P127" s="1">
        <f>100*(I127-'Real Execution Times'!E$8)/'Real Execution Times'!E$8</f>
        <v>8.464131065163858</v>
      </c>
      <c r="Q127" s="1">
        <f>100*(J127-'Real Execution Times'!F$8)/'Real Execution Times'!F$8</f>
        <v>-10.193488276727132</v>
      </c>
      <c r="R127" s="1">
        <f>100*(K127-'Real Execution Times'!G$8)/'Real Execution Times'!G$8</f>
        <v>-7.691179630737421</v>
      </c>
      <c r="S127" s="1">
        <f>100*(L127-'Real Execution Times'!H$8)/'Real Execution Times'!H$8</f>
        <v>1.0997685075554369</v>
      </c>
      <c r="T127" s="1">
        <f>100*(M127-'Real Execution Times'!I$8)/'Real Execution Times'!I$8</f>
        <v>1.64576274124915</v>
      </c>
      <c r="U127" s="1">
        <f>100*(N127-'Real Execution Times'!J$8)/'Real Execution Times'!J$8</f>
        <v>6.288291565434566</v>
      </c>
      <c r="V127" s="1">
        <f t="shared" si="3"/>
        <v>5.383698144340742</v>
      </c>
    </row>
    <row r="128" spans="1:22" ht="12.75">
      <c r="A128" t="s">
        <v>15</v>
      </c>
      <c r="B128" t="s">
        <v>14</v>
      </c>
      <c r="C128" t="s">
        <v>7</v>
      </c>
      <c r="D128" t="s">
        <v>4</v>
      </c>
      <c r="E128" t="s">
        <v>10</v>
      </c>
      <c r="F128">
        <v>5</v>
      </c>
      <c r="G128">
        <v>10000</v>
      </c>
      <c r="I128">
        <v>642560</v>
      </c>
      <c r="J128">
        <v>623340</v>
      </c>
      <c r="K128">
        <v>755111</v>
      </c>
      <c r="L128">
        <v>1031539</v>
      </c>
      <c r="M128">
        <v>1337551</v>
      </c>
      <c r="N128">
        <v>1595394</v>
      </c>
      <c r="P128" s="1">
        <f>100*(I128-'Real Execution Times'!E$9)/'Real Execution Times'!E$9</f>
        <v>7.6821753622726945</v>
      </c>
      <c r="Q128" s="1">
        <f>100*(J128-'Real Execution Times'!F$9)/'Real Execution Times'!F$9</f>
        <v>-10.296206433564018</v>
      </c>
      <c r="R128" s="1">
        <f>100*(K128-'Real Execution Times'!G$9)/'Real Execution Times'!G$9</f>
        <v>7.789232367988307</v>
      </c>
      <c r="S128" s="1">
        <f>100*(L128-'Real Execution Times'!H$9)/'Real Execution Times'!H$9</f>
        <v>-5.937692346271161</v>
      </c>
      <c r="T128" s="1">
        <f>100*(M128-'Real Execution Times'!I$9)/'Real Execution Times'!I$9</f>
        <v>-1.791187022099261</v>
      </c>
      <c r="U128" s="1">
        <f>100*(N128-'Real Execution Times'!J$9)/'Real Execution Times'!J$9</f>
        <v>13.099581032319351</v>
      </c>
      <c r="V128" s="1">
        <f t="shared" si="3"/>
        <v>7.78277984044842</v>
      </c>
    </row>
    <row r="129" spans="1:22" ht="12.75">
      <c r="A129" t="s">
        <v>15</v>
      </c>
      <c r="B129" t="s">
        <v>14</v>
      </c>
      <c r="C129" t="s">
        <v>7</v>
      </c>
      <c r="D129" t="s">
        <v>4</v>
      </c>
      <c r="E129" t="s">
        <v>11</v>
      </c>
      <c r="F129">
        <v>5</v>
      </c>
      <c r="G129">
        <v>10000</v>
      </c>
      <c r="I129">
        <v>877409</v>
      </c>
      <c r="J129">
        <v>1528486</v>
      </c>
      <c r="K129">
        <v>1535201</v>
      </c>
      <c r="L129">
        <v>1565622</v>
      </c>
      <c r="M129">
        <v>1718231</v>
      </c>
      <c r="N129">
        <v>2224336</v>
      </c>
      <c r="P129" s="1">
        <f>100*(I129-'Real Execution Times'!E$10)/'Real Execution Times'!E$10</f>
        <v>0.41876967095851214</v>
      </c>
      <c r="Q129" s="1">
        <f>100*(J129-'Real Execution Times'!F$10)/'Real Execution Times'!F$10</f>
        <v>16.40578888967585</v>
      </c>
      <c r="R129" s="1">
        <f>100*(K129-'Real Execution Times'!G$10)/'Real Execution Times'!G$10</f>
        <v>0.24990629330261582</v>
      </c>
      <c r="S129" s="1">
        <f>100*(L129-'Real Execution Times'!H$10)/'Real Execution Times'!H$10</f>
        <v>1.7417241782664639</v>
      </c>
      <c r="T129" s="1">
        <f>100*(M129-'Real Execution Times'!I$10)/'Real Execution Times'!I$10</f>
        <v>11.095945413834952</v>
      </c>
      <c r="U129" s="1">
        <f>100*(N129-'Real Execution Times'!J$10)/'Real Execution Times'!J$10</f>
        <v>11.967767818760427</v>
      </c>
      <c r="V129" s="1">
        <f t="shared" si="3"/>
        <v>8.292226518768063</v>
      </c>
    </row>
    <row r="130" spans="1:22" ht="12.75">
      <c r="A130" t="s">
        <v>15</v>
      </c>
      <c r="B130" t="s">
        <v>14</v>
      </c>
      <c r="C130" t="s">
        <v>7</v>
      </c>
      <c r="D130" t="s">
        <v>5</v>
      </c>
      <c r="E130" t="s">
        <v>8</v>
      </c>
      <c r="F130">
        <v>5</v>
      </c>
      <c r="G130">
        <v>10000</v>
      </c>
      <c r="I130">
        <v>2152438</v>
      </c>
      <c r="J130">
        <v>2235761</v>
      </c>
      <c r="K130">
        <v>2390192</v>
      </c>
      <c r="L130">
        <v>2523814</v>
      </c>
      <c r="M130">
        <v>2741878</v>
      </c>
      <c r="N130">
        <v>3779893</v>
      </c>
      <c r="P130" s="1">
        <f>100*(I130-'Real Execution Times'!E$11)/'Real Execution Times'!E$11</f>
        <v>24.60081726597382</v>
      </c>
      <c r="Q130" s="1">
        <f>100*(J130-'Real Execution Times'!F$11)/'Real Execution Times'!F$11</f>
        <v>25.050044941168178</v>
      </c>
      <c r="R130" s="1">
        <f>100*(K130-'Real Execution Times'!G$11)/'Real Execution Times'!G$11</f>
        <v>33.38013353682865</v>
      </c>
      <c r="S130" s="1">
        <f>100*(L130-'Real Execution Times'!H$11)/'Real Execution Times'!H$11</f>
        <v>38.828615984619915</v>
      </c>
      <c r="T130" s="1">
        <f>100*(M130-'Real Execution Times'!I$11)/'Real Execution Times'!I$11</f>
        <v>27.282577108727924</v>
      </c>
      <c r="U130" s="1">
        <f>100*(N130-'Real Execution Times'!J$11)/'Real Execution Times'!J$11</f>
        <v>44.54646688606739</v>
      </c>
      <c r="V130" s="1">
        <f t="shared" si="3"/>
        <v>33.81756769148241</v>
      </c>
    </row>
    <row r="131" spans="1:22" ht="12.75">
      <c r="A131" t="s">
        <v>15</v>
      </c>
      <c r="B131" t="s">
        <v>14</v>
      </c>
      <c r="C131" t="s">
        <v>7</v>
      </c>
      <c r="D131" t="s">
        <v>5</v>
      </c>
      <c r="E131" t="s">
        <v>9</v>
      </c>
      <c r="F131">
        <v>5</v>
      </c>
      <c r="G131">
        <v>10000</v>
      </c>
      <c r="I131">
        <v>679739</v>
      </c>
      <c r="J131">
        <v>687862</v>
      </c>
      <c r="K131">
        <v>738625</v>
      </c>
      <c r="L131">
        <v>802105</v>
      </c>
      <c r="M131">
        <v>1149051</v>
      </c>
      <c r="N131">
        <v>1860097</v>
      </c>
      <c r="P131" s="1">
        <f>100*(I131-'Real Execution Times'!E$12)/'Real Execution Times'!E$12</f>
        <v>10.535473558055845</v>
      </c>
      <c r="Q131" s="1">
        <f>100*(J131-'Real Execution Times'!F$12)/'Real Execution Times'!F$12</f>
        <v>-17.636014651277797</v>
      </c>
      <c r="R131" s="1">
        <f>100*(K131-'Real Execution Times'!G$12)/'Real Execution Times'!G$12</f>
        <v>-14.296239999535874</v>
      </c>
      <c r="S131" s="1">
        <f>100*(L131-'Real Execution Times'!H$12)/'Real Execution Times'!H$12</f>
        <v>-7.480096983230944</v>
      </c>
      <c r="T131" s="1">
        <f>100*(M131-'Real Execution Times'!I$12)/'Real Execution Times'!I$12</f>
        <v>-10.648666554690854</v>
      </c>
      <c r="U131" s="1">
        <f>100*(N131-'Real Execution Times'!J$12)/'Real Execution Times'!J$12</f>
        <v>10.002619818244934</v>
      </c>
      <c r="V131" s="1">
        <f t="shared" si="3"/>
        <v>12.012727601396083</v>
      </c>
    </row>
    <row r="132" spans="1:22" ht="12.75">
      <c r="A132" t="s">
        <v>15</v>
      </c>
      <c r="B132" t="s">
        <v>14</v>
      </c>
      <c r="C132" t="s">
        <v>7</v>
      </c>
      <c r="D132" t="s">
        <v>5</v>
      </c>
      <c r="E132" t="s">
        <v>10</v>
      </c>
      <c r="F132">
        <v>5</v>
      </c>
      <c r="G132">
        <v>10000</v>
      </c>
      <c r="I132">
        <v>781308</v>
      </c>
      <c r="J132">
        <v>730012</v>
      </c>
      <c r="K132">
        <v>1010741</v>
      </c>
      <c r="L132">
        <v>1414274</v>
      </c>
      <c r="M132">
        <v>1663522</v>
      </c>
      <c r="N132">
        <v>2079912</v>
      </c>
      <c r="P132" s="1">
        <f>100*(I132-'Real Execution Times'!E$13)/'Real Execution Times'!E$13</f>
        <v>16.948444719860973</v>
      </c>
      <c r="Q132" s="1">
        <f>100*(J132-'Real Execution Times'!F$13)/'Real Execution Times'!F$13</f>
        <v>-15.424371514933146</v>
      </c>
      <c r="R132" s="1">
        <f>100*(K132-'Real Execution Times'!G$13)/'Real Execution Times'!G$13</f>
        <v>16.137612950076754</v>
      </c>
      <c r="S132" s="1">
        <f>100*(L132-'Real Execution Times'!H$13)/'Real Execution Times'!H$13</f>
        <v>11.542577901023957</v>
      </c>
      <c r="T132" s="1">
        <f>100*(M132-'Real Execution Times'!I$13)/'Real Execution Times'!I$13</f>
        <v>9.150188279124212</v>
      </c>
      <c r="U132" s="1">
        <f>100*(N132-'Real Execution Times'!J$13)/'Real Execution Times'!J$13</f>
        <v>21.531501947507856</v>
      </c>
      <c r="V132" s="1">
        <f t="shared" si="3"/>
        <v>14.757250518533187</v>
      </c>
    </row>
    <row r="133" spans="1:22" ht="12.75">
      <c r="A133" t="s">
        <v>15</v>
      </c>
      <c r="B133" t="s">
        <v>14</v>
      </c>
      <c r="C133" t="s">
        <v>7</v>
      </c>
      <c r="D133" t="s">
        <v>5</v>
      </c>
      <c r="E133" t="s">
        <v>11</v>
      </c>
      <c r="F133">
        <v>5</v>
      </c>
      <c r="G133">
        <v>10000</v>
      </c>
      <c r="I133">
        <v>1070858</v>
      </c>
      <c r="J133">
        <v>1898543</v>
      </c>
      <c r="K133">
        <v>1902646</v>
      </c>
      <c r="L133">
        <v>1939387</v>
      </c>
      <c r="M133">
        <v>2175302</v>
      </c>
      <c r="N133">
        <v>2737340</v>
      </c>
      <c r="P133" s="1">
        <f>100*(I133-'Real Execution Times'!E$14)/'Real Execution Times'!E$14</f>
        <v>18.170161112337233</v>
      </c>
      <c r="Q133" s="1">
        <f>100*(J133-'Real Execution Times'!F$14)/'Real Execution Times'!F$14</f>
        <v>34.33213992584836</v>
      </c>
      <c r="R133" s="1">
        <f>100*(K133-'Real Execution Times'!G$14)/'Real Execution Times'!G$14</f>
        <v>13.923257841390278</v>
      </c>
      <c r="S133" s="1">
        <f>100*(L133-'Real Execution Times'!H$14)/'Real Execution Times'!H$14</f>
        <v>14.819268263514177</v>
      </c>
      <c r="T133" s="1">
        <f>100*(M133-'Real Execution Times'!I$14)/'Real Execution Times'!I$14</f>
        <v>21.643156914663095</v>
      </c>
      <c r="U133" s="1">
        <f>100*(N133-'Real Execution Times'!J$14)/'Real Execution Times'!J$14</f>
        <v>18.181092078705653</v>
      </c>
      <c r="V133" s="1">
        <f t="shared" si="3"/>
        <v>20.57978300482431</v>
      </c>
    </row>
    <row r="134" spans="1:22" ht="12.75">
      <c r="A134" t="s">
        <v>15</v>
      </c>
      <c r="B134" t="s">
        <v>14</v>
      </c>
      <c r="C134" t="s">
        <v>7</v>
      </c>
      <c r="D134" t="s">
        <v>6</v>
      </c>
      <c r="E134" t="s">
        <v>8</v>
      </c>
      <c r="F134">
        <v>5</v>
      </c>
      <c r="G134">
        <v>10000</v>
      </c>
      <c r="I134">
        <v>1982146</v>
      </c>
      <c r="J134">
        <v>2041283</v>
      </c>
      <c r="K134">
        <v>2149699</v>
      </c>
      <c r="L134">
        <v>2342215</v>
      </c>
      <c r="M134">
        <v>2503513</v>
      </c>
      <c r="N134">
        <v>3544921</v>
      </c>
      <c r="P134" s="1">
        <f>100*(I134-'Real Execution Times'!E$15)/'Real Execution Times'!E$15</f>
        <v>-3.2448184631605668</v>
      </c>
      <c r="Q134" s="1">
        <f>100*(J134-'Real Execution Times'!F$15)/'Real Execution Times'!F$15</f>
        <v>21.13051739474351</v>
      </c>
      <c r="R134" s="1">
        <f>100*(K134-'Real Execution Times'!G$15)/'Real Execution Times'!G$15</f>
        <v>27.26362651479721</v>
      </c>
      <c r="S134" s="1">
        <f>100*(L134-'Real Execution Times'!H$15)/'Real Execution Times'!H$15</f>
        <v>28.973116914796904</v>
      </c>
      <c r="T134" s="1">
        <f>100*(M134-'Real Execution Times'!I$15)/'Real Execution Times'!I$15</f>
        <v>15.155031860083339</v>
      </c>
      <c r="U134" s="1">
        <f>100*(N134-'Real Execution Times'!J$15)/'Real Execution Times'!J$15</f>
        <v>43.580046748598896</v>
      </c>
      <c r="V134" s="1">
        <f t="shared" si="3"/>
        <v>27.220467886603974</v>
      </c>
    </row>
    <row r="135" spans="1:22" ht="12.75">
      <c r="A135" t="s">
        <v>15</v>
      </c>
      <c r="B135" t="s">
        <v>14</v>
      </c>
      <c r="C135" t="s">
        <v>7</v>
      </c>
      <c r="D135" t="s">
        <v>6</v>
      </c>
      <c r="E135" t="s">
        <v>9</v>
      </c>
      <c r="F135">
        <v>5</v>
      </c>
      <c r="G135">
        <v>10000</v>
      </c>
      <c r="I135">
        <v>640302</v>
      </c>
      <c r="J135">
        <v>650764</v>
      </c>
      <c r="K135">
        <v>697474</v>
      </c>
      <c r="L135">
        <v>765042</v>
      </c>
      <c r="M135">
        <v>1178372</v>
      </c>
      <c r="N135">
        <v>1674887</v>
      </c>
      <c r="P135" s="1">
        <f>100*(I135-'Real Execution Times'!E$16)/'Real Execution Times'!E$16</f>
        <v>11.788079932679448</v>
      </c>
      <c r="Q135" s="1">
        <f>100*(J135-'Real Execution Times'!F$16)/'Real Execution Times'!F$16</f>
        <v>-18.404511823098016</v>
      </c>
      <c r="R135" s="1">
        <f>100*(K135-'Real Execution Times'!G$16)/'Real Execution Times'!G$16</f>
        <v>-13.884763023022948</v>
      </c>
      <c r="S135" s="1">
        <f>100*(L135-'Real Execution Times'!H$16)/'Real Execution Times'!H$16</f>
        <v>-5.991398377979848</v>
      </c>
      <c r="T135" s="1">
        <f>100*(M135-'Real Execution Times'!I$16)/'Real Execution Times'!I$16</f>
        <v>6.975059439565916</v>
      </c>
      <c r="U135" s="1">
        <f>100*(N135-'Real Execution Times'!J$16)/'Real Execution Times'!J$16</f>
        <v>6.152238283804956</v>
      </c>
      <c r="V135" s="1">
        <f t="shared" si="3"/>
        <v>10.281594189494337</v>
      </c>
    </row>
    <row r="136" spans="1:22" ht="12.75">
      <c r="A136" t="s">
        <v>15</v>
      </c>
      <c r="B136" t="s">
        <v>14</v>
      </c>
      <c r="C136" t="s">
        <v>7</v>
      </c>
      <c r="D136" t="s">
        <v>6</v>
      </c>
      <c r="E136" t="s">
        <v>10</v>
      </c>
      <c r="F136">
        <v>5</v>
      </c>
      <c r="G136">
        <v>10000</v>
      </c>
      <c r="I136">
        <v>720339</v>
      </c>
      <c r="J136">
        <v>685952</v>
      </c>
      <c r="K136">
        <v>890051</v>
      </c>
      <c r="L136">
        <v>1223934</v>
      </c>
      <c r="M136">
        <v>1522537</v>
      </c>
      <c r="N136">
        <v>1850011</v>
      </c>
      <c r="P136" s="1">
        <f>100*(I136-'Real Execution Times'!E$17)/'Real Execution Times'!E$17</f>
        <v>16.730081769832346</v>
      </c>
      <c r="Q136" s="1">
        <f>100*(J136-'Real Execution Times'!F$17)/'Real Execution Times'!F$17</f>
        <v>-15.209259895623454</v>
      </c>
      <c r="R136" s="1">
        <f>100*(K136-'Real Execution Times'!G$17)/'Real Execution Times'!G$17</f>
        <v>9.403624617109255</v>
      </c>
      <c r="S136" s="1">
        <f>100*(L136-'Real Execution Times'!H$17)/'Real Execution Times'!H$17</f>
        <v>11.762648625400526</v>
      </c>
      <c r="T136" s="1">
        <f>100*(M136-'Real Execution Times'!I$17)/'Real Execution Times'!I$17</f>
        <v>4.599015934388298</v>
      </c>
      <c r="U136" s="1">
        <f>100*(N136-'Real Execution Times'!J$17)/'Real Execution Times'!J$17</f>
        <v>17.005400557701346</v>
      </c>
      <c r="V136" s="1">
        <f t="shared" si="3"/>
        <v>11.595989926044576</v>
      </c>
    </row>
    <row r="137" spans="1:22" ht="12.75">
      <c r="A137" t="s">
        <v>15</v>
      </c>
      <c r="B137" t="s">
        <v>14</v>
      </c>
      <c r="C137" t="s">
        <v>7</v>
      </c>
      <c r="D137" t="s">
        <v>6</v>
      </c>
      <c r="E137" t="s">
        <v>11</v>
      </c>
      <c r="F137">
        <v>5</v>
      </c>
      <c r="G137">
        <v>10000</v>
      </c>
      <c r="I137">
        <v>982614</v>
      </c>
      <c r="J137">
        <v>1736422</v>
      </c>
      <c r="K137">
        <v>1736422</v>
      </c>
      <c r="L137">
        <v>1776296</v>
      </c>
      <c r="M137">
        <v>1957400</v>
      </c>
      <c r="N137">
        <v>2497698</v>
      </c>
      <c r="P137" s="1">
        <f>100*(I137-'Real Execution Times'!E$18)/'Real Execution Times'!E$18</f>
        <v>3.155293430951186</v>
      </c>
      <c r="Q137" s="1">
        <f>100*(J137-'Real Execution Times'!F$18)/'Real Execution Times'!F$18</f>
        <v>30.808745482884113</v>
      </c>
      <c r="R137" s="1">
        <f>100*(K137-'Real Execution Times'!G$18)/'Real Execution Times'!G$18</f>
        <v>9.981359649817302</v>
      </c>
      <c r="S137" s="1">
        <f>100*(L137-'Real Execution Times'!H$18)/'Real Execution Times'!H$18</f>
        <v>5.817377488840688</v>
      </c>
      <c r="T137" s="1">
        <f>100*(M137-'Real Execution Times'!I$18)/'Real Execution Times'!I$18</f>
        <v>16.13088485872542</v>
      </c>
      <c r="U137" s="1">
        <f>100*(N137-'Real Execution Times'!J$18)/'Real Execution Times'!J$18</f>
        <v>14.317504226780626</v>
      </c>
      <c r="V137" s="1">
        <f t="shared" si="3"/>
        <v>15.41117434140963</v>
      </c>
    </row>
    <row r="138" spans="1:22" ht="12.75">
      <c r="A138" t="s">
        <v>15</v>
      </c>
      <c r="B138" t="s">
        <v>14</v>
      </c>
      <c r="C138" t="s">
        <v>7</v>
      </c>
      <c r="D138" t="s">
        <v>7</v>
      </c>
      <c r="E138" t="s">
        <v>8</v>
      </c>
      <c r="F138">
        <v>5</v>
      </c>
      <c r="G138">
        <v>10000</v>
      </c>
      <c r="H138">
        <v>25729</v>
      </c>
      <c r="I138">
        <v>1629487</v>
      </c>
      <c r="J138">
        <v>1666179</v>
      </c>
      <c r="K138">
        <v>1715602</v>
      </c>
      <c r="L138">
        <v>1886698</v>
      </c>
      <c r="M138">
        <v>2043751</v>
      </c>
      <c r="N138">
        <v>2424157</v>
      </c>
      <c r="P138" s="1">
        <f>100*(I138-'Real Execution Times'!E19)/'Real Execution Times'!E19</f>
        <v>-0.18688692085574732</v>
      </c>
      <c r="Q138" s="1">
        <f>100*(J138-'Real Execution Times'!F19)/'Real Execution Times'!F19</f>
        <v>2.821549723318792</v>
      </c>
      <c r="R138" s="1">
        <f>100*(K138-'Real Execution Times'!G19)/'Real Execution Times'!G19</f>
        <v>4.873019802736745</v>
      </c>
      <c r="S138" s="1">
        <f>100*(L138-'Real Execution Times'!H19)/'Real Execution Times'!H19</f>
        <v>0.023856884142488155</v>
      </c>
      <c r="T138" s="1">
        <f>100*(M138-'Real Execution Times'!I19)/'Real Execution Times'!I19</f>
        <v>-1.8394851228356668</v>
      </c>
      <c r="U138" s="1">
        <f>100*(N138-'Real Execution Times'!J19)/'Real Execution Times'!J19</f>
        <v>-10.227246636146894</v>
      </c>
      <c r="V138" s="1">
        <f>(ABS(Q138)+ABS(R138)+ABS(S138)+ABS(T138)+ABS(U138))/5</f>
        <v>3.9570316338361176</v>
      </c>
    </row>
    <row r="139" spans="1:22" ht="12.75">
      <c r="A139" t="s">
        <v>15</v>
      </c>
      <c r="B139" t="s">
        <v>14</v>
      </c>
      <c r="C139" t="s">
        <v>7</v>
      </c>
      <c r="D139" t="s">
        <v>7</v>
      </c>
      <c r="E139" t="s">
        <v>9</v>
      </c>
      <c r="F139">
        <v>5</v>
      </c>
      <c r="G139">
        <v>10000</v>
      </c>
      <c r="H139">
        <v>17340</v>
      </c>
      <c r="I139">
        <v>577968</v>
      </c>
      <c r="J139">
        <v>603577</v>
      </c>
      <c r="K139">
        <v>636046</v>
      </c>
      <c r="L139">
        <v>722606</v>
      </c>
      <c r="M139">
        <v>1020140</v>
      </c>
      <c r="N139">
        <v>1417620</v>
      </c>
      <c r="P139" s="1">
        <f>100*(I139-'Real Execution Times'!E20)/'Real Execution Times'!E20</f>
        <v>-0.3685533333563176</v>
      </c>
      <c r="Q139" s="1">
        <f>100*(J139-'Real Execution Times'!F20)/'Real Execution Times'!F20</f>
        <v>-3.526006294384763</v>
      </c>
      <c r="R139" s="1">
        <f>100*(K139-'Real Execution Times'!G20)/'Real Execution Times'!G20</f>
        <v>-0.15995228116440238</v>
      </c>
      <c r="S139" s="1">
        <f>100*(L139-'Real Execution Times'!H20)/'Real Execution Times'!H20</f>
        <v>0.7433700371127352</v>
      </c>
      <c r="T139" s="1">
        <f>100*(M139-'Real Execution Times'!I20)/'Real Execution Times'!I20</f>
        <v>1.5373835217489107</v>
      </c>
      <c r="U139" s="1">
        <f>100*(N139-'Real Execution Times'!J20)/'Real Execution Times'!J20</f>
        <v>1.6899547437307263</v>
      </c>
      <c r="V139" s="1">
        <f>(ABS(Q139)+ABS(R139)+ABS(S139)+ABS(T139)+ABS(U139))/5</f>
        <v>1.5313333756283076</v>
      </c>
    </row>
    <row r="140" spans="1:22" ht="12.75">
      <c r="A140" t="s">
        <v>15</v>
      </c>
      <c r="B140" t="s">
        <v>14</v>
      </c>
      <c r="C140" t="s">
        <v>7</v>
      </c>
      <c r="D140" t="s">
        <v>7</v>
      </c>
      <c r="E140" t="s">
        <v>10</v>
      </c>
      <c r="F140">
        <v>5</v>
      </c>
      <c r="G140">
        <v>10000</v>
      </c>
      <c r="H140">
        <v>13858</v>
      </c>
      <c r="I140">
        <v>621817</v>
      </c>
      <c r="J140">
        <v>626358</v>
      </c>
      <c r="K140">
        <v>671254</v>
      </c>
      <c r="L140">
        <v>1024324</v>
      </c>
      <c r="M140">
        <v>1250374</v>
      </c>
      <c r="N140">
        <v>1460867</v>
      </c>
      <c r="P140" s="1">
        <f>100*(I140-'Real Execution Times'!E21)/'Real Execution Times'!E21</f>
        <v>-0.10795371484476031</v>
      </c>
      <c r="Q140" s="1">
        <f>100*(J140-'Real Execution Times'!F21)/'Real Execution Times'!F21</f>
        <v>-1.0761688767033286</v>
      </c>
      <c r="R140" s="1">
        <f>100*(K140-'Real Execution Times'!G21)/'Real Execution Times'!G21</f>
        <v>4.661195991636509</v>
      </c>
      <c r="S140" s="1">
        <f>100*(L140-'Real Execution Times'!H21)/'Real Execution Times'!H21</f>
        <v>0.2999233300791864</v>
      </c>
      <c r="T140" s="1">
        <f>100*(M140-'Real Execution Times'!I21)/'Real Execution Times'!I21</f>
        <v>-1.8809677763617987</v>
      </c>
      <c r="U140" s="1">
        <f>100*(N140-'Real Execution Times'!J21)/'Real Execution Times'!J21</f>
        <v>4.977130723157793</v>
      </c>
      <c r="V140" s="1">
        <f>(ABS(Q140)+ABS(R140)+ABS(S140)+ABS(T140)+ABS(U140))/5</f>
        <v>2.579077339587723</v>
      </c>
    </row>
    <row r="141" spans="1:22" ht="12.75">
      <c r="A141" t="s">
        <v>15</v>
      </c>
      <c r="B141" t="s">
        <v>14</v>
      </c>
      <c r="C141" t="s">
        <v>7</v>
      </c>
      <c r="D141" t="s">
        <v>7</v>
      </c>
      <c r="E141" t="s">
        <v>11</v>
      </c>
      <c r="F141">
        <v>5</v>
      </c>
      <c r="G141">
        <v>10000</v>
      </c>
      <c r="H141">
        <v>45483</v>
      </c>
      <c r="I141">
        <v>858474</v>
      </c>
      <c r="J141">
        <v>1428082</v>
      </c>
      <c r="K141">
        <v>1468918</v>
      </c>
      <c r="L141">
        <v>1468918</v>
      </c>
      <c r="M141">
        <v>1589748</v>
      </c>
      <c r="N141">
        <v>2084628</v>
      </c>
      <c r="P141" s="1">
        <f>100*(I141-'Real Execution Times'!E22)/'Real Execution Times'!E22</f>
        <v>0.5772382774469361</v>
      </c>
      <c r="Q141" s="1">
        <f>100*(J141-'Real Execution Times'!F22)/'Real Execution Times'!F22</f>
        <v>-3.007873705572448</v>
      </c>
      <c r="R141" s="1">
        <f>100*(K141-'Real Execution Times'!G22)/'Real Execution Times'!G22</f>
        <v>-6.085296445619137</v>
      </c>
      <c r="S141" s="1">
        <f>100*(L141-'Real Execution Times'!H22)/'Real Execution Times'!H22</f>
        <v>-7.383504138025828</v>
      </c>
      <c r="T141" s="1">
        <f>100*(M141-'Real Execution Times'!I22)/'Real Execution Times'!I22</f>
        <v>-1.9608471925522835</v>
      </c>
      <c r="U141" s="1">
        <f>100*(N141-'Real Execution Times'!J22)/'Real Execution Times'!J22</f>
        <v>-0.9913084777962479</v>
      </c>
      <c r="V141" s="1">
        <f>(ABS(Q141)+ABS(R141)+ABS(S141)+ABS(T141)+ABS(U141))/5</f>
        <v>3.885765991913189</v>
      </c>
    </row>
    <row r="142" ht="12.75">
      <c r="V142" s="1"/>
    </row>
    <row r="143" spans="1:22" ht="12.75">
      <c r="A143" t="s">
        <v>15</v>
      </c>
      <c r="B143" t="s">
        <v>16</v>
      </c>
      <c r="C143" t="s">
        <v>3</v>
      </c>
      <c r="D143" t="s">
        <v>3</v>
      </c>
      <c r="E143" t="s">
        <v>8</v>
      </c>
      <c r="F143">
        <v>5</v>
      </c>
      <c r="G143">
        <v>10000</v>
      </c>
      <c r="H143">
        <v>42639</v>
      </c>
      <c r="I143">
        <v>3040944</v>
      </c>
      <c r="J143">
        <v>4739368</v>
      </c>
      <c r="K143">
        <v>5247469</v>
      </c>
      <c r="L143">
        <v>5424026</v>
      </c>
      <c r="M143">
        <v>6104433</v>
      </c>
      <c r="N143">
        <v>6984914</v>
      </c>
      <c r="P143" s="1">
        <f>100*(I143-'Real Execution Times'!E24)/'Real Execution Times'!E24</f>
        <v>-0.03481258894221998</v>
      </c>
      <c r="Q143" s="1">
        <f>100*(J143-'Real Execution Times'!F24)/'Real Execution Times'!F24</f>
        <v>-0.7790095754743249</v>
      </c>
      <c r="R143" s="1">
        <f>100*(K143-'Real Execution Times'!G24)/'Real Execution Times'!G24</f>
        <v>8.471134001865362</v>
      </c>
      <c r="S143" s="1">
        <f>100*(L143-'Real Execution Times'!H24)/'Real Execution Times'!H24</f>
        <v>3.6798723428576015</v>
      </c>
      <c r="T143" s="1">
        <f>100*(M143-'Real Execution Times'!I24)/'Real Execution Times'!I24</f>
        <v>7.544720649323903</v>
      </c>
      <c r="U143" s="1">
        <f>100*(N143-'Real Execution Times'!J24)/'Real Execution Times'!J24</f>
        <v>8.66306536603336</v>
      </c>
      <c r="V143" s="1">
        <f>(ABS(Q143)+ABS(R143)+ABS(S143)+ABS(T143)+ABS(U143))/5</f>
        <v>5.82756038711091</v>
      </c>
    </row>
    <row r="144" spans="1:22" ht="12.75">
      <c r="A144" t="s">
        <v>15</v>
      </c>
      <c r="B144" t="s">
        <v>16</v>
      </c>
      <c r="C144" t="s">
        <v>3</v>
      </c>
      <c r="D144" t="s">
        <v>3</v>
      </c>
      <c r="E144" t="s">
        <v>9</v>
      </c>
      <c r="F144">
        <v>5</v>
      </c>
      <c r="G144">
        <v>10000</v>
      </c>
      <c r="H144">
        <v>12543</v>
      </c>
      <c r="I144">
        <v>934366</v>
      </c>
      <c r="J144">
        <v>1366324</v>
      </c>
      <c r="K144">
        <v>1374667</v>
      </c>
      <c r="L144">
        <v>1457019</v>
      </c>
      <c r="M144">
        <v>2073785</v>
      </c>
      <c r="N144">
        <v>2899863</v>
      </c>
      <c r="P144" s="1">
        <f>100*(I144-'Real Execution Times'!E25)/'Real Execution Times'!E25</f>
        <v>-0.2043194389706487</v>
      </c>
      <c r="Q144" s="1">
        <f>100*(J144-'Real Execution Times'!F25)/'Real Execution Times'!F25</f>
        <v>0.8612512244797023</v>
      </c>
      <c r="R144" s="1">
        <f>100*(K144-'Real Execution Times'!G25)/'Real Execution Times'!G25</f>
        <v>-1.2057258502677795</v>
      </c>
      <c r="S144" s="1">
        <f>100*(L144-'Real Execution Times'!H25)/'Real Execution Times'!H25</f>
        <v>-0.7145461173897193</v>
      </c>
      <c r="T144" s="1">
        <f>100*(M144-'Real Execution Times'!I25)/'Real Execution Times'!I25</f>
        <v>-1.7009769300411912</v>
      </c>
      <c r="U144" s="1">
        <f>100*(N144-'Real Execution Times'!J25)/'Real Execution Times'!J25</f>
        <v>2.501109892036489</v>
      </c>
      <c r="V144" s="1">
        <f>(ABS(Q144)+ABS(R144)+ABS(S144)+ABS(T144)+ABS(U144))/5</f>
        <v>1.396722002842976</v>
      </c>
    </row>
    <row r="145" spans="1:22" ht="12.75">
      <c r="A145" t="s">
        <v>15</v>
      </c>
      <c r="B145" t="s">
        <v>16</v>
      </c>
      <c r="C145" t="s">
        <v>3</v>
      </c>
      <c r="D145" t="s">
        <v>3</v>
      </c>
      <c r="E145" t="s">
        <v>17</v>
      </c>
      <c r="F145">
        <v>5</v>
      </c>
      <c r="G145">
        <v>10000</v>
      </c>
      <c r="H145">
        <v>59510</v>
      </c>
      <c r="I145">
        <v>2559988</v>
      </c>
      <c r="J145">
        <v>3208108</v>
      </c>
      <c r="K145">
        <v>3297324</v>
      </c>
      <c r="L145">
        <v>3735694</v>
      </c>
      <c r="M145">
        <v>4106412</v>
      </c>
      <c r="N145">
        <v>6926459</v>
      </c>
      <c r="P145" s="1">
        <f>100*(I145-'Real Execution Times'!E26)/'Real Execution Times'!E26</f>
        <v>5.303452241781151</v>
      </c>
      <c r="Q145" s="1">
        <f>100*(J145-'Real Execution Times'!F26)/'Real Execution Times'!F26</f>
        <v>-0.1890991996107257</v>
      </c>
      <c r="R145" s="1">
        <f>100*(K145-'Real Execution Times'!G26)/'Real Execution Times'!G26</f>
        <v>1.1428602979203488</v>
      </c>
      <c r="S145" s="1">
        <f>100*(L145-'Real Execution Times'!H26)/'Real Execution Times'!H26</f>
        <v>11.757418670821416</v>
      </c>
      <c r="T145" s="1">
        <f>100*(M145-'Real Execution Times'!I26)/'Real Execution Times'!I26</f>
        <v>9.315073744333809</v>
      </c>
      <c r="U145" s="1">
        <f>100*(N145-'Real Execution Times'!J26)/'Real Execution Times'!J26</f>
        <v>20.10495915991056</v>
      </c>
      <c r="V145" s="1">
        <f>(ABS(Q145)+ABS(R145)+ABS(S145)+ABS(T145)+ABS(U145))/5</f>
        <v>8.501882214519373</v>
      </c>
    </row>
    <row r="146" spans="1:22" ht="12.75">
      <c r="A146" t="s">
        <v>15</v>
      </c>
      <c r="B146" t="s">
        <v>16</v>
      </c>
      <c r="C146" t="s">
        <v>3</v>
      </c>
      <c r="D146" t="s">
        <v>3</v>
      </c>
      <c r="E146" t="s">
        <v>10</v>
      </c>
      <c r="F146">
        <v>5</v>
      </c>
      <c r="G146">
        <v>10000</v>
      </c>
      <c r="H146">
        <v>21020</v>
      </c>
      <c r="I146">
        <v>1215846</v>
      </c>
      <c r="J146">
        <v>1479088</v>
      </c>
      <c r="K146">
        <v>1687073</v>
      </c>
      <c r="L146">
        <v>2136097</v>
      </c>
      <c r="M146">
        <v>2854299</v>
      </c>
      <c r="N146">
        <v>6868388</v>
      </c>
      <c r="P146" s="1">
        <f>100*(I146-'Real Execution Times'!E27)/'Real Execution Times'!E27</f>
        <v>-0.28123269976010334</v>
      </c>
      <c r="Q146" s="1">
        <f>100*(J146-'Real Execution Times'!F27)/'Real Execution Times'!F27</f>
        <v>-1.325850822102228</v>
      </c>
      <c r="R146" s="1">
        <f>100*(K146-'Real Execution Times'!G27)/'Real Execution Times'!G27</f>
        <v>-4.983664317925433</v>
      </c>
      <c r="S146" s="1">
        <f>100*(L146-'Real Execution Times'!H27)/'Real Execution Times'!H27</f>
        <v>-7.954070477436413</v>
      </c>
      <c r="T146" s="1">
        <f>100*(M146-'Real Execution Times'!I27)/'Real Execution Times'!I27</f>
        <v>-0.1443102912653966</v>
      </c>
      <c r="U146" s="1">
        <f>100*(N146-'Real Execution Times'!J27)/'Real Execution Times'!J27</f>
        <v>15.751200210457096</v>
      </c>
      <c r="V146" s="1">
        <f>(ABS(Q146)+ABS(R146)+ABS(S146)+ABS(T146)+ABS(U146))/5</f>
        <v>6.031819223837313</v>
      </c>
    </row>
    <row r="147" spans="1:22" ht="12.75">
      <c r="A147" t="s">
        <v>15</v>
      </c>
      <c r="B147" t="s">
        <v>16</v>
      </c>
      <c r="C147" t="s">
        <v>3</v>
      </c>
      <c r="D147" t="s">
        <v>3</v>
      </c>
      <c r="E147" t="s">
        <v>11</v>
      </c>
      <c r="F147">
        <v>5</v>
      </c>
      <c r="G147">
        <v>10000</v>
      </c>
      <c r="H147">
        <v>69327</v>
      </c>
      <c r="I147">
        <v>1527789</v>
      </c>
      <c r="J147">
        <v>2075214</v>
      </c>
      <c r="K147">
        <v>2792657</v>
      </c>
      <c r="L147">
        <v>4058350</v>
      </c>
      <c r="M147">
        <v>4919344</v>
      </c>
      <c r="N147">
        <v>6745252</v>
      </c>
      <c r="P147" s="1">
        <f>100*(I147-'Real Execution Times'!E28)/'Real Execution Times'!E28</f>
        <v>-10.745755602382857</v>
      </c>
      <c r="Q147" s="1">
        <f>100*(J147-'Real Execution Times'!F28)/'Real Execution Times'!F28</f>
        <v>-22.96744104554512</v>
      </c>
      <c r="R147" s="1">
        <f>100*(K147-'Real Execution Times'!G28)/'Real Execution Times'!G28</f>
        <v>-11.675034268476354</v>
      </c>
      <c r="S147" s="1">
        <f>100*(L147-'Real Execution Times'!H28)/'Real Execution Times'!H28</f>
        <v>-1.6514729923533225</v>
      </c>
      <c r="T147" s="1">
        <f>100*(M147-'Real Execution Times'!I28)/'Real Execution Times'!I28</f>
        <v>3.232554152380237</v>
      </c>
      <c r="U147" s="1">
        <f>100*(N147-'Real Execution Times'!J28)/'Real Execution Times'!J28</f>
        <v>12.43096671517658</v>
      </c>
      <c r="V147" s="1">
        <f>(ABS(Q147)+ABS(R147)+ABS(S147)+ABS(T147)+ABS(U147))/5</f>
        <v>10.391493834786322</v>
      </c>
    </row>
    <row r="148" spans="1:22" ht="12.75">
      <c r="A148" t="s">
        <v>15</v>
      </c>
      <c r="B148" t="s">
        <v>16</v>
      </c>
      <c r="C148" t="s">
        <v>3</v>
      </c>
      <c r="D148" t="s">
        <v>4</v>
      </c>
      <c r="E148" t="s">
        <v>8</v>
      </c>
      <c r="F148">
        <v>5</v>
      </c>
      <c r="G148">
        <v>10000</v>
      </c>
      <c r="I148">
        <v>1499814</v>
      </c>
      <c r="J148">
        <v>2335459</v>
      </c>
      <c r="K148">
        <v>2592135</v>
      </c>
      <c r="L148">
        <v>2699896</v>
      </c>
      <c r="M148">
        <v>2995059</v>
      </c>
      <c r="N148">
        <v>3475571</v>
      </c>
      <c r="P148" s="1">
        <f>100*(I148-'Real Execution Times'!E$29)/'Real Execution Times'!E$29</f>
        <v>-25.578882026410863</v>
      </c>
      <c r="Q148" s="1">
        <f>100*(J148-'Real Execution Times'!F$29)/'Real Execution Times'!F$29</f>
        <v>-8.197763295834806</v>
      </c>
      <c r="R148" s="1">
        <f>100*(K148-'Real Execution Times'!G$29)/'Real Execution Times'!G$29</f>
        <v>-3.866430251718131</v>
      </c>
      <c r="S148" s="1">
        <f>100*(L148-'Real Execution Times'!H$29)/'Real Execution Times'!H$29</f>
        <v>-1.5099112205325456</v>
      </c>
      <c r="T148" s="1">
        <f>100*(M148-'Real Execution Times'!I$29)/'Real Execution Times'!I$29</f>
        <v>1.4522802602140448</v>
      </c>
      <c r="U148" s="1">
        <f>100*(N148-'Real Execution Times'!J$29)/'Real Execution Times'!J$29</f>
        <v>8.02233192932553</v>
      </c>
      <c r="V148" s="1">
        <f t="shared" si="3"/>
        <v>4.609743391525011</v>
      </c>
    </row>
    <row r="149" spans="1:22" ht="12.75">
      <c r="A149" t="s">
        <v>15</v>
      </c>
      <c r="B149" t="s">
        <v>16</v>
      </c>
      <c r="C149" t="s">
        <v>3</v>
      </c>
      <c r="D149" t="s">
        <v>4</v>
      </c>
      <c r="E149" t="s">
        <v>9</v>
      </c>
      <c r="F149">
        <v>5</v>
      </c>
      <c r="G149">
        <v>10000</v>
      </c>
      <c r="I149">
        <v>462023</v>
      </c>
      <c r="J149">
        <v>596090</v>
      </c>
      <c r="K149">
        <v>645545</v>
      </c>
      <c r="L149">
        <v>845792</v>
      </c>
      <c r="M149">
        <v>1002861</v>
      </c>
      <c r="N149">
        <v>1478256</v>
      </c>
      <c r="P149" s="1">
        <f>100*(I149-'Real Execution Times'!E$30)/'Real Execution Times'!E$30</f>
        <v>-3.4971155011007466</v>
      </c>
      <c r="Q149" s="1">
        <f>100*(J149-'Real Execution Times'!F$30)/'Real Execution Times'!F$30</f>
        <v>-0.7725587659035409</v>
      </c>
      <c r="R149" s="1">
        <f>100*(K149-'Real Execution Times'!G$30)/'Real Execution Times'!G$30</f>
        <v>5.31377401614753</v>
      </c>
      <c r="S149" s="1">
        <f>100*(L149-'Real Execution Times'!H$30)/'Real Execution Times'!H$30</f>
        <v>31.53800454741976</v>
      </c>
      <c r="T149" s="1">
        <f>100*(M149-'Real Execution Times'!I$30)/'Real Execution Times'!I$30</f>
        <v>-4.157265035680802</v>
      </c>
      <c r="U149" s="1">
        <f>100*(N149-'Real Execution Times'!J$30)/'Real Execution Times'!J$30</f>
        <v>12.468102783217613</v>
      </c>
      <c r="V149" s="1">
        <f t="shared" si="3"/>
        <v>10.849941029673849</v>
      </c>
    </row>
    <row r="150" spans="1:22" ht="12.75">
      <c r="A150" t="s">
        <v>15</v>
      </c>
      <c r="B150" t="s">
        <v>16</v>
      </c>
      <c r="C150" t="s">
        <v>3</v>
      </c>
      <c r="D150" t="s">
        <v>4</v>
      </c>
      <c r="E150" t="s">
        <v>17</v>
      </c>
      <c r="F150">
        <v>5</v>
      </c>
      <c r="G150">
        <v>10000</v>
      </c>
      <c r="I150">
        <v>1160749</v>
      </c>
      <c r="J150">
        <v>1523339</v>
      </c>
      <c r="K150">
        <v>1578034</v>
      </c>
      <c r="L150">
        <v>1753269</v>
      </c>
      <c r="M150">
        <v>1959850</v>
      </c>
      <c r="N150">
        <v>3302567</v>
      </c>
      <c r="P150" s="1">
        <f>100*(I150-'Real Execution Times'!E$31)/'Real Execution Times'!E$31</f>
        <v>-11.333982621980331</v>
      </c>
      <c r="Q150" s="1">
        <f>100*(J150-'Real Execution Times'!F$31)/'Real Execution Times'!F$31</f>
        <v>-6.390053375906241</v>
      </c>
      <c r="R150" s="1">
        <f>100*(K150-'Real Execution Times'!G$31)/'Real Execution Times'!G$31</f>
        <v>-5.056504602374018</v>
      </c>
      <c r="S150" s="1">
        <f>100*(L150-'Real Execution Times'!H$31)/'Real Execution Times'!H$31</f>
        <v>4.502639583197982</v>
      </c>
      <c r="T150" s="1">
        <f>100*(M150-'Real Execution Times'!I$31)/'Real Execution Times'!I$31</f>
        <v>5.263016553339134</v>
      </c>
      <c r="U150" s="1">
        <f>100*(N150-'Real Execution Times'!J$31)/'Real Execution Times'!J$31</f>
        <v>-32.35246222824523</v>
      </c>
      <c r="V150" s="1">
        <f t="shared" si="3"/>
        <v>10.71293526861252</v>
      </c>
    </row>
    <row r="151" spans="1:22" ht="12.75">
      <c r="A151" t="s">
        <v>15</v>
      </c>
      <c r="B151" t="s">
        <v>16</v>
      </c>
      <c r="C151" t="s">
        <v>3</v>
      </c>
      <c r="D151" t="s">
        <v>4</v>
      </c>
      <c r="E151" t="s">
        <v>10</v>
      </c>
      <c r="F151">
        <v>5</v>
      </c>
      <c r="G151">
        <v>10000</v>
      </c>
      <c r="I151">
        <v>593530</v>
      </c>
      <c r="J151">
        <v>754424</v>
      </c>
      <c r="K151">
        <v>893902</v>
      </c>
      <c r="L151">
        <v>1028608</v>
      </c>
      <c r="M151">
        <v>1348336</v>
      </c>
      <c r="N151">
        <v>3223310</v>
      </c>
      <c r="P151" s="1">
        <f>100*(I151-'Real Execution Times'!E$32)/'Real Execution Times'!E$32</f>
        <v>-8.035451432467191</v>
      </c>
      <c r="Q151" s="1">
        <f>100*(J151-'Real Execution Times'!F$32)/'Real Execution Times'!F$32</f>
        <v>9.872319726434784</v>
      </c>
      <c r="R151" s="1">
        <f>100*(K151-'Real Execution Times'!G$32)/'Real Execution Times'!G$32</f>
        <v>28.588834561102935</v>
      </c>
      <c r="S151" s="1">
        <f>100*(L151-'Real Execution Times'!H$32)/'Real Execution Times'!H$32</f>
        <v>-13.056546615309063</v>
      </c>
      <c r="T151" s="1">
        <f>100*(M151-'Real Execution Times'!I$32)/'Real Execution Times'!I$32</f>
        <v>-5.434280227714738</v>
      </c>
      <c r="U151" s="1">
        <f>100*(N151-'Real Execution Times'!J$32)/'Real Execution Times'!J$32</f>
        <v>-22.187285374765082</v>
      </c>
      <c r="V151" s="1">
        <f t="shared" si="3"/>
        <v>15.827853301065321</v>
      </c>
    </row>
    <row r="152" spans="1:22" ht="12.75">
      <c r="A152" t="s">
        <v>15</v>
      </c>
      <c r="B152" t="s">
        <v>16</v>
      </c>
      <c r="C152" t="s">
        <v>3</v>
      </c>
      <c r="D152" t="s">
        <v>4</v>
      </c>
      <c r="E152" t="s">
        <v>11</v>
      </c>
      <c r="F152">
        <v>5</v>
      </c>
      <c r="G152">
        <v>10000</v>
      </c>
      <c r="I152">
        <v>767487</v>
      </c>
      <c r="J152">
        <v>1018394</v>
      </c>
      <c r="K152">
        <v>1397911</v>
      </c>
      <c r="L152">
        <v>1981533</v>
      </c>
      <c r="M152">
        <v>2463967</v>
      </c>
      <c r="N152">
        <v>3345211</v>
      </c>
      <c r="P152" s="1">
        <f>100*(I152-'Real Execution Times'!E$33)/'Real Execution Times'!E$33</f>
        <v>-16.559360730593607</v>
      </c>
      <c r="Q152" s="1">
        <f>100*(J152-'Real Execution Times'!F$33)/'Real Execution Times'!F$33</f>
        <v>-28.85174961872166</v>
      </c>
      <c r="R152" s="1">
        <f>100*(K152-'Real Execution Times'!G$33)/'Real Execution Times'!G$33</f>
        <v>-14.5300258382766</v>
      </c>
      <c r="S152" s="1">
        <f>100*(L152-'Real Execution Times'!H$33)/'Real Execution Times'!H$33</f>
        <v>-10.657001642098315</v>
      </c>
      <c r="T152" s="1">
        <f>100*(M152-'Real Execution Times'!I$33)/'Real Execution Times'!I$33</f>
        <v>-1.4436065083290068</v>
      </c>
      <c r="U152" s="1">
        <f>100*(N152-'Real Execution Times'!J$33)/'Real Execution Times'!J$33</f>
        <v>4.433801575180726</v>
      </c>
      <c r="V152" s="1">
        <f t="shared" si="3"/>
        <v>11.98323703652126</v>
      </c>
    </row>
    <row r="153" spans="1:22" ht="12.75">
      <c r="A153" t="s">
        <v>15</v>
      </c>
      <c r="B153" t="s">
        <v>16</v>
      </c>
      <c r="C153" t="s">
        <v>3</v>
      </c>
      <c r="D153" t="s">
        <v>5</v>
      </c>
      <c r="E153" t="s">
        <v>8</v>
      </c>
      <c r="F153">
        <v>5</v>
      </c>
      <c r="G153">
        <v>10000</v>
      </c>
      <c r="I153">
        <v>1714655</v>
      </c>
      <c r="J153">
        <v>2670718</v>
      </c>
      <c r="K153">
        <v>2949299</v>
      </c>
      <c r="L153">
        <v>3057344</v>
      </c>
      <c r="M153">
        <v>3429768</v>
      </c>
      <c r="N153">
        <v>3929910</v>
      </c>
      <c r="P153" s="1">
        <f>100*(I153-'Real Execution Times'!E$34)/'Real Execution Times'!E$34</f>
        <v>-27.114425745899094</v>
      </c>
      <c r="Q153" s="1">
        <f>100*(J153-'Real Execution Times'!F$34)/'Real Execution Times'!F$34</f>
        <v>-8.37184169401335</v>
      </c>
      <c r="R153" s="1">
        <f>100*(K153-'Real Execution Times'!G$34)/'Real Execution Times'!G$34</f>
        <v>-5.658628897264697</v>
      </c>
      <c r="S153" s="1">
        <f>100*(L153-'Real Execution Times'!H$34)/'Real Execution Times'!H$34</f>
        <v>-5.794801209955355</v>
      </c>
      <c r="T153" s="1">
        <f>100*(M153-'Real Execution Times'!I$34)/'Real Execution Times'!I$34</f>
        <v>-0.7556105085794331</v>
      </c>
      <c r="U153" s="1">
        <f>100*(N153-'Real Execution Times'!J$34)/'Real Execution Times'!J$34</f>
        <v>-3.0761570024640923</v>
      </c>
      <c r="V153" s="1">
        <f t="shared" si="3"/>
        <v>4.731407862455386</v>
      </c>
    </row>
    <row r="154" spans="1:22" ht="12.75">
      <c r="A154" t="s">
        <v>15</v>
      </c>
      <c r="B154" t="s">
        <v>16</v>
      </c>
      <c r="C154" t="s">
        <v>3</v>
      </c>
      <c r="D154" t="s">
        <v>5</v>
      </c>
      <c r="E154" t="s">
        <v>9</v>
      </c>
      <c r="F154">
        <v>5</v>
      </c>
      <c r="G154">
        <v>10000</v>
      </c>
      <c r="I154">
        <v>537416</v>
      </c>
      <c r="J154">
        <v>677958</v>
      </c>
      <c r="K154">
        <v>873151</v>
      </c>
      <c r="L154">
        <v>939952</v>
      </c>
      <c r="M154">
        <v>1179107</v>
      </c>
      <c r="N154">
        <v>1710986</v>
      </c>
      <c r="P154" s="1">
        <f>100*(I154-'Real Execution Times'!E$35)/'Real Execution Times'!E$35</f>
        <v>-7.076114396375834</v>
      </c>
      <c r="Q154" s="1">
        <f>100*(J154-'Real Execution Times'!F$35)/'Real Execution Times'!F$35</f>
        <v>-13.151675008294657</v>
      </c>
      <c r="R154" s="1">
        <f>100*(K154-'Real Execution Times'!G$35)/'Real Execution Times'!G$35</f>
        <v>6.46676811572997</v>
      </c>
      <c r="S154" s="1">
        <f>100*(L154-'Real Execution Times'!H$35)/'Real Execution Times'!H$35</f>
        <v>-1.4191128735383851</v>
      </c>
      <c r="T154" s="1">
        <f>100*(M154-'Real Execution Times'!I$35)/'Real Execution Times'!I$35</f>
        <v>-10.314426277390028</v>
      </c>
      <c r="U154" s="1">
        <f>100*(N154-'Real Execution Times'!J$35)/'Real Execution Times'!J$35</f>
        <v>5.205145563669925</v>
      </c>
      <c r="V154" s="1">
        <f t="shared" si="3"/>
        <v>7.3114255677245925</v>
      </c>
    </row>
    <row r="155" spans="1:22" ht="12.75">
      <c r="A155" t="s">
        <v>15</v>
      </c>
      <c r="B155" t="s">
        <v>16</v>
      </c>
      <c r="C155" t="s">
        <v>3</v>
      </c>
      <c r="D155" t="s">
        <v>5</v>
      </c>
      <c r="E155" t="s">
        <v>17</v>
      </c>
      <c r="F155">
        <v>5</v>
      </c>
      <c r="G155">
        <v>10000</v>
      </c>
      <c r="I155">
        <v>1434858</v>
      </c>
      <c r="J155">
        <v>1755567</v>
      </c>
      <c r="K155">
        <v>1925885</v>
      </c>
      <c r="L155">
        <v>2044103</v>
      </c>
      <c r="M155">
        <v>2413270</v>
      </c>
      <c r="N155">
        <v>3867610</v>
      </c>
      <c r="P155" s="1">
        <f>100*(I155-'Real Execution Times'!E$36)/'Real Execution Times'!E$36</f>
        <v>6.1204656745824835</v>
      </c>
      <c r="Q155" s="1">
        <f>100*(J155-'Real Execution Times'!F$36)/'Real Execution Times'!F$36</f>
        <v>-6.045856221127129</v>
      </c>
      <c r="R155" s="1">
        <f>100*(K155-'Real Execution Times'!G$36)/'Real Execution Times'!G$36</f>
        <v>0.5911519419273392</v>
      </c>
      <c r="S155" s="1">
        <f>100*(L155-'Real Execution Times'!H$36)/'Real Execution Times'!H$36</f>
        <v>6.04845194701165</v>
      </c>
      <c r="T155" s="1">
        <f>100*(M155-'Real Execution Times'!I$36)/'Real Execution Times'!I$36</f>
        <v>11.265308794693059</v>
      </c>
      <c r="U155" s="1">
        <f>100*(N155-'Real Execution Times'!J$36)/'Real Execution Times'!J$36</f>
        <v>-26.963456328977074</v>
      </c>
      <c r="V155" s="1">
        <f t="shared" si="3"/>
        <v>10.18284504674725</v>
      </c>
    </row>
    <row r="156" spans="1:22" ht="12.75">
      <c r="A156" t="s">
        <v>15</v>
      </c>
      <c r="B156" t="s">
        <v>16</v>
      </c>
      <c r="C156" t="s">
        <v>3</v>
      </c>
      <c r="D156" t="s">
        <v>5</v>
      </c>
      <c r="E156" t="s">
        <v>10</v>
      </c>
      <c r="F156">
        <v>5</v>
      </c>
      <c r="G156">
        <v>10000</v>
      </c>
      <c r="I156">
        <v>682601</v>
      </c>
      <c r="J156">
        <v>830720</v>
      </c>
      <c r="K156">
        <v>964589</v>
      </c>
      <c r="L156">
        <v>1203212</v>
      </c>
      <c r="M156">
        <v>1594535</v>
      </c>
      <c r="N156">
        <v>3957701</v>
      </c>
      <c r="P156" s="1">
        <f>100*(I156-'Real Execution Times'!E$37)/'Real Execution Times'!E$37</f>
        <v>-8.500855876324867</v>
      </c>
      <c r="Q156" s="1">
        <f>100*(J156-'Real Execution Times'!F$37)/'Real Execution Times'!F$37</f>
        <v>-0.5984054487083608</v>
      </c>
      <c r="R156" s="1">
        <f>100*(K156-'Real Execution Times'!G$37)/'Real Execution Times'!G$37</f>
        <v>-10.639454900017139</v>
      </c>
      <c r="S156" s="1">
        <f>100*(L156-'Real Execution Times'!H$37)/'Real Execution Times'!H$37</f>
        <v>-6.950709578830879</v>
      </c>
      <c r="T156" s="1">
        <f>100*(M156-'Real Execution Times'!I$37)/'Real Execution Times'!I$37</f>
        <v>-3.782713611867564</v>
      </c>
      <c r="U156" s="1">
        <f>100*(N156-'Real Execution Times'!J$37)/'Real Execution Times'!J$37</f>
        <v>-32.507980110348754</v>
      </c>
      <c r="V156" s="1">
        <f t="shared" si="3"/>
        <v>10.89585272995454</v>
      </c>
    </row>
    <row r="157" spans="1:22" ht="12.75">
      <c r="A157" t="s">
        <v>15</v>
      </c>
      <c r="B157" t="s">
        <v>16</v>
      </c>
      <c r="C157" t="s">
        <v>3</v>
      </c>
      <c r="D157" t="s">
        <v>5</v>
      </c>
      <c r="E157" t="s">
        <v>11</v>
      </c>
      <c r="F157">
        <v>5</v>
      </c>
      <c r="G157">
        <v>10000</v>
      </c>
      <c r="I157">
        <v>863387</v>
      </c>
      <c r="J157">
        <v>1191918</v>
      </c>
      <c r="K157">
        <v>1609768</v>
      </c>
      <c r="L157">
        <v>2294903</v>
      </c>
      <c r="M157">
        <v>2797667</v>
      </c>
      <c r="N157">
        <v>3717088</v>
      </c>
      <c r="P157" s="1">
        <f>100*(I157-'Real Execution Times'!E$38)/'Real Execution Times'!E$38</f>
        <v>-16.48615578071724</v>
      </c>
      <c r="Q157" s="1">
        <f>100*(J157-'Real Execution Times'!F$38)/'Real Execution Times'!F$38</f>
        <v>-26.594508374159737</v>
      </c>
      <c r="R157" s="1">
        <f>100*(K157-'Real Execution Times'!G$38)/'Real Execution Times'!G$38</f>
        <v>-14.418153621883189</v>
      </c>
      <c r="S157" s="1">
        <f>100*(L157-'Real Execution Times'!H$38)/'Real Execution Times'!H$38</f>
        <v>-9.335159612420068</v>
      </c>
      <c r="T157" s="1">
        <f>100*(M157-'Real Execution Times'!I$38)/'Real Execution Times'!I$38</f>
        <v>-2.2891781290306583</v>
      </c>
      <c r="U157" s="1">
        <f>100*(N157-'Real Execution Times'!J$38)/'Real Execution Times'!J$38</f>
        <v>-2.319110680838338</v>
      </c>
      <c r="V157" s="1">
        <f t="shared" si="3"/>
        <v>10.991222083666397</v>
      </c>
    </row>
    <row r="158" spans="1:22" ht="12.75">
      <c r="A158" t="s">
        <v>15</v>
      </c>
      <c r="B158" t="s">
        <v>16</v>
      </c>
      <c r="C158" t="s">
        <v>3</v>
      </c>
      <c r="D158" t="s">
        <v>6</v>
      </c>
      <c r="E158" t="s">
        <v>8</v>
      </c>
      <c r="F158">
        <v>5</v>
      </c>
      <c r="G158">
        <v>10000</v>
      </c>
      <c r="I158">
        <v>1620386</v>
      </c>
      <c r="J158">
        <v>2538726</v>
      </c>
      <c r="K158">
        <v>2819510</v>
      </c>
      <c r="L158">
        <v>2927769</v>
      </c>
      <c r="M158">
        <v>3307562</v>
      </c>
      <c r="N158">
        <v>3847175</v>
      </c>
      <c r="P158" s="1">
        <f>100*(I158-'Real Execution Times'!E$39)/'Real Execution Times'!E$39</f>
        <v>-18.042284153558242</v>
      </c>
      <c r="Q158" s="1">
        <f>100*(J158-'Real Execution Times'!F$39)/'Real Execution Times'!F$39</f>
        <v>-5.7538316928498086</v>
      </c>
      <c r="R158" s="1">
        <f>100*(K158-'Real Execution Times'!G$39)/'Real Execution Times'!G$39</f>
        <v>1.141410579580018</v>
      </c>
      <c r="S158" s="1">
        <f>100*(L158-'Real Execution Times'!H$39)/'Real Execution Times'!H$39</f>
        <v>-1.8374080617024708</v>
      </c>
      <c r="T158" s="1">
        <f>100*(M158-'Real Execution Times'!I$39)/'Real Execution Times'!I$39</f>
        <v>3.0826029123756644</v>
      </c>
      <c r="U158" s="1">
        <f>100*(N158-'Real Execution Times'!J$39)/'Real Execution Times'!J$39</f>
        <v>1.2061583789862744</v>
      </c>
      <c r="V158" s="1">
        <f t="shared" si="3"/>
        <v>2.6042823250988474</v>
      </c>
    </row>
    <row r="159" spans="1:22" ht="12.75">
      <c r="A159" t="s">
        <v>15</v>
      </c>
      <c r="B159" t="s">
        <v>16</v>
      </c>
      <c r="C159" t="s">
        <v>3</v>
      </c>
      <c r="D159" t="s">
        <v>6</v>
      </c>
      <c r="E159" t="s">
        <v>9</v>
      </c>
      <c r="F159">
        <v>5</v>
      </c>
      <c r="G159">
        <v>10000</v>
      </c>
      <c r="I159">
        <v>508921</v>
      </c>
      <c r="J159">
        <v>663843</v>
      </c>
      <c r="K159">
        <v>778879</v>
      </c>
      <c r="L159">
        <v>870398</v>
      </c>
      <c r="M159">
        <v>1111044</v>
      </c>
      <c r="N159">
        <v>1561632</v>
      </c>
      <c r="P159" s="1">
        <f>100*(I159-'Real Execution Times'!E$40)/'Real Execution Times'!E$40</f>
        <v>-5.248096755034825</v>
      </c>
      <c r="Q159" s="1">
        <f>100*(J159-'Real Execution Times'!F$40)/'Real Execution Times'!F$40</f>
        <v>-9.703706424114813</v>
      </c>
      <c r="R159" s="1">
        <f>100*(K159-'Real Execution Times'!G$40)/'Real Execution Times'!G$40</f>
        <v>0.5870859178157201</v>
      </c>
      <c r="S159" s="1">
        <f>100*(L159-'Real Execution Times'!H$40)/'Real Execution Times'!H$40</f>
        <v>8.208794719836295</v>
      </c>
      <c r="T159" s="1">
        <f>100*(M159-'Real Execution Times'!I$40)/'Real Execution Times'!I$40</f>
        <v>-6.906103734836183</v>
      </c>
      <c r="U159" s="1">
        <f>100*(N159-'Real Execution Times'!J$40)/'Real Execution Times'!J$40</f>
        <v>1.3957208973752968</v>
      </c>
      <c r="V159" s="1">
        <f t="shared" si="3"/>
        <v>5.3602823387956615</v>
      </c>
    </row>
    <row r="160" spans="1:22" ht="12.75">
      <c r="A160" t="s">
        <v>15</v>
      </c>
      <c r="B160" t="s">
        <v>16</v>
      </c>
      <c r="C160" t="s">
        <v>3</v>
      </c>
      <c r="D160" t="s">
        <v>6</v>
      </c>
      <c r="E160" t="s">
        <v>17</v>
      </c>
      <c r="F160">
        <v>5</v>
      </c>
      <c r="G160">
        <v>10000</v>
      </c>
      <c r="I160">
        <v>1316368</v>
      </c>
      <c r="J160">
        <v>1666153</v>
      </c>
      <c r="K160">
        <v>1774455</v>
      </c>
      <c r="L160">
        <v>1951595</v>
      </c>
      <c r="M160">
        <v>2225204</v>
      </c>
      <c r="N160">
        <v>3754549</v>
      </c>
      <c r="P160" s="1">
        <f>100*(I160-'Real Execution Times'!E$41)/'Real Execution Times'!E$41</f>
        <v>8.451228715393462</v>
      </c>
      <c r="Q160" s="1">
        <f>100*(J160-'Real Execution Times'!F$41)/'Real Execution Times'!F$41</f>
        <v>1.184711944590364</v>
      </c>
      <c r="R160" s="1">
        <f>100*(K160-'Real Execution Times'!G$41)/'Real Execution Times'!G$41</f>
        <v>3.902548707201692</v>
      </c>
      <c r="S160" s="1">
        <f>100*(L160-'Real Execution Times'!H$41)/'Real Execution Times'!H$41</f>
        <v>8.462557646585443</v>
      </c>
      <c r="T160" s="1">
        <f>100*(M160-'Real Execution Times'!I$41)/'Real Execution Times'!I$41</f>
        <v>7.515593163504871</v>
      </c>
      <c r="U160" s="1">
        <f>100*(N160-'Real Execution Times'!J$41)/'Real Execution Times'!J$41</f>
        <v>-26.811168456288446</v>
      </c>
      <c r="V160" s="1">
        <f t="shared" si="3"/>
        <v>9.575315983634164</v>
      </c>
    </row>
    <row r="161" spans="1:22" ht="12.75">
      <c r="A161" t="s">
        <v>15</v>
      </c>
      <c r="B161" t="s">
        <v>16</v>
      </c>
      <c r="C161" t="s">
        <v>3</v>
      </c>
      <c r="D161" t="s">
        <v>6</v>
      </c>
      <c r="E161" t="s">
        <v>10</v>
      </c>
      <c r="F161">
        <v>5</v>
      </c>
      <c r="G161">
        <v>10000</v>
      </c>
      <c r="I161">
        <v>646707</v>
      </c>
      <c r="J161">
        <v>808416</v>
      </c>
      <c r="K161">
        <v>906823</v>
      </c>
      <c r="L161">
        <v>1134135</v>
      </c>
      <c r="M161">
        <v>1518340</v>
      </c>
      <c r="N161">
        <v>3686385</v>
      </c>
      <c r="P161" s="1">
        <f>100*(I161-'Real Execution Times'!E$42)/'Real Execution Times'!E$42</f>
        <v>-1.7613496541101197</v>
      </c>
      <c r="Q161" s="1">
        <f>100*(J161-'Real Execution Times'!F$42)/'Real Execution Times'!F$42</f>
        <v>4.196520750602237</v>
      </c>
      <c r="R161" s="1">
        <f>100*(K161-'Real Execution Times'!G$42)/'Real Execution Times'!G$42</f>
        <v>-9.086780422272572</v>
      </c>
      <c r="S161" s="1">
        <f>100*(L161-'Real Execution Times'!H$42)/'Real Execution Times'!H$42</f>
        <v>-6.888755158890121</v>
      </c>
      <c r="T161" s="1">
        <f>100*(M161-'Real Execution Times'!I$42)/'Real Execution Times'!I$42</f>
        <v>3.2564750366383195</v>
      </c>
      <c r="U161" s="1">
        <f>100*(N161-'Real Execution Times'!J$42)/'Real Execution Times'!J$42</f>
        <v>-13.069402564302704</v>
      </c>
      <c r="V161" s="1">
        <f t="shared" si="3"/>
        <v>7.299586786541191</v>
      </c>
    </row>
    <row r="162" spans="1:22" ht="12.75">
      <c r="A162" t="s">
        <v>15</v>
      </c>
      <c r="B162" t="s">
        <v>16</v>
      </c>
      <c r="C162" t="s">
        <v>3</v>
      </c>
      <c r="D162" t="s">
        <v>6</v>
      </c>
      <c r="E162" t="s">
        <v>11</v>
      </c>
      <c r="F162">
        <v>5</v>
      </c>
      <c r="G162">
        <v>10000</v>
      </c>
      <c r="I162">
        <v>816174</v>
      </c>
      <c r="J162">
        <v>1123098</v>
      </c>
      <c r="K162">
        <v>1503777</v>
      </c>
      <c r="L162">
        <v>2171989</v>
      </c>
      <c r="M162">
        <v>2627235</v>
      </c>
      <c r="N162">
        <v>3482372</v>
      </c>
      <c r="P162" s="1">
        <f>100*(I162-'Real Execution Times'!E$43)/'Real Execution Times'!E$43</f>
        <v>-12.036281609263536</v>
      </c>
      <c r="Q162" s="1">
        <f>100*(J162-'Real Execution Times'!F$43)/'Real Execution Times'!F$43</f>
        <v>-24.14687881174263</v>
      </c>
      <c r="R162" s="1">
        <f>100*(K162-'Real Execution Times'!G$43)/'Real Execution Times'!G$43</f>
        <v>-9.344944206319063</v>
      </c>
      <c r="S162" s="1">
        <f>100*(L162-'Real Execution Times'!H$43)/'Real Execution Times'!H$43</f>
        <v>0.6238991309794387</v>
      </c>
      <c r="T162" s="1">
        <f>100*(M162-'Real Execution Times'!I$43)/'Real Execution Times'!I$43</f>
        <v>-0.5245940123206706</v>
      </c>
      <c r="U162" s="1">
        <f>100*(N162-'Real Execution Times'!J$43)/'Real Execution Times'!J$43</f>
        <v>-1.8987134948385418</v>
      </c>
      <c r="V162" s="1">
        <f t="shared" si="3"/>
        <v>7.307805931240068</v>
      </c>
    </row>
    <row r="163" spans="1:22" ht="12.75">
      <c r="A163" t="s">
        <v>15</v>
      </c>
      <c r="B163" t="s">
        <v>16</v>
      </c>
      <c r="C163" t="s">
        <v>3</v>
      </c>
      <c r="D163" t="s">
        <v>7</v>
      </c>
      <c r="E163" t="s">
        <v>8</v>
      </c>
      <c r="F163">
        <v>5</v>
      </c>
      <c r="G163">
        <v>10000</v>
      </c>
      <c r="I163">
        <v>1523993</v>
      </c>
      <c r="J163">
        <v>2384003</v>
      </c>
      <c r="K163">
        <v>2674877</v>
      </c>
      <c r="L163">
        <v>2784280</v>
      </c>
      <c r="M163">
        <v>3108690</v>
      </c>
      <c r="N163">
        <v>3605217</v>
      </c>
      <c r="P163" s="1">
        <f>100*(I163-'Real Execution Times'!E$44)/'Real Execution Times'!E$44</f>
        <v>-15.203654049350142</v>
      </c>
      <c r="Q163" s="1">
        <f>100*(J163-'Real Execution Times'!F$44)/'Real Execution Times'!F$44</f>
        <v>-8.356324309031004</v>
      </c>
      <c r="R163" s="1">
        <f>100*(K163-'Real Execution Times'!G$44)/'Real Execution Times'!G$44</f>
        <v>1.4933295896066052</v>
      </c>
      <c r="S163" s="1">
        <f>100*(L163-'Real Execution Times'!H$44)/'Real Execution Times'!H$44</f>
        <v>1.5114349298387355</v>
      </c>
      <c r="T163" s="1">
        <f>100*(M163-'Real Execution Times'!I$44)/'Real Execution Times'!I$44</f>
        <v>2.2041004731315152</v>
      </c>
      <c r="U163" s="1">
        <f>100*(N163-'Real Execution Times'!J$44)/'Real Execution Times'!J$44</f>
        <v>-5.863428459075773</v>
      </c>
      <c r="V163" s="1">
        <f t="shared" si="3"/>
        <v>3.8857235521367266</v>
      </c>
    </row>
    <row r="164" spans="1:22" ht="12.75">
      <c r="A164" t="s">
        <v>15</v>
      </c>
      <c r="B164" t="s">
        <v>16</v>
      </c>
      <c r="C164" t="s">
        <v>3</v>
      </c>
      <c r="D164" t="s">
        <v>7</v>
      </c>
      <c r="E164" t="s">
        <v>9</v>
      </c>
      <c r="F164">
        <v>5</v>
      </c>
      <c r="G164">
        <v>10000</v>
      </c>
      <c r="I164">
        <v>466570</v>
      </c>
      <c r="J164">
        <v>542561</v>
      </c>
      <c r="K164">
        <v>650892</v>
      </c>
      <c r="L164">
        <v>886376</v>
      </c>
      <c r="M164">
        <v>1009461</v>
      </c>
      <c r="N164">
        <v>1422488</v>
      </c>
      <c r="P164" s="1">
        <f>100*(I164-'Real Execution Times'!E$45)/'Real Execution Times'!E$45</f>
        <v>-9.430790464192192</v>
      </c>
      <c r="Q164" s="1">
        <f>100*(J164-'Real Execution Times'!F$45)/'Real Execution Times'!F$45</f>
        <v>1.006225379591776</v>
      </c>
      <c r="R164" s="1">
        <f>100*(K164-'Real Execution Times'!G$45)/'Real Execution Times'!G$45</f>
        <v>14.45039747780507</v>
      </c>
      <c r="S164" s="1">
        <f>100*(L164-'Real Execution Times'!H$45)/'Real Execution Times'!H$45</f>
        <v>36.47976152349043</v>
      </c>
      <c r="T164" s="1">
        <f>100*(M164-'Real Execution Times'!I$45)/'Real Execution Times'!I$45</f>
        <v>-14.122922536649108</v>
      </c>
      <c r="U164" s="1">
        <f>100*(N164-'Real Execution Times'!J$45)/'Real Execution Times'!J$45</f>
        <v>7.243542527229534</v>
      </c>
      <c r="V164" s="1">
        <f t="shared" si="3"/>
        <v>14.660569888953185</v>
      </c>
    </row>
    <row r="165" spans="1:22" ht="12.75">
      <c r="A165" t="s">
        <v>15</v>
      </c>
      <c r="B165" t="s">
        <v>16</v>
      </c>
      <c r="C165" t="s">
        <v>3</v>
      </c>
      <c r="D165" t="s">
        <v>7</v>
      </c>
      <c r="E165" t="s">
        <v>17</v>
      </c>
      <c r="F165">
        <v>5</v>
      </c>
      <c r="G165">
        <v>10000</v>
      </c>
      <c r="I165">
        <v>1149532</v>
      </c>
      <c r="J165">
        <v>1507259</v>
      </c>
      <c r="K165">
        <v>1581409</v>
      </c>
      <c r="L165">
        <v>1696112</v>
      </c>
      <c r="M165">
        <v>1937038</v>
      </c>
      <c r="N165">
        <v>3022645</v>
      </c>
      <c r="P165" s="1">
        <f>100*(I165-'Real Execution Times'!E$46)/'Real Execution Times'!E$46</f>
        <v>-26.956055393663814</v>
      </c>
      <c r="Q165" s="1">
        <f>100*(J165-'Real Execution Times'!F$46)/'Real Execution Times'!F$46</f>
        <v>-12.044146601355934</v>
      </c>
      <c r="R165" s="1">
        <f>100*(K165-'Real Execution Times'!G$46)/'Real Execution Times'!G$46</f>
        <v>-12.053603952059644</v>
      </c>
      <c r="S165" s="1">
        <f>100*(L165-'Real Execution Times'!H$46)/'Real Execution Times'!H$46</f>
        <v>-9.024730122733411</v>
      </c>
      <c r="T165" s="1">
        <f>100*(M165-'Real Execution Times'!I$46)/'Real Execution Times'!I$46</f>
        <v>-9.393938259986117</v>
      </c>
      <c r="U165" s="1">
        <f>100*(N165-'Real Execution Times'!J$46)/'Real Execution Times'!J$46</f>
        <v>-50.446070533212406</v>
      </c>
      <c r="V165" s="1">
        <f t="shared" si="3"/>
        <v>18.5924978938695</v>
      </c>
    </row>
    <row r="166" spans="1:22" ht="12.75">
      <c r="A166" t="s">
        <v>15</v>
      </c>
      <c r="B166" t="s">
        <v>16</v>
      </c>
      <c r="C166" t="s">
        <v>3</v>
      </c>
      <c r="D166" t="s">
        <v>7</v>
      </c>
      <c r="E166" t="s">
        <v>10</v>
      </c>
      <c r="F166">
        <v>5</v>
      </c>
      <c r="G166">
        <v>10000</v>
      </c>
      <c r="I166">
        <v>617121</v>
      </c>
      <c r="J166">
        <v>799719</v>
      </c>
      <c r="K166">
        <v>947150</v>
      </c>
      <c r="L166">
        <v>1033058</v>
      </c>
      <c r="M166">
        <v>1436581</v>
      </c>
      <c r="N166">
        <v>3470062</v>
      </c>
      <c r="P166" s="1">
        <f>100*(I166-'Real Execution Times'!E$47)/'Real Execution Times'!E$47</f>
        <v>-8.644638106813003</v>
      </c>
      <c r="Q166" s="1">
        <f>100*(J166-'Real Execution Times'!F$47)/'Real Execution Times'!F$47</f>
        <v>29.917733178676908</v>
      </c>
      <c r="R166" s="1">
        <f>100*(K166-'Real Execution Times'!G$47)/'Real Execution Times'!G$47</f>
        <v>-3.5785328748185385</v>
      </c>
      <c r="S166" s="1">
        <f>100*(L166-'Real Execution Times'!H$47)/'Real Execution Times'!H$47</f>
        <v>-13.016263277326138</v>
      </c>
      <c r="T166" s="1">
        <f>100*(M166-'Real Execution Times'!I$47)/'Real Execution Times'!I$47</f>
        <v>6.409387497213069</v>
      </c>
      <c r="U166" s="1">
        <f>100*(N166-'Real Execution Times'!J$47)/'Real Execution Times'!J$47</f>
        <v>-30.83204966289698</v>
      </c>
      <c r="V166" s="1">
        <f t="shared" si="3"/>
        <v>16.750793298186327</v>
      </c>
    </row>
    <row r="167" spans="1:22" ht="12.75">
      <c r="A167" t="s">
        <v>15</v>
      </c>
      <c r="B167" t="s">
        <v>16</v>
      </c>
      <c r="C167" t="s">
        <v>3</v>
      </c>
      <c r="D167" t="s">
        <v>7</v>
      </c>
      <c r="E167" t="s">
        <v>11</v>
      </c>
      <c r="F167">
        <v>5</v>
      </c>
      <c r="G167">
        <v>10000</v>
      </c>
      <c r="I167">
        <v>787087</v>
      </c>
      <c r="J167">
        <v>1022279</v>
      </c>
      <c r="K167">
        <v>1435455</v>
      </c>
      <c r="L167">
        <v>2005979</v>
      </c>
      <c r="M167">
        <v>2539065</v>
      </c>
      <c r="N167">
        <v>3414754</v>
      </c>
      <c r="P167" s="1">
        <f>100*(I167-'Real Execution Times'!E$48)/'Real Execution Times'!E$48</f>
        <v>-22.01020988527751</v>
      </c>
      <c r="Q167" s="1">
        <f>100*(J167-'Real Execution Times'!F$48)/'Real Execution Times'!F$48</f>
        <v>-33.13595728148228</v>
      </c>
      <c r="R167" s="1">
        <f>100*(K167-'Real Execution Times'!G$48)/'Real Execution Times'!G$48</f>
        <v>-17.69364102522937</v>
      </c>
      <c r="S167" s="1">
        <f>100*(L167-'Real Execution Times'!H$48)/'Real Execution Times'!H$48</f>
        <v>-11.482389841637426</v>
      </c>
      <c r="T167" s="1">
        <f>100*(M167-'Real Execution Times'!I$48)/'Real Execution Times'!I$48</f>
        <v>0.2196170437667086</v>
      </c>
      <c r="U167" s="1">
        <f>100*(N167-'Real Execution Times'!J$48)/'Real Execution Times'!J$48</f>
        <v>-7.90583549583672</v>
      </c>
      <c r="V167" s="1">
        <f t="shared" si="3"/>
        <v>14.087488137590501</v>
      </c>
    </row>
    <row r="168" spans="1:22" ht="12.75">
      <c r="A168" t="s">
        <v>15</v>
      </c>
      <c r="B168" t="s">
        <v>16</v>
      </c>
      <c r="C168" t="s">
        <v>4</v>
      </c>
      <c r="D168" t="s">
        <v>3</v>
      </c>
      <c r="E168" t="s">
        <v>8</v>
      </c>
      <c r="F168">
        <v>5</v>
      </c>
      <c r="G168">
        <v>10000</v>
      </c>
      <c r="I168">
        <v>4148925</v>
      </c>
      <c r="J168">
        <v>5488888</v>
      </c>
      <c r="K168">
        <v>5503195</v>
      </c>
      <c r="L168">
        <v>5939215</v>
      </c>
      <c r="M168">
        <v>6381540</v>
      </c>
      <c r="N168">
        <v>7013144</v>
      </c>
      <c r="P168" s="1">
        <f>100*(I168-'Real Execution Times'!E$24)/'Real Execution Times'!E$24</f>
        <v>36.38793255627953</v>
      </c>
      <c r="Q168" s="1">
        <f>100*(J168-'Real Execution Times'!F$24)/'Real Execution Times'!F$24</f>
        <v>14.912558739750507</v>
      </c>
      <c r="R168" s="1">
        <f>100*(K168-'Real Execution Times'!G$24)/'Real Execution Times'!G$24</f>
        <v>13.757280373337213</v>
      </c>
      <c r="S168" s="1">
        <f>100*(L168-'Real Execution Times'!H$24)/'Real Execution Times'!H$24</f>
        <v>13.52767354300754</v>
      </c>
      <c r="T168" s="1">
        <f>100*(M168-'Real Execution Times'!I$24)/'Real Execution Times'!I$24</f>
        <v>12.426647423681521</v>
      </c>
      <c r="U168" s="1">
        <f>100*(N168-'Real Execution Times'!J$24)/'Real Execution Times'!J$24</f>
        <v>9.10223445749005</v>
      </c>
      <c r="V168" s="1">
        <f t="shared" si="3"/>
        <v>12.745278907453365</v>
      </c>
    </row>
    <row r="169" spans="1:22" ht="12.75">
      <c r="A169" t="s">
        <v>15</v>
      </c>
      <c r="B169" t="s">
        <v>16</v>
      </c>
      <c r="C169" t="s">
        <v>4</v>
      </c>
      <c r="D169" t="s">
        <v>3</v>
      </c>
      <c r="E169" t="s">
        <v>9</v>
      </c>
      <c r="F169">
        <v>5</v>
      </c>
      <c r="G169">
        <v>10000</v>
      </c>
      <c r="I169">
        <v>966619</v>
      </c>
      <c r="J169">
        <v>1177566</v>
      </c>
      <c r="K169">
        <v>1246526</v>
      </c>
      <c r="L169">
        <v>1278246</v>
      </c>
      <c r="M169">
        <v>2148057</v>
      </c>
      <c r="N169">
        <v>2679662</v>
      </c>
      <c r="P169" s="1">
        <f>100*(I169-'Real Execution Times'!E$25)/'Real Execution Times'!E$25</f>
        <v>3.240487077035798</v>
      </c>
      <c r="Q169" s="1">
        <f>100*(J169-'Real Execution Times'!F$25)/'Real Execution Times'!F$25</f>
        <v>-13.07275568649481</v>
      </c>
      <c r="R169" s="1">
        <f>100*(K169-'Real Execution Times'!G$25)/'Real Execution Times'!G$25</f>
        <v>-10.414935850813974</v>
      </c>
      <c r="S169" s="1">
        <f>100*(L169-'Real Execution Times'!H$25)/'Real Execution Times'!H$25</f>
        <v>-12.89665111873554</v>
      </c>
      <c r="T169" s="1">
        <f>100*(M169-'Real Execution Times'!I$25)/'Real Execution Times'!I$25</f>
        <v>1.8195736773997828</v>
      </c>
      <c r="U169" s="1">
        <f>100*(N169-'Real Execution Times'!J$25)/'Real Execution Times'!J$25</f>
        <v>-5.282308462325881</v>
      </c>
      <c r="V169" s="1">
        <f t="shared" si="3"/>
        <v>8.697244959153997</v>
      </c>
    </row>
    <row r="170" spans="1:22" ht="12.75">
      <c r="A170" t="s">
        <v>15</v>
      </c>
      <c r="B170" t="s">
        <v>16</v>
      </c>
      <c r="C170" t="s">
        <v>4</v>
      </c>
      <c r="D170" t="s">
        <v>3</v>
      </c>
      <c r="E170" t="s">
        <v>17</v>
      </c>
      <c r="F170">
        <v>5</v>
      </c>
      <c r="G170">
        <v>10000</v>
      </c>
      <c r="I170">
        <v>2694528</v>
      </c>
      <c r="J170">
        <v>3491210</v>
      </c>
      <c r="K170">
        <v>3582271</v>
      </c>
      <c r="L170">
        <v>3937461</v>
      </c>
      <c r="M170">
        <v>4414027</v>
      </c>
      <c r="N170">
        <v>8029570</v>
      </c>
      <c r="P170" s="1">
        <f>100*(I170-'Real Execution Times'!E$26)/'Real Execution Times'!E$26</f>
        <v>10.837668208656478</v>
      </c>
      <c r="Q170" s="1">
        <f>100*(J170-'Real Execution Times'!F$26)/'Real Execution Times'!F$26</f>
        <v>8.618791818519526</v>
      </c>
      <c r="R170" s="1">
        <f>100*(K170-'Real Execution Times'!G$26)/'Real Execution Times'!G$26</f>
        <v>9.883388863906436</v>
      </c>
      <c r="S170" s="1">
        <f>100*(L170-'Real Execution Times'!H$26)/'Real Execution Times'!H$26</f>
        <v>17.793501683229717</v>
      </c>
      <c r="T170" s="1">
        <f>100*(M170-'Real Execution Times'!I$26)/'Real Execution Times'!I$26</f>
        <v>17.50396380452827</v>
      </c>
      <c r="U170" s="1">
        <f>100*(N170-'Real Execution Times'!J$26)/'Real Execution Times'!J$26</f>
        <v>39.232929397494885</v>
      </c>
      <c r="V170" s="1">
        <f t="shared" si="3"/>
        <v>18.606515113535767</v>
      </c>
    </row>
    <row r="171" spans="1:22" ht="12.75">
      <c r="A171" t="s">
        <v>15</v>
      </c>
      <c r="B171" t="s">
        <v>16</v>
      </c>
      <c r="C171" t="s">
        <v>4</v>
      </c>
      <c r="D171" t="s">
        <v>3</v>
      </c>
      <c r="E171" t="s">
        <v>10</v>
      </c>
      <c r="F171">
        <v>5</v>
      </c>
      <c r="G171">
        <v>10000</v>
      </c>
      <c r="I171">
        <v>1359020</v>
      </c>
      <c r="J171">
        <v>1430333</v>
      </c>
      <c r="K171">
        <v>1564912</v>
      </c>
      <c r="L171">
        <v>2462662</v>
      </c>
      <c r="M171">
        <v>3103654</v>
      </c>
      <c r="N171">
        <v>9487680</v>
      </c>
      <c r="P171" s="1">
        <f>100*(I171-'Real Execution Times'!E$27)/'Real Execution Times'!E$27</f>
        <v>11.461319226589572</v>
      </c>
      <c r="Q171" s="1">
        <f>100*(J171-'Real Execution Times'!F$27)/'Real Execution Times'!F$27</f>
        <v>-4.578434943647671</v>
      </c>
      <c r="R171" s="1">
        <f>100*(K171-'Real Execution Times'!G$27)/'Real Execution Times'!G$27</f>
        <v>-11.863799666696892</v>
      </c>
      <c r="S171" s="1">
        <f>100*(L171-'Real Execution Times'!H$27)/'Real Execution Times'!H$27</f>
        <v>6.117846188583893</v>
      </c>
      <c r="T171" s="1">
        <f>100*(M171-'Real Execution Times'!I$27)/'Real Execution Times'!I$27</f>
        <v>8.579203085336536</v>
      </c>
      <c r="U171" s="1">
        <f>100*(N171-'Real Execution Times'!J$27)/'Real Execution Times'!J$27</f>
        <v>59.893463679214044</v>
      </c>
      <c r="V171" s="1">
        <f t="shared" si="3"/>
        <v>18.20654951269581</v>
      </c>
    </row>
    <row r="172" spans="1:22" ht="12.75">
      <c r="A172" t="s">
        <v>15</v>
      </c>
      <c r="B172" t="s">
        <v>16</v>
      </c>
      <c r="C172" t="s">
        <v>4</v>
      </c>
      <c r="D172" t="s">
        <v>3</v>
      </c>
      <c r="E172" t="s">
        <v>11</v>
      </c>
      <c r="F172">
        <v>5</v>
      </c>
      <c r="G172">
        <v>10000</v>
      </c>
      <c r="I172">
        <v>1682458</v>
      </c>
      <c r="J172">
        <v>2334260</v>
      </c>
      <c r="K172">
        <v>3168655</v>
      </c>
      <c r="L172">
        <v>4703644</v>
      </c>
      <c r="M172">
        <v>5557443</v>
      </c>
      <c r="N172">
        <v>7005091</v>
      </c>
      <c r="P172" s="1">
        <f>100*(I172-'Real Execution Times'!E$28)/'Real Execution Times'!E$28</f>
        <v>-1.7099105172729063</v>
      </c>
      <c r="Q172" s="1">
        <f>100*(J172-'Real Execution Times'!F$28)/'Real Execution Times'!F$28</f>
        <v>-13.351576721713592</v>
      </c>
      <c r="R172" s="1">
        <f>100*(K172-'Real Execution Times'!G$28)/'Real Execution Times'!G$28</f>
        <v>0.21687027444511003</v>
      </c>
      <c r="S172" s="1">
        <f>100*(L172-'Real Execution Times'!H$28)/'Real Execution Times'!H$28</f>
        <v>13.98633902161106</v>
      </c>
      <c r="T172" s="1">
        <f>100*(M172-'Real Execution Times'!I$28)/'Real Execution Times'!I$28</f>
        <v>16.623077273365407</v>
      </c>
      <c r="U172" s="1">
        <f>100*(N172-'Real Execution Times'!J$28)/'Real Execution Times'!J$28</f>
        <v>16.762005786853187</v>
      </c>
      <c r="V172" s="1">
        <f t="shared" si="3"/>
        <v>12.18797381559767</v>
      </c>
    </row>
    <row r="173" spans="1:22" ht="12.75">
      <c r="A173" t="s">
        <v>15</v>
      </c>
      <c r="B173" t="s">
        <v>16</v>
      </c>
      <c r="C173" t="s">
        <v>4</v>
      </c>
      <c r="D173" t="s">
        <v>4</v>
      </c>
      <c r="E173" t="s">
        <v>8</v>
      </c>
      <c r="F173">
        <v>5</v>
      </c>
      <c r="G173">
        <v>10000</v>
      </c>
      <c r="H173">
        <v>43913</v>
      </c>
      <c r="I173">
        <v>2023185</v>
      </c>
      <c r="J173">
        <v>2669508</v>
      </c>
      <c r="K173">
        <v>2676317</v>
      </c>
      <c r="L173">
        <v>2870820</v>
      </c>
      <c r="M173">
        <v>3092383</v>
      </c>
      <c r="N173">
        <v>3403861</v>
      </c>
      <c r="P173" s="1">
        <f>100*(I173-'Real Execution Times'!E29)/'Real Execution Times'!E29</f>
        <v>0.39090818421213247</v>
      </c>
      <c r="Q173" s="1">
        <f>100*(J173-'Real Execution Times'!F29)/'Real Execution Times'!F29</f>
        <v>4.933036846145712</v>
      </c>
      <c r="R173" s="1">
        <f>100*(K173-'Real Execution Times'!G29)/'Real Execution Times'!G29</f>
        <v>-0.7444029774635633</v>
      </c>
      <c r="S173" s="1">
        <f>100*(L173-'Real Execution Times'!H29)/'Real Execution Times'!H29</f>
        <v>4.725262258202078</v>
      </c>
      <c r="T173" s="1">
        <f>100*(M173-'Real Execution Times'!I29)/'Real Execution Times'!I29</f>
        <v>4.748957128364245</v>
      </c>
      <c r="U173" s="1">
        <f>100*(N173-'Real Execution Times'!J29)/'Real Execution Times'!J29</f>
        <v>5.793552421540497</v>
      </c>
      <c r="V173" s="1">
        <f>(ABS(Q173)+ABS(R173)+ABS(S173)+ABS(T173)+ABS(U173))/5</f>
        <v>4.189042326343219</v>
      </c>
    </row>
    <row r="174" spans="1:22" ht="12.75">
      <c r="A174" t="s">
        <v>15</v>
      </c>
      <c r="B174" t="s">
        <v>16</v>
      </c>
      <c r="C174" t="s">
        <v>4</v>
      </c>
      <c r="D174" t="s">
        <v>4</v>
      </c>
      <c r="E174" t="s">
        <v>9</v>
      </c>
      <c r="F174">
        <v>5</v>
      </c>
      <c r="G174">
        <v>10000</v>
      </c>
      <c r="H174">
        <v>7737</v>
      </c>
      <c r="I174">
        <v>474208</v>
      </c>
      <c r="J174">
        <v>593698</v>
      </c>
      <c r="K174">
        <v>607589</v>
      </c>
      <c r="L174">
        <v>640689</v>
      </c>
      <c r="M174">
        <v>1021703</v>
      </c>
      <c r="N174">
        <v>1316285</v>
      </c>
      <c r="P174" s="1">
        <f>100*(I174-'Real Execution Times'!E30)/'Real Execution Times'!E30</f>
        <v>-0.9520308459665056</v>
      </c>
      <c r="Q174" s="1">
        <f>100*(J174-'Real Execution Times'!F30)/'Real Execution Times'!F30</f>
        <v>-1.1707403147165703</v>
      </c>
      <c r="R174" s="1">
        <f>100*(K174-'Real Execution Times'!G30)/'Real Execution Times'!G30</f>
        <v>-0.8783421129478787</v>
      </c>
      <c r="S174" s="1">
        <f>100*(L174-'Real Execution Times'!H30)/'Real Execution Times'!H30</f>
        <v>-0.359718943331436</v>
      </c>
      <c r="T174" s="1">
        <f>100*(M174-'Real Execution Times'!I30)/'Real Execution Times'!I30</f>
        <v>-2.3565480747084417</v>
      </c>
      <c r="U174" s="1">
        <f>100*(N174-'Real Execution Times'!J30)/'Real Execution Times'!J30</f>
        <v>0.14508763841147676</v>
      </c>
      <c r="V174" s="1">
        <f>(ABS(Q174)+ABS(R174)+ABS(S174)+ABS(T174)+ABS(U174))/5</f>
        <v>0.9820874168231608</v>
      </c>
    </row>
    <row r="175" spans="1:22" ht="12.75">
      <c r="A175" t="s">
        <v>15</v>
      </c>
      <c r="B175" t="s">
        <v>16</v>
      </c>
      <c r="C175" t="s">
        <v>4</v>
      </c>
      <c r="D175" t="s">
        <v>4</v>
      </c>
      <c r="E175" t="s">
        <v>17</v>
      </c>
      <c r="F175">
        <v>5</v>
      </c>
      <c r="G175">
        <v>10000</v>
      </c>
      <c r="H175">
        <v>65251</v>
      </c>
      <c r="I175">
        <v>1268519</v>
      </c>
      <c r="J175">
        <v>1632676</v>
      </c>
      <c r="K175">
        <v>1671074</v>
      </c>
      <c r="L175">
        <v>1846409</v>
      </c>
      <c r="M175">
        <v>2080149</v>
      </c>
      <c r="N175">
        <v>3720964</v>
      </c>
      <c r="P175" s="1">
        <f>100*(I175-'Real Execution Times'!E31)/'Real Execution Times'!E31</f>
        <v>-3.10176644705433</v>
      </c>
      <c r="Q175" s="1">
        <f>100*(J175-'Real Execution Times'!F31)/'Real Execution Times'!F31</f>
        <v>0.328760186957008</v>
      </c>
      <c r="R175" s="1">
        <f>100*(K175-'Real Execution Times'!G31)/'Real Execution Times'!G31</f>
        <v>0.5413106612990854</v>
      </c>
      <c r="S175" s="1">
        <f>100*(L175-'Real Execution Times'!H31)/'Real Execution Times'!H31</f>
        <v>10.054198329048766</v>
      </c>
      <c r="T175" s="1">
        <f>100*(M175-'Real Execution Times'!I31)/'Real Execution Times'!I31</f>
        <v>11.724243498437048</v>
      </c>
      <c r="U175" s="1">
        <f>100*(N175-'Real Execution Times'!J31)/'Real Execution Times'!J31</f>
        <v>-23.78230245220166</v>
      </c>
      <c r="V175" s="1">
        <f>(ABS(Q175)+ABS(R175)+ABS(S175)+ABS(T175)+ABS(U175))/5</f>
        <v>9.286163025588712</v>
      </c>
    </row>
    <row r="176" spans="1:22" ht="12.75">
      <c r="A176" t="s">
        <v>15</v>
      </c>
      <c r="B176" t="s">
        <v>16</v>
      </c>
      <c r="C176" t="s">
        <v>4</v>
      </c>
      <c r="D176" t="s">
        <v>4</v>
      </c>
      <c r="E176" t="s">
        <v>10</v>
      </c>
      <c r="F176">
        <v>5</v>
      </c>
      <c r="G176">
        <v>10000</v>
      </c>
      <c r="H176">
        <v>19197</v>
      </c>
      <c r="I176">
        <v>645420</v>
      </c>
      <c r="J176">
        <v>683856</v>
      </c>
      <c r="K176">
        <v>688673</v>
      </c>
      <c r="L176">
        <v>1134372</v>
      </c>
      <c r="M176">
        <v>1405215</v>
      </c>
      <c r="N176">
        <v>4222147</v>
      </c>
      <c r="P176" s="1">
        <f>100*(I176-'Real Execution Times'!E32)/'Real Execution Times'!E32</f>
        <v>0.004648352159159578</v>
      </c>
      <c r="Q176" s="1">
        <f>100*(J176-'Real Execution Times'!F32)/'Real Execution Times'!F32</f>
        <v>-0.4050174983288113</v>
      </c>
      <c r="R176" s="1">
        <f>100*(K176-'Real Execution Times'!G32)/'Real Execution Times'!G32</f>
        <v>-0.9335939916249858</v>
      </c>
      <c r="S176" s="1">
        <f>100*(L176-'Real Execution Times'!H32)/'Real Execution Times'!H32</f>
        <v>-4.116807274589904</v>
      </c>
      <c r="T176" s="1">
        <f>100*(M176-'Real Execution Times'!I32)/'Real Execution Times'!I32</f>
        <v>-1.445064205204167</v>
      </c>
      <c r="U176" s="1">
        <f>100*(N176-'Real Execution Times'!J32)/'Real Execution Times'!J32</f>
        <v>1.9252630422738537</v>
      </c>
      <c r="V176" s="1">
        <f>(ABS(Q176)+ABS(R176)+ABS(S176)+ABS(T176)+ABS(U176))/5</f>
        <v>1.7651492024043443</v>
      </c>
    </row>
    <row r="177" spans="1:22" ht="12.75">
      <c r="A177" t="s">
        <v>15</v>
      </c>
      <c r="B177" t="s">
        <v>16</v>
      </c>
      <c r="C177" t="s">
        <v>4</v>
      </c>
      <c r="D177" t="s">
        <v>4</v>
      </c>
      <c r="E177" t="s">
        <v>11</v>
      </c>
      <c r="F177">
        <v>5</v>
      </c>
      <c r="G177">
        <v>10000</v>
      </c>
      <c r="H177">
        <v>65287</v>
      </c>
      <c r="I177">
        <v>822062</v>
      </c>
      <c r="J177">
        <v>1105820</v>
      </c>
      <c r="K177">
        <v>1522015</v>
      </c>
      <c r="L177">
        <v>2255461</v>
      </c>
      <c r="M177">
        <v>2649132</v>
      </c>
      <c r="N177">
        <v>3399917</v>
      </c>
      <c r="P177" s="1">
        <f>100*(I177-'Real Execution Times'!E33)/'Real Execution Times'!E33</f>
        <v>-10.626005653402913</v>
      </c>
      <c r="Q177" s="1">
        <f>100*(J177-'Real Execution Times'!F33)/'Real Execution Times'!F33</f>
        <v>-22.743890638961723</v>
      </c>
      <c r="R177" s="1">
        <f>100*(K177-'Real Execution Times'!G33)/'Real Execution Times'!G33</f>
        <v>-6.942156744059214</v>
      </c>
      <c r="S177" s="1">
        <f>100*(L177-'Real Execution Times'!H33)/'Real Execution Times'!H33</f>
        <v>1.6938140416088416</v>
      </c>
      <c r="T177" s="1">
        <f>100*(M177-'Real Execution Times'!I33)/'Real Execution Times'!I33</f>
        <v>5.962821662537429</v>
      </c>
      <c r="U177" s="1">
        <f>100*(N177-'Real Execution Times'!J33)/'Real Execution Times'!J33</f>
        <v>6.141662618616204</v>
      </c>
      <c r="V177" s="1">
        <f>(ABS(Q177)+ABS(R177)+ABS(S177)+ABS(T177)+ABS(U177))/5</f>
        <v>8.696869141156682</v>
      </c>
    </row>
    <row r="178" spans="1:22" ht="12.75">
      <c r="A178" t="s">
        <v>15</v>
      </c>
      <c r="B178" t="s">
        <v>16</v>
      </c>
      <c r="C178" t="s">
        <v>4</v>
      </c>
      <c r="D178" t="s">
        <v>5</v>
      </c>
      <c r="E178" t="s">
        <v>8</v>
      </c>
      <c r="F178">
        <v>5</v>
      </c>
      <c r="G178">
        <v>10000</v>
      </c>
      <c r="I178">
        <v>2310787</v>
      </c>
      <c r="J178">
        <v>3054252</v>
      </c>
      <c r="K178">
        <v>3064395</v>
      </c>
      <c r="L178">
        <v>3305041</v>
      </c>
      <c r="M178">
        <v>3554219</v>
      </c>
      <c r="N178">
        <v>4011165</v>
      </c>
      <c r="P178" s="1">
        <f>100*(I178-'Real Execution Times'!E$34)/'Real Execution Times'!E$34</f>
        <v>-1.7743875742285964</v>
      </c>
      <c r="Q178" s="1">
        <f>100*(J178-'Real Execution Times'!F$34)/'Real Execution Times'!F$34</f>
        <v>4.786610103491398</v>
      </c>
      <c r="R178" s="1">
        <f>100*(K178-'Real Execution Times'!G$34)/'Real Execution Times'!G$34</f>
        <v>-1.9769694763513135</v>
      </c>
      <c r="S178" s="1">
        <f>100*(L178-'Real Execution Times'!H$34)/'Real Execution Times'!H$34</f>
        <v>1.8374263459551632</v>
      </c>
      <c r="T178" s="1">
        <f>100*(M178-'Real Execution Times'!I$34)/'Real Execution Times'!I$34</f>
        <v>2.8455262203762226</v>
      </c>
      <c r="U178" s="1">
        <f>100*(N178-'Real Execution Times'!J$34)/'Real Execution Times'!J$34</f>
        <v>-1.0721551645683696</v>
      </c>
      <c r="V178" s="1">
        <f t="shared" si="3"/>
        <v>2.5037374621484934</v>
      </c>
    </row>
    <row r="179" spans="1:22" ht="12.75">
      <c r="A179" t="s">
        <v>15</v>
      </c>
      <c r="B179" t="s">
        <v>16</v>
      </c>
      <c r="C179" t="s">
        <v>4</v>
      </c>
      <c r="D179" t="s">
        <v>5</v>
      </c>
      <c r="E179" t="s">
        <v>9</v>
      </c>
      <c r="F179">
        <v>5</v>
      </c>
      <c r="G179">
        <v>10000</v>
      </c>
      <c r="I179">
        <v>539108</v>
      </c>
      <c r="J179">
        <v>657767</v>
      </c>
      <c r="K179">
        <v>686748</v>
      </c>
      <c r="L179">
        <v>710080</v>
      </c>
      <c r="M179">
        <v>1197014</v>
      </c>
      <c r="N179">
        <v>1505982</v>
      </c>
      <c r="P179" s="1">
        <f>100*(I179-'Real Execution Times'!E$35)/'Real Execution Times'!E$35</f>
        <v>-6.783552927343777</v>
      </c>
      <c r="Q179" s="1">
        <f>100*(J179-'Real Execution Times'!F$35)/'Real Execution Times'!F$35</f>
        <v>-15.738198848868148</v>
      </c>
      <c r="R179" s="1">
        <f>100*(K179-'Real Execution Times'!G$35)/'Real Execution Times'!G$35</f>
        <v>-16.26208975315687</v>
      </c>
      <c r="S179" s="1">
        <f>100*(L179-'Real Execution Times'!H$35)/'Real Execution Times'!H$35</f>
        <v>-25.527775534540208</v>
      </c>
      <c r="T179" s="1">
        <f>100*(M179-'Real Execution Times'!I$35)/'Real Execution Times'!I$35</f>
        <v>-8.95237892405333</v>
      </c>
      <c r="U179" s="1">
        <f>100*(N179-'Real Execution Times'!J$35)/'Real Execution Times'!J$35</f>
        <v>-7.4001449887569155</v>
      </c>
      <c r="V179" s="1">
        <f t="shared" si="3"/>
        <v>14.776117609875097</v>
      </c>
    </row>
    <row r="180" spans="1:22" ht="12.75">
      <c r="A180" t="s">
        <v>15</v>
      </c>
      <c r="B180" t="s">
        <v>16</v>
      </c>
      <c r="C180" t="s">
        <v>4</v>
      </c>
      <c r="D180" t="s">
        <v>5</v>
      </c>
      <c r="E180" t="s">
        <v>17</v>
      </c>
      <c r="F180">
        <v>5</v>
      </c>
      <c r="G180">
        <v>10000</v>
      </c>
      <c r="I180">
        <v>1465718</v>
      </c>
      <c r="J180">
        <v>1889631</v>
      </c>
      <c r="K180">
        <v>1990688</v>
      </c>
      <c r="L180">
        <v>2132934</v>
      </c>
      <c r="M180">
        <v>2409992</v>
      </c>
      <c r="N180">
        <v>3821039</v>
      </c>
      <c r="P180" s="1">
        <f>100*(I180-'Real Execution Times'!E$36)/'Real Execution Times'!E$36</f>
        <v>8.40283617446304</v>
      </c>
      <c r="Q180" s="1">
        <f>100*(J180-'Real Execution Times'!F$36)/'Real Execution Times'!F$36</f>
        <v>1.1289587142019206</v>
      </c>
      <c r="R180" s="1">
        <f>100*(K180-'Real Execution Times'!G$36)/'Real Execution Times'!G$36</f>
        <v>3.9758859313881416</v>
      </c>
      <c r="S180" s="1">
        <f>100*(L180-'Real Execution Times'!H$36)/'Real Execution Times'!H$36</f>
        <v>10.657021101748466</v>
      </c>
      <c r="T180" s="1">
        <f>100*(M180-'Real Execution Times'!I$36)/'Real Execution Times'!I$36</f>
        <v>11.114174573396227</v>
      </c>
      <c r="U180" s="1">
        <f>100*(N180-'Real Execution Times'!J$36)/'Real Execution Times'!J$36</f>
        <v>-27.842910274773885</v>
      </c>
      <c r="V180" s="1">
        <f t="shared" si="3"/>
        <v>10.94379011910173</v>
      </c>
    </row>
    <row r="181" spans="1:22" ht="12.75">
      <c r="A181" t="s">
        <v>15</v>
      </c>
      <c r="B181" t="s">
        <v>16</v>
      </c>
      <c r="C181" t="s">
        <v>4</v>
      </c>
      <c r="D181" t="s">
        <v>5</v>
      </c>
      <c r="E181" t="s">
        <v>10</v>
      </c>
      <c r="F181">
        <v>5</v>
      </c>
      <c r="G181">
        <v>10000</v>
      </c>
      <c r="I181">
        <v>752319</v>
      </c>
      <c r="J181">
        <v>771291</v>
      </c>
      <c r="K181">
        <v>902898</v>
      </c>
      <c r="L181">
        <v>1346547</v>
      </c>
      <c r="M181">
        <v>1705388</v>
      </c>
      <c r="N181">
        <v>5128201</v>
      </c>
      <c r="P181" s="1">
        <f>100*(I181-'Real Execution Times'!E$37)/'Real Execution Times'!E$37</f>
        <v>0.8444825131799593</v>
      </c>
      <c r="Q181" s="1">
        <f>100*(J181-'Real Execution Times'!F$37)/'Real Execution Times'!F$37</f>
        <v>-7.709510709913954</v>
      </c>
      <c r="R181" s="1">
        <f>100*(K181-'Real Execution Times'!G$37)/'Real Execution Times'!G$37</f>
        <v>-16.354574383821166</v>
      </c>
      <c r="S181" s="1">
        <f>100*(L181-'Real Execution Times'!H$37)/'Real Execution Times'!H$37</f>
        <v>4.133970463022324</v>
      </c>
      <c r="T181" s="1">
        <f>100*(M181-'Real Execution Times'!I$37)/'Real Execution Times'!I$37</f>
        <v>2.906368062716967</v>
      </c>
      <c r="U181" s="1">
        <f>100*(N181-'Real Execution Times'!J$37)/'Real Execution Times'!J$37</f>
        <v>-12.547045901110412</v>
      </c>
      <c r="V181" s="1">
        <f t="shared" si="3"/>
        <v>8.730293904116966</v>
      </c>
    </row>
    <row r="182" spans="1:22" ht="12.75">
      <c r="A182" t="s">
        <v>15</v>
      </c>
      <c r="B182" t="s">
        <v>16</v>
      </c>
      <c r="C182" t="s">
        <v>4</v>
      </c>
      <c r="D182" t="s">
        <v>5</v>
      </c>
      <c r="E182" t="s">
        <v>11</v>
      </c>
      <c r="F182">
        <v>5</v>
      </c>
      <c r="G182">
        <v>10000</v>
      </c>
      <c r="I182">
        <v>934661</v>
      </c>
      <c r="J182">
        <v>1300551</v>
      </c>
      <c r="K182">
        <v>1800665</v>
      </c>
      <c r="L182">
        <v>2616442</v>
      </c>
      <c r="M182">
        <v>3092356</v>
      </c>
      <c r="N182">
        <v>3756244</v>
      </c>
      <c r="P182" s="1">
        <f>100*(I182-'Real Execution Times'!E$38)/'Real Execution Times'!E$38</f>
        <v>-9.591952216284188</v>
      </c>
      <c r="Q182" s="1">
        <f>100*(J182-'Real Execution Times'!F$38)/'Real Execution Times'!F$38</f>
        <v>-19.904233731281696</v>
      </c>
      <c r="R182" s="1">
        <f>100*(K182-'Real Execution Times'!G$38)/'Real Execution Times'!G$38</f>
        <v>-4.269288861219935</v>
      </c>
      <c r="S182" s="1">
        <f>100*(L182-'Real Execution Times'!H$38)/'Real Execution Times'!H$38</f>
        <v>3.3678967317400406</v>
      </c>
      <c r="T182" s="1">
        <f>100*(M182-'Real Execution Times'!I$38)/'Real Execution Times'!I$38</f>
        <v>8.003077663504365</v>
      </c>
      <c r="U182" s="1">
        <f>100*(N182-'Real Execution Times'!J$38)/'Real Execution Times'!J$38</f>
        <v>-1.290135068159517</v>
      </c>
      <c r="V182" s="1">
        <f t="shared" si="3"/>
        <v>7.36692641118111</v>
      </c>
    </row>
    <row r="183" spans="1:22" ht="12.75">
      <c r="A183" t="s">
        <v>15</v>
      </c>
      <c r="B183" t="s">
        <v>16</v>
      </c>
      <c r="C183" t="s">
        <v>4</v>
      </c>
      <c r="D183" t="s">
        <v>6</v>
      </c>
      <c r="E183" t="s">
        <v>8</v>
      </c>
      <c r="F183">
        <v>5</v>
      </c>
      <c r="G183">
        <v>10000</v>
      </c>
      <c r="I183">
        <v>2201801</v>
      </c>
      <c r="J183">
        <v>2909386</v>
      </c>
      <c r="K183">
        <v>2915552</v>
      </c>
      <c r="L183">
        <v>3137589</v>
      </c>
      <c r="M183">
        <v>3381478</v>
      </c>
      <c r="N183">
        <v>3666794</v>
      </c>
      <c r="P183" s="1">
        <f>100*(I183-'Real Execution Times'!E$39)/'Real Execution Times'!E$39</f>
        <v>11.365181326184816</v>
      </c>
      <c r="Q183" s="1">
        <f>100*(J183-'Real Execution Times'!F$39)/'Real Execution Times'!F$39</f>
        <v>8.006331768952801</v>
      </c>
      <c r="R183" s="1">
        <f>100*(K183-'Real Execution Times'!G$39)/'Real Execution Times'!G$39</f>
        <v>4.586627427501829</v>
      </c>
      <c r="S183" s="1">
        <f>100*(L183-'Real Execution Times'!H$39)/'Real Execution Times'!H$39</f>
        <v>5.197462189500267</v>
      </c>
      <c r="T183" s="1">
        <f>100*(M183-'Real Execution Times'!I$39)/'Real Execution Times'!I$39</f>
        <v>5.386249428108751</v>
      </c>
      <c r="U183" s="1">
        <f>100*(N183-'Real Execution Times'!J$39)/'Real Execution Times'!J$39</f>
        <v>-3.5390554609248093</v>
      </c>
      <c r="V183" s="1">
        <f t="shared" si="3"/>
        <v>5.343145254997692</v>
      </c>
    </row>
    <row r="184" spans="1:22" ht="12.75">
      <c r="A184" t="s">
        <v>15</v>
      </c>
      <c r="B184" t="s">
        <v>16</v>
      </c>
      <c r="C184" t="s">
        <v>4</v>
      </c>
      <c r="D184" t="s">
        <v>6</v>
      </c>
      <c r="E184" t="s">
        <v>9</v>
      </c>
      <c r="F184">
        <v>5</v>
      </c>
      <c r="G184">
        <v>10000</v>
      </c>
      <c r="I184">
        <v>517564</v>
      </c>
      <c r="J184">
        <v>637101</v>
      </c>
      <c r="K184">
        <v>673623</v>
      </c>
      <c r="L184">
        <v>704668</v>
      </c>
      <c r="M184">
        <v>1126729</v>
      </c>
      <c r="N184">
        <v>1432092</v>
      </c>
      <c r="P184" s="1">
        <f>100*(I184-'Real Execution Times'!E$40)/'Real Execution Times'!E$40</f>
        <v>-3.638926176995731</v>
      </c>
      <c r="Q184" s="1">
        <f>100*(J184-'Real Execution Times'!F$40)/'Real Execution Times'!F$40</f>
        <v>-13.341168117325891</v>
      </c>
      <c r="R184" s="1">
        <f>100*(K184-'Real Execution Times'!G$40)/'Real Execution Times'!G$40</f>
        <v>-13.006032288434046</v>
      </c>
      <c r="S184" s="1">
        <f>100*(L184-'Real Execution Times'!H$40)/'Real Execution Times'!H$40</f>
        <v>-12.394933171218682</v>
      </c>
      <c r="T184" s="1">
        <f>100*(M184-'Real Execution Times'!I$40)/'Real Execution Times'!I$40</f>
        <v>-5.59186436815125</v>
      </c>
      <c r="U184" s="1">
        <f>100*(N184-'Real Execution Times'!J$40)/'Real Execution Times'!J$40</f>
        <v>-7.015224629513238</v>
      </c>
      <c r="V184" s="1">
        <f t="shared" si="3"/>
        <v>10.269844514928621</v>
      </c>
    </row>
    <row r="185" spans="1:22" ht="12.75">
      <c r="A185" t="s">
        <v>15</v>
      </c>
      <c r="B185" t="s">
        <v>16</v>
      </c>
      <c r="C185" t="s">
        <v>4</v>
      </c>
      <c r="D185" t="s">
        <v>6</v>
      </c>
      <c r="E185" t="s">
        <v>17</v>
      </c>
      <c r="F185">
        <v>5</v>
      </c>
      <c r="G185">
        <v>10000</v>
      </c>
      <c r="I185">
        <v>1514321</v>
      </c>
      <c r="J185">
        <v>1801063</v>
      </c>
      <c r="K185">
        <v>1848146</v>
      </c>
      <c r="L185">
        <v>2028747</v>
      </c>
      <c r="M185">
        <v>2279811</v>
      </c>
      <c r="N185">
        <v>5450356</v>
      </c>
      <c r="P185" s="1">
        <f>100*(I185-'Real Execution Times'!E$41)/'Real Execution Times'!E$41</f>
        <v>24.75992512695792</v>
      </c>
      <c r="Q185" s="1">
        <f>100*(J185-'Real Execution Times'!F$41)/'Real Execution Times'!F$41</f>
        <v>9.377734727278801</v>
      </c>
      <c r="R185" s="1">
        <f>100*(K185-'Real Execution Times'!G$41)/'Real Execution Times'!G$41</f>
        <v>8.217497644640172</v>
      </c>
      <c r="S185" s="1">
        <f>100*(L185-'Real Execution Times'!H$41)/'Real Execution Times'!H$41</f>
        <v>12.75038542209694</v>
      </c>
      <c r="T185" s="1">
        <f>100*(M185-'Real Execution Times'!I$41)/'Real Execution Times'!I$41</f>
        <v>10.154049680695884</v>
      </c>
      <c r="U185" s="1">
        <f>100*(N185-'Real Execution Times'!J$41)/'Real Execution Times'!J$41</f>
        <v>6.2458332910976875</v>
      </c>
      <c r="V185" s="1">
        <f t="shared" si="3"/>
        <v>9.349100153161897</v>
      </c>
    </row>
    <row r="186" spans="1:22" ht="12.75">
      <c r="A186" t="s">
        <v>15</v>
      </c>
      <c r="B186" t="s">
        <v>16</v>
      </c>
      <c r="C186" t="s">
        <v>4</v>
      </c>
      <c r="D186" t="s">
        <v>6</v>
      </c>
      <c r="E186" t="s">
        <v>10</v>
      </c>
      <c r="F186">
        <v>5</v>
      </c>
      <c r="G186">
        <v>10000</v>
      </c>
      <c r="I186">
        <v>714518</v>
      </c>
      <c r="J186">
        <v>739169</v>
      </c>
      <c r="K186">
        <v>801229</v>
      </c>
      <c r="L186">
        <v>1254129</v>
      </c>
      <c r="M186">
        <v>1610667</v>
      </c>
      <c r="N186">
        <v>4835792</v>
      </c>
      <c r="P186" s="1">
        <f>100*(I186-'Real Execution Times'!E$42)/'Real Execution Times'!E$42</f>
        <v>8.539545679642474</v>
      </c>
      <c r="Q186" s="1">
        <f>100*(J186-'Real Execution Times'!F$42)/'Real Execution Times'!F$42</f>
        <v>-4.728706449771027</v>
      </c>
      <c r="R186" s="1">
        <f>100*(K186-'Real Execution Times'!G$42)/'Real Execution Times'!G$42</f>
        <v>-19.67306959677581</v>
      </c>
      <c r="S186" s="1">
        <f>100*(L186-'Real Execution Times'!H$42)/'Real Execution Times'!H$42</f>
        <v>2.9626211882503326</v>
      </c>
      <c r="T186" s="1">
        <f>100*(M186-'Real Execution Times'!I$42)/'Real Execution Times'!I$42</f>
        <v>9.53527989635861</v>
      </c>
      <c r="U186" s="1">
        <f>100*(N186-'Real Execution Times'!J$42)/'Real Execution Times'!J$42</f>
        <v>14.03537276621012</v>
      </c>
      <c r="V186" s="1">
        <f t="shared" si="3"/>
        <v>10.18700997947318</v>
      </c>
    </row>
    <row r="187" spans="1:22" ht="12.75">
      <c r="A187" t="s">
        <v>15</v>
      </c>
      <c r="B187" t="s">
        <v>16</v>
      </c>
      <c r="C187" t="s">
        <v>4</v>
      </c>
      <c r="D187" t="s">
        <v>6</v>
      </c>
      <c r="E187" t="s">
        <v>11</v>
      </c>
      <c r="F187">
        <v>5</v>
      </c>
      <c r="G187">
        <v>10000</v>
      </c>
      <c r="I187">
        <v>910021</v>
      </c>
      <c r="J187">
        <v>1260200</v>
      </c>
      <c r="K187">
        <v>1712189</v>
      </c>
      <c r="L187">
        <v>2476357</v>
      </c>
      <c r="M187">
        <v>2937294</v>
      </c>
      <c r="N187">
        <v>3550174</v>
      </c>
      <c r="P187" s="1">
        <f>100*(I187-'Real Execution Times'!E$43)/'Real Execution Times'!E$43</f>
        <v>-1.9218561560936915</v>
      </c>
      <c r="Q187" s="1">
        <f>100*(J187-'Real Execution Times'!F$43)/'Real Execution Times'!F$43</f>
        <v>-14.887121763691205</v>
      </c>
      <c r="R187" s="1">
        <f>100*(K187-'Real Execution Times'!G$43)/'Real Execution Times'!G$43</f>
        <v>3.2191537204830025</v>
      </c>
      <c r="S187" s="1">
        <f>100*(L187-'Real Execution Times'!H$43)/'Real Execution Times'!H$43</f>
        <v>14.72465881746862</v>
      </c>
      <c r="T187" s="1">
        <f>100*(M187-'Real Execution Times'!I$43)/'Real Execution Times'!I$43</f>
        <v>11.215217959251673</v>
      </c>
      <c r="U187" s="1">
        <f>100*(N187-'Real Execution Times'!J$43)/'Real Execution Times'!J$43</f>
        <v>0.011324670992953914</v>
      </c>
      <c r="V187" s="1">
        <f t="shared" si="3"/>
        <v>8.81149538637749</v>
      </c>
    </row>
    <row r="188" spans="1:22" ht="12.75">
      <c r="A188" t="s">
        <v>15</v>
      </c>
      <c r="B188" t="s">
        <v>16</v>
      </c>
      <c r="C188" t="s">
        <v>4</v>
      </c>
      <c r="D188" t="s">
        <v>7</v>
      </c>
      <c r="E188" t="s">
        <v>8</v>
      </c>
      <c r="F188">
        <v>5</v>
      </c>
      <c r="G188">
        <v>10000</v>
      </c>
      <c r="I188">
        <v>2066746</v>
      </c>
      <c r="J188">
        <v>2740500</v>
      </c>
      <c r="K188">
        <v>2751374</v>
      </c>
      <c r="L188">
        <v>2935748</v>
      </c>
      <c r="M188">
        <v>3157316</v>
      </c>
      <c r="N188">
        <v>3650704</v>
      </c>
      <c r="P188" s="1">
        <f>100*(I188-'Real Execution Times'!E$44)/'Real Execution Times'!E$44</f>
        <v>14.99561271483648</v>
      </c>
      <c r="Q188" s="1">
        <f>100*(J188-'Real Execution Times'!F$44)/'Real Execution Times'!F$44</f>
        <v>5.3478092230171415</v>
      </c>
      <c r="R188" s="1">
        <f>100*(K188-'Real Execution Times'!G$44)/'Real Execution Times'!G$44</f>
        <v>4.395868746964546</v>
      </c>
      <c r="S188" s="1">
        <f>100*(L188-'Real Execution Times'!H$44)/'Real Execution Times'!H$44</f>
        <v>7.033772491417604</v>
      </c>
      <c r="T188" s="1">
        <f>100*(M188-'Real Execution Times'!I$44)/'Real Execution Times'!I$44</f>
        <v>3.8027727722692526</v>
      </c>
      <c r="U188" s="1">
        <f>100*(N188-'Real Execution Times'!J$44)/'Real Execution Times'!J$44</f>
        <v>-4.675707933603375</v>
      </c>
      <c r="V188" s="1">
        <f t="shared" si="3"/>
        <v>5.051186233454383</v>
      </c>
    </row>
    <row r="189" spans="1:22" ht="12.75">
      <c r="A189" t="s">
        <v>15</v>
      </c>
      <c r="B189" t="s">
        <v>16</v>
      </c>
      <c r="C189" t="s">
        <v>4</v>
      </c>
      <c r="D189" t="s">
        <v>7</v>
      </c>
      <c r="E189" t="s">
        <v>9</v>
      </c>
      <c r="F189">
        <v>5</v>
      </c>
      <c r="G189">
        <v>10000</v>
      </c>
      <c r="I189">
        <v>489761</v>
      </c>
      <c r="J189">
        <v>621846</v>
      </c>
      <c r="K189">
        <v>658889</v>
      </c>
      <c r="L189">
        <v>676874</v>
      </c>
      <c r="M189">
        <v>1032171</v>
      </c>
      <c r="N189">
        <v>1316113</v>
      </c>
      <c r="P189" s="1">
        <f>100*(I189-'Real Execution Times'!E$45)/'Real Execution Times'!E$45</f>
        <v>-4.92902108693922</v>
      </c>
      <c r="Q189" s="1">
        <f>100*(J189-'Real Execution Times'!F$45)/'Real Execution Times'!F$45</f>
        <v>15.766369546277058</v>
      </c>
      <c r="R189" s="1">
        <f>100*(K189-'Real Execution Times'!G$45)/'Real Execution Times'!G$45</f>
        <v>15.856559834432602</v>
      </c>
      <c r="S189" s="1">
        <f>100*(L189-'Real Execution Times'!H$45)/'Real Execution Times'!H$45</f>
        <v>4.221687073489197</v>
      </c>
      <c r="T189" s="1">
        <f>100*(M189-'Real Execution Times'!I$45)/'Real Execution Times'!I$45</f>
        <v>-12.190932663644901</v>
      </c>
      <c r="U189" s="1">
        <f>100*(N189-'Real Execution Times'!J$45)/'Real Execution Times'!J$45</f>
        <v>-0.776231162484573</v>
      </c>
      <c r="V189" s="1">
        <f t="shared" si="3"/>
        <v>9.762356056065666</v>
      </c>
    </row>
    <row r="190" spans="1:22" ht="12.75">
      <c r="A190" t="s">
        <v>15</v>
      </c>
      <c r="B190" t="s">
        <v>16</v>
      </c>
      <c r="C190" t="s">
        <v>4</v>
      </c>
      <c r="D190" t="s">
        <v>7</v>
      </c>
      <c r="E190" t="s">
        <v>17</v>
      </c>
      <c r="F190">
        <v>5</v>
      </c>
      <c r="G190">
        <v>10000</v>
      </c>
      <c r="I190">
        <v>1306916</v>
      </c>
      <c r="J190">
        <v>1659476</v>
      </c>
      <c r="K190">
        <v>1718910</v>
      </c>
      <c r="L190">
        <v>1798811</v>
      </c>
      <c r="M190">
        <v>1995790</v>
      </c>
      <c r="N190">
        <v>4216372</v>
      </c>
      <c r="P190" s="1">
        <f>100*(I190-'Real Execution Times'!E$46)/'Real Execution Times'!E$46</f>
        <v>-16.95550892960399</v>
      </c>
      <c r="Q190" s="1">
        <f>100*(J190-'Real Execution Times'!F$46)/'Real Execution Times'!F$46</f>
        <v>-3.1615483639054327</v>
      </c>
      <c r="R190" s="1">
        <f>100*(K190-'Real Execution Times'!G$46)/'Real Execution Times'!G$46</f>
        <v>-4.406804545335737</v>
      </c>
      <c r="S190" s="1">
        <f>100*(L190-'Real Execution Times'!H$46)/'Real Execution Times'!H$46</f>
        <v>-3.5162087272563434</v>
      </c>
      <c r="T190" s="1">
        <f>100*(M190-'Real Execution Times'!I$46)/'Real Execution Times'!I$46</f>
        <v>-6.645779814282267</v>
      </c>
      <c r="U190" s="1">
        <f>100*(N190-'Real Execution Times'!J$46)/'Real Execution Times'!J$46</f>
        <v>-30.875838646702434</v>
      </c>
      <c r="V190" s="1">
        <f t="shared" si="3"/>
        <v>9.721236019496441</v>
      </c>
    </row>
    <row r="191" spans="1:22" ht="12.75">
      <c r="A191" t="s">
        <v>15</v>
      </c>
      <c r="B191" t="s">
        <v>16</v>
      </c>
      <c r="C191" t="s">
        <v>4</v>
      </c>
      <c r="D191" t="s">
        <v>7</v>
      </c>
      <c r="E191" t="s">
        <v>10</v>
      </c>
      <c r="F191">
        <v>5</v>
      </c>
      <c r="G191">
        <v>10000</v>
      </c>
      <c r="I191">
        <v>667628</v>
      </c>
      <c r="J191">
        <v>720824</v>
      </c>
      <c r="K191">
        <v>745730</v>
      </c>
      <c r="L191">
        <v>1153126</v>
      </c>
      <c r="M191">
        <v>1433513</v>
      </c>
      <c r="N191">
        <v>4183751</v>
      </c>
      <c r="P191" s="1">
        <f>100*(I191-'Real Execution Times'!E$47)/'Real Execution Times'!E$47</f>
        <v>-1.1678462570149974</v>
      </c>
      <c r="Q191" s="1">
        <f>100*(J191-'Real Execution Times'!F$47)/'Real Execution Times'!F$47</f>
        <v>17.100906819503606</v>
      </c>
      <c r="R191" s="1">
        <f>100*(K191-'Real Execution Times'!G$47)/'Real Execution Times'!G$47</f>
        <v>-24.083428517909972</v>
      </c>
      <c r="S191" s="1">
        <f>100*(L191-'Real Execution Times'!H$47)/'Real Execution Times'!H$47</f>
        <v>-2.9065082579390307</v>
      </c>
      <c r="T191" s="1">
        <f>100*(M191-'Real Execution Times'!I$47)/'Real Execution Times'!I$47</f>
        <v>6.18213682297928</v>
      </c>
      <c r="U191" s="1">
        <f>100*(N191-'Real Execution Times'!J$47)/'Real Execution Times'!J$47</f>
        <v>-16.606250438520956</v>
      </c>
      <c r="V191" s="1">
        <f t="shared" si="3"/>
        <v>13.375846171370569</v>
      </c>
    </row>
    <row r="192" spans="1:22" ht="12.75">
      <c r="A192" t="s">
        <v>15</v>
      </c>
      <c r="B192" t="s">
        <v>16</v>
      </c>
      <c r="C192" t="s">
        <v>4</v>
      </c>
      <c r="D192" t="s">
        <v>7</v>
      </c>
      <c r="E192" t="s">
        <v>11</v>
      </c>
      <c r="F192">
        <v>5</v>
      </c>
      <c r="G192">
        <v>10000</v>
      </c>
      <c r="I192">
        <v>841815</v>
      </c>
      <c r="J192">
        <v>1107923</v>
      </c>
      <c r="K192">
        <v>1567336</v>
      </c>
      <c r="L192">
        <v>2288352</v>
      </c>
      <c r="M192">
        <v>2708507</v>
      </c>
      <c r="N192">
        <v>3475336</v>
      </c>
      <c r="P192" s="1">
        <f>100*(I192-'Real Execution Times'!E$48)/'Real Execution Times'!E$48</f>
        <v>-16.58739737103381</v>
      </c>
      <c r="Q192" s="1">
        <f>100*(J192-'Real Execution Times'!F$48)/'Real Execution Times'!F$48</f>
        <v>-27.53425356401891</v>
      </c>
      <c r="R192" s="1">
        <f>100*(K192-'Real Execution Times'!G$48)/'Real Execution Times'!G$48</f>
        <v>-10.131826180492524</v>
      </c>
      <c r="S192" s="1">
        <f>100*(L192-'Real Execution Times'!H$48)/'Real Execution Times'!H$48</f>
        <v>0.9778518325013944</v>
      </c>
      <c r="T192" s="1">
        <f>100*(M192-'Real Execution Times'!I$48)/'Real Execution Times'!I$48</f>
        <v>6.907674399970634</v>
      </c>
      <c r="U192" s="1">
        <f>100*(N192-'Real Execution Times'!J$48)/'Real Execution Times'!J$48</f>
        <v>-6.271970018560401</v>
      </c>
      <c r="V192" s="1">
        <f t="shared" si="3"/>
        <v>10.364715199108772</v>
      </c>
    </row>
    <row r="193" spans="1:22" ht="12.75">
      <c r="A193" t="s">
        <v>15</v>
      </c>
      <c r="B193" t="s">
        <v>16</v>
      </c>
      <c r="C193" t="s">
        <v>5</v>
      </c>
      <c r="D193" t="s">
        <v>3</v>
      </c>
      <c r="E193" t="s">
        <v>8</v>
      </c>
      <c r="F193">
        <v>5</v>
      </c>
      <c r="G193">
        <v>10000</v>
      </c>
      <c r="I193">
        <v>4309435</v>
      </c>
      <c r="J193">
        <v>5773024</v>
      </c>
      <c r="K193">
        <v>5947572</v>
      </c>
      <c r="L193">
        <v>6328640</v>
      </c>
      <c r="M193">
        <v>6888821</v>
      </c>
      <c r="N193">
        <v>8065414</v>
      </c>
      <c r="P193" s="1">
        <f>100*(I193-'Real Execution Times'!E$24)/'Real Execution Times'!E$24</f>
        <v>41.664390206058314</v>
      </c>
      <c r="Q193" s="1">
        <f>100*(J193-'Real Execution Times'!F$24)/'Real Execution Times'!F$24</f>
        <v>20.861085069687967</v>
      </c>
      <c r="R193" s="1">
        <f>100*(K193-'Real Execution Times'!G$24)/'Real Execution Times'!G$24</f>
        <v>22.943056814197927</v>
      </c>
      <c r="S193" s="1">
        <f>100*(L193-'Real Execution Times'!H$24)/'Real Execution Times'!H$24</f>
        <v>20.97150480176576</v>
      </c>
      <c r="T193" s="1">
        <f>100*(M193-'Real Execution Times'!I$24)/'Real Execution Times'!I$24</f>
        <v>21.363659826915317</v>
      </c>
      <c r="U193" s="1">
        <f>100*(N193-'Real Execution Times'!J$24)/'Real Execution Times'!J$24</f>
        <v>25.472211781865973</v>
      </c>
      <c r="V193" s="1">
        <f t="shared" si="3"/>
        <v>22.32230365888659</v>
      </c>
    </row>
    <row r="194" spans="1:22" ht="12.75">
      <c r="A194" t="s">
        <v>15</v>
      </c>
      <c r="B194" t="s">
        <v>16</v>
      </c>
      <c r="C194" t="s">
        <v>5</v>
      </c>
      <c r="D194" t="s">
        <v>3</v>
      </c>
      <c r="E194" t="s">
        <v>9</v>
      </c>
      <c r="F194">
        <v>5</v>
      </c>
      <c r="G194">
        <v>10000</v>
      </c>
      <c r="I194">
        <v>1036416</v>
      </c>
      <c r="J194">
        <v>1379208</v>
      </c>
      <c r="K194">
        <v>1470336</v>
      </c>
      <c r="L194">
        <v>1816035</v>
      </c>
      <c r="M194">
        <v>2250027</v>
      </c>
      <c r="N194">
        <v>3481300</v>
      </c>
      <c r="P194" s="1">
        <f>100*(I194-'Real Execution Times'!E$25)/'Real Execution Times'!E$25</f>
        <v>10.695209440775667</v>
      </c>
      <c r="Q194" s="1">
        <f>100*(J194-'Real Execution Times'!F$25)/'Real Execution Times'!F$25</f>
        <v>1.8123406884547157</v>
      </c>
      <c r="R194" s="1">
        <f>100*(K194-'Real Execution Times'!G$25)/'Real Execution Times'!G$25</f>
        <v>5.669793394488028</v>
      </c>
      <c r="S194" s="1">
        <f>100*(L194-'Real Execution Times'!H$25)/'Real Execution Times'!H$25</f>
        <v>23.749833901758425</v>
      </c>
      <c r="T194" s="1">
        <f>100*(M194-'Real Execution Times'!I$25)/'Real Execution Times'!I$25</f>
        <v>6.653031042769722</v>
      </c>
      <c r="U194" s="1">
        <f>100*(N194-'Real Execution Times'!J$25)/'Real Execution Times'!J$25</f>
        <v>23.053093841725154</v>
      </c>
      <c r="V194" s="1">
        <f t="shared" si="3"/>
        <v>12.187618573839211</v>
      </c>
    </row>
    <row r="195" spans="1:22" ht="12.75">
      <c r="A195" t="s">
        <v>15</v>
      </c>
      <c r="B195" t="s">
        <v>16</v>
      </c>
      <c r="C195" t="s">
        <v>5</v>
      </c>
      <c r="D195" t="s">
        <v>3</v>
      </c>
      <c r="E195" t="s">
        <v>17</v>
      </c>
      <c r="F195">
        <v>5</v>
      </c>
      <c r="G195">
        <v>10000</v>
      </c>
      <c r="I195">
        <v>2433224</v>
      </c>
      <c r="J195">
        <v>3359842</v>
      </c>
      <c r="K195">
        <v>3612780</v>
      </c>
      <c r="L195">
        <v>3925006</v>
      </c>
      <c r="M195">
        <v>4493760</v>
      </c>
      <c r="N195">
        <v>7644820</v>
      </c>
      <c r="P195" s="1">
        <f>100*(I195-'Real Execution Times'!E$26)/'Real Execution Times'!E$26</f>
        <v>0.08909701043743094</v>
      </c>
      <c r="Q195" s="1">
        <f>100*(J195-'Real Execution Times'!F$26)/'Real Execution Times'!F$26</f>
        <v>4.531660582181616</v>
      </c>
      <c r="R195" s="1">
        <f>100*(K195-'Real Execution Times'!G$26)/'Real Execution Times'!G$26</f>
        <v>10.819228813158997</v>
      </c>
      <c r="S195" s="1">
        <f>100*(L195-'Real Execution Times'!H$26)/'Real Execution Times'!H$26</f>
        <v>17.420896579721486</v>
      </c>
      <c r="T195" s="1">
        <f>100*(M195-'Real Execution Times'!I$26)/'Real Execution Times'!I$26</f>
        <v>19.62650259870113</v>
      </c>
      <c r="U195" s="1">
        <f>100*(N195-'Real Execution Times'!J$26)/'Real Execution Times'!J$26</f>
        <v>32.56135550428689</v>
      </c>
      <c r="V195" s="1">
        <f t="shared" si="3"/>
        <v>16.991928815610024</v>
      </c>
    </row>
    <row r="196" spans="1:22" ht="12.75">
      <c r="A196" t="s">
        <v>15</v>
      </c>
      <c r="B196" t="s">
        <v>16</v>
      </c>
      <c r="C196" t="s">
        <v>5</v>
      </c>
      <c r="D196" t="s">
        <v>3</v>
      </c>
      <c r="E196" t="s">
        <v>10</v>
      </c>
      <c r="F196">
        <v>5</v>
      </c>
      <c r="G196">
        <v>10000</v>
      </c>
      <c r="I196">
        <v>1337052</v>
      </c>
      <c r="J196">
        <v>1507577</v>
      </c>
      <c r="K196">
        <v>1997993</v>
      </c>
      <c r="L196">
        <v>2280333</v>
      </c>
      <c r="M196">
        <v>2952951</v>
      </c>
      <c r="N196">
        <v>10338903</v>
      </c>
      <c r="P196" s="1">
        <f>100*(I196-'Real Execution Times'!E$27)/'Real Execution Times'!E$27</f>
        <v>9.65959279079781</v>
      </c>
      <c r="Q196" s="1">
        <f>100*(J196-'Real Execution Times'!F$27)/'Real Execution Times'!F$27</f>
        <v>0.5747310472180082</v>
      </c>
      <c r="R196" s="1">
        <f>100*(K196-'Real Execution Times'!G$27)/'Real Execution Times'!G$27</f>
        <v>12.5274209109121</v>
      </c>
      <c r="S196" s="1">
        <f>100*(L196-'Real Execution Times'!H$27)/'Real Execution Times'!H$27</f>
        <v>-1.7388392914853625</v>
      </c>
      <c r="T196" s="1">
        <f>100*(M196-'Real Execution Times'!I$27)/'Real Execution Times'!I$27</f>
        <v>3.3069621581682775</v>
      </c>
      <c r="U196" s="1">
        <f>100*(N196-'Real Execution Times'!J$27)/'Real Execution Times'!J$27</f>
        <v>74.23890891276024</v>
      </c>
      <c r="V196" s="1">
        <f t="shared" si="3"/>
        <v>18.477372464108797</v>
      </c>
    </row>
    <row r="197" spans="1:22" ht="12.75">
      <c r="A197" t="s">
        <v>15</v>
      </c>
      <c r="B197" t="s">
        <v>16</v>
      </c>
      <c r="C197" t="s">
        <v>5</v>
      </c>
      <c r="D197" t="s">
        <v>3</v>
      </c>
      <c r="E197" t="s">
        <v>11</v>
      </c>
      <c r="F197">
        <v>5</v>
      </c>
      <c r="G197">
        <v>10000</v>
      </c>
      <c r="I197">
        <v>1735710</v>
      </c>
      <c r="J197">
        <v>2276607</v>
      </c>
      <c r="K197">
        <v>3293277</v>
      </c>
      <c r="L197">
        <v>4489254</v>
      </c>
      <c r="M197">
        <v>5500665</v>
      </c>
      <c r="N197">
        <v>7638615</v>
      </c>
      <c r="P197" s="1">
        <f>100*(I197-'Real Execution Times'!E$28)/'Real Execution Times'!E$28</f>
        <v>1.4010995912315456</v>
      </c>
      <c r="Q197" s="1">
        <f>100*(J197-'Real Execution Times'!F$28)/'Real Execution Times'!F$28</f>
        <v>-15.491673175091984</v>
      </c>
      <c r="R197" s="1">
        <f>100*(K197-'Real Execution Times'!G$28)/'Real Execution Times'!G$28</f>
        <v>4.158361792878609</v>
      </c>
      <c r="S197" s="1">
        <f>100*(L197-'Real Execution Times'!H$28)/'Real Execution Times'!H$28</f>
        <v>8.790892422582054</v>
      </c>
      <c r="T197" s="1">
        <f>100*(M197-'Real Execution Times'!I$28)/'Real Execution Times'!I$28</f>
        <v>15.431589554746047</v>
      </c>
      <c r="U197" s="1">
        <f>100*(N197-'Real Execution Times'!J$28)/'Real Execution Times'!J$28</f>
        <v>27.321687731614556</v>
      </c>
      <c r="V197" s="1">
        <f t="shared" si="3"/>
        <v>14.238840935382651</v>
      </c>
    </row>
    <row r="198" spans="1:22" ht="12.75">
      <c r="A198" t="s">
        <v>15</v>
      </c>
      <c r="B198" t="s">
        <v>16</v>
      </c>
      <c r="C198" t="s">
        <v>5</v>
      </c>
      <c r="D198" t="s">
        <v>4</v>
      </c>
      <c r="E198" t="s">
        <v>8</v>
      </c>
      <c r="F198">
        <v>5</v>
      </c>
      <c r="G198">
        <v>10000</v>
      </c>
      <c r="I198">
        <v>2031780</v>
      </c>
      <c r="J198">
        <v>2681545</v>
      </c>
      <c r="K198">
        <v>2788368</v>
      </c>
      <c r="L198">
        <v>2952174</v>
      </c>
      <c r="M198">
        <v>3161427</v>
      </c>
      <c r="N198">
        <v>3688476</v>
      </c>
      <c r="P198" s="1">
        <f>100*(I198-'Real Execution Times'!E$29)/'Real Execution Times'!E$29</f>
        <v>0.8173940744511878</v>
      </c>
      <c r="Q198" s="1">
        <f>100*(J198-'Real Execution Times'!F$29)/'Real Execution Times'!F$29</f>
        <v>5.4061873160139635</v>
      </c>
      <c r="R198" s="1">
        <f>100*(K198-'Real Execution Times'!G$29)/'Real Execution Times'!G$29</f>
        <v>3.4111917827880176</v>
      </c>
      <c r="S198" s="1">
        <f>100*(L198-'Real Execution Times'!H$29)/'Real Execution Times'!H$29</f>
        <v>7.6929923791270305</v>
      </c>
      <c r="T198" s="1">
        <f>100*(M198-'Real Execution Times'!I$29)/'Real Execution Times'!I$29</f>
        <v>7.087699449729607</v>
      </c>
      <c r="U198" s="1">
        <f>100*(N198-'Real Execution Times'!J$29)/'Real Execution Times'!J$29</f>
        <v>14.63951643783163</v>
      </c>
      <c r="V198" s="1">
        <f t="shared" si="3"/>
        <v>7.64751747309805</v>
      </c>
    </row>
    <row r="199" spans="1:22" ht="12.75">
      <c r="A199" t="s">
        <v>15</v>
      </c>
      <c r="B199" t="s">
        <v>16</v>
      </c>
      <c r="C199" t="s">
        <v>5</v>
      </c>
      <c r="D199" t="s">
        <v>4</v>
      </c>
      <c r="E199" t="s">
        <v>9</v>
      </c>
      <c r="F199">
        <v>5</v>
      </c>
      <c r="G199">
        <v>10000</v>
      </c>
      <c r="I199">
        <v>516672</v>
      </c>
      <c r="J199">
        <v>706018</v>
      </c>
      <c r="K199">
        <v>750417</v>
      </c>
      <c r="L199">
        <v>830071</v>
      </c>
      <c r="M199">
        <v>1083997</v>
      </c>
      <c r="N199">
        <v>1720899</v>
      </c>
      <c r="P199" s="1">
        <f>100*(I199-'Real Execution Times'!E$30)/'Real Execution Times'!E$30</f>
        <v>7.917437746205871</v>
      </c>
      <c r="Q199" s="1">
        <f>100*(J199-'Real Execution Times'!F$30)/'Real Execution Times'!F$30</f>
        <v>17.526480238243074</v>
      </c>
      <c r="R199" s="1">
        <f>100*(K199-'Real Execution Times'!G$30)/'Real Execution Times'!G$30</f>
        <v>22.422521057208066</v>
      </c>
      <c r="S199" s="1">
        <f>100*(L199-'Real Execution Times'!H$30)/'Real Execution Times'!H$30</f>
        <v>29.093066584551835</v>
      </c>
      <c r="T199" s="1">
        <f>100*(M199-'Real Execution Times'!I$30)/'Real Execution Times'!I$30</f>
        <v>3.596846595008797</v>
      </c>
      <c r="U199" s="1">
        <f>100*(N199-'Real Execution Times'!J$30)/'Real Execution Times'!J$30</f>
        <v>30.928773914353407</v>
      </c>
      <c r="V199" s="1">
        <f t="shared" si="3"/>
        <v>20.713537677873035</v>
      </c>
    </row>
    <row r="200" spans="1:22" ht="12.75">
      <c r="A200" t="s">
        <v>15</v>
      </c>
      <c r="B200" t="s">
        <v>16</v>
      </c>
      <c r="C200" t="s">
        <v>5</v>
      </c>
      <c r="D200" t="s">
        <v>4</v>
      </c>
      <c r="E200" t="s">
        <v>17</v>
      </c>
      <c r="F200">
        <v>5</v>
      </c>
      <c r="G200">
        <v>10000</v>
      </c>
      <c r="I200">
        <v>1165825</v>
      </c>
      <c r="J200">
        <v>1592978</v>
      </c>
      <c r="K200">
        <v>1673754</v>
      </c>
      <c r="L200">
        <v>1817239</v>
      </c>
      <c r="M200">
        <v>2053503</v>
      </c>
      <c r="N200">
        <v>4287778</v>
      </c>
      <c r="P200" s="1">
        <f>100*(I200-'Real Execution Times'!E$31)/'Real Execution Times'!E$31</f>
        <v>-10.946242719373627</v>
      </c>
      <c r="Q200" s="1">
        <f>100*(J200-'Real Execution Times'!F$31)/'Real Execution Times'!F$31</f>
        <v>-2.1107018507662265</v>
      </c>
      <c r="R200" s="1">
        <f>100*(K200-'Real Execution Times'!G$31)/'Real Execution Times'!G$31</f>
        <v>0.7025546951194198</v>
      </c>
      <c r="S200" s="1">
        <f>100*(L200-'Real Execution Times'!H$31)/'Real Execution Times'!H$31</f>
        <v>8.315536437096142</v>
      </c>
      <c r="T200" s="1">
        <f>100*(M200-'Real Execution Times'!I$31)/'Real Execution Times'!I$31</f>
        <v>10.293094002771422</v>
      </c>
      <c r="U200" s="1">
        <f>100*(N200-'Real Execution Times'!J$31)/'Real Execution Times'!J$31</f>
        <v>-12.172069722764403</v>
      </c>
      <c r="V200" s="1">
        <f t="shared" si="3"/>
        <v>6.718791341703524</v>
      </c>
    </row>
    <row r="201" spans="1:22" ht="12.75">
      <c r="A201" t="s">
        <v>15</v>
      </c>
      <c r="B201" t="s">
        <v>16</v>
      </c>
      <c r="C201" t="s">
        <v>5</v>
      </c>
      <c r="D201" t="s">
        <v>4</v>
      </c>
      <c r="E201" t="s">
        <v>10</v>
      </c>
      <c r="F201">
        <v>5</v>
      </c>
      <c r="G201">
        <v>10000</v>
      </c>
      <c r="I201">
        <v>655596</v>
      </c>
      <c r="J201">
        <v>752759</v>
      </c>
      <c r="K201">
        <v>957753</v>
      </c>
      <c r="L201">
        <v>1084942</v>
      </c>
      <c r="M201">
        <v>1435675</v>
      </c>
      <c r="N201">
        <v>5328411</v>
      </c>
      <c r="P201" s="1">
        <f>100*(I201-'Real Execution Times'!E$32)/'Real Execution Times'!E$32</f>
        <v>1.5813694045460884</v>
      </c>
      <c r="Q201" s="1">
        <f>100*(J201-'Real Execution Times'!F$32)/'Real Execution Times'!F$32</f>
        <v>9.629833521933715</v>
      </c>
      <c r="R201" s="1">
        <f>100*(K201-'Real Execution Times'!G$32)/'Real Execution Times'!G$32</f>
        <v>37.77387461645686</v>
      </c>
      <c r="S201" s="1">
        <f>100*(L201-'Real Execution Times'!H$32)/'Real Execution Times'!H$32</f>
        <v>-8.294895429460635</v>
      </c>
      <c r="T201" s="1">
        <f>100*(M201-'Real Execution Times'!I$32)/'Real Execution Times'!I$32</f>
        <v>0.6912518349103217</v>
      </c>
      <c r="U201" s="1">
        <f>100*(N201-'Real Execution Times'!J$32)/'Real Execution Times'!J$32</f>
        <v>28.631166269754573</v>
      </c>
      <c r="V201" s="1">
        <f aca="true" t="shared" si="4" ref="V201:V283">(ABS(Q201)+ABS(R201)+ABS(S201)+ABS(T201)+ABS(U201))/5</f>
        <v>17.00420433450322</v>
      </c>
    </row>
    <row r="202" spans="1:22" ht="12.75">
      <c r="A202" t="s">
        <v>15</v>
      </c>
      <c r="B202" t="s">
        <v>16</v>
      </c>
      <c r="C202" t="s">
        <v>5</v>
      </c>
      <c r="D202" t="s">
        <v>4</v>
      </c>
      <c r="E202" t="s">
        <v>11</v>
      </c>
      <c r="F202">
        <v>5</v>
      </c>
      <c r="G202">
        <v>10000</v>
      </c>
      <c r="I202">
        <v>841017</v>
      </c>
      <c r="J202">
        <v>1099377</v>
      </c>
      <c r="K202">
        <v>1647921</v>
      </c>
      <c r="L202">
        <v>2157541</v>
      </c>
      <c r="M202">
        <v>2620529</v>
      </c>
      <c r="N202">
        <v>3474781</v>
      </c>
      <c r="P202" s="1">
        <f>100*(I202-'Real Execution Times'!E$33)/'Real Execution Times'!E$33</f>
        <v>-8.565231572080886</v>
      </c>
      <c r="Q202" s="1">
        <f>100*(J202-'Real Execution Times'!F$33)/'Real Execution Times'!F$33</f>
        <v>-23.19401915229406</v>
      </c>
      <c r="R202" s="1">
        <f>100*(K202-'Real Execution Times'!G$33)/'Real Execution Times'!G$33</f>
        <v>0.7558888159270414</v>
      </c>
      <c r="S202" s="1">
        <f>100*(L202-'Real Execution Times'!H$33)/'Real Execution Times'!H$33</f>
        <v>-2.721185052126026</v>
      </c>
      <c r="T202" s="1">
        <f>100*(M202-'Real Execution Times'!I$33)/'Real Execution Times'!I$33</f>
        <v>4.818728205505632</v>
      </c>
      <c r="U202" s="1">
        <f>100*(N202-'Real Execution Times'!J$33)/'Real Execution Times'!J$33</f>
        <v>8.478834211416876</v>
      </c>
      <c r="V202" s="1">
        <f t="shared" si="4"/>
        <v>7.993731087453926</v>
      </c>
    </row>
    <row r="203" spans="1:22" ht="12.75">
      <c r="A203" t="s">
        <v>15</v>
      </c>
      <c r="B203" t="s">
        <v>16</v>
      </c>
      <c r="C203" t="s">
        <v>5</v>
      </c>
      <c r="D203" t="s">
        <v>5</v>
      </c>
      <c r="E203" t="s">
        <v>8</v>
      </c>
      <c r="F203">
        <v>5</v>
      </c>
      <c r="G203">
        <v>10000</v>
      </c>
      <c r="H203">
        <v>63361</v>
      </c>
      <c r="I203">
        <v>2347274</v>
      </c>
      <c r="J203">
        <v>3170994</v>
      </c>
      <c r="K203">
        <v>3190348</v>
      </c>
      <c r="L203">
        <v>3424156</v>
      </c>
      <c r="M203">
        <v>3681565</v>
      </c>
      <c r="N203">
        <v>4353730</v>
      </c>
      <c r="P203" s="1">
        <f>100*(I203-'Real Execution Times'!E34)/'Real Execution Times'!E34</f>
        <v>-0.22341904247767297</v>
      </c>
      <c r="Q203" s="1">
        <f>100*(J203-'Real Execution Times'!F34)/'Real Execution Times'!F34</f>
        <v>8.791845570866649</v>
      </c>
      <c r="R203" s="1">
        <f>100*(K203-'Real Execution Times'!G34)/'Real Execution Times'!G34</f>
        <v>2.0519806960465408</v>
      </c>
      <c r="S203" s="1">
        <f>100*(L203-'Real Execution Times'!H34)/'Real Execution Times'!H34</f>
        <v>5.507687937021189</v>
      </c>
      <c r="T203" s="1">
        <f>100*(M203-'Real Execution Times'!I34)/'Real Execution Times'!I34</f>
        <v>6.5304331948929955</v>
      </c>
      <c r="U203" s="1">
        <f>100*(N203-'Real Execution Times'!J34)/'Real Execution Times'!J34</f>
        <v>7.376566632228729</v>
      </c>
      <c r="V203" s="1">
        <f t="shared" si="4"/>
        <v>6.051702806211221</v>
      </c>
    </row>
    <row r="204" spans="1:22" ht="12.75">
      <c r="A204" t="s">
        <v>15</v>
      </c>
      <c r="B204" t="s">
        <v>16</v>
      </c>
      <c r="C204" t="s">
        <v>5</v>
      </c>
      <c r="D204" t="s">
        <v>5</v>
      </c>
      <c r="E204" t="s">
        <v>9</v>
      </c>
      <c r="F204">
        <v>5</v>
      </c>
      <c r="G204">
        <v>10000</v>
      </c>
      <c r="H204">
        <v>8875</v>
      </c>
      <c r="I204">
        <v>576859</v>
      </c>
      <c r="J204">
        <v>764434</v>
      </c>
      <c r="K204">
        <v>817391</v>
      </c>
      <c r="L204">
        <v>959720</v>
      </c>
      <c r="M204">
        <v>1237379</v>
      </c>
      <c r="N204">
        <v>1920331</v>
      </c>
      <c r="P204" s="1">
        <f>100*(I204-'Real Execution Times'!E35)/'Real Execution Times'!E35</f>
        <v>-0.25607773973787046</v>
      </c>
      <c r="Q204" s="1">
        <f>100*(J204-'Real Execution Times'!F35)/'Real Execution Times'!F35</f>
        <v>-2.0738563941877195</v>
      </c>
      <c r="R204" s="1">
        <f>100*(K204-'Real Execution Times'!G35)/'Real Execution Times'!G35</f>
        <v>-0.3322700691121744</v>
      </c>
      <c r="S204" s="1">
        <f>100*(L204-'Real Execution Times'!H35)/'Real Execution Times'!H35</f>
        <v>0.654128075697207</v>
      </c>
      <c r="T204" s="1">
        <f>100*(M204-'Real Execution Times'!I35)/'Real Execution Times'!I35</f>
        <v>-5.882124754318816</v>
      </c>
      <c r="U204" s="1">
        <f>100*(N204-'Real Execution Times'!J35)/'Real Execution Times'!J35</f>
        <v>18.077355621511707</v>
      </c>
      <c r="V204" s="1">
        <f t="shared" si="4"/>
        <v>5.4039469829655244</v>
      </c>
    </row>
    <row r="205" spans="1:22" ht="12.75">
      <c r="A205" t="s">
        <v>15</v>
      </c>
      <c r="B205" t="s">
        <v>16</v>
      </c>
      <c r="C205" t="s">
        <v>5</v>
      </c>
      <c r="D205" t="s">
        <v>5</v>
      </c>
      <c r="E205" t="s">
        <v>17</v>
      </c>
      <c r="F205">
        <v>5</v>
      </c>
      <c r="G205">
        <v>10000</v>
      </c>
      <c r="H205">
        <v>46260</v>
      </c>
      <c r="I205">
        <v>1376215</v>
      </c>
      <c r="J205">
        <v>1861699</v>
      </c>
      <c r="K205">
        <v>1911251</v>
      </c>
      <c r="L205">
        <v>2152673</v>
      </c>
      <c r="M205">
        <v>2394426</v>
      </c>
      <c r="N205">
        <v>5830260</v>
      </c>
      <c r="P205" s="1">
        <f>100*(I205-'Real Execution Times'!E36)/'Real Execution Times'!E36</f>
        <v>1.7832960950460135</v>
      </c>
      <c r="Q205" s="1">
        <f>100*(J205-'Real Execution Times'!F36)/'Real Execution Times'!F36</f>
        <v>-0.3659014329935308</v>
      </c>
      <c r="R205" s="1">
        <f>100*(K205-'Real Execution Times'!G36)/'Real Execution Times'!G36</f>
        <v>-0.17319843076789687</v>
      </c>
      <c r="S205" s="1">
        <f>100*(L205-'Real Execution Times'!H36)/'Real Execution Times'!H36</f>
        <v>11.681084171457803</v>
      </c>
      <c r="T205" s="1">
        <f>100*(M205-'Real Execution Times'!I36)/'Real Execution Times'!I36</f>
        <v>10.39649449752482</v>
      </c>
      <c r="U205" s="1">
        <f>100*(N205-'Real Execution Times'!J36)/'Real Execution Times'!J36</f>
        <v>10.099528934773188</v>
      </c>
      <c r="V205" s="1">
        <f t="shared" si="4"/>
        <v>6.543241493503447</v>
      </c>
    </row>
    <row r="206" spans="1:22" ht="12.75">
      <c r="A206" t="s">
        <v>15</v>
      </c>
      <c r="B206" t="s">
        <v>16</v>
      </c>
      <c r="C206" t="s">
        <v>5</v>
      </c>
      <c r="D206" t="s">
        <v>5</v>
      </c>
      <c r="E206" t="s">
        <v>10</v>
      </c>
      <c r="F206">
        <v>5</v>
      </c>
      <c r="G206">
        <v>10000</v>
      </c>
      <c r="H206">
        <v>22722</v>
      </c>
      <c r="I206">
        <v>746613</v>
      </c>
      <c r="J206">
        <v>821733</v>
      </c>
      <c r="K206">
        <v>1103806</v>
      </c>
      <c r="L206">
        <v>1247514</v>
      </c>
      <c r="M206">
        <v>1621786</v>
      </c>
      <c r="N206">
        <v>6032523</v>
      </c>
      <c r="P206" s="1">
        <f>100*(I206-'Real Execution Times'!E37)/'Real Execution Times'!E37</f>
        <v>0.07962263695696759</v>
      </c>
      <c r="Q206" s="1">
        <f>100*(J206-'Real Execution Times'!F37)/'Real Execution Times'!F37</f>
        <v>-1.6737643304404222</v>
      </c>
      <c r="R206" s="1">
        <f>100*(K206-'Real Execution Times'!G37)/'Real Execution Times'!G37</f>
        <v>2.257755214533529</v>
      </c>
      <c r="S206" s="1">
        <f>100*(L206-'Real Execution Times'!H37)/'Real Execution Times'!H37</f>
        <v>-3.524655264014675</v>
      </c>
      <c r="T206" s="1">
        <f>100*(M206-'Real Execution Times'!I37)/'Real Execution Times'!I37</f>
        <v>-2.1383362408076643</v>
      </c>
      <c r="U206" s="1">
        <f>100*(N206-'Real Execution Times'!J37)/'Real Execution Times'!J37</f>
        <v>2.874664432906534</v>
      </c>
      <c r="V206" s="1">
        <f t="shared" si="4"/>
        <v>2.4938350965405647</v>
      </c>
    </row>
    <row r="207" spans="1:22" ht="12.75">
      <c r="A207" t="s">
        <v>15</v>
      </c>
      <c r="B207" t="s">
        <v>16</v>
      </c>
      <c r="C207" t="s">
        <v>5</v>
      </c>
      <c r="D207" t="s">
        <v>5</v>
      </c>
      <c r="E207" t="s">
        <v>11</v>
      </c>
      <c r="F207">
        <v>5</v>
      </c>
      <c r="G207">
        <v>10000</v>
      </c>
      <c r="H207">
        <v>89635</v>
      </c>
      <c r="I207">
        <v>955965</v>
      </c>
      <c r="J207">
        <v>1245895</v>
      </c>
      <c r="K207">
        <v>1890875</v>
      </c>
      <c r="L207">
        <v>2458975</v>
      </c>
      <c r="M207">
        <v>3033288</v>
      </c>
      <c r="N207">
        <v>4104562</v>
      </c>
      <c r="P207" s="1">
        <f>100*(I207-'Real Execution Times'!E38)/'Real Execution Times'!E38</f>
        <v>-7.531255289821778</v>
      </c>
      <c r="Q207" s="1">
        <f>100*(J207-'Real Execution Times'!F38)/'Real Execution Times'!F38</f>
        <v>-23.270279508174006</v>
      </c>
      <c r="R207" s="1">
        <f>100*(K207-'Real Execution Times'!G38)/'Real Execution Times'!G38</f>
        <v>0.5266434481376354</v>
      </c>
      <c r="S207" s="1">
        <f>100*(L207-'Real Execution Times'!H38)/'Real Execution Times'!H38</f>
        <v>-2.8531594180453967</v>
      </c>
      <c r="T207" s="1">
        <f>100*(M207-'Real Execution Times'!I38)/'Real Execution Times'!I38</f>
        <v>5.940079162869939</v>
      </c>
      <c r="U207" s="1">
        <f>100*(N207-'Real Execution Times'!J38)/'Real Execution Times'!J38</f>
        <v>7.863269964455195</v>
      </c>
      <c r="V207" s="1">
        <f t="shared" si="4"/>
        <v>8.090686300336433</v>
      </c>
    </row>
    <row r="208" spans="1:22" ht="12.75">
      <c r="A208" t="s">
        <v>15</v>
      </c>
      <c r="B208" t="s">
        <v>16</v>
      </c>
      <c r="C208" t="s">
        <v>5</v>
      </c>
      <c r="D208" t="s">
        <v>6</v>
      </c>
      <c r="E208" t="s">
        <v>8</v>
      </c>
      <c r="F208">
        <v>5</v>
      </c>
      <c r="G208">
        <v>10000</v>
      </c>
      <c r="I208">
        <v>2239003</v>
      </c>
      <c r="J208">
        <v>2974416</v>
      </c>
      <c r="K208">
        <v>3049319</v>
      </c>
      <c r="L208">
        <v>3273974</v>
      </c>
      <c r="M208">
        <v>3509552</v>
      </c>
      <c r="N208">
        <v>4094525</v>
      </c>
      <c r="P208" s="1">
        <f>100*(I208-'Real Execution Times'!E$39)/'Real Execution Times'!E$39</f>
        <v>13.246826159526579</v>
      </c>
      <c r="Q208" s="1">
        <f>100*(J208-'Real Execution Times'!F$39)/'Real Execution Times'!F$39</f>
        <v>10.42046717585137</v>
      </c>
      <c r="R208" s="1">
        <f>100*(K208-'Real Execution Times'!G$39)/'Real Execution Times'!G$39</f>
        <v>9.38511477778563</v>
      </c>
      <c r="S208" s="1">
        <f>100*(L208-'Real Execution Times'!H$39)/'Real Execution Times'!H$39</f>
        <v>9.770194909023122</v>
      </c>
      <c r="T208" s="1">
        <f>100*(M208-'Real Execution Times'!I$39)/'Real Execution Times'!I$39</f>
        <v>9.377769854755206</v>
      </c>
      <c r="U208" s="1">
        <f>100*(N208-'Real Execution Times'!J$39)/'Real Execution Times'!J$39</f>
        <v>7.713100037486929</v>
      </c>
      <c r="V208" s="1">
        <f t="shared" si="4"/>
        <v>9.333329350980453</v>
      </c>
    </row>
    <row r="209" spans="1:22" ht="12.75">
      <c r="A209" t="s">
        <v>15</v>
      </c>
      <c r="B209" t="s">
        <v>16</v>
      </c>
      <c r="C209" t="s">
        <v>5</v>
      </c>
      <c r="D209" t="s">
        <v>6</v>
      </c>
      <c r="E209" t="s">
        <v>9</v>
      </c>
      <c r="F209">
        <v>5</v>
      </c>
      <c r="G209">
        <v>10000</v>
      </c>
      <c r="I209">
        <v>556086</v>
      </c>
      <c r="J209">
        <v>749788</v>
      </c>
      <c r="K209">
        <v>798707</v>
      </c>
      <c r="L209">
        <v>1029965</v>
      </c>
      <c r="M209">
        <v>1175292</v>
      </c>
      <c r="N209">
        <v>1791317</v>
      </c>
      <c r="P209" s="1">
        <f>100*(I209-'Real Execution Times'!E$40)/'Real Execution Times'!E$40</f>
        <v>3.5331748304347905</v>
      </c>
      <c r="Q209" s="1">
        <f>100*(J209-'Real Execution Times'!F$40)/'Real Execution Times'!F$40</f>
        <v>1.9865802120016376</v>
      </c>
      <c r="R209" s="1">
        <f>100*(K209-'Real Execution Times'!G$40)/'Real Execution Times'!G$40</f>
        <v>3.147741346423309</v>
      </c>
      <c r="S209" s="1">
        <f>100*(L209-'Real Execution Times'!H$40)/'Real Execution Times'!H$40</f>
        <v>28.046331969531398</v>
      </c>
      <c r="T209" s="1">
        <f>100*(M209-'Real Execution Times'!I$40)/'Real Execution Times'!I$40</f>
        <v>-1.5227916002634343</v>
      </c>
      <c r="U209" s="1">
        <f>100*(N209-'Real Execution Times'!J$40)/'Real Execution Times'!J$40</f>
        <v>16.309014268869763</v>
      </c>
      <c r="V209" s="1">
        <f t="shared" si="4"/>
        <v>10.20249187941791</v>
      </c>
    </row>
    <row r="210" spans="1:22" ht="12.75">
      <c r="A210" t="s">
        <v>15</v>
      </c>
      <c r="B210" t="s">
        <v>16</v>
      </c>
      <c r="C210" t="s">
        <v>5</v>
      </c>
      <c r="D210" t="s">
        <v>6</v>
      </c>
      <c r="E210" t="s">
        <v>17</v>
      </c>
      <c r="F210">
        <v>5</v>
      </c>
      <c r="G210">
        <v>10000</v>
      </c>
      <c r="I210">
        <v>1242331</v>
      </c>
      <c r="J210">
        <v>1764064</v>
      </c>
      <c r="K210">
        <v>1807205</v>
      </c>
      <c r="L210">
        <v>1990206</v>
      </c>
      <c r="M210">
        <v>2227621</v>
      </c>
      <c r="N210">
        <v>3786677</v>
      </c>
      <c r="P210" s="1">
        <f>100*(I210-'Real Execution Times'!E$41)/'Real Execution Times'!E$41</f>
        <v>2.351563864529885</v>
      </c>
      <c r="Q210" s="1">
        <f>100*(J210-'Real Execution Times'!F$41)/'Real Execution Times'!F$41</f>
        <v>7.130802328370717</v>
      </c>
      <c r="R210" s="1">
        <f>100*(K210-'Real Execution Times'!G$41)/'Real Execution Times'!G$41</f>
        <v>5.820212705534057</v>
      </c>
      <c r="S210" s="1">
        <f>100*(L210-'Real Execution Times'!H$41)/'Real Execution Times'!H$41</f>
        <v>10.608416707144787</v>
      </c>
      <c r="T210" s="1">
        <f>100*(M210-'Real Execution Times'!I$41)/'Real Execution Times'!I$41</f>
        <v>7.632375799468221</v>
      </c>
      <c r="U210" s="1">
        <f>100*(N210-'Real Execution Times'!J$41)/'Real Execution Times'!J$41</f>
        <v>-26.184885304880282</v>
      </c>
      <c r="V210" s="1">
        <f t="shared" si="4"/>
        <v>11.475338569079614</v>
      </c>
    </row>
    <row r="211" spans="1:22" ht="12.75">
      <c r="A211" t="s">
        <v>15</v>
      </c>
      <c r="B211" t="s">
        <v>16</v>
      </c>
      <c r="C211" t="s">
        <v>5</v>
      </c>
      <c r="D211" t="s">
        <v>6</v>
      </c>
      <c r="E211" t="s">
        <v>10</v>
      </c>
      <c r="F211">
        <v>5</v>
      </c>
      <c r="G211">
        <v>10000</v>
      </c>
      <c r="I211">
        <v>708675</v>
      </c>
      <c r="J211">
        <v>800704</v>
      </c>
      <c r="K211">
        <v>1080265</v>
      </c>
      <c r="L211">
        <v>1186493</v>
      </c>
      <c r="M211">
        <v>1553412</v>
      </c>
      <c r="N211">
        <v>5654494</v>
      </c>
      <c r="P211" s="1">
        <f>100*(I211-'Real Execution Times'!E$42)/'Real Execution Times'!E$42</f>
        <v>7.65195913121941</v>
      </c>
      <c r="Q211" s="1">
        <f>100*(J211-'Real Execution Times'!F$42)/'Real Execution Times'!F$42</f>
        <v>3.202523145373439</v>
      </c>
      <c r="R211" s="1">
        <f>100*(K211-'Real Execution Times'!G$42)/'Real Execution Times'!G$42</f>
        <v>8.301586028512421</v>
      </c>
      <c r="S211" s="1">
        <f>100*(L211-'Real Execution Times'!H$42)/'Real Execution Times'!H$42</f>
        <v>-2.5902205422961257</v>
      </c>
      <c r="T211" s="1">
        <f>100*(M211-'Real Execution Times'!I$42)/'Real Execution Times'!I$42</f>
        <v>5.641587127793778</v>
      </c>
      <c r="U211" s="1">
        <f>100*(N211-'Real Execution Times'!J$42)/'Real Execution Times'!J$42</f>
        <v>33.34161831077485</v>
      </c>
      <c r="V211" s="1">
        <f t="shared" si="4"/>
        <v>10.615507030950122</v>
      </c>
    </row>
    <row r="212" spans="1:22" ht="12.75">
      <c r="A212" t="s">
        <v>15</v>
      </c>
      <c r="B212" t="s">
        <v>16</v>
      </c>
      <c r="C212" t="s">
        <v>5</v>
      </c>
      <c r="D212" t="s">
        <v>6</v>
      </c>
      <c r="E212" t="s">
        <v>11</v>
      </c>
      <c r="F212">
        <v>5</v>
      </c>
      <c r="G212">
        <v>10000</v>
      </c>
      <c r="I212">
        <v>908546</v>
      </c>
      <c r="J212">
        <v>1184522</v>
      </c>
      <c r="K212">
        <v>1760460</v>
      </c>
      <c r="L212">
        <v>2347331</v>
      </c>
      <c r="M212">
        <v>2866830</v>
      </c>
      <c r="N212">
        <v>3774288</v>
      </c>
      <c r="P212" s="1">
        <f>100*(I212-'Real Execution Times'!E$43)/'Real Execution Times'!E$43</f>
        <v>-2.08082530314608</v>
      </c>
      <c r="Q212" s="1">
        <f>100*(J212-'Real Execution Times'!F$43)/'Real Execution Times'!F$43</f>
        <v>-19.99835204393829</v>
      </c>
      <c r="R212" s="1">
        <f>100*(K212-'Real Execution Times'!G$43)/'Real Execution Times'!G$43</f>
        <v>6.129166440598268</v>
      </c>
      <c r="S212" s="1">
        <f>100*(L212-'Real Execution Times'!H$43)/'Real Execution Times'!H$43</f>
        <v>8.747142720806181</v>
      </c>
      <c r="T212" s="1">
        <f>100*(M212-'Real Execution Times'!I$43)/'Real Execution Times'!I$43</f>
        <v>8.547228606370854</v>
      </c>
      <c r="U212" s="1">
        <f>100*(N212-'Real Execution Times'!J$43)/'Real Execution Times'!J$43</f>
        <v>6.324800578741395</v>
      </c>
      <c r="V212" s="1">
        <f t="shared" si="4"/>
        <v>9.949338078091</v>
      </c>
    </row>
    <row r="213" spans="1:22" ht="12.75">
      <c r="A213" t="s">
        <v>15</v>
      </c>
      <c r="B213" t="s">
        <v>16</v>
      </c>
      <c r="C213" t="s">
        <v>5</v>
      </c>
      <c r="D213" t="s">
        <v>7</v>
      </c>
      <c r="E213" t="s">
        <v>8</v>
      </c>
      <c r="F213">
        <v>5</v>
      </c>
      <c r="G213">
        <v>10000</v>
      </c>
      <c r="I213">
        <v>2086008</v>
      </c>
      <c r="J213">
        <v>2703604</v>
      </c>
      <c r="K213">
        <v>2903036</v>
      </c>
      <c r="L213">
        <v>3017290</v>
      </c>
      <c r="M213">
        <v>3265582</v>
      </c>
      <c r="N213">
        <v>3755211</v>
      </c>
      <c r="P213" s="1">
        <f>100*(I213-'Real Execution Times'!E$44)/'Real Execution Times'!E$44</f>
        <v>16.067367779132326</v>
      </c>
      <c r="Q213" s="1">
        <f>100*(J213-'Real Execution Times'!F$44)/'Real Execution Times'!F$44</f>
        <v>3.9294867384003047</v>
      </c>
      <c r="R213" s="1">
        <f>100*(K213-'Real Execution Times'!G$44)/'Real Execution Times'!G$44</f>
        <v>10.150406750849926</v>
      </c>
      <c r="S213" s="1">
        <f>100*(L213-'Real Execution Times'!H$44)/'Real Execution Times'!H$44</f>
        <v>10.00669383088379</v>
      </c>
      <c r="T213" s="1">
        <f>100*(M213-'Real Execution Times'!I$44)/'Real Execution Times'!I$44</f>
        <v>7.362223583326018</v>
      </c>
      <c r="U213" s="1">
        <f>100*(N213-'Real Execution Times'!J$44)/'Real Execution Times'!J$44</f>
        <v>-1.946903902659505</v>
      </c>
      <c r="V213" s="1">
        <f t="shared" si="4"/>
        <v>6.679142961223908</v>
      </c>
    </row>
    <row r="214" spans="1:22" ht="12.75">
      <c r="A214" t="s">
        <v>15</v>
      </c>
      <c r="B214" t="s">
        <v>16</v>
      </c>
      <c r="C214" t="s">
        <v>5</v>
      </c>
      <c r="D214" t="s">
        <v>7</v>
      </c>
      <c r="E214" t="s">
        <v>9</v>
      </c>
      <c r="F214">
        <v>5</v>
      </c>
      <c r="G214">
        <v>10000</v>
      </c>
      <c r="I214">
        <v>544790</v>
      </c>
      <c r="J214">
        <v>751385</v>
      </c>
      <c r="K214">
        <v>801585</v>
      </c>
      <c r="L214">
        <v>971790</v>
      </c>
      <c r="M214">
        <v>1132358</v>
      </c>
      <c r="N214">
        <v>1828970</v>
      </c>
      <c r="P214" s="1">
        <f>100*(I214-'Real Execution Times'!E$45)/'Real Execution Times'!E$45</f>
        <v>5.753048123567173</v>
      </c>
      <c r="Q214" s="1">
        <f>100*(J214-'Real Execution Times'!F$45)/'Real Execution Times'!F$45</f>
        <v>39.88208267244525</v>
      </c>
      <c r="R214" s="1">
        <f>100*(K214-'Real Execution Times'!G$45)/'Real Execution Times'!G$45</f>
        <v>40.94768696227082</v>
      </c>
      <c r="S214" s="1">
        <f>100*(L214-'Real Execution Times'!H$45)/'Real Execution Times'!H$45</f>
        <v>49.631383804291595</v>
      </c>
      <c r="T214" s="1">
        <f>100*(M214-'Real Execution Times'!I$45)/'Real Execution Times'!I$45</f>
        <v>-3.6678032313827975</v>
      </c>
      <c r="U214" s="1">
        <f>100*(N214-'Real Execution Times'!J$45)/'Real Execution Times'!J$45</f>
        <v>37.888841224690125</v>
      </c>
      <c r="V214" s="1">
        <f t="shared" si="4"/>
        <v>34.40355957901612</v>
      </c>
    </row>
    <row r="215" spans="1:22" ht="12.75">
      <c r="A215" t="s">
        <v>15</v>
      </c>
      <c r="B215" t="s">
        <v>16</v>
      </c>
      <c r="C215" t="s">
        <v>5</v>
      </c>
      <c r="D215" t="s">
        <v>7</v>
      </c>
      <c r="E215" t="s">
        <v>17</v>
      </c>
      <c r="F215">
        <v>5</v>
      </c>
      <c r="G215">
        <v>10000</v>
      </c>
      <c r="I215">
        <v>1216101</v>
      </c>
      <c r="J215">
        <v>1668673</v>
      </c>
      <c r="K215">
        <v>1753849</v>
      </c>
      <c r="L215">
        <v>1838895</v>
      </c>
      <c r="M215">
        <v>2121278</v>
      </c>
      <c r="N215">
        <v>5766373</v>
      </c>
      <c r="P215" s="1">
        <f>100*(I215-'Real Execution Times'!E$46)/'Real Execution Times'!E$46</f>
        <v>-22.726105858984315</v>
      </c>
      <c r="Q215" s="1">
        <f>100*(J215-'Real Execution Times'!F$46)/'Real Execution Times'!F$46</f>
        <v>-2.624858927181333</v>
      </c>
      <c r="R215" s="1">
        <f>100*(K215-'Real Execution Times'!G$46)/'Real Execution Times'!G$46</f>
        <v>-2.4637530440991884</v>
      </c>
      <c r="S215" s="1">
        <f>100*(L215-'Real Execution Times'!H$46)/'Real Execution Times'!H$46</f>
        <v>-1.366201700739018</v>
      </c>
      <c r="T215" s="1">
        <f>100*(M215-'Real Execution Times'!I$46)/'Real Execution Times'!I$46</f>
        <v>-0.7760067506506482</v>
      </c>
      <c r="U215" s="1">
        <f>100*(N215-'Real Execution Times'!J$46)/'Real Execution Times'!J$46</f>
        <v>-5.464769788980063</v>
      </c>
      <c r="V215" s="1">
        <f t="shared" si="4"/>
        <v>2.53911804233005</v>
      </c>
    </row>
    <row r="216" spans="1:22" ht="12.75">
      <c r="A216" t="s">
        <v>15</v>
      </c>
      <c r="B216" t="s">
        <v>16</v>
      </c>
      <c r="C216" t="s">
        <v>5</v>
      </c>
      <c r="D216" t="s">
        <v>7</v>
      </c>
      <c r="E216" t="s">
        <v>10</v>
      </c>
      <c r="F216">
        <v>5</v>
      </c>
      <c r="G216">
        <v>10000</v>
      </c>
      <c r="I216">
        <v>699748</v>
      </c>
      <c r="J216">
        <v>803588</v>
      </c>
      <c r="K216">
        <v>1007338</v>
      </c>
      <c r="L216">
        <v>1115211</v>
      </c>
      <c r="M216">
        <v>1499773</v>
      </c>
      <c r="N216">
        <v>5756843</v>
      </c>
      <c r="P216" s="1">
        <f>100*(I216-'Real Execution Times'!E$47)/'Real Execution Times'!E$47</f>
        <v>3.5870303782140196</v>
      </c>
      <c r="Q216" s="1">
        <f>100*(J216-'Real Execution Times'!F$47)/'Real Execution Times'!F$47</f>
        <v>30.5462685888251</v>
      </c>
      <c r="R216" s="1">
        <f>100*(K216-'Real Execution Times'!G$47)/'Real Execution Times'!G$47</f>
        <v>2.548707016783026</v>
      </c>
      <c r="S216" s="1">
        <f>100*(L216-'Real Execution Times'!H$47)/'Real Execution Times'!H$47</f>
        <v>-6.098960547975195</v>
      </c>
      <c r="T216" s="1">
        <f>100*(M216-'Real Execution Times'!I$47)/'Real Execution Times'!I$47</f>
        <v>11.090099559201837</v>
      </c>
      <c r="U216" s="1">
        <f>100*(N216-'Real Execution Times'!J$47)/'Real Execution Times'!J$47</f>
        <v>14.749831767414863</v>
      </c>
      <c r="V216" s="1">
        <f t="shared" si="4"/>
        <v>13.006773496040006</v>
      </c>
    </row>
    <row r="217" spans="1:22" ht="12.75">
      <c r="A217" t="s">
        <v>15</v>
      </c>
      <c r="B217" t="s">
        <v>16</v>
      </c>
      <c r="C217" t="s">
        <v>5</v>
      </c>
      <c r="D217" t="s">
        <v>7</v>
      </c>
      <c r="E217" t="s">
        <v>11</v>
      </c>
      <c r="F217">
        <v>5</v>
      </c>
      <c r="G217">
        <v>10000</v>
      </c>
      <c r="I217">
        <v>859370</v>
      </c>
      <c r="J217">
        <v>1128977</v>
      </c>
      <c r="K217">
        <v>1642936</v>
      </c>
      <c r="L217">
        <v>2233639</v>
      </c>
      <c r="M217">
        <v>2624601</v>
      </c>
      <c r="N217">
        <v>3527085</v>
      </c>
      <c r="P217" s="1">
        <f>100*(I217-'Real Execution Times'!E$48)/'Real Execution Times'!E$48</f>
        <v>-14.847931764990319</v>
      </c>
      <c r="Q217" s="1">
        <f>100*(J217-'Real Execution Times'!F$48)/'Real Execution Times'!F$48</f>
        <v>-26.157177877835714</v>
      </c>
      <c r="R217" s="1">
        <f>100*(K217-'Real Execution Times'!G$48)/'Real Execution Times'!G$48</f>
        <v>-5.797060730866684</v>
      </c>
      <c r="S217" s="1">
        <f>100*(L217-'Real Execution Times'!H$48)/'Real Execution Times'!H$48</f>
        <v>-1.4364625768690384</v>
      </c>
      <c r="T217" s="1">
        <f>100*(M217-'Real Execution Times'!I$48)/'Real Execution Times'!I$48</f>
        <v>3.595814645425441</v>
      </c>
      <c r="U217" s="1">
        <f>100*(N217-'Real Execution Times'!J$48)/'Real Execution Times'!J$48</f>
        <v>-4.87632602226493</v>
      </c>
      <c r="V217" s="1">
        <f t="shared" si="4"/>
        <v>8.372568370652363</v>
      </c>
    </row>
    <row r="218" spans="1:22" ht="12.75">
      <c r="A218" t="s">
        <v>15</v>
      </c>
      <c r="B218" t="s">
        <v>16</v>
      </c>
      <c r="C218" t="s">
        <v>6</v>
      </c>
      <c r="D218" t="s">
        <v>3</v>
      </c>
      <c r="E218" t="s">
        <v>8</v>
      </c>
      <c r="F218">
        <v>5</v>
      </c>
      <c r="G218">
        <v>10000</v>
      </c>
      <c r="I218">
        <v>3734146</v>
      </c>
      <c r="J218">
        <v>5311638</v>
      </c>
      <c r="K218">
        <v>5556277</v>
      </c>
      <c r="L218">
        <v>5845880</v>
      </c>
      <c r="M218">
        <v>6341601</v>
      </c>
      <c r="N218">
        <v>7515885</v>
      </c>
      <c r="P218" s="1">
        <f>100*(I218-'Real Execution Times'!E$24)/'Real Execution Times'!E$24</f>
        <v>22.752870394933865</v>
      </c>
      <c r="Q218" s="1">
        <f>100*(J218-'Real Execution Times'!F$24)/'Real Execution Times'!F$24</f>
        <v>11.201743172622743</v>
      </c>
      <c r="R218" s="1">
        <f>100*(K218-'Real Execution Times'!G$24)/'Real Execution Times'!G$24</f>
        <v>14.854545499646111</v>
      </c>
      <c r="S218" s="1">
        <f>100*(L218-'Real Execution Times'!H$24)/'Real Execution Times'!H$24</f>
        <v>11.743581636899306</v>
      </c>
      <c r="T218" s="1">
        <f>100*(M218-'Real Execution Times'!I$24)/'Real Execution Times'!I$24</f>
        <v>11.723022926858745</v>
      </c>
      <c r="U218" s="1">
        <f>100*(N218-'Real Execution Times'!J$24)/'Real Execution Times'!J$24</f>
        <v>16.92328682050912</v>
      </c>
      <c r="V218" s="1">
        <f t="shared" si="4"/>
        <v>13.289236011307207</v>
      </c>
    </row>
    <row r="219" spans="1:22" ht="12.75">
      <c r="A219" t="s">
        <v>15</v>
      </c>
      <c r="B219" t="s">
        <v>16</v>
      </c>
      <c r="C219" t="s">
        <v>6</v>
      </c>
      <c r="D219" t="s">
        <v>3</v>
      </c>
      <c r="E219" t="s">
        <v>9</v>
      </c>
      <c r="F219">
        <v>5</v>
      </c>
      <c r="G219">
        <v>10000</v>
      </c>
      <c r="I219">
        <v>1009123</v>
      </c>
      <c r="J219">
        <v>1307983</v>
      </c>
      <c r="K219">
        <v>1592787</v>
      </c>
      <c r="L219">
        <v>1680369</v>
      </c>
      <c r="M219">
        <v>2241812</v>
      </c>
      <c r="N219">
        <v>3389882</v>
      </c>
      <c r="P219" s="1">
        <f>100*(I219-'Real Execution Times'!E$25)/'Real Execution Times'!E$25</f>
        <v>7.780159546459976</v>
      </c>
      <c r="Q219" s="1">
        <f>100*(J219-'Real Execution Times'!F$25)/'Real Execution Times'!F$25</f>
        <v>-3.4454478144652114</v>
      </c>
      <c r="R219" s="1">
        <f>100*(K219-'Real Execution Times'!G$25)/'Real Execution Times'!G$25</f>
        <v>14.4700756911525</v>
      </c>
      <c r="S219" s="1">
        <f>100*(L219-'Real Execution Times'!H$25)/'Real Execution Times'!H$25</f>
        <v>14.505163525848294</v>
      </c>
      <c r="T219" s="1">
        <f>100*(M219-'Real Execution Times'!I$25)/'Real Execution Times'!I$25</f>
        <v>6.263633648864515</v>
      </c>
      <c r="U219" s="1">
        <f>100*(N219-'Real Execution Times'!J$25)/'Real Execution Times'!J$25</f>
        <v>19.821752752815026</v>
      </c>
      <c r="V219" s="1">
        <f t="shared" si="4"/>
        <v>11.70121468662911</v>
      </c>
    </row>
    <row r="220" spans="1:22" ht="12.75">
      <c r="A220" t="s">
        <v>15</v>
      </c>
      <c r="B220" t="s">
        <v>16</v>
      </c>
      <c r="C220" t="s">
        <v>6</v>
      </c>
      <c r="D220" t="s">
        <v>3</v>
      </c>
      <c r="E220" t="s">
        <v>17</v>
      </c>
      <c r="F220">
        <v>5</v>
      </c>
      <c r="G220">
        <v>10000</v>
      </c>
      <c r="I220">
        <v>2278606</v>
      </c>
      <c r="J220">
        <v>3186186</v>
      </c>
      <c r="K220">
        <v>3263951</v>
      </c>
      <c r="L220">
        <v>3552954</v>
      </c>
      <c r="M220">
        <v>4086574</v>
      </c>
      <c r="N220">
        <v>6992272</v>
      </c>
      <c r="P220" s="1">
        <f>100*(I220-'Real Execution Times'!E$26)/'Real Execution Times'!E$26</f>
        <v>-6.271014513022725</v>
      </c>
      <c r="Q220" s="1">
        <f>100*(J220-'Real Execution Times'!F$26)/'Real Execution Times'!F$26</f>
        <v>-0.8711381357519447</v>
      </c>
      <c r="R220" s="1">
        <f>100*(K220-'Real Execution Times'!G$26)/'Real Execution Times'!G$26</f>
        <v>0.11916936650975778</v>
      </c>
      <c r="S220" s="1">
        <f>100*(L220-'Real Execution Times'!H$26)/'Real Execution Times'!H$26</f>
        <v>6.290549412283134</v>
      </c>
      <c r="T220" s="1">
        <f>100*(M220-'Real Execution Times'!I$26)/'Real Execution Times'!I$26</f>
        <v>8.786974656141954</v>
      </c>
      <c r="U220" s="1">
        <f>100*(N220-'Real Execution Times'!J$26)/'Real Execution Times'!J$26</f>
        <v>21.24615810112875</v>
      </c>
      <c r="V220" s="1">
        <f t="shared" si="4"/>
        <v>7.462797934363108</v>
      </c>
    </row>
    <row r="221" spans="1:22" ht="12.75">
      <c r="A221" t="s">
        <v>15</v>
      </c>
      <c r="B221" t="s">
        <v>16</v>
      </c>
      <c r="C221" t="s">
        <v>6</v>
      </c>
      <c r="D221" t="s">
        <v>3</v>
      </c>
      <c r="E221" t="s">
        <v>10</v>
      </c>
      <c r="F221">
        <v>5</v>
      </c>
      <c r="G221">
        <v>10000</v>
      </c>
      <c r="I221">
        <v>1240649</v>
      </c>
      <c r="J221">
        <v>1462891</v>
      </c>
      <c r="K221">
        <v>1956072</v>
      </c>
      <c r="L221">
        <v>2154118</v>
      </c>
      <c r="M221">
        <v>2809406</v>
      </c>
      <c r="N221">
        <v>7731379</v>
      </c>
      <c r="P221" s="1">
        <f>100*(I221-'Real Execution Times'!E$27)/'Real Execution Times'!E$27</f>
        <v>1.7530089602427672</v>
      </c>
      <c r="Q221" s="1">
        <f>100*(J221-'Real Execution Times'!F$27)/'Real Execution Times'!F$27</f>
        <v>-2.4063985611376406</v>
      </c>
      <c r="R221" s="1">
        <f>100*(K221-'Real Execution Times'!G$27)/'Real Execution Times'!G$27</f>
        <v>10.16642064113821</v>
      </c>
      <c r="S221" s="1">
        <f>100*(L221-'Real Execution Times'!H$27)/'Real Execution Times'!H$27</f>
        <v>-7.177532850200329</v>
      </c>
      <c r="T221" s="1">
        <f>100*(M221-'Real Execution Times'!I$27)/'Real Execution Times'!I$27</f>
        <v>-1.714861056302354</v>
      </c>
      <c r="U221" s="1">
        <f>100*(N221-'Real Execution Times'!J$27)/'Real Execution Times'!J$27</f>
        <v>30.29496856204448</v>
      </c>
      <c r="V221" s="1">
        <f t="shared" si="4"/>
        <v>10.352036334164604</v>
      </c>
    </row>
    <row r="222" spans="1:22" ht="12.75">
      <c r="A222" t="s">
        <v>15</v>
      </c>
      <c r="B222" t="s">
        <v>16</v>
      </c>
      <c r="C222" t="s">
        <v>6</v>
      </c>
      <c r="D222" t="s">
        <v>3</v>
      </c>
      <c r="E222" t="s">
        <v>11</v>
      </c>
      <c r="F222">
        <v>5</v>
      </c>
      <c r="G222">
        <v>10000</v>
      </c>
      <c r="I222">
        <v>1597406</v>
      </c>
      <c r="J222">
        <v>2202034</v>
      </c>
      <c r="K222">
        <v>2855510</v>
      </c>
      <c r="L222">
        <v>4171905</v>
      </c>
      <c r="M222">
        <v>5209875</v>
      </c>
      <c r="N222">
        <v>7136368</v>
      </c>
      <c r="P222" s="1">
        <f>100*(I222-'Real Execution Times'!E$28)/'Real Execution Times'!E$28</f>
        <v>-6.678693506616417</v>
      </c>
      <c r="Q222" s="1">
        <f>100*(J222-'Real Execution Times'!F$28)/'Real Execution Times'!F$28</f>
        <v>-18.259845045034343</v>
      </c>
      <c r="R222" s="1">
        <f>100*(K222-'Real Execution Times'!G$28)/'Real Execution Times'!G$28</f>
        <v>-9.687146364188983</v>
      </c>
      <c r="S222" s="1">
        <f>100*(L222-'Real Execution Times'!H$28)/'Real Execution Times'!H$28</f>
        <v>1.1003761543080839</v>
      </c>
      <c r="T222" s="1">
        <f>100*(M222-'Real Execution Times'!I$28)/'Real Execution Times'!I$28</f>
        <v>9.32935429289596</v>
      </c>
      <c r="U222" s="1">
        <f>100*(N222-'Real Execution Times'!J$28)/'Real Execution Times'!J$28</f>
        <v>18.950152355353257</v>
      </c>
      <c r="V222" s="1">
        <f t="shared" si="4"/>
        <v>11.465374842356123</v>
      </c>
    </row>
    <row r="223" spans="1:22" ht="12.75">
      <c r="A223" t="s">
        <v>15</v>
      </c>
      <c r="B223" t="s">
        <v>16</v>
      </c>
      <c r="C223" t="s">
        <v>6</v>
      </c>
      <c r="D223" t="s">
        <v>4</v>
      </c>
      <c r="E223" t="s">
        <v>8</v>
      </c>
      <c r="F223">
        <v>5</v>
      </c>
      <c r="G223">
        <v>10000</v>
      </c>
      <c r="I223">
        <v>1800291</v>
      </c>
      <c r="J223">
        <v>2562509</v>
      </c>
      <c r="K223">
        <v>2715774</v>
      </c>
      <c r="L223">
        <v>2825595</v>
      </c>
      <c r="M223">
        <v>3081367</v>
      </c>
      <c r="N223">
        <v>3739609</v>
      </c>
      <c r="P223" s="1">
        <f>100*(I223-'Real Execution Times'!E$29)/'Real Execution Times'!E$29</f>
        <v>-10.66914370862603</v>
      </c>
      <c r="Q223" s="1">
        <f>100*(J223-'Real Execution Times'!F$29)/'Real Execution Times'!F$29</f>
        <v>0.727119497517896</v>
      </c>
      <c r="R223" s="1">
        <f>100*(K223-'Real Execution Times'!G$29)/'Real Execution Times'!G$29</f>
        <v>0.718924457858269</v>
      </c>
      <c r="S223" s="1">
        <f>100*(L223-'Real Execution Times'!H$29)/'Real Execution Times'!H$29</f>
        <v>3.0754897243521016</v>
      </c>
      <c r="T223" s="1">
        <f>100*(M223-'Real Execution Times'!I$29)/'Real Execution Times'!I$29</f>
        <v>4.375809781568567</v>
      </c>
      <c r="U223" s="1">
        <f>100*(N223-'Real Execution Times'!J$29)/'Real Execution Times'!J$29</f>
        <v>16.2287534002019</v>
      </c>
      <c r="V223" s="1">
        <f t="shared" si="4"/>
        <v>5.0252193722997465</v>
      </c>
    </row>
    <row r="224" spans="1:22" ht="12.75">
      <c r="A224" t="s">
        <v>15</v>
      </c>
      <c r="B224" t="s">
        <v>16</v>
      </c>
      <c r="C224" t="s">
        <v>6</v>
      </c>
      <c r="D224" t="s">
        <v>4</v>
      </c>
      <c r="E224" t="s">
        <v>9</v>
      </c>
      <c r="F224">
        <v>5</v>
      </c>
      <c r="G224">
        <v>10000</v>
      </c>
      <c r="I224">
        <v>488963</v>
      </c>
      <c r="J224">
        <v>655688</v>
      </c>
      <c r="K224">
        <v>716245</v>
      </c>
      <c r="L224">
        <v>772701</v>
      </c>
      <c r="M224">
        <v>1066756</v>
      </c>
      <c r="N224">
        <v>1515370</v>
      </c>
      <c r="P224" s="1">
        <f>100*(I224-'Real Execution Times'!E$30)/'Real Execution Times'!E$30</f>
        <v>2.1298504906363442</v>
      </c>
      <c r="Q224" s="1">
        <f>100*(J224-'Real Execution Times'!F$30)/'Real Execution Times'!F$30</f>
        <v>9.148354255065911</v>
      </c>
      <c r="R224" s="1">
        <f>100*(K224-'Real Execution Times'!G$30)/'Real Execution Times'!G$30</f>
        <v>16.84772412487989</v>
      </c>
      <c r="S224" s="1">
        <f>100*(L224-'Real Execution Times'!H$30)/'Real Execution Times'!H$30</f>
        <v>20.17085483404406</v>
      </c>
      <c r="T224" s="1">
        <f>100*(M224-'Real Execution Times'!I$30)/'Real Execution Times'!I$30</f>
        <v>1.9491361012117232</v>
      </c>
      <c r="U224" s="1">
        <f>100*(N224-'Real Execution Times'!J$30)/'Real Execution Times'!J$30</f>
        <v>15.29179581520689</v>
      </c>
      <c r="V224" s="1">
        <f t="shared" si="4"/>
        <v>12.681573026081695</v>
      </c>
    </row>
    <row r="225" spans="1:22" ht="12.75">
      <c r="A225" t="s">
        <v>15</v>
      </c>
      <c r="B225" t="s">
        <v>16</v>
      </c>
      <c r="C225" t="s">
        <v>6</v>
      </c>
      <c r="D225" t="s">
        <v>4</v>
      </c>
      <c r="E225" t="s">
        <v>17</v>
      </c>
      <c r="F225">
        <v>5</v>
      </c>
      <c r="G225">
        <v>10000</v>
      </c>
      <c r="I225">
        <v>1104833</v>
      </c>
      <c r="J225">
        <v>1559666</v>
      </c>
      <c r="K225">
        <v>1599127</v>
      </c>
      <c r="L225">
        <v>1744369</v>
      </c>
      <c r="M225">
        <v>1986329</v>
      </c>
      <c r="N225">
        <v>3313742</v>
      </c>
      <c r="P225" s="1">
        <f>100*(I225-'Real Execution Times'!E$31)/'Real Execution Times'!E$31</f>
        <v>-15.6052325026258</v>
      </c>
      <c r="Q225" s="1">
        <f>100*(J225-'Real Execution Times'!F$31)/'Real Execution Times'!F$31</f>
        <v>-4.15774098121704</v>
      </c>
      <c r="R225" s="1">
        <f>100*(K225-'Real Execution Times'!G$31)/'Real Execution Times'!G$31</f>
        <v>-3.7874298242500197</v>
      </c>
      <c r="S225" s="1">
        <f>100*(L225-'Real Execution Times'!H$31)/'Real Execution Times'!H$31</f>
        <v>3.9721599521257036</v>
      </c>
      <c r="T225" s="1">
        <f>100*(M225-'Real Execution Times'!I$31)/'Real Execution Times'!I$31</f>
        <v>6.6851965239062014</v>
      </c>
      <c r="U225" s="1">
        <f>100*(N225-'Real Execution Times'!J$31)/'Real Execution Times'!J$31</f>
        <v>-32.12356112355928</v>
      </c>
      <c r="V225" s="1">
        <f t="shared" si="4"/>
        <v>10.145217681011648</v>
      </c>
    </row>
    <row r="226" spans="1:22" ht="12.75">
      <c r="A226" t="s">
        <v>15</v>
      </c>
      <c r="B226" t="s">
        <v>16</v>
      </c>
      <c r="C226" t="s">
        <v>6</v>
      </c>
      <c r="D226" t="s">
        <v>4</v>
      </c>
      <c r="E226" t="s">
        <v>10</v>
      </c>
      <c r="F226">
        <v>5</v>
      </c>
      <c r="G226">
        <v>10000</v>
      </c>
      <c r="I226">
        <v>611345</v>
      </c>
      <c r="J226">
        <v>713618</v>
      </c>
      <c r="K226">
        <v>931468</v>
      </c>
      <c r="L226">
        <v>1021109</v>
      </c>
      <c r="M226">
        <v>1364811</v>
      </c>
      <c r="N226">
        <v>4186075</v>
      </c>
      <c r="P226" s="1">
        <f>100*(I226-'Real Execution Times'!E$32)/'Real Execution Times'!E$32</f>
        <v>-5.275104975286261</v>
      </c>
      <c r="Q226" s="1">
        <f>100*(J226-'Real Execution Times'!F$32)/'Real Execution Times'!F$32</f>
        <v>3.9294416117977913</v>
      </c>
      <c r="R226" s="1">
        <f>100*(K226-'Real Execution Times'!G$32)/'Real Execution Times'!G$32</f>
        <v>33.9927470247985</v>
      </c>
      <c r="S226" s="1">
        <f>100*(L226-'Real Execution Times'!H$32)/'Real Execution Times'!H$32</f>
        <v>-13.690402230793094</v>
      </c>
      <c r="T226" s="1">
        <f>100*(M226-'Real Execution Times'!I$32)/'Real Execution Times'!I$32</f>
        <v>-4.278803971612105</v>
      </c>
      <c r="U226" s="1">
        <f>100*(N226-'Real Execution Times'!J$32)/'Real Execution Times'!J$32</f>
        <v>1.0544624546910664</v>
      </c>
      <c r="V226" s="1">
        <f t="shared" si="4"/>
        <v>11.389171458738513</v>
      </c>
    </row>
    <row r="227" spans="1:22" ht="12.75">
      <c r="A227" t="s">
        <v>15</v>
      </c>
      <c r="B227" t="s">
        <v>16</v>
      </c>
      <c r="C227" t="s">
        <v>6</v>
      </c>
      <c r="D227" t="s">
        <v>4</v>
      </c>
      <c r="E227" t="s">
        <v>11</v>
      </c>
      <c r="F227">
        <v>5</v>
      </c>
      <c r="G227">
        <v>10000</v>
      </c>
      <c r="I227">
        <v>792579</v>
      </c>
      <c r="J227">
        <v>1055963</v>
      </c>
      <c r="K227">
        <v>1484067</v>
      </c>
      <c r="L227">
        <v>2073866</v>
      </c>
      <c r="M227">
        <v>2494436</v>
      </c>
      <c r="N227">
        <v>3444826</v>
      </c>
      <c r="P227" s="1">
        <f>100*(I227-'Real Execution Times'!E$33)/'Real Execution Times'!E$33</f>
        <v>-13.831376386170907</v>
      </c>
      <c r="Q227" s="1">
        <f>100*(J227-'Real Execution Times'!F$33)/'Real Execution Times'!F$33</f>
        <v>-26.227059549284636</v>
      </c>
      <c r="R227" s="1">
        <f>100*(K227-'Real Execution Times'!G$33)/'Real Execution Times'!G$33</f>
        <v>-9.262343493780104</v>
      </c>
      <c r="S227" s="1">
        <f>100*(L227-'Real Execution Times'!H$33)/'Real Execution Times'!H$33</f>
        <v>-6.49390818497187</v>
      </c>
      <c r="T227" s="1">
        <f>100*(M227-'Real Execution Times'!I$33)/'Real Execution Times'!I$33</f>
        <v>-0.2248747829050366</v>
      </c>
      <c r="U227" s="1">
        <f>100*(N227-'Real Execution Times'!J$33)/'Real Execution Times'!J$33</f>
        <v>7.5436721166537835</v>
      </c>
      <c r="V227" s="1">
        <f t="shared" si="4"/>
        <v>9.950371625519086</v>
      </c>
    </row>
    <row r="228" spans="1:22" ht="12.75">
      <c r="A228" t="s">
        <v>15</v>
      </c>
      <c r="B228" t="s">
        <v>16</v>
      </c>
      <c r="C228" t="s">
        <v>6</v>
      </c>
      <c r="D228" t="s">
        <v>5</v>
      </c>
      <c r="E228" t="s">
        <v>8</v>
      </c>
      <c r="F228">
        <v>5</v>
      </c>
      <c r="G228">
        <v>10000</v>
      </c>
      <c r="I228">
        <v>2064239</v>
      </c>
      <c r="J228">
        <v>2978895</v>
      </c>
      <c r="K228">
        <v>3074199</v>
      </c>
      <c r="L228">
        <v>3271829</v>
      </c>
      <c r="M228">
        <v>3549514</v>
      </c>
      <c r="N228">
        <v>4203509</v>
      </c>
      <c r="P228" s="1">
        <f>100*(I228-'Real Execution Times'!E$34)/'Real Execution Times'!E$34</f>
        <v>-12.254508975443459</v>
      </c>
      <c r="Q228" s="1">
        <f>100*(J228-'Real Execution Times'!F$34)/'Real Execution Times'!F$34</f>
        <v>2.2012292712716595</v>
      </c>
      <c r="R228" s="1">
        <f>100*(K228-'Real Execution Times'!G$34)/'Real Execution Times'!G$34</f>
        <v>-1.6633618013440603</v>
      </c>
      <c r="S228" s="1">
        <f>100*(L228-'Real Execution Times'!H$34)/'Real Execution Times'!H$34</f>
        <v>0.8140730490363465</v>
      </c>
      <c r="T228" s="1">
        <f>100*(M228-'Real Execution Times'!I$34)/'Real Execution Times'!I$34</f>
        <v>2.7093814862259435</v>
      </c>
      <c r="U228" s="1">
        <f>100*(N228-'Real Execution Times'!J$34)/'Real Execution Times'!J$34</f>
        <v>3.6716480414892874</v>
      </c>
      <c r="V228" s="1">
        <f t="shared" si="4"/>
        <v>2.2119387298734594</v>
      </c>
    </row>
    <row r="229" spans="1:22" ht="12.75">
      <c r="A229" t="s">
        <v>15</v>
      </c>
      <c r="B229" t="s">
        <v>16</v>
      </c>
      <c r="C229" t="s">
        <v>6</v>
      </c>
      <c r="D229" t="s">
        <v>5</v>
      </c>
      <c r="E229" t="s">
        <v>9</v>
      </c>
      <c r="F229">
        <v>5</v>
      </c>
      <c r="G229">
        <v>10000</v>
      </c>
      <c r="I229">
        <v>564732</v>
      </c>
      <c r="J229">
        <v>766736</v>
      </c>
      <c r="K229">
        <v>816674</v>
      </c>
      <c r="L229">
        <v>987860</v>
      </c>
      <c r="M229">
        <v>1242802</v>
      </c>
      <c r="N229">
        <v>1932346</v>
      </c>
      <c r="P229" s="1">
        <f>100*(I229-'Real Execution Times'!E$35)/'Real Execution Times'!E$35</f>
        <v>-2.3529411764705883</v>
      </c>
      <c r="Q229" s="1">
        <f>100*(J229-'Real Execution Times'!F$35)/'Real Execution Times'!F$35</f>
        <v>-1.778963725127238</v>
      </c>
      <c r="R229" s="1">
        <f>100*(K229-'Real Execution Times'!G$35)/'Real Execution Times'!G$35</f>
        <v>-0.41969672582902906</v>
      </c>
      <c r="S229" s="1">
        <f>100*(L229-'Real Execution Times'!H$35)/'Real Execution Times'!H$35</f>
        <v>3.605412996351272</v>
      </c>
      <c r="T229" s="1">
        <f>100*(M229-'Real Execution Times'!I$35)/'Real Execution Times'!I$35</f>
        <v>-5.469638977966277</v>
      </c>
      <c r="U229" s="1">
        <f>100*(N229-'Real Execution Times'!J$35)/'Real Execution Times'!J$35</f>
        <v>18.81613421113634</v>
      </c>
      <c r="V229" s="1">
        <f t="shared" si="4"/>
        <v>6.017969327282032</v>
      </c>
    </row>
    <row r="230" spans="1:22" ht="12.75">
      <c r="A230" t="s">
        <v>15</v>
      </c>
      <c r="B230" t="s">
        <v>16</v>
      </c>
      <c r="C230" t="s">
        <v>6</v>
      </c>
      <c r="D230" t="s">
        <v>5</v>
      </c>
      <c r="E230" t="s">
        <v>17</v>
      </c>
      <c r="F230">
        <v>5</v>
      </c>
      <c r="G230">
        <v>10000</v>
      </c>
      <c r="I230">
        <v>1257184</v>
      </c>
      <c r="J230">
        <v>1759833</v>
      </c>
      <c r="K230">
        <v>1801644</v>
      </c>
      <c r="L230">
        <v>1962194</v>
      </c>
      <c r="M230">
        <v>2223497</v>
      </c>
      <c r="N230">
        <v>3503968</v>
      </c>
      <c r="P230" s="1">
        <f>100*(I230-'Real Execution Times'!E$36)/'Real Execution Times'!E$36</f>
        <v>-7.020101279266447</v>
      </c>
      <c r="Q230" s="1">
        <f>100*(J230-'Real Execution Times'!F$36)/'Real Execution Times'!F$36</f>
        <v>-5.817549140075439</v>
      </c>
      <c r="R230" s="1">
        <f>100*(K230-'Real Execution Times'!G$36)/'Real Execution Times'!G$36</f>
        <v>-5.898096018577569</v>
      </c>
      <c r="S230" s="1">
        <f>100*(L230-'Real Execution Times'!H$36)/'Real Execution Times'!H$36</f>
        <v>1.798997467209126</v>
      </c>
      <c r="T230" s="1">
        <f>100*(M230-'Real Execution Times'!I$36)/'Real Execution Times'!I$36</f>
        <v>2.5157070319830073</v>
      </c>
      <c r="U230" s="1">
        <f>100*(N230-'Real Execution Times'!J$36)/'Real Execution Times'!J$36</f>
        <v>-33.83052793485722</v>
      </c>
      <c r="V230" s="1">
        <f t="shared" si="4"/>
        <v>9.972175518540473</v>
      </c>
    </row>
    <row r="231" spans="1:22" ht="12.75">
      <c r="A231" t="s">
        <v>15</v>
      </c>
      <c r="B231" t="s">
        <v>16</v>
      </c>
      <c r="C231" t="s">
        <v>6</v>
      </c>
      <c r="D231" t="s">
        <v>5</v>
      </c>
      <c r="E231" t="s">
        <v>10</v>
      </c>
      <c r="F231">
        <v>5</v>
      </c>
      <c r="G231">
        <v>10000</v>
      </c>
      <c r="I231">
        <v>689176</v>
      </c>
      <c r="J231">
        <v>794739</v>
      </c>
      <c r="K231">
        <v>1000549</v>
      </c>
      <c r="L231">
        <v>1187917</v>
      </c>
      <c r="M231">
        <v>1564016</v>
      </c>
      <c r="N231">
        <v>4739550</v>
      </c>
      <c r="P231" s="1">
        <f>100*(I231-'Real Execution Times'!E$37)/'Real Execution Times'!E$37</f>
        <v>-7.619511031220385</v>
      </c>
      <c r="Q231" s="1">
        <f>100*(J231-'Real Execution Times'!F$37)/'Real Execution Times'!F$37</f>
        <v>-4.903789661860836</v>
      </c>
      <c r="R231" s="1">
        <f>100*(K231-'Real Execution Times'!G$37)/'Real Execution Times'!G$37</f>
        <v>-7.308082469069467</v>
      </c>
      <c r="S231" s="1">
        <f>100*(L231-'Real Execution Times'!H$37)/'Real Execution Times'!H$37</f>
        <v>-8.133534298823516</v>
      </c>
      <c r="T231" s="1">
        <f>100*(M231-'Real Execution Times'!I$37)/'Real Execution Times'!I$37</f>
        <v>-5.624288342606879</v>
      </c>
      <c r="U231" s="1">
        <f>100*(N231-'Real Execution Times'!J$37)/'Real Execution Times'!J$37</f>
        <v>-19.174843458867514</v>
      </c>
      <c r="V231" s="1">
        <f t="shared" si="4"/>
        <v>9.028907646245642</v>
      </c>
    </row>
    <row r="232" spans="1:22" ht="12.75">
      <c r="A232" t="s">
        <v>15</v>
      </c>
      <c r="B232" t="s">
        <v>16</v>
      </c>
      <c r="C232" t="s">
        <v>6</v>
      </c>
      <c r="D232" t="s">
        <v>5</v>
      </c>
      <c r="E232" t="s">
        <v>11</v>
      </c>
      <c r="F232">
        <v>5</v>
      </c>
      <c r="G232">
        <v>10000</v>
      </c>
      <c r="I232">
        <v>908786</v>
      </c>
      <c r="J232">
        <v>1214576</v>
      </c>
      <c r="K232">
        <v>1711961</v>
      </c>
      <c r="L232">
        <v>2389791</v>
      </c>
      <c r="M232">
        <v>2885959</v>
      </c>
      <c r="N232">
        <v>3974012</v>
      </c>
      <c r="P232" s="1">
        <f>100*(I232-'Real Execution Times'!E$38)/'Real Execution Times'!E$38</f>
        <v>-12.094793606267986</v>
      </c>
      <c r="Q232" s="1">
        <f>100*(J232-'Real Execution Times'!F$38)/'Real Execution Times'!F$38</f>
        <v>-25.199092221992984</v>
      </c>
      <c r="R232" s="1">
        <f>100*(K232-'Real Execution Times'!G$38)/'Real Execution Times'!G$38</f>
        <v>-8.985156055203461</v>
      </c>
      <c r="S232" s="1">
        <f>100*(L232-'Real Execution Times'!H$38)/'Real Execution Times'!H$38</f>
        <v>-5.586414948834424</v>
      </c>
      <c r="T232" s="1">
        <f>100*(M232-'Real Execution Times'!I$38)/'Real Execution Times'!I$38</f>
        <v>0.7944926168556911</v>
      </c>
      <c r="U232" s="1">
        <f>100*(N232-'Real Execution Times'!J$38)/'Real Execution Times'!J$38</f>
        <v>4.432562889288678</v>
      </c>
      <c r="V232" s="1">
        <f t="shared" si="4"/>
        <v>8.999543746435048</v>
      </c>
    </row>
    <row r="233" spans="1:22" ht="12.75">
      <c r="A233" t="s">
        <v>15</v>
      </c>
      <c r="B233" t="s">
        <v>16</v>
      </c>
      <c r="C233" t="s">
        <v>6</v>
      </c>
      <c r="D233" t="s">
        <v>6</v>
      </c>
      <c r="E233" t="s">
        <v>8</v>
      </c>
      <c r="F233">
        <v>5</v>
      </c>
      <c r="G233">
        <v>10000</v>
      </c>
      <c r="H233">
        <v>63388</v>
      </c>
      <c r="I233">
        <v>1980257</v>
      </c>
      <c r="J233">
        <v>2861447</v>
      </c>
      <c r="K233">
        <v>2949264</v>
      </c>
      <c r="L233">
        <v>3088342</v>
      </c>
      <c r="M233">
        <v>3402648</v>
      </c>
      <c r="N233">
        <v>4072574</v>
      </c>
      <c r="P233" s="1">
        <f>100*(I233-'Real Execution Times'!E39)/'Real Execution Times'!E39</f>
        <v>0.15967831672651864</v>
      </c>
      <c r="Q233" s="1">
        <f>100*(J233-'Real Execution Times'!F39)/'Real Execution Times'!F39</f>
        <v>6.226672576713672</v>
      </c>
      <c r="R233" s="1">
        <f>100*(K233-'Real Execution Times'!G39)/'Real Execution Times'!G39</f>
        <v>5.79594366807512</v>
      </c>
      <c r="S233" s="1">
        <f>100*(L233-'Real Execution Times'!H39)/'Real Execution Times'!H39</f>
        <v>3.546302837384257</v>
      </c>
      <c r="T233" s="1">
        <f>100*(M233-'Real Execution Times'!I39)/'Real Execution Times'!I39</f>
        <v>6.046028051655337</v>
      </c>
      <c r="U233" s="1">
        <f>100*(N233-'Real Execution Times'!J39)/'Real Execution Times'!J39</f>
        <v>7.135643492729509</v>
      </c>
      <c r="V233" s="1">
        <f>(ABS(Q233)+ABS(R233)+ABS(S233)+ABS(T233)+ABS(U233))/5</f>
        <v>5.7501181253115785</v>
      </c>
    </row>
    <row r="234" spans="1:22" ht="12.75">
      <c r="A234" t="s">
        <v>15</v>
      </c>
      <c r="B234" t="s">
        <v>16</v>
      </c>
      <c r="C234" t="s">
        <v>6</v>
      </c>
      <c r="D234" t="s">
        <v>6</v>
      </c>
      <c r="E234" t="s">
        <v>9</v>
      </c>
      <c r="F234">
        <v>5</v>
      </c>
      <c r="G234">
        <v>10000</v>
      </c>
      <c r="H234">
        <v>10575</v>
      </c>
      <c r="I234">
        <v>540621</v>
      </c>
      <c r="J234">
        <v>735089</v>
      </c>
      <c r="K234">
        <v>779281</v>
      </c>
      <c r="L234">
        <v>969544</v>
      </c>
      <c r="M234">
        <v>1174233</v>
      </c>
      <c r="N234">
        <v>1785615</v>
      </c>
      <c r="P234" s="1">
        <f>100*(I234-'Real Execution Times'!E40)/'Real Execution Times'!E40</f>
        <v>0.6538710019753905</v>
      </c>
      <c r="Q234" s="1">
        <f>100*(J234-'Real Execution Times'!F40)/'Real Execution Times'!F40</f>
        <v>-0.012785932210075587</v>
      </c>
      <c r="R234" s="1">
        <f>100*(K234-'Real Execution Times'!G40)/'Real Execution Times'!G40</f>
        <v>0.6390015665094991</v>
      </c>
      <c r="S234" s="1">
        <f>100*(L234-'Real Execution Times'!H40)/'Real Execution Times'!H40</f>
        <v>20.53472970738554</v>
      </c>
      <c r="T234" s="1">
        <f>100*(M234-'Real Execution Times'!I40)/'Real Execution Times'!I40</f>
        <v>-1.6115247522761436</v>
      </c>
      <c r="U234" s="1">
        <f>100*(N234-'Real Execution Times'!J40)/'Real Execution Times'!J40</f>
        <v>15.938787223985415</v>
      </c>
      <c r="V234" s="1">
        <f>(ABS(Q234)+ABS(R234)+ABS(S234)+ABS(T234)+ABS(U234))/5</f>
        <v>7.747365836473335</v>
      </c>
    </row>
    <row r="235" spans="1:22" ht="12.75">
      <c r="A235" t="s">
        <v>15</v>
      </c>
      <c r="B235" t="s">
        <v>16</v>
      </c>
      <c r="C235" t="s">
        <v>6</v>
      </c>
      <c r="D235" t="s">
        <v>6</v>
      </c>
      <c r="E235" t="s">
        <v>17</v>
      </c>
      <c r="F235">
        <v>5</v>
      </c>
      <c r="G235">
        <v>10000</v>
      </c>
      <c r="H235">
        <v>46525</v>
      </c>
      <c r="I235">
        <v>1233634</v>
      </c>
      <c r="J235">
        <v>1692443</v>
      </c>
      <c r="K235">
        <v>1735572</v>
      </c>
      <c r="L235">
        <v>2015064</v>
      </c>
      <c r="M235">
        <v>2198645</v>
      </c>
      <c r="N235">
        <v>4006501</v>
      </c>
      <c r="P235" s="1">
        <f>100*(I235-'Real Execution Times'!E41)/'Real Execution Times'!E41</f>
        <v>1.6350466473552219</v>
      </c>
      <c r="Q235" s="1">
        <f>100*(J235-'Real Execution Times'!F41)/'Real Execution Times'!F41</f>
        <v>2.7812916566715957</v>
      </c>
      <c r="R235" s="1">
        <f>100*(K235-'Real Execution Times'!G41)/'Real Execution Times'!G41</f>
        <v>1.625769188204522</v>
      </c>
      <c r="S235" s="1">
        <f>100*(L235-'Real Execution Times'!H41)/'Real Execution Times'!H41</f>
        <v>11.989934008623228</v>
      </c>
      <c r="T235" s="1">
        <f>100*(M235-'Real Execution Times'!I41)/'Real Execution Times'!I41</f>
        <v>6.232337049085912</v>
      </c>
      <c r="U235" s="1">
        <f>100*(N235-'Real Execution Times'!J41)/'Real Execution Times'!J41</f>
        <v>-21.899773642929713</v>
      </c>
      <c r="V235" s="1">
        <f>(ABS(Q235)+ABS(R235)+ABS(S235)+ABS(T235)+ABS(U235))/5</f>
        <v>8.905821109102993</v>
      </c>
    </row>
    <row r="236" spans="1:22" ht="12.75">
      <c r="A236" t="s">
        <v>15</v>
      </c>
      <c r="B236" t="s">
        <v>16</v>
      </c>
      <c r="C236" t="s">
        <v>6</v>
      </c>
      <c r="D236" t="s">
        <v>6</v>
      </c>
      <c r="E236" t="s">
        <v>10</v>
      </c>
      <c r="F236">
        <v>5</v>
      </c>
      <c r="G236">
        <v>10000</v>
      </c>
      <c r="H236">
        <v>14622</v>
      </c>
      <c r="I236">
        <v>655776</v>
      </c>
      <c r="J236">
        <v>762050</v>
      </c>
      <c r="K236">
        <v>942903</v>
      </c>
      <c r="L236">
        <v>1123292</v>
      </c>
      <c r="M236">
        <v>1485000</v>
      </c>
      <c r="N236">
        <v>4306167</v>
      </c>
      <c r="P236" s="1">
        <f>100*(I236-'Real Execution Times'!E42)/'Real Execution Times'!E42</f>
        <v>-0.38371446539734044</v>
      </c>
      <c r="Q236" s="1">
        <f>100*(J236-'Real Execution Times'!F42)/'Real Execution Times'!F42</f>
        <v>-1.77958051548159</v>
      </c>
      <c r="R236" s="1">
        <f>100*(K236-'Real Execution Times'!G42)/'Real Execution Times'!G42</f>
        <v>-5.469592765624687</v>
      </c>
      <c r="S236" s="1">
        <f>100*(L236-'Real Execution Times'!H42)/'Real Execution Times'!H42</f>
        <v>-7.778953616580039</v>
      </c>
      <c r="T236" s="1">
        <f>100*(M236-'Real Execution Times'!I42)/'Real Execution Times'!I42</f>
        <v>0.9891496169552961</v>
      </c>
      <c r="U236" s="1">
        <f>100*(N236-'Real Execution Times'!J42)/'Real Execution Times'!J42</f>
        <v>1.546005088422483</v>
      </c>
      <c r="V236" s="1">
        <f>(ABS(Q236)+ABS(R236)+ABS(S236)+ABS(T236)+ABS(U236))/5</f>
        <v>3.5126563206128187</v>
      </c>
    </row>
    <row r="237" spans="1:22" ht="12.75">
      <c r="A237" t="s">
        <v>15</v>
      </c>
      <c r="B237" t="s">
        <v>16</v>
      </c>
      <c r="C237" t="s">
        <v>6</v>
      </c>
      <c r="D237" t="s">
        <v>6</v>
      </c>
      <c r="E237" t="s">
        <v>11</v>
      </c>
      <c r="F237">
        <v>5</v>
      </c>
      <c r="G237">
        <v>10000</v>
      </c>
      <c r="H237">
        <v>82498</v>
      </c>
      <c r="I237">
        <v>858407</v>
      </c>
      <c r="J237">
        <v>1147809</v>
      </c>
      <c r="K237">
        <v>1678593</v>
      </c>
      <c r="L237">
        <v>2268917</v>
      </c>
      <c r="M237">
        <v>2736700</v>
      </c>
      <c r="N237">
        <v>3721328</v>
      </c>
      <c r="P237" s="1">
        <f>100*(I237-'Real Execution Times'!E43)/'Real Execution Times'!E43</f>
        <v>-7.48459077030521</v>
      </c>
      <c r="Q237" s="1">
        <f>100*(J237-'Real Execution Times'!F43)/'Real Execution Times'!F43</f>
        <v>-22.477918064164925</v>
      </c>
      <c r="R237" s="1">
        <f>100*(K237-'Real Execution Times'!G43)/'Real Execution Times'!G43</f>
        <v>1.1938220027851627</v>
      </c>
      <c r="S237" s="1">
        <f>100*(L237-'Real Execution Times'!H43)/'Real Execution Times'!H43</f>
        <v>5.114379190946398</v>
      </c>
      <c r="T237" s="1">
        <f>100*(M237-'Real Execution Times'!I43)/'Real Execution Times'!I43</f>
        <v>3.6200962481399723</v>
      </c>
      <c r="U237" s="1">
        <f>100*(N237-'Real Execution Times'!J43)/'Real Execution Times'!J43</f>
        <v>4.832873773301497</v>
      </c>
      <c r="V237" s="1">
        <f>(ABS(Q237)+ABS(R237)+ABS(S237)+ABS(T237)+ABS(U237))/5</f>
        <v>7.447817855867589</v>
      </c>
    </row>
    <row r="238" spans="1:22" ht="12.75">
      <c r="A238" t="s">
        <v>15</v>
      </c>
      <c r="B238" t="s">
        <v>16</v>
      </c>
      <c r="C238" t="s">
        <v>6</v>
      </c>
      <c r="D238" t="s">
        <v>7</v>
      </c>
      <c r="E238" t="s">
        <v>8</v>
      </c>
      <c r="F238">
        <v>5</v>
      </c>
      <c r="G238">
        <v>10000</v>
      </c>
      <c r="I238">
        <v>1879868</v>
      </c>
      <c r="J238">
        <v>2700584</v>
      </c>
      <c r="K238">
        <v>2809858</v>
      </c>
      <c r="L238">
        <v>2960546</v>
      </c>
      <c r="M238">
        <v>3216378</v>
      </c>
      <c r="N238">
        <v>3866025</v>
      </c>
      <c r="P238" s="1">
        <f>100*(I238-'Real Execution Times'!E$44)/'Real Execution Times'!E$44</f>
        <v>4.597552134134636</v>
      </c>
      <c r="Q238" s="1">
        <f>100*(J238-'Real Execution Times'!F$44)/'Real Execution Times'!F$44</f>
        <v>3.8133946443103532</v>
      </c>
      <c r="R238" s="1">
        <f>100*(K238-'Real Execution Times'!G$44)/'Real Execution Times'!G$44</f>
        <v>6.614937469645459</v>
      </c>
      <c r="S238" s="1">
        <f>100*(L238-'Real Execution Times'!H$44)/'Real Execution Times'!H$44</f>
        <v>7.937877166015756</v>
      </c>
      <c r="T238" s="1">
        <f>100*(M238-'Real Execution Times'!I$44)/'Real Execution Times'!I$44</f>
        <v>5.744548434089535</v>
      </c>
      <c r="U238" s="1">
        <f>100*(N238-'Real Execution Times'!J$44)/'Real Execution Times'!J$44</f>
        <v>0.9465835181354091</v>
      </c>
      <c r="V238" s="1">
        <f t="shared" si="4"/>
        <v>5.011468246439302</v>
      </c>
    </row>
    <row r="239" spans="1:22" ht="12.75">
      <c r="A239" t="s">
        <v>15</v>
      </c>
      <c r="B239" t="s">
        <v>16</v>
      </c>
      <c r="C239" t="s">
        <v>6</v>
      </c>
      <c r="D239" t="s">
        <v>7</v>
      </c>
      <c r="E239" t="s">
        <v>9</v>
      </c>
      <c r="F239">
        <v>5</v>
      </c>
      <c r="G239">
        <v>10000</v>
      </c>
      <c r="I239">
        <v>498368</v>
      </c>
      <c r="J239">
        <v>611392</v>
      </c>
      <c r="K239">
        <v>758988</v>
      </c>
      <c r="L239">
        <v>817356</v>
      </c>
      <c r="M239">
        <v>1086935</v>
      </c>
      <c r="N239">
        <v>1471581</v>
      </c>
      <c r="P239" s="1">
        <f>100*(I239-'Real Execution Times'!E$45)/'Real Execution Times'!E$45</f>
        <v>-3.2582553144405644</v>
      </c>
      <c r="Q239" s="1">
        <f>100*(J239-'Real Execution Times'!F$45)/'Real Execution Times'!F$45</f>
        <v>13.820193761216482</v>
      </c>
      <c r="R239" s="1">
        <f>100*(K239-'Real Execution Times'!G$45)/'Real Execution Times'!G$45</f>
        <v>33.457590938103884</v>
      </c>
      <c r="S239" s="1">
        <f>100*(L239-'Real Execution Times'!H$45)/'Real Execution Times'!H$45</f>
        <v>25.852405705698306</v>
      </c>
      <c r="T239" s="1">
        <f>100*(M239-'Real Execution Times'!I$45)/'Real Execution Times'!I$45</f>
        <v>-7.5320381940190835</v>
      </c>
      <c r="U239" s="1">
        <f>100*(N239-'Real Execution Times'!J$45)/'Real Execution Times'!J$45</f>
        <v>10.944738764589204</v>
      </c>
      <c r="V239" s="1">
        <f t="shared" si="4"/>
        <v>18.32139347272539</v>
      </c>
    </row>
    <row r="240" spans="1:22" ht="12.75">
      <c r="A240" t="s">
        <v>15</v>
      </c>
      <c r="B240" t="s">
        <v>16</v>
      </c>
      <c r="C240" t="s">
        <v>6</v>
      </c>
      <c r="D240" t="s">
        <v>7</v>
      </c>
      <c r="E240" t="s">
        <v>17</v>
      </c>
      <c r="F240">
        <v>5</v>
      </c>
      <c r="G240">
        <v>10000</v>
      </c>
      <c r="I240">
        <v>1200979</v>
      </c>
      <c r="J240">
        <v>1626036</v>
      </c>
      <c r="K240">
        <v>1670604</v>
      </c>
      <c r="L240">
        <v>1901277</v>
      </c>
      <c r="M240">
        <v>2090061</v>
      </c>
      <c r="N240">
        <v>3800620</v>
      </c>
      <c r="P240" s="1">
        <f>100*(I240-'Real Execution Times'!E$46)/'Real Execution Times'!E$46</f>
        <v>-23.686993011614266</v>
      </c>
      <c r="Q240" s="1">
        <f>100*(J240-'Real Execution Times'!F$46)/'Real Execution Times'!F$46</f>
        <v>-5.112934116221828</v>
      </c>
      <c r="R240" s="1">
        <f>100*(K240-'Real Execution Times'!G$46)/'Real Execution Times'!G$46</f>
        <v>-7.093230768717421</v>
      </c>
      <c r="S240" s="1">
        <f>100*(L240-'Real Execution Times'!H$46)/'Real Execution Times'!H$46</f>
        <v>1.9798151221380351</v>
      </c>
      <c r="T240" s="1">
        <f>100*(M240-'Real Execution Times'!I$46)/'Real Execution Times'!I$46</f>
        <v>-2.2361998027941854</v>
      </c>
      <c r="U240" s="1">
        <f>100*(N240-'Real Execution Times'!J$46)/'Real Execution Times'!J$46</f>
        <v>-37.69177147496241</v>
      </c>
      <c r="V240" s="1">
        <f t="shared" si="4"/>
        <v>10.822790256966774</v>
      </c>
    </row>
    <row r="241" spans="1:22" ht="12.75">
      <c r="A241" t="s">
        <v>15</v>
      </c>
      <c r="B241" t="s">
        <v>16</v>
      </c>
      <c r="C241" t="s">
        <v>6</v>
      </c>
      <c r="D241" t="s">
        <v>7</v>
      </c>
      <c r="E241" t="s">
        <v>10</v>
      </c>
      <c r="F241">
        <v>5</v>
      </c>
      <c r="G241">
        <v>10000</v>
      </c>
      <c r="I241">
        <v>632026</v>
      </c>
      <c r="J241">
        <v>758366</v>
      </c>
      <c r="K241">
        <v>895287</v>
      </c>
      <c r="L241">
        <v>1036647</v>
      </c>
      <c r="M241">
        <v>1411651</v>
      </c>
      <c r="N241">
        <v>4215241</v>
      </c>
      <c r="P241" s="1">
        <f>100*(I241-'Real Execution Times'!E$47)/'Real Execution Times'!E$47</f>
        <v>-6.438179942177621</v>
      </c>
      <c r="Q241" s="1">
        <f>100*(J241-'Real Execution Times'!F$47)/'Real Execution Times'!F$47</f>
        <v>23.199763466643272</v>
      </c>
      <c r="R241" s="1">
        <f>100*(K241-'Real Execution Times'!G$47)/'Real Execution Times'!G$47</f>
        <v>-8.858273728446038</v>
      </c>
      <c r="S241" s="1">
        <f>100*(L241-'Real Execution Times'!H$47)/'Real Execution Times'!H$47</f>
        <v>-12.71406859793962</v>
      </c>
      <c r="T241" s="1">
        <f>100*(M241-'Real Execution Times'!I$47)/'Real Execution Times'!I$47</f>
        <v>4.562790590873974</v>
      </c>
      <c r="U241" s="1">
        <f>100*(N241-'Real Execution Times'!J$47)/'Real Execution Times'!J$47</f>
        <v>-15.978567487577898</v>
      </c>
      <c r="V241" s="1">
        <f t="shared" si="4"/>
        <v>13.062692774296162</v>
      </c>
    </row>
    <row r="242" spans="1:22" ht="12.75">
      <c r="A242" t="s">
        <v>15</v>
      </c>
      <c r="B242" t="s">
        <v>16</v>
      </c>
      <c r="C242" t="s">
        <v>6</v>
      </c>
      <c r="D242" t="s">
        <v>7</v>
      </c>
      <c r="E242" t="s">
        <v>11</v>
      </c>
      <c r="F242">
        <v>5</v>
      </c>
      <c r="G242">
        <v>10000</v>
      </c>
      <c r="I242">
        <v>807262</v>
      </c>
      <c r="J242">
        <v>1087437</v>
      </c>
      <c r="K242">
        <v>1461094</v>
      </c>
      <c r="L242">
        <v>2122734</v>
      </c>
      <c r="M242">
        <v>2545895</v>
      </c>
      <c r="N242">
        <v>3395082</v>
      </c>
      <c r="P242" s="1">
        <f>100*(I242-'Real Execution Times'!E$48)/'Real Execution Times'!E$48</f>
        <v>-20.011137336036416</v>
      </c>
      <c r="Q242" s="1">
        <f>100*(J242-'Real Execution Times'!F$48)/'Real Execution Times'!F$48</f>
        <v>-28.874178163009553</v>
      </c>
      <c r="R242" s="1">
        <f>100*(K242-'Real Execution Times'!G$48)/'Real Execution Times'!G$48</f>
        <v>-16.223547753232584</v>
      </c>
      <c r="S242" s="1">
        <f>100*(L242-'Real Execution Times'!H$48)/'Real Execution Times'!H$48</f>
        <v>-6.330355062589578</v>
      </c>
      <c r="T242" s="1">
        <f>100*(M242-'Real Execution Times'!I$48)/'Real Execution Times'!I$48</f>
        <v>0.4892044644939947</v>
      </c>
      <c r="U242" s="1">
        <f>100*(N242-'Real Execution Times'!J$48)/'Real Execution Times'!J$48</f>
        <v>-8.43637924924499</v>
      </c>
      <c r="V242" s="1">
        <f t="shared" si="4"/>
        <v>12.07073293851414</v>
      </c>
    </row>
    <row r="243" spans="1:22" ht="12.75">
      <c r="A243" t="s">
        <v>15</v>
      </c>
      <c r="B243" t="s">
        <v>16</v>
      </c>
      <c r="C243" t="s">
        <v>7</v>
      </c>
      <c r="D243" t="s">
        <v>3</v>
      </c>
      <c r="E243" t="s">
        <v>8</v>
      </c>
      <c r="F243">
        <v>5</v>
      </c>
      <c r="G243">
        <v>10000</v>
      </c>
      <c r="I243">
        <v>4034065</v>
      </c>
      <c r="J243">
        <v>5734971</v>
      </c>
      <c r="K243">
        <v>5972103</v>
      </c>
      <c r="L243">
        <v>6272388</v>
      </c>
      <c r="M243">
        <v>6902267</v>
      </c>
      <c r="N243">
        <v>8125215</v>
      </c>
      <c r="P243" s="1">
        <f>100*(I243-'Real Execution Times'!E$24)/'Real Execution Times'!E$24</f>
        <v>32.61213088875981</v>
      </c>
      <c r="Q243" s="1">
        <f>100*(J243-'Real Execution Times'!F$24)/'Real Execution Times'!F$24</f>
        <v>20.06442687631187</v>
      </c>
      <c r="R243" s="1">
        <f>100*(K243-'Real Execution Times'!G$24)/'Real Execution Times'!G$24</f>
        <v>23.450140398341016</v>
      </c>
      <c r="S243" s="1">
        <f>100*(L243-'Real Execution Times'!H$24)/'Real Execution Times'!H$24</f>
        <v>19.896251810900594</v>
      </c>
      <c r="T243" s="1">
        <f>100*(M243-'Real Execution Times'!I$24)/'Real Execution Times'!I$24</f>
        <v>21.60054445057337</v>
      </c>
      <c r="U243" s="1">
        <f>100*(N243-'Real Execution Times'!J$24)/'Real Execution Times'!J$24</f>
        <v>26.4025253078384</v>
      </c>
      <c r="V243" s="1">
        <f t="shared" si="4"/>
        <v>22.28277776879305</v>
      </c>
    </row>
    <row r="244" spans="1:22" ht="12.75">
      <c r="A244" t="s">
        <v>15</v>
      </c>
      <c r="B244" t="s">
        <v>16</v>
      </c>
      <c r="C244" t="s">
        <v>7</v>
      </c>
      <c r="D244" t="s">
        <v>3</v>
      </c>
      <c r="E244" t="s">
        <v>9</v>
      </c>
      <c r="F244">
        <v>5</v>
      </c>
      <c r="G244">
        <v>10000</v>
      </c>
      <c r="I244">
        <v>1093984</v>
      </c>
      <c r="J244">
        <v>1094607</v>
      </c>
      <c r="K244">
        <v>1168774</v>
      </c>
      <c r="L244">
        <v>1382589</v>
      </c>
      <c r="M244">
        <v>2668772</v>
      </c>
      <c r="N244">
        <v>3023813</v>
      </c>
      <c r="P244" s="1">
        <f>100*(I244-'Real Execution Times'!E$25)/'Real Execution Times'!E$25</f>
        <v>16.843804037044514</v>
      </c>
      <c r="Q244" s="1">
        <f>100*(J244-'Real Execution Times'!F$25)/'Real Execution Times'!F$25</f>
        <v>-19.196741315329266</v>
      </c>
      <c r="R244" s="1">
        <f>100*(K244-'Real Execution Times'!G$25)/'Real Execution Times'!G$25</f>
        <v>-16.002799968953116</v>
      </c>
      <c r="S244" s="1">
        <f>100*(L244-'Real Execution Times'!H$25)/'Real Execution Times'!H$25</f>
        <v>-5.786419807768969</v>
      </c>
      <c r="T244" s="1">
        <f>100*(M244-'Real Execution Times'!I$25)/'Real Execution Times'!I$25</f>
        <v>26.501869960704756</v>
      </c>
      <c r="U244" s="1">
        <f>100*(N244-'Real Execution Times'!J$25)/'Real Execution Times'!J$25</f>
        <v>6.882355685757752</v>
      </c>
      <c r="V244" s="1">
        <f t="shared" si="4"/>
        <v>14.874037347702773</v>
      </c>
    </row>
    <row r="245" spans="1:22" ht="12.75">
      <c r="A245" t="s">
        <v>15</v>
      </c>
      <c r="B245" t="s">
        <v>16</v>
      </c>
      <c r="C245" t="s">
        <v>7</v>
      </c>
      <c r="D245" t="s">
        <v>3</v>
      </c>
      <c r="E245" t="s">
        <v>17</v>
      </c>
      <c r="F245">
        <v>5</v>
      </c>
      <c r="G245">
        <v>10000</v>
      </c>
      <c r="I245">
        <v>3506730</v>
      </c>
      <c r="J245">
        <v>3750326</v>
      </c>
      <c r="K245">
        <v>3936957</v>
      </c>
      <c r="L245">
        <v>4164032</v>
      </c>
      <c r="M245">
        <v>4846059</v>
      </c>
      <c r="N245">
        <v>12472002</v>
      </c>
      <c r="P245" s="1">
        <f>100*(I245-'Real Execution Times'!E$26)/'Real Execution Times'!E$26</f>
        <v>44.24707267370832</v>
      </c>
      <c r="Q245" s="1">
        <f>100*(J245-'Real Execution Times'!F$26)/'Real Execution Times'!F$26</f>
        <v>16.68042857507313</v>
      </c>
      <c r="R245" s="1">
        <f>100*(K245-'Real Execution Times'!G$26)/'Real Execution Times'!G$26</f>
        <v>20.76310724997592</v>
      </c>
      <c r="S245" s="1">
        <f>100*(L245-'Real Execution Times'!H$26)/'Real Execution Times'!H$26</f>
        <v>24.571623795390586</v>
      </c>
      <c r="T245" s="1">
        <f>100*(M245-'Real Execution Times'!I$26)/'Real Execution Times'!I$26</f>
        <v>29.00490670551142</v>
      </c>
      <c r="U245" s="1">
        <f>100*(N245-'Real Execution Times'!J$26)/'Real Execution Times'!J$26</f>
        <v>116.26480296098235</v>
      </c>
      <c r="V245" s="1">
        <f t="shared" si="4"/>
        <v>41.456973857386686</v>
      </c>
    </row>
    <row r="246" spans="1:22" ht="12.75">
      <c r="A246" t="s">
        <v>15</v>
      </c>
      <c r="B246" t="s">
        <v>16</v>
      </c>
      <c r="C246" t="s">
        <v>7</v>
      </c>
      <c r="D246" t="s">
        <v>3</v>
      </c>
      <c r="E246" t="s">
        <v>10</v>
      </c>
      <c r="F246">
        <v>5</v>
      </c>
      <c r="G246">
        <v>10000</v>
      </c>
      <c r="I246">
        <v>1420427</v>
      </c>
      <c r="J246">
        <v>1190460</v>
      </c>
      <c r="K246">
        <v>2018642</v>
      </c>
      <c r="L246">
        <v>2648725</v>
      </c>
      <c r="M246">
        <v>2866725</v>
      </c>
      <c r="N246">
        <v>10008204</v>
      </c>
      <c r="P246" s="1">
        <f>100*(I246-'Real Execution Times'!E$27)/'Real Execution Times'!E$27</f>
        <v>16.497672797359087</v>
      </c>
      <c r="Q246" s="1">
        <f>100*(J246-'Real Execution Times'!F$27)/'Real Execution Times'!F$27</f>
        <v>-20.581042081120135</v>
      </c>
      <c r="R246" s="1">
        <f>100*(K246-'Real Execution Times'!G$27)/'Real Execution Times'!G$27</f>
        <v>13.690377294838083</v>
      </c>
      <c r="S246" s="1">
        <f>100*(L246-'Real Execution Times'!H$27)/'Real Execution Times'!H$27</f>
        <v>14.135432367842958</v>
      </c>
      <c r="T246" s="1">
        <f>100*(M246-'Real Execution Times'!I$27)/'Real Execution Times'!I$27</f>
        <v>0.290404782495529</v>
      </c>
      <c r="U246" s="1">
        <f>100*(N246-'Real Execution Times'!J$27)/'Real Execution Times'!J$27</f>
        <v>68.66572257582092</v>
      </c>
      <c r="V246" s="1">
        <f t="shared" si="4"/>
        <v>23.47259582042353</v>
      </c>
    </row>
    <row r="247" spans="1:22" ht="12.75">
      <c r="A247" t="s">
        <v>15</v>
      </c>
      <c r="B247" t="s">
        <v>16</v>
      </c>
      <c r="C247" t="s">
        <v>7</v>
      </c>
      <c r="D247" t="s">
        <v>3</v>
      </c>
      <c r="E247" t="s">
        <v>11</v>
      </c>
      <c r="F247">
        <v>5</v>
      </c>
      <c r="G247">
        <v>10000</v>
      </c>
      <c r="I247">
        <v>1839805</v>
      </c>
      <c r="J247">
        <v>2721754</v>
      </c>
      <c r="K247">
        <v>3246365</v>
      </c>
      <c r="L247">
        <v>4930238</v>
      </c>
      <c r="M247">
        <v>5682343</v>
      </c>
      <c r="N247">
        <v>7147085</v>
      </c>
      <c r="P247" s="1">
        <f>100*(I247-'Real Execution Times'!E$28)/'Real Execution Times'!E$28</f>
        <v>7.482384749437264</v>
      </c>
      <c r="Q247" s="1">
        <f>100*(J247-'Real Execution Times'!F$28)/'Real Execution Times'!F$28</f>
        <v>1.0323154453099248</v>
      </c>
      <c r="R247" s="1">
        <f>100*(K247-'Real Execution Times'!G$28)/'Real Execution Times'!G$28</f>
        <v>2.674649044625874</v>
      </c>
      <c r="S247" s="1">
        <f>100*(L247-'Real Execution Times'!H$28)/'Real Execution Times'!H$28</f>
        <v>19.47753276507101</v>
      </c>
      <c r="T247" s="1">
        <f>100*(M247-'Real Execution Times'!I$28)/'Real Execution Times'!I$28</f>
        <v>19.244106828044302</v>
      </c>
      <c r="U247" s="1">
        <f>100*(N247-'Real Execution Times'!J$28)/'Real Execution Times'!J$28</f>
        <v>19.12878506919205</v>
      </c>
      <c r="V247" s="1">
        <f t="shared" si="4"/>
        <v>12.311477830448633</v>
      </c>
    </row>
    <row r="248" spans="1:22" ht="12.75">
      <c r="A248" t="s">
        <v>15</v>
      </c>
      <c r="B248" t="s">
        <v>16</v>
      </c>
      <c r="C248" t="s">
        <v>7</v>
      </c>
      <c r="D248" t="s">
        <v>4</v>
      </c>
      <c r="E248" t="s">
        <v>8</v>
      </c>
      <c r="F248">
        <v>5</v>
      </c>
      <c r="G248">
        <v>10000</v>
      </c>
      <c r="I248">
        <v>1917934</v>
      </c>
      <c r="J248">
        <v>2702382</v>
      </c>
      <c r="K248">
        <v>2813659</v>
      </c>
      <c r="L248">
        <v>2943187</v>
      </c>
      <c r="M248">
        <v>3236351</v>
      </c>
      <c r="N248">
        <v>3832418</v>
      </c>
      <c r="P248" s="1">
        <f>100*(I248-'Real Execution Times'!E$29)/'Real Execution Times'!E$29</f>
        <v>-4.83167080747499</v>
      </c>
      <c r="Q248" s="1">
        <f>100*(J248-'Real Execution Times'!F$29)/'Real Execution Times'!F$29</f>
        <v>6.225248239885755</v>
      </c>
      <c r="R248" s="1">
        <f>100*(K248-'Real Execution Times'!G$29)/'Real Execution Times'!G$29</f>
        <v>4.349149918650462</v>
      </c>
      <c r="S248" s="1">
        <f>100*(L248-'Real Execution Times'!H$29)/'Real Execution Times'!H$29</f>
        <v>7.365153666872531</v>
      </c>
      <c r="T248" s="1">
        <f>100*(M248-'Real Execution Times'!I$29)/'Real Execution Times'!I$29</f>
        <v>9.62561628082251</v>
      </c>
      <c r="U248" s="1">
        <f>100*(N248-'Real Execution Times'!J$29)/'Real Execution Times'!J$29</f>
        <v>19.11329945149211</v>
      </c>
      <c r="V248" s="1">
        <f t="shared" si="4"/>
        <v>9.335693511544672</v>
      </c>
    </row>
    <row r="249" spans="1:22" ht="12.75">
      <c r="A249" t="s">
        <v>15</v>
      </c>
      <c r="B249" t="s">
        <v>16</v>
      </c>
      <c r="C249" t="s">
        <v>7</v>
      </c>
      <c r="D249" t="s">
        <v>4</v>
      </c>
      <c r="E249" t="s">
        <v>9</v>
      </c>
      <c r="F249">
        <v>5</v>
      </c>
      <c r="G249">
        <v>10000</v>
      </c>
      <c r="I249">
        <v>534294</v>
      </c>
      <c r="J249">
        <v>542479</v>
      </c>
      <c r="K249">
        <v>580089</v>
      </c>
      <c r="L249">
        <v>678595</v>
      </c>
      <c r="M249">
        <v>1248935</v>
      </c>
      <c r="N249">
        <v>1435974</v>
      </c>
      <c r="P249" s="1">
        <f>100*(I249-'Real Execution Times'!E$30)/'Real Execution Times'!E$30</f>
        <v>11.598150244587126</v>
      </c>
      <c r="Q249" s="1">
        <f>100*(J249-'Real Execution Times'!F$30)/'Real Execution Times'!F$30</f>
        <v>-9.696852667833024</v>
      </c>
      <c r="R249" s="1">
        <f>100*(K249-'Real Execution Times'!G$30)/'Real Execution Times'!G$30</f>
        <v>-5.364673484802756</v>
      </c>
      <c r="S249" s="1">
        <f>100*(L249-'Real Execution Times'!H$30)/'Real Execution Times'!H$30</f>
        <v>5.535441569388587</v>
      </c>
      <c r="T249" s="1">
        <f>100*(M249-'Real Execution Times'!I$30)/'Real Execution Times'!I$30</f>
        <v>19.35985763995409</v>
      </c>
      <c r="U249" s="1">
        <f>100*(N249-'Real Execution Times'!J$30)/'Real Execution Times'!J$30</f>
        <v>9.251219968684808</v>
      </c>
      <c r="V249" s="1">
        <f t="shared" si="4"/>
        <v>9.841609066132653</v>
      </c>
    </row>
    <row r="250" spans="1:22" ht="12.75">
      <c r="A250" t="s">
        <v>15</v>
      </c>
      <c r="B250" t="s">
        <v>16</v>
      </c>
      <c r="C250" t="s">
        <v>7</v>
      </c>
      <c r="D250" t="s">
        <v>4</v>
      </c>
      <c r="E250" t="s">
        <v>17</v>
      </c>
      <c r="F250">
        <v>5</v>
      </c>
      <c r="G250">
        <v>10000</v>
      </c>
      <c r="I250">
        <v>1651472</v>
      </c>
      <c r="J250">
        <v>1762886</v>
      </c>
      <c r="K250">
        <v>1841534</v>
      </c>
      <c r="L250">
        <v>1938282</v>
      </c>
      <c r="M250">
        <v>2212580</v>
      </c>
      <c r="N250">
        <v>5751415</v>
      </c>
      <c r="P250" s="1">
        <f>100*(I250-'Real Execution Times'!E$31)/'Real Execution Times'!E$31</f>
        <v>26.15082593335243</v>
      </c>
      <c r="Q250" s="1">
        <f>100*(J250-'Real Execution Times'!F$31)/'Real Execution Times'!F$31</f>
        <v>8.330230082970468</v>
      </c>
      <c r="R250" s="1">
        <f>100*(K250-'Real Execution Times'!G$31)/'Real Execution Times'!G$31</f>
        <v>10.797153200483491</v>
      </c>
      <c r="S250" s="1">
        <f>100*(L250-'Real Execution Times'!H$31)/'Real Execution Times'!H$31</f>
        <v>15.530238233037913</v>
      </c>
      <c r="T250" s="1">
        <f>100*(M250-'Real Execution Times'!I$31)/'Real Execution Times'!I$31</f>
        <v>18.83707690159303</v>
      </c>
      <c r="U250" s="1">
        <f>100*(N250-'Real Execution Times'!J$31)/'Real Execution Times'!J$31</f>
        <v>17.808075794839883</v>
      </c>
      <c r="V250" s="1">
        <f t="shared" si="4"/>
        <v>14.260554842584957</v>
      </c>
    </row>
    <row r="251" spans="1:22" ht="12.75">
      <c r="A251" t="s">
        <v>15</v>
      </c>
      <c r="B251" t="s">
        <v>16</v>
      </c>
      <c r="C251" t="s">
        <v>7</v>
      </c>
      <c r="D251" t="s">
        <v>4</v>
      </c>
      <c r="E251" t="s">
        <v>10</v>
      </c>
      <c r="F251">
        <v>5</v>
      </c>
      <c r="G251">
        <v>10000</v>
      </c>
      <c r="I251">
        <v>699647</v>
      </c>
      <c r="J251">
        <v>587614</v>
      </c>
      <c r="K251">
        <v>957559</v>
      </c>
      <c r="L251">
        <v>1244383</v>
      </c>
      <c r="M251">
        <v>1357879</v>
      </c>
      <c r="N251">
        <v>5469312</v>
      </c>
      <c r="P251" s="1">
        <f>100*(I251-'Real Execution Times'!E$32)/'Real Execution Times'!E$32</f>
        <v>8.40685476998404</v>
      </c>
      <c r="Q251" s="1">
        <f>100*(J251-'Real Execution Times'!F$32)/'Real Execution Times'!F$32</f>
        <v>-14.421448305290859</v>
      </c>
      <c r="R251" s="1">
        <f>100*(K251-'Real Execution Times'!G$32)/'Real Execution Times'!G$32</f>
        <v>37.745967492516144</v>
      </c>
      <c r="S251" s="1">
        <f>100*(L251-'Real Execution Times'!H$32)/'Real Execution Times'!H$32</f>
        <v>5.181911236546734</v>
      </c>
      <c r="T251" s="1">
        <f>100*(M251-'Real Execution Times'!I$32)/'Real Execution Times'!I$32</f>
        <v>-4.764980688292132</v>
      </c>
      <c r="U251" s="1">
        <f>100*(N251-'Real Execution Times'!J$32)/'Real Execution Times'!J$32</f>
        <v>32.032604326724034</v>
      </c>
      <c r="V251" s="1">
        <f t="shared" si="4"/>
        <v>18.82938240987398</v>
      </c>
    </row>
    <row r="252" spans="1:22" ht="12.75">
      <c r="A252" t="s">
        <v>15</v>
      </c>
      <c r="B252" t="s">
        <v>16</v>
      </c>
      <c r="C252" t="s">
        <v>7</v>
      </c>
      <c r="D252" t="s">
        <v>4</v>
      </c>
      <c r="E252" t="s">
        <v>11</v>
      </c>
      <c r="F252">
        <v>5</v>
      </c>
      <c r="G252">
        <v>10000</v>
      </c>
      <c r="I252">
        <v>902763</v>
      </c>
      <c r="J252">
        <v>1322268</v>
      </c>
      <c r="K252">
        <v>1570607</v>
      </c>
      <c r="L252">
        <v>2345681</v>
      </c>
      <c r="M252">
        <v>2719091</v>
      </c>
      <c r="N252">
        <v>3526187</v>
      </c>
      <c r="P252" s="1">
        <f>100*(I252-'Real Execution Times'!E$33)/'Real Execution Times'!E$33</f>
        <v>-1.8522504892367906</v>
      </c>
      <c r="Q252" s="1">
        <f>100*(J252-'Real Execution Times'!F$33)/'Real Execution Times'!F$33</f>
        <v>-7.622143556273749</v>
      </c>
      <c r="R252" s="1">
        <f>100*(K252-'Real Execution Times'!G$33)/'Real Execution Times'!G$33</f>
        <v>-3.971182923503783</v>
      </c>
      <c r="S252" s="1">
        <f>100*(L252-'Real Execution Times'!H$33)/'Real Execution Times'!H$33</f>
        <v>5.761636940268561</v>
      </c>
      <c r="T252" s="1">
        <f>100*(M252-'Real Execution Times'!I$33)/'Real Execution Times'!I$33</f>
        <v>8.761116742091584</v>
      </c>
      <c r="U252" s="1">
        <f>100*(N252-'Real Execution Times'!J$33)/'Real Execution Times'!J$33</f>
        <v>10.083672890882458</v>
      </c>
      <c r="V252" s="1">
        <f t="shared" si="4"/>
        <v>7.239950610604026</v>
      </c>
    </row>
    <row r="253" spans="1:22" ht="12.75">
      <c r="A253" t="s">
        <v>15</v>
      </c>
      <c r="B253" t="s">
        <v>16</v>
      </c>
      <c r="C253" t="s">
        <v>7</v>
      </c>
      <c r="D253" t="s">
        <v>5</v>
      </c>
      <c r="E253" t="s">
        <v>8</v>
      </c>
      <c r="F253">
        <v>5</v>
      </c>
      <c r="G253">
        <v>10000</v>
      </c>
      <c r="I253">
        <v>2388772</v>
      </c>
      <c r="J253">
        <v>3346858</v>
      </c>
      <c r="K253">
        <v>3493732</v>
      </c>
      <c r="L253">
        <v>3727434</v>
      </c>
      <c r="M253">
        <v>4039266</v>
      </c>
      <c r="N253">
        <v>4853342</v>
      </c>
      <c r="P253" s="1">
        <f>100*(I253-'Real Execution Times'!E$34)/'Real Execution Times'!E$34</f>
        <v>1.5405542118485205</v>
      </c>
      <c r="Q253" s="1">
        <f>100*(J253-'Real Execution Times'!F$34)/'Real Execution Times'!F$34</f>
        <v>14.8254644075705</v>
      </c>
      <c r="R253" s="1">
        <f>100*(K253-'Real Execution Times'!G$34)/'Real Execution Times'!G$34</f>
        <v>11.756545248718972</v>
      </c>
      <c r="S253" s="1">
        <f>100*(L253-'Real Execution Times'!H$34)/'Real Execution Times'!H$34</f>
        <v>14.85251935888512</v>
      </c>
      <c r="T253" s="1">
        <f>100*(M253-'Real Execution Times'!I$34)/'Real Execution Times'!I$34</f>
        <v>16.88093426828065</v>
      </c>
      <c r="U253" s="1">
        <f>100*(N253-'Real Execution Times'!J$34)/'Real Execution Times'!J$34</f>
        <v>19.69855747875827</v>
      </c>
      <c r="V253" s="1">
        <f t="shared" si="4"/>
        <v>15.602804152442705</v>
      </c>
    </row>
    <row r="254" spans="1:22" ht="12.75">
      <c r="A254" t="s">
        <v>15</v>
      </c>
      <c r="B254" t="s">
        <v>16</v>
      </c>
      <c r="C254" t="s">
        <v>7</v>
      </c>
      <c r="D254" t="s">
        <v>5</v>
      </c>
      <c r="E254" t="s">
        <v>9</v>
      </c>
      <c r="F254">
        <v>5</v>
      </c>
      <c r="G254">
        <v>10000</v>
      </c>
      <c r="I254">
        <v>642437</v>
      </c>
      <c r="J254">
        <v>636717</v>
      </c>
      <c r="K254">
        <v>678785</v>
      </c>
      <c r="L254">
        <v>802592</v>
      </c>
      <c r="M254">
        <v>1568614</v>
      </c>
      <c r="N254">
        <v>1776362</v>
      </c>
      <c r="P254" s="1">
        <f>100*(I254-'Real Execution Times'!E$35)/'Real Execution Times'!E$35</f>
        <v>11.082926997959678</v>
      </c>
      <c r="Q254" s="1">
        <f>100*(J254-'Real Execution Times'!F$35)/'Real Execution Times'!F$35</f>
        <v>-18.434763003396007</v>
      </c>
      <c r="R254" s="1">
        <f>100*(K254-'Real Execution Times'!G$35)/'Real Execution Times'!G$35</f>
        <v>-17.233049958786317</v>
      </c>
      <c r="S254" s="1">
        <f>100*(L254-'Real Execution Times'!H$35)/'Real Execution Times'!H$35</f>
        <v>-15.825242820270525</v>
      </c>
      <c r="T254" s="1">
        <f>100*(M254-'Real Execution Times'!I$35)/'Real Execution Times'!I$35</f>
        <v>19.31236651068827</v>
      </c>
      <c r="U254" s="1">
        <f>100*(N254-'Real Execution Times'!J$35)/'Real Execution Times'!J$35</f>
        <v>9.22498651875108</v>
      </c>
      <c r="V254" s="1">
        <f t="shared" si="4"/>
        <v>16.00608176237844</v>
      </c>
    </row>
    <row r="255" spans="1:22" ht="12.75">
      <c r="A255" t="s">
        <v>15</v>
      </c>
      <c r="B255" t="s">
        <v>16</v>
      </c>
      <c r="C255" t="s">
        <v>7</v>
      </c>
      <c r="D255" t="s">
        <v>5</v>
      </c>
      <c r="E255" t="s">
        <v>17</v>
      </c>
      <c r="F255">
        <v>5</v>
      </c>
      <c r="G255">
        <v>10000</v>
      </c>
      <c r="I255">
        <v>1991493</v>
      </c>
      <c r="J255">
        <v>2147289</v>
      </c>
      <c r="K255">
        <v>2265246</v>
      </c>
      <c r="L255">
        <v>2443197</v>
      </c>
      <c r="M255">
        <v>2790105</v>
      </c>
      <c r="N255">
        <v>6557386</v>
      </c>
      <c r="P255" s="1">
        <f>100*(I255-'Real Execution Times'!E$36)/'Real Execution Times'!E$36</f>
        <v>47.28855715873717</v>
      </c>
      <c r="Q255" s="1">
        <f>100*(J255-'Real Execution Times'!F$36)/'Real Execution Times'!F$36</f>
        <v>14.918256859916</v>
      </c>
      <c r="R255" s="1">
        <f>100*(K255-'Real Execution Times'!G$36)/'Real Execution Times'!G$36</f>
        <v>18.31636082727844</v>
      </c>
      <c r="S255" s="1">
        <f>100*(L255-'Real Execution Times'!H$36)/'Real Execution Times'!H$36</f>
        <v>26.753524480705238</v>
      </c>
      <c r="T255" s="1">
        <f>100*(M255-'Real Execution Times'!I$36)/'Real Execution Times'!I$36</f>
        <v>28.639519985172434</v>
      </c>
      <c r="U255" s="1">
        <f>100*(N255-'Real Execution Times'!J$36)/'Real Execution Times'!J$36</f>
        <v>23.830688450168022</v>
      </c>
      <c r="V255" s="1">
        <f t="shared" si="4"/>
        <v>22.49167012064803</v>
      </c>
    </row>
    <row r="256" spans="1:22" ht="12.75">
      <c r="A256" t="s">
        <v>15</v>
      </c>
      <c r="B256" t="s">
        <v>16</v>
      </c>
      <c r="C256" t="s">
        <v>7</v>
      </c>
      <c r="D256" t="s">
        <v>5</v>
      </c>
      <c r="E256" t="s">
        <v>10</v>
      </c>
      <c r="F256">
        <v>5</v>
      </c>
      <c r="G256">
        <v>10000</v>
      </c>
      <c r="I256">
        <v>825256</v>
      </c>
      <c r="J256">
        <v>683427</v>
      </c>
      <c r="K256">
        <v>1188441</v>
      </c>
      <c r="L256">
        <v>1553002</v>
      </c>
      <c r="M256">
        <v>1676858</v>
      </c>
      <c r="N256">
        <v>5513418</v>
      </c>
      <c r="P256" s="1">
        <f>100*(I256-'Real Execution Times'!E$37)/'Real Execution Times'!E$37</f>
        <v>10.621311253466734</v>
      </c>
      <c r="Q256" s="1">
        <f>100*(J256-'Real Execution Times'!F$37)/'Real Execution Times'!F$37</f>
        <v>-18.223067267664685</v>
      </c>
      <c r="R256" s="1">
        <f>100*(K256-'Real Execution Times'!G$37)/'Real Execution Times'!G$37</f>
        <v>10.098431123689709</v>
      </c>
      <c r="S256" s="1">
        <f>100*(L256-'Real Execution Times'!H$37)/'Real Execution Times'!H$37</f>
        <v>20.09997749578336</v>
      </c>
      <c r="T256" s="1">
        <f>100*(M256-'Real Execution Times'!I$37)/'Real Execution Times'!I$37</f>
        <v>1.184813389628312</v>
      </c>
      <c r="U256" s="1">
        <f>100*(N256-'Real Execution Times'!J$37)/'Real Execution Times'!J$37</f>
        <v>-5.977809512148288</v>
      </c>
      <c r="V256" s="1">
        <f t="shared" si="4"/>
        <v>11.116819757782872</v>
      </c>
    </row>
    <row r="257" spans="1:22" ht="12.75">
      <c r="A257" t="s">
        <v>15</v>
      </c>
      <c r="B257" t="s">
        <v>16</v>
      </c>
      <c r="C257" t="s">
        <v>7</v>
      </c>
      <c r="D257" t="s">
        <v>5</v>
      </c>
      <c r="E257" t="s">
        <v>11</v>
      </c>
      <c r="F257">
        <v>5</v>
      </c>
      <c r="G257">
        <v>10000</v>
      </c>
      <c r="I257">
        <v>1084387</v>
      </c>
      <c r="J257">
        <v>1637649</v>
      </c>
      <c r="K257">
        <v>1947583</v>
      </c>
      <c r="L257">
        <v>2868262</v>
      </c>
      <c r="M257">
        <v>3334595</v>
      </c>
      <c r="N257">
        <v>4304085</v>
      </c>
      <c r="P257" s="1">
        <f>100*(I257-'Real Execution Times'!E$38)/'Real Execution Times'!E$38</f>
        <v>4.890769714410079</v>
      </c>
      <c r="Q257" s="1">
        <f>100*(J257-'Real Execution Times'!F$38)/'Real Execution Times'!F$38</f>
        <v>0.8562920901988921</v>
      </c>
      <c r="R257" s="1">
        <f>100*(K257-'Real Execution Times'!G$38)/'Real Execution Times'!G$38</f>
        <v>3.5414725069897486</v>
      </c>
      <c r="S257" s="1">
        <f>100*(L257-'Real Execution Times'!H$38)/'Real Execution Times'!H$38</f>
        <v>13.316561275034628</v>
      </c>
      <c r="T257" s="1">
        <f>100*(M257-'Real Execution Times'!I$38)/'Real Execution Times'!I$38</f>
        <v>16.463474050637554</v>
      </c>
      <c r="U257" s="1">
        <f>100*(N257-'Real Execution Times'!J$38)/'Real Execution Times'!J$38</f>
        <v>13.10650985536633</v>
      </c>
      <c r="V257" s="1">
        <f t="shared" si="4"/>
        <v>9.456861955645431</v>
      </c>
    </row>
    <row r="258" spans="1:22" ht="12.75">
      <c r="A258" t="s">
        <v>15</v>
      </c>
      <c r="B258" t="s">
        <v>16</v>
      </c>
      <c r="C258" t="s">
        <v>7</v>
      </c>
      <c r="D258" t="s">
        <v>6</v>
      </c>
      <c r="E258" t="s">
        <v>8</v>
      </c>
      <c r="F258">
        <v>5</v>
      </c>
      <c r="G258">
        <v>10000</v>
      </c>
      <c r="I258">
        <v>2184542</v>
      </c>
      <c r="J258">
        <v>3066220</v>
      </c>
      <c r="K258">
        <v>3186244</v>
      </c>
      <c r="L258">
        <v>3377642</v>
      </c>
      <c r="M258">
        <v>3688569</v>
      </c>
      <c r="N258">
        <v>4484815</v>
      </c>
      <c r="P258" s="1">
        <f>100*(I258-'Real Execution Times'!E$39)/'Real Execution Times'!E$39</f>
        <v>10.492236103383744</v>
      </c>
      <c r="Q258" s="1">
        <f>100*(J258-'Real Execution Times'!F$39)/'Real Execution Times'!F$39</f>
        <v>13.828544784569134</v>
      </c>
      <c r="R258" s="1">
        <f>100*(K258-'Real Execution Times'!G$39)/'Real Execution Times'!G$39</f>
        <v>14.29688584566941</v>
      </c>
      <c r="S258" s="1">
        <f>100*(L258-'Real Execution Times'!H$39)/'Real Execution Times'!H$39</f>
        <v>13.24598810891677</v>
      </c>
      <c r="T258" s="1">
        <f>100*(M258-'Real Execution Times'!I$39)/'Real Execution Times'!I$39</f>
        <v>14.956966352225171</v>
      </c>
      <c r="U258" s="1">
        <f>100*(N258-'Real Execution Times'!J$39)/'Real Execution Times'!J$39</f>
        <v>17.98030949734632</v>
      </c>
      <c r="V258" s="1">
        <f t="shared" si="4"/>
        <v>14.861738917745361</v>
      </c>
    </row>
    <row r="259" spans="1:22" ht="12.75">
      <c r="A259" t="s">
        <v>15</v>
      </c>
      <c r="B259" t="s">
        <v>16</v>
      </c>
      <c r="C259" t="s">
        <v>7</v>
      </c>
      <c r="D259" t="s">
        <v>6</v>
      </c>
      <c r="E259" t="s">
        <v>9</v>
      </c>
      <c r="F259">
        <v>5</v>
      </c>
      <c r="G259">
        <v>10000</v>
      </c>
      <c r="I259">
        <v>594109</v>
      </c>
      <c r="J259">
        <v>597366</v>
      </c>
      <c r="K259">
        <v>638310</v>
      </c>
      <c r="L259">
        <v>753196</v>
      </c>
      <c r="M259">
        <v>1426962</v>
      </c>
      <c r="N259">
        <v>1626386</v>
      </c>
      <c r="P259" s="1">
        <f>100*(I259-'Real Execution Times'!E$40)/'Real Execution Times'!E$40</f>
        <v>10.612371045728148</v>
      </c>
      <c r="Q259" s="1">
        <f>100*(J259-'Real Execution Times'!F$40)/'Real Execution Times'!F$40</f>
        <v>-18.745944887191353</v>
      </c>
      <c r="R259" s="1">
        <f>100*(K259-'Real Execution Times'!G$40)/'Real Execution Times'!G$40</f>
        <v>-17.566473338989816</v>
      </c>
      <c r="S259" s="1">
        <f>100*(L259-'Real Execution Times'!H$40)/'Real Execution Times'!H$40</f>
        <v>-6.361881176425247</v>
      </c>
      <c r="T259" s="1">
        <f>100*(M259-'Real Execution Times'!I$40)/'Real Execution Times'!I$40</f>
        <v>19.564528859640745</v>
      </c>
      <c r="U259" s="1">
        <f>100*(N259-'Real Execution Times'!J$40)/'Real Execution Times'!J$40</f>
        <v>5.600154791524904</v>
      </c>
      <c r="V259" s="1">
        <f t="shared" si="4"/>
        <v>13.567796610754414</v>
      </c>
    </row>
    <row r="260" spans="1:22" ht="12.75">
      <c r="A260" t="s">
        <v>15</v>
      </c>
      <c r="B260" t="s">
        <v>16</v>
      </c>
      <c r="C260" t="s">
        <v>7</v>
      </c>
      <c r="D260" t="s">
        <v>6</v>
      </c>
      <c r="E260" t="s">
        <v>17</v>
      </c>
      <c r="F260">
        <v>5</v>
      </c>
      <c r="G260">
        <v>10000</v>
      </c>
      <c r="I260">
        <v>1822147</v>
      </c>
      <c r="J260">
        <v>1980435</v>
      </c>
      <c r="K260">
        <v>2094828</v>
      </c>
      <c r="L260">
        <v>2227561</v>
      </c>
      <c r="M260">
        <v>2575283</v>
      </c>
      <c r="N260">
        <v>6125206</v>
      </c>
      <c r="P260" s="1">
        <f>100*(I260-'Real Execution Times'!E$41)/'Real Execution Times'!E$41</f>
        <v>50.12069653020132</v>
      </c>
      <c r="Q260" s="1">
        <f>100*(J260-'Real Execution Times'!F$41)/'Real Execution Times'!F$41</f>
        <v>20.270914495838507</v>
      </c>
      <c r="R260" s="1">
        <f>100*(K260-'Real Execution Times'!G$41)/'Real Execution Times'!G$41</f>
        <v>22.66186987171267</v>
      </c>
      <c r="S260" s="1">
        <f>100*(L260-'Real Execution Times'!H$41)/'Real Execution Times'!H$41</f>
        <v>23.799745015633633</v>
      </c>
      <c r="T260" s="1">
        <f>100*(M260-'Real Execution Times'!I$41)/'Real Execution Times'!I$41</f>
        <v>24.430424944809694</v>
      </c>
      <c r="U260" s="1">
        <f>100*(N260-'Real Execution Times'!J$41)/'Real Execution Times'!J$41</f>
        <v>19.400937397416115</v>
      </c>
      <c r="V260" s="1">
        <f t="shared" si="4"/>
        <v>22.112778345082123</v>
      </c>
    </row>
    <row r="261" spans="1:22" ht="12.75">
      <c r="A261" t="s">
        <v>15</v>
      </c>
      <c r="B261" t="s">
        <v>16</v>
      </c>
      <c r="C261" t="s">
        <v>7</v>
      </c>
      <c r="D261" t="s">
        <v>6</v>
      </c>
      <c r="E261" t="s">
        <v>10</v>
      </c>
      <c r="F261">
        <v>5</v>
      </c>
      <c r="G261">
        <v>10000</v>
      </c>
      <c r="I261">
        <v>764287</v>
      </c>
      <c r="J261">
        <v>644442</v>
      </c>
      <c r="K261">
        <v>1084027</v>
      </c>
      <c r="L261">
        <v>1417439</v>
      </c>
      <c r="M261">
        <v>1538286</v>
      </c>
      <c r="N261">
        <v>5494164</v>
      </c>
      <c r="P261" s="1">
        <f>100*(I261-'Real Execution Times'!E$42)/'Real Execution Times'!E$42</f>
        <v>16.09975360852618</v>
      </c>
      <c r="Q261" s="1">
        <f>100*(J261-'Real Execution Times'!F$42)/'Real Execution Times'!F$42</f>
        <v>-16.93804399522077</v>
      </c>
      <c r="R261" s="1">
        <f>100*(K261-'Real Execution Times'!G$42)/'Real Execution Times'!G$42</f>
        <v>8.678744009784854</v>
      </c>
      <c r="S261" s="1">
        <f>100*(L261-'Real Execution Times'!H$42)/'Real Execution Times'!H$42</f>
        <v>16.370193827311514</v>
      </c>
      <c r="T261" s="1">
        <f>100*(M261-'Real Execution Times'!I$42)/'Real Execution Times'!I$42</f>
        <v>4.6129259310893564</v>
      </c>
      <c r="U261" s="1">
        <f>100*(N261-'Real Execution Times'!J$42)/'Real Execution Times'!J$42</f>
        <v>29.560791650817915</v>
      </c>
      <c r="V261" s="1">
        <f t="shared" si="4"/>
        <v>15.232139882844882</v>
      </c>
    </row>
    <row r="262" spans="1:22" ht="12.75">
      <c r="A262" t="s">
        <v>15</v>
      </c>
      <c r="B262" t="s">
        <v>16</v>
      </c>
      <c r="C262" t="s">
        <v>7</v>
      </c>
      <c r="D262" t="s">
        <v>6</v>
      </c>
      <c r="E262" t="s">
        <v>11</v>
      </c>
      <c r="F262">
        <v>5</v>
      </c>
      <c r="G262">
        <v>10000</v>
      </c>
      <c r="I262">
        <v>1017602</v>
      </c>
      <c r="J262">
        <v>1519777</v>
      </c>
      <c r="K262">
        <v>1878906</v>
      </c>
      <c r="L262">
        <v>2647806</v>
      </c>
      <c r="M262">
        <v>3089647</v>
      </c>
      <c r="N262">
        <v>3835653</v>
      </c>
      <c r="P262" s="1">
        <f>100*(I262-'Real Execution Times'!E$43)/'Real Execution Times'!E$43</f>
        <v>9.672760663596497</v>
      </c>
      <c r="Q262" s="1">
        <f>100*(J262-'Real Execution Times'!F$43)/'Real Execution Times'!F$43</f>
        <v>2.6444967047632684</v>
      </c>
      <c r="R262" s="1">
        <f>100*(K262-'Real Execution Times'!G$43)/'Real Execution Times'!G$43</f>
        <v>13.26967247210316</v>
      </c>
      <c r="S262" s="1">
        <f>100*(L262-'Real Execution Times'!H$43)/'Real Execution Times'!H$43</f>
        <v>22.66754751630977</v>
      </c>
      <c r="T262" s="1">
        <f>100*(M262-'Real Execution Times'!I$43)/'Real Execution Times'!I$43</f>
        <v>16.983783210719817</v>
      </c>
      <c r="U262" s="1">
        <f>100*(N262-'Real Execution Times'!J$43)/'Real Execution Times'!J$43</f>
        <v>8.0535031545688</v>
      </c>
      <c r="V262" s="1">
        <f t="shared" si="4"/>
        <v>12.723800611692962</v>
      </c>
    </row>
    <row r="263" spans="1:22" ht="12.75">
      <c r="A263" t="s">
        <v>15</v>
      </c>
      <c r="B263" t="s">
        <v>16</v>
      </c>
      <c r="C263" t="s">
        <v>7</v>
      </c>
      <c r="D263" t="s">
        <v>7</v>
      </c>
      <c r="E263" t="s">
        <v>8</v>
      </c>
      <c r="F263">
        <v>5</v>
      </c>
      <c r="G263">
        <v>10000</v>
      </c>
      <c r="H263">
        <v>80163</v>
      </c>
      <c r="I263">
        <v>1792140</v>
      </c>
      <c r="J263">
        <v>2534260</v>
      </c>
      <c r="K263">
        <v>2647056</v>
      </c>
      <c r="L263">
        <v>2742069</v>
      </c>
      <c r="M263">
        <v>3011164</v>
      </c>
      <c r="N263">
        <v>3415215</v>
      </c>
      <c r="P263" s="1">
        <f>100*(I263-'Real Execution Times'!E44)/'Real Execution Times'!E44</f>
        <v>-0.2837129619377278</v>
      </c>
      <c r="Q263" s="1">
        <f>100*(J263-'Real Execution Times'!F44)/'Real Execution Times'!F44</f>
        <v>-2.5802813349668234</v>
      </c>
      <c r="R263" s="1">
        <f>100*(K263-'Real Execution Times'!G44)/'Real Execution Times'!G44</f>
        <v>0.4377124817872754</v>
      </c>
      <c r="S263" s="1">
        <f>100*(L263-'Real Execution Times'!H44)/'Real Execution Times'!H44</f>
        <v>-0.027526374277022515</v>
      </c>
      <c r="T263" s="1">
        <f>100*(M263-'Real Execution Times'!I44)/'Real Execution Times'!I44</f>
        <v>-1.0022523966440573</v>
      </c>
      <c r="U263" s="1">
        <f>100*(N263-'Real Execution Times'!J44)/'Real Execution Times'!J44</f>
        <v>-10.824610231468027</v>
      </c>
      <c r="V263" s="1">
        <f>(ABS(Q263)+ABS(R263)+ABS(S263)+ABS(T263)+ABS(U263))/5</f>
        <v>2.974476563828641</v>
      </c>
    </row>
    <row r="264" spans="1:22" ht="12.75">
      <c r="A264" t="s">
        <v>15</v>
      </c>
      <c r="B264" t="s">
        <v>16</v>
      </c>
      <c r="C264" t="s">
        <v>7</v>
      </c>
      <c r="D264" t="s">
        <v>7</v>
      </c>
      <c r="E264" t="s">
        <v>9</v>
      </c>
      <c r="F264">
        <v>5</v>
      </c>
      <c r="G264">
        <v>10000</v>
      </c>
      <c r="H264">
        <v>17190</v>
      </c>
      <c r="I264">
        <v>514824</v>
      </c>
      <c r="J264">
        <v>534707</v>
      </c>
      <c r="K264">
        <v>577048</v>
      </c>
      <c r="L264">
        <v>670796</v>
      </c>
      <c r="M264">
        <v>1149276</v>
      </c>
      <c r="N264">
        <v>1345241</v>
      </c>
      <c r="P264" s="1">
        <f>100*(I264-'Real Execution Times'!E45)/'Real Execution Times'!E45</f>
        <v>-0.06386452180226068</v>
      </c>
      <c r="Q264" s="1">
        <f>100*(J264-'Real Execution Times'!F45)/'Real Execution Times'!F45</f>
        <v>-0.45591969558191664</v>
      </c>
      <c r="R264" s="1">
        <f>100*(K264-'Real Execution Times'!G45)/'Real Execution Times'!G45</f>
        <v>1.4659466759039301</v>
      </c>
      <c r="S264" s="1">
        <f>100*(L264-'Real Execution Times'!H45)/'Real Execution Times'!H45</f>
        <v>3.2858269074425364</v>
      </c>
      <c r="T264" s="1">
        <f>100*(M264-'Real Execution Times'!I45)/'Real Execution Times'!I45</f>
        <v>-2.228551594593491</v>
      </c>
      <c r="U264" s="1">
        <f>100*(N264-'Real Execution Times'!J45)/'Real Execution Times'!J45</f>
        <v>1.4197732373649454</v>
      </c>
      <c r="V264" s="1">
        <f>(ABS(Q264)+ABS(R264)+ABS(S264)+ABS(T264)+ABS(U264))/5</f>
        <v>1.7712036221773637</v>
      </c>
    </row>
    <row r="265" spans="1:22" ht="12.75">
      <c r="A265" t="s">
        <v>15</v>
      </c>
      <c r="B265" t="s">
        <v>16</v>
      </c>
      <c r="C265" t="s">
        <v>7</v>
      </c>
      <c r="D265" t="s">
        <v>7</v>
      </c>
      <c r="E265" t="s">
        <v>17</v>
      </c>
      <c r="F265">
        <v>5</v>
      </c>
      <c r="G265">
        <v>10000</v>
      </c>
      <c r="H265">
        <v>112528</v>
      </c>
      <c r="I265">
        <v>1499399</v>
      </c>
      <c r="J265">
        <v>1683750</v>
      </c>
      <c r="K265">
        <v>1732266</v>
      </c>
      <c r="L265">
        <v>1812857</v>
      </c>
      <c r="M265">
        <v>1995696</v>
      </c>
      <c r="N265">
        <v>5849363</v>
      </c>
      <c r="P265" s="1">
        <f>100*(I265-'Real Execution Times'!E46)/'Real Execution Times'!E46</f>
        <v>-4.724690135815382</v>
      </c>
      <c r="Q265" s="1">
        <f>100*(J265-'Real Execution Times'!F46)/'Real Execution Times'!F46</f>
        <v>-1.745043048363322</v>
      </c>
      <c r="R265" s="1">
        <f>100*(K265-'Real Execution Times'!G46)/'Real Execution Times'!G46</f>
        <v>-3.664041562694123</v>
      </c>
      <c r="S265" s="1">
        <f>100*(L265-'Real Execution Times'!H46)/'Real Execution Times'!H46</f>
        <v>-2.762815884863809</v>
      </c>
      <c r="T265" s="1">
        <f>100*(M265-'Real Execution Times'!I46)/'Real Execution Times'!I46</f>
        <v>-6.65017671811356</v>
      </c>
      <c r="U265" s="1">
        <f>100*(N265-'Real Execution Times'!J46)/'Real Execution Times'!J46</f>
        <v>-4.104212857402354</v>
      </c>
      <c r="V265" s="1">
        <f>(ABS(Q265)+ABS(R265)+ABS(S265)+ABS(T265)+ABS(U265))/5</f>
        <v>3.7852580142874332</v>
      </c>
    </row>
    <row r="266" spans="1:22" ht="12.75">
      <c r="A266" t="s">
        <v>15</v>
      </c>
      <c r="B266" t="s">
        <v>16</v>
      </c>
      <c r="C266" t="s">
        <v>7</v>
      </c>
      <c r="D266" t="s">
        <v>7</v>
      </c>
      <c r="E266" t="s">
        <v>10</v>
      </c>
      <c r="F266">
        <v>5</v>
      </c>
      <c r="G266">
        <v>10000</v>
      </c>
      <c r="H266">
        <v>21458</v>
      </c>
      <c r="I266">
        <v>677536</v>
      </c>
      <c r="J266">
        <v>589090</v>
      </c>
      <c r="K266">
        <v>903686</v>
      </c>
      <c r="L266">
        <v>1156021</v>
      </c>
      <c r="M266">
        <v>1278469</v>
      </c>
      <c r="N266">
        <v>5377355</v>
      </c>
      <c r="P266" s="1">
        <f>100*(I266-'Real Execution Times'!E47)/'Real Execution Times'!E47</f>
        <v>0.29888218949338063</v>
      </c>
      <c r="Q266" s="1">
        <f>100*(J266-'Real Execution Times'!F47)/'Real Execution Times'!F47</f>
        <v>-4.29983852049685</v>
      </c>
      <c r="R266" s="1">
        <f>100*(K266-'Real Execution Times'!G47)/'Real Execution Times'!G47</f>
        <v>-8.00324136568998</v>
      </c>
      <c r="S266" s="1">
        <f>100*(L266-'Real Execution Times'!H47)/'Real Execution Times'!H47</f>
        <v>-2.6627485485982763</v>
      </c>
      <c r="T266" s="1">
        <f>100*(M266-'Real Execution Times'!I47)/'Real Execution Times'!I47</f>
        <v>-5.302170066167871</v>
      </c>
      <c r="U266" s="1">
        <f>100*(N266-'Real Execution Times'!J47)/'Real Execution Times'!J47</f>
        <v>7.185584460730847</v>
      </c>
      <c r="V266" s="1">
        <f>(ABS(Q266)+ABS(R266)+ABS(S266)+ABS(T266)+ABS(U266))/5</f>
        <v>5.490716592336765</v>
      </c>
    </row>
    <row r="267" spans="1:22" ht="12.75">
      <c r="A267" t="s">
        <v>15</v>
      </c>
      <c r="B267" t="s">
        <v>16</v>
      </c>
      <c r="C267" t="s">
        <v>7</v>
      </c>
      <c r="D267" t="s">
        <v>7</v>
      </c>
      <c r="E267" t="s">
        <v>11</v>
      </c>
      <c r="F267">
        <v>5</v>
      </c>
      <c r="G267">
        <v>10000</v>
      </c>
      <c r="H267">
        <v>112325</v>
      </c>
      <c r="I267">
        <v>858137</v>
      </c>
      <c r="J267">
        <v>1223604</v>
      </c>
      <c r="K267">
        <v>1496363</v>
      </c>
      <c r="L267">
        <v>2232748</v>
      </c>
      <c r="M267">
        <v>2567175</v>
      </c>
      <c r="N267">
        <v>3216750</v>
      </c>
      <c r="P267" s="1">
        <f>100*(I267-'Real Execution Times'!E48)/'Real Execution Times'!E48</f>
        <v>-14.97010556688446</v>
      </c>
      <c r="Q267" s="1">
        <f>100*(J267-'Real Execution Times'!F48)/'Real Execution Times'!F48</f>
        <v>-19.967924483874597</v>
      </c>
      <c r="R267" s="1">
        <f>100*(K267-'Real Execution Times'!G48)/'Real Execution Times'!G48</f>
        <v>-14.201287929914411</v>
      </c>
      <c r="S267" s="1">
        <f>100*(L267-'Real Execution Times'!H48)/'Real Execution Times'!H48</f>
        <v>-1.4757796338527363</v>
      </c>
      <c r="T267" s="1">
        <f>100*(M267-'Real Execution Times'!I48)/'Real Execution Times'!I48</f>
        <v>1.3291488734364028</v>
      </c>
      <c r="U267" s="1">
        <f>100*(N267-'Real Execution Times'!J48)/'Real Execution Times'!J48</f>
        <v>-13.245901851563179</v>
      </c>
      <c r="V267" s="1">
        <f>(ABS(Q267)+ABS(R267)+ABS(S267)+ABS(T267)+ABS(U267))/5</f>
        <v>10.044008554528267</v>
      </c>
    </row>
    <row r="268" spans="16:21" ht="12.75">
      <c r="P268" s="1"/>
      <c r="Q268" s="1"/>
      <c r="R268" s="1"/>
      <c r="S268" s="1"/>
      <c r="T268" s="1"/>
      <c r="U268" s="1"/>
    </row>
    <row r="269" spans="1:22" ht="12.75">
      <c r="A269" t="s">
        <v>18</v>
      </c>
      <c r="B269" t="s">
        <v>19</v>
      </c>
      <c r="C269" t="s">
        <v>3</v>
      </c>
      <c r="D269" t="s">
        <v>3</v>
      </c>
      <c r="E269" t="s">
        <v>8</v>
      </c>
      <c r="F269">
        <v>5</v>
      </c>
      <c r="G269">
        <v>10000</v>
      </c>
      <c r="H269">
        <v>10250</v>
      </c>
      <c r="I269">
        <v>1209339</v>
      </c>
      <c r="J269">
        <v>1457341</v>
      </c>
      <c r="K269">
        <v>1488568</v>
      </c>
      <c r="L269">
        <v>1541934</v>
      </c>
      <c r="M269">
        <v>2117732</v>
      </c>
      <c r="N269">
        <v>2314341</v>
      </c>
      <c r="P269" s="1">
        <f>100*(I269-'Real Execution Times'!E50)/'Real Execution Times'!E50</f>
        <v>0.1372879096383896</v>
      </c>
      <c r="Q269" s="1">
        <f>100*(J269-'Real Execution Times'!F50)/'Real Execution Times'!F50</f>
        <v>-0.7727970008667582</v>
      </c>
      <c r="R269" s="1">
        <f>100*(K269-'Real Execution Times'!G50)/'Real Execution Times'!G50</f>
        <v>-0.221734246009722</v>
      </c>
      <c r="S269" s="1">
        <f>100*(L269-'Real Execution Times'!H50)/'Real Execution Times'!H50</f>
        <v>-3.0960929462625355</v>
      </c>
      <c r="T269" s="1">
        <f>100*(M269-'Real Execution Times'!I50)/'Real Execution Times'!I50</f>
        <v>-0.5025305060824232</v>
      </c>
      <c r="U269" s="1">
        <f>100*(N269-'Real Execution Times'!J50)/'Real Execution Times'!J50</f>
        <v>1.4076675510414225</v>
      </c>
      <c r="V269" s="1">
        <f>(ABS(Q269)+ABS(R269)+ABS(S269)+ABS(T269)+ABS(U269))/5</f>
        <v>1.2001644500525723</v>
      </c>
    </row>
    <row r="270" spans="1:22" ht="12.75">
      <c r="A270" t="s">
        <v>18</v>
      </c>
      <c r="B270" t="s">
        <v>19</v>
      </c>
      <c r="C270" t="s">
        <v>3</v>
      </c>
      <c r="D270" t="s">
        <v>3</v>
      </c>
      <c r="E270" t="s">
        <v>9</v>
      </c>
      <c r="F270">
        <v>5</v>
      </c>
      <c r="G270">
        <v>10000</v>
      </c>
      <c r="H270">
        <v>8100</v>
      </c>
      <c r="I270">
        <v>1556354</v>
      </c>
      <c r="J270">
        <v>1476504</v>
      </c>
      <c r="K270">
        <v>1688002</v>
      </c>
      <c r="L270">
        <v>2084159</v>
      </c>
      <c r="M270">
        <v>2144805</v>
      </c>
      <c r="N270">
        <v>2656851</v>
      </c>
      <c r="P270" s="1">
        <f>100*(I270-'Real Execution Times'!E51)/'Real Execution Times'!E51</f>
        <v>-0.4531039926111557</v>
      </c>
      <c r="Q270" s="1">
        <f>100*(J270-'Real Execution Times'!F51)/'Real Execution Times'!F51</f>
        <v>-3.394182075138382</v>
      </c>
      <c r="R270" s="1">
        <f>100*(K270-'Real Execution Times'!G51)/'Real Execution Times'!G51</f>
        <v>-1.9682407675738272</v>
      </c>
      <c r="S270" s="1">
        <f>100*(L270-'Real Execution Times'!H51)/'Real Execution Times'!H51</f>
        <v>0.1988921271025018</v>
      </c>
      <c r="T270" s="1">
        <f>100*(M270-'Real Execution Times'!I51)/'Real Execution Times'!I51</f>
        <v>0.11197690820507411</v>
      </c>
      <c r="U270" s="1">
        <f>100*(N270-'Real Execution Times'!J51)/'Real Execution Times'!J51</f>
        <v>10.828238299498304</v>
      </c>
      <c r="V270" s="1">
        <f>(ABS(Q270)+ABS(R270)+ABS(S270)+ABS(T270)+ABS(U270))/5</f>
        <v>3.300306035503618</v>
      </c>
    </row>
    <row r="271" spans="1:22" ht="12.75">
      <c r="A271" t="s">
        <v>18</v>
      </c>
      <c r="B271" t="s">
        <v>19</v>
      </c>
      <c r="C271" t="s">
        <v>3</v>
      </c>
      <c r="D271" t="s">
        <v>3</v>
      </c>
      <c r="E271" t="s">
        <v>10</v>
      </c>
      <c r="F271">
        <v>5</v>
      </c>
      <c r="G271">
        <v>10000</v>
      </c>
      <c r="H271">
        <v>6537</v>
      </c>
      <c r="I271">
        <v>1652578</v>
      </c>
      <c r="J271">
        <v>1613695</v>
      </c>
      <c r="K271">
        <v>1724867</v>
      </c>
      <c r="L271">
        <v>2221982</v>
      </c>
      <c r="M271">
        <v>2284725</v>
      </c>
      <c r="N271">
        <v>2823333</v>
      </c>
      <c r="P271" s="1">
        <f>100*(I271-'Real Execution Times'!E52)/'Real Execution Times'!E52</f>
        <v>0.03274745057162763</v>
      </c>
      <c r="Q271" s="1">
        <f>100*(J271-'Real Execution Times'!F52)/'Real Execution Times'!F52</f>
        <v>0.8539834540705774</v>
      </c>
      <c r="R271" s="1">
        <f>100*(K271-'Real Execution Times'!G52)/'Real Execution Times'!G52</f>
        <v>-9.996999668659061</v>
      </c>
      <c r="S271" s="1">
        <f>100*(L271-'Real Execution Times'!H52)/'Real Execution Times'!H52</f>
        <v>-0.06687747839074887</v>
      </c>
      <c r="T271" s="1">
        <f>100*(M271-'Real Execution Times'!I52)/'Real Execution Times'!I52</f>
        <v>0.5100011789900455</v>
      </c>
      <c r="U271" s="1">
        <f>100*(N271-'Real Execution Times'!J52)/'Real Execution Times'!J52</f>
        <v>9.25340317296686</v>
      </c>
      <c r="V271" s="1">
        <f>(ABS(Q271)+ABS(R271)+ABS(S271)+ABS(T271)+ABS(U271))/5</f>
        <v>4.136252990615459</v>
      </c>
    </row>
    <row r="272" spans="1:22" ht="12.75">
      <c r="A272" t="s">
        <v>18</v>
      </c>
      <c r="B272" t="s">
        <v>19</v>
      </c>
      <c r="C272" t="s">
        <v>3</v>
      </c>
      <c r="D272" t="s">
        <v>3</v>
      </c>
      <c r="E272" t="s">
        <v>11</v>
      </c>
      <c r="F272">
        <v>5</v>
      </c>
      <c r="G272">
        <v>10000</v>
      </c>
      <c r="H272">
        <v>20866</v>
      </c>
      <c r="I272">
        <v>1430394</v>
      </c>
      <c r="J272">
        <v>2087716</v>
      </c>
      <c r="K272">
        <v>2158633</v>
      </c>
      <c r="L272">
        <v>2208202</v>
      </c>
      <c r="M272">
        <v>2257771</v>
      </c>
      <c r="N272">
        <v>2928259</v>
      </c>
      <c r="P272" s="1">
        <f>100*(I272-'Real Execution Times'!E53)/'Real Execution Times'!E53</f>
        <v>-0.5128090991099392</v>
      </c>
      <c r="Q272" s="1">
        <f>100*(J272-'Real Execution Times'!F53)/'Real Execution Times'!F53</f>
        <v>34.41056682877962</v>
      </c>
      <c r="R272" s="1">
        <f>100*(K272-'Real Execution Times'!G53)/'Real Execution Times'!G53</f>
        <v>35.148453792845245</v>
      </c>
      <c r="S272" s="1">
        <f>100*(L272-'Real Execution Times'!H53)/'Real Execution Times'!H53</f>
        <v>12.256152426656364</v>
      </c>
      <c r="T272" s="1">
        <f>100*(M272-'Real Execution Times'!I53)/'Real Execution Times'!I53</f>
        <v>4.427181017301611</v>
      </c>
      <c r="U272" s="1">
        <f>100*(N272-'Real Execution Times'!J53)/'Real Execution Times'!J53</f>
        <v>23.134703674455256</v>
      </c>
      <c r="V272" s="1">
        <f>(ABS(Q272)+ABS(R272)+ABS(S272)+ABS(T272)+ABS(U272))/5</f>
        <v>21.875411548007616</v>
      </c>
    </row>
    <row r="273" spans="1:22" ht="12.75">
      <c r="A273" t="s">
        <v>18</v>
      </c>
      <c r="B273" t="s">
        <v>19</v>
      </c>
      <c r="C273" t="s">
        <v>3</v>
      </c>
      <c r="D273" t="s">
        <v>4</v>
      </c>
      <c r="E273" t="s">
        <v>8</v>
      </c>
      <c r="F273">
        <v>5</v>
      </c>
      <c r="G273">
        <v>10000</v>
      </c>
      <c r="I273">
        <v>971590</v>
      </c>
      <c r="J273">
        <v>1213372</v>
      </c>
      <c r="K273">
        <v>1239660</v>
      </c>
      <c r="L273">
        <v>1271200</v>
      </c>
      <c r="M273">
        <v>1815629</v>
      </c>
      <c r="N273">
        <v>1991605</v>
      </c>
      <c r="P273" s="1">
        <f>100*(I273-'Real Execution Times'!E$54)/'Real Execution Times'!E$54</f>
        <v>17.063972577156868</v>
      </c>
      <c r="Q273" s="1">
        <f>100*(J273-'Real Execution Times'!F$54)/'Real Execution Times'!F$54</f>
        <v>5.54768805736972</v>
      </c>
      <c r="R273" s="1">
        <f>100*(K273-'Real Execution Times'!G$54)/'Real Execution Times'!G$54</f>
        <v>6.795890676487692</v>
      </c>
      <c r="S273" s="1">
        <f>100*(L273-'Real Execution Times'!H$54)/'Real Execution Times'!H$54</f>
        <v>7.395795579639068</v>
      </c>
      <c r="T273" s="1">
        <f>100*(M273-'Real Execution Times'!I$54)/'Real Execution Times'!I$54</f>
        <v>34.06847307191039</v>
      </c>
      <c r="U273" s="1">
        <f>100*(N273-'Real Execution Times'!J$54)/'Real Execution Times'!J$54</f>
        <v>39.29489654323474</v>
      </c>
      <c r="V273" s="1">
        <f t="shared" si="4"/>
        <v>18.620548785728325</v>
      </c>
    </row>
    <row r="274" spans="1:22" ht="12.75">
      <c r="A274" t="s">
        <v>18</v>
      </c>
      <c r="B274" t="s">
        <v>19</v>
      </c>
      <c r="C274" t="s">
        <v>3</v>
      </c>
      <c r="D274" t="s">
        <v>4</v>
      </c>
      <c r="E274" t="s">
        <v>9</v>
      </c>
      <c r="F274">
        <v>5</v>
      </c>
      <c r="G274">
        <v>10000</v>
      </c>
      <c r="I274">
        <v>1291840</v>
      </c>
      <c r="J274">
        <v>1262217</v>
      </c>
      <c r="K274">
        <v>1402225</v>
      </c>
      <c r="L274">
        <v>1795992</v>
      </c>
      <c r="M274">
        <v>1842376</v>
      </c>
      <c r="N274">
        <v>2079956</v>
      </c>
      <c r="P274" s="1">
        <f>100*(I274-'Real Execution Times'!E$55)/'Real Execution Times'!E$55</f>
        <v>12.511779491404672</v>
      </c>
      <c r="Q274" s="1">
        <f>100*(J274-'Real Execution Times'!F$55)/'Real Execution Times'!F$55</f>
        <v>9.039383057225468</v>
      </c>
      <c r="R274" s="1">
        <f>100*(K274-'Real Execution Times'!G$55)/'Real Execution Times'!G$55</f>
        <v>17.939584586205303</v>
      </c>
      <c r="S274" s="1">
        <f>100*(L274-'Real Execution Times'!H$55)/'Real Execution Times'!H$55</f>
        <v>35.40502945977224</v>
      </c>
      <c r="T274" s="1">
        <f>100*(M274-'Real Execution Times'!I$55)/'Real Execution Times'!I$55</f>
        <v>35.20239527988963</v>
      </c>
      <c r="U274" s="1">
        <f>100*(N274-'Real Execution Times'!J$55)/'Real Execution Times'!J$55</f>
        <v>40.27057957927377</v>
      </c>
      <c r="V274" s="1">
        <f t="shared" si="4"/>
        <v>27.57139439247328</v>
      </c>
    </row>
    <row r="275" spans="1:22" ht="12.75">
      <c r="A275" t="s">
        <v>18</v>
      </c>
      <c r="B275" t="s">
        <v>19</v>
      </c>
      <c r="C275" t="s">
        <v>3</v>
      </c>
      <c r="D275" t="s">
        <v>4</v>
      </c>
      <c r="E275" t="s">
        <v>10</v>
      </c>
      <c r="F275">
        <v>5</v>
      </c>
      <c r="G275">
        <v>10000</v>
      </c>
      <c r="I275">
        <v>1382935</v>
      </c>
      <c r="J275">
        <v>1334975</v>
      </c>
      <c r="K275">
        <v>1486990</v>
      </c>
      <c r="L275">
        <v>1903513</v>
      </c>
      <c r="M275">
        <v>1947773</v>
      </c>
      <c r="N275">
        <v>2473325</v>
      </c>
      <c r="P275" s="1">
        <f>100*(I275-'Real Execution Times'!E$56)/'Real Execution Times'!E$56</f>
        <v>6.7492140094280275</v>
      </c>
      <c r="Q275" s="1">
        <f>100*(J275-'Real Execution Times'!F$56)/'Real Execution Times'!F$56</f>
        <v>7.236296189786897</v>
      </c>
      <c r="R275" s="1">
        <f>100*(K275-'Real Execution Times'!G$56)/'Real Execution Times'!G$56</f>
        <v>16.27956077778803</v>
      </c>
      <c r="S275" s="1">
        <f>100*(L275-'Real Execution Times'!H$56)/'Real Execution Times'!H$56</f>
        <v>34.07202157534078</v>
      </c>
      <c r="T275" s="1">
        <f>100*(M275-'Real Execution Times'!I$56)/'Real Execution Times'!I$56</f>
        <v>33.74760094897704</v>
      </c>
      <c r="U275" s="1">
        <f>100*(N275-'Real Execution Times'!J$56)/'Real Execution Times'!J$56</f>
        <v>54.85623053203312</v>
      </c>
      <c r="V275" s="1">
        <f t="shared" si="4"/>
        <v>29.23834200478517</v>
      </c>
    </row>
    <row r="276" spans="1:22" ht="12.75">
      <c r="A276" t="s">
        <v>18</v>
      </c>
      <c r="B276" t="s">
        <v>19</v>
      </c>
      <c r="C276" t="s">
        <v>3</v>
      </c>
      <c r="D276" t="s">
        <v>4</v>
      </c>
      <c r="E276" t="s">
        <v>11</v>
      </c>
      <c r="F276">
        <v>5</v>
      </c>
      <c r="G276">
        <v>10000</v>
      </c>
      <c r="I276">
        <v>1176048</v>
      </c>
      <c r="J276">
        <v>1781528</v>
      </c>
      <c r="K276">
        <v>1855735</v>
      </c>
      <c r="L276">
        <v>1892104</v>
      </c>
      <c r="M276">
        <v>1928473</v>
      </c>
      <c r="N276">
        <v>2541847</v>
      </c>
      <c r="P276" s="1">
        <f>100*(I276-'Real Execution Times'!E$57)/'Real Execution Times'!E$57</f>
        <v>12.086020603543338</v>
      </c>
      <c r="Q276" s="1">
        <f>100*(J276-'Real Execution Times'!F$57)/'Real Execution Times'!F$57</f>
        <v>48.216849948501384</v>
      </c>
      <c r="R276" s="1">
        <f>100*(K276-'Real Execution Times'!G$57)/'Real Execution Times'!G$57</f>
        <v>51.4964863470418</v>
      </c>
      <c r="S276" s="1">
        <f>100*(L276-'Real Execution Times'!H$57)/'Real Execution Times'!H$57</f>
        <v>45.698548407838025</v>
      </c>
      <c r="T276" s="1">
        <f>100*(M276-'Real Execution Times'!I$57)/'Real Execution Times'!I$57</f>
        <v>39.61401270841945</v>
      </c>
      <c r="U276" s="1">
        <f>100*(N276-'Real Execution Times'!J$57)/'Real Execution Times'!J$57</f>
        <v>69.25933596005186</v>
      </c>
      <c r="V276" s="1">
        <f t="shared" si="4"/>
        <v>50.8570466743705</v>
      </c>
    </row>
    <row r="277" spans="1:22" ht="12.75">
      <c r="A277" t="s">
        <v>18</v>
      </c>
      <c r="B277" t="s">
        <v>19</v>
      </c>
      <c r="C277" t="s">
        <v>3</v>
      </c>
      <c r="D277" t="s">
        <v>5</v>
      </c>
      <c r="E277" t="s">
        <v>8</v>
      </c>
      <c r="F277">
        <v>5</v>
      </c>
      <c r="G277">
        <v>10000</v>
      </c>
      <c r="I277">
        <v>592732</v>
      </c>
      <c r="J277">
        <v>738610</v>
      </c>
      <c r="K277">
        <v>754459</v>
      </c>
      <c r="L277">
        <v>783796</v>
      </c>
      <c r="M277">
        <v>1057195</v>
      </c>
      <c r="N277">
        <v>1144304</v>
      </c>
      <c r="P277" s="1">
        <f>100*(I277-'Real Execution Times'!E$58)/'Real Execution Times'!E$58</f>
        <v>-11.347823225706097</v>
      </c>
      <c r="Q277" s="1">
        <f>100*(J277-'Real Execution Times'!F$58)/'Real Execution Times'!F$58</f>
        <v>-9.318931289087725</v>
      </c>
      <c r="R277" s="1">
        <f>100*(K277-'Real Execution Times'!G$58)/'Real Execution Times'!G$58</f>
        <v>-13.147400727091886</v>
      </c>
      <c r="S277" s="1">
        <f>100*(L277-'Real Execution Times'!H$58)/'Real Execution Times'!H$58</f>
        <v>-20.409429469376565</v>
      </c>
      <c r="T277" s="1">
        <f>100*(M277-'Real Execution Times'!I$58)/'Real Execution Times'!I$58</f>
        <v>-8.763240698069797</v>
      </c>
      <c r="U277" s="1">
        <f>100*(N277-'Real Execution Times'!J$58)/'Real Execution Times'!J$58</f>
        <v>-14.678548846975174</v>
      </c>
      <c r="V277" s="1">
        <f t="shared" si="4"/>
        <v>13.26351020612023</v>
      </c>
    </row>
    <row r="278" spans="1:22" ht="12.75">
      <c r="A278" t="s">
        <v>18</v>
      </c>
      <c r="B278" t="s">
        <v>19</v>
      </c>
      <c r="C278" t="s">
        <v>3</v>
      </c>
      <c r="D278" t="s">
        <v>5</v>
      </c>
      <c r="E278" t="s">
        <v>9</v>
      </c>
      <c r="F278">
        <v>5</v>
      </c>
      <c r="G278">
        <v>10000</v>
      </c>
      <c r="I278">
        <v>804753</v>
      </c>
      <c r="J278">
        <v>771634</v>
      </c>
      <c r="K278">
        <v>873590</v>
      </c>
      <c r="L278">
        <v>1042860</v>
      </c>
      <c r="M278">
        <v>1071974</v>
      </c>
      <c r="N278">
        <v>1371522</v>
      </c>
      <c r="P278" s="1">
        <f>100*(I278-'Real Execution Times'!E$59)/'Real Execution Times'!E$59</f>
        <v>-10.878586023023638</v>
      </c>
      <c r="Q278" s="1">
        <f>100*(J278-'Real Execution Times'!F$59)/'Real Execution Times'!F$59</f>
        <v>-16.269808544530434</v>
      </c>
      <c r="R278" s="1">
        <f>100*(K278-'Real Execution Times'!G$59)/'Real Execution Times'!G$59</f>
        <v>-17.776282289602854</v>
      </c>
      <c r="S278" s="1">
        <f>100*(L278-'Real Execution Times'!H$59)/'Real Execution Times'!H$59</f>
        <v>-7.469286858874825</v>
      </c>
      <c r="T278" s="1">
        <f>100*(M278-'Real Execution Times'!I$59)/'Real Execution Times'!I$59</f>
        <v>-10.95925456469482</v>
      </c>
      <c r="U278" s="1">
        <f>100*(N278-'Real Execution Times'!J$59)/'Real Execution Times'!J$59</f>
        <v>-3.970710661355675</v>
      </c>
      <c r="V278" s="1">
        <f t="shared" si="4"/>
        <v>11.289068583811723</v>
      </c>
    </row>
    <row r="279" spans="1:22" ht="12.75">
      <c r="A279" t="s">
        <v>18</v>
      </c>
      <c r="B279" t="s">
        <v>19</v>
      </c>
      <c r="C279" t="s">
        <v>3</v>
      </c>
      <c r="D279" t="s">
        <v>5</v>
      </c>
      <c r="E279" t="s">
        <v>10</v>
      </c>
      <c r="F279">
        <v>5</v>
      </c>
      <c r="G279">
        <v>10000</v>
      </c>
      <c r="I279">
        <v>832125</v>
      </c>
      <c r="J279">
        <v>816119</v>
      </c>
      <c r="K279">
        <v>900899</v>
      </c>
      <c r="L279">
        <v>1109529</v>
      </c>
      <c r="M279">
        <v>1140583</v>
      </c>
      <c r="N279">
        <v>1404828</v>
      </c>
      <c r="P279" s="1">
        <f>100*(I279-'Real Execution Times'!E$60)/'Real Execution Times'!E$60</f>
        <v>-6.735655475879321</v>
      </c>
      <c r="Q279" s="1">
        <f>100*(J279-'Real Execution Times'!F$60)/'Real Execution Times'!F$60</f>
        <v>-10.55338121390736</v>
      </c>
      <c r="R279" s="1">
        <f>100*(K279-'Real Execution Times'!G$60)/'Real Execution Times'!G$60</f>
        <v>-18.118030504225892</v>
      </c>
      <c r="S279" s="1">
        <f>100*(L279-'Real Execution Times'!H$60)/'Real Execution Times'!H$60</f>
        <v>-5.885740896093618</v>
      </c>
      <c r="T279" s="1">
        <f>100*(M279-'Real Execution Times'!I$60)/'Real Execution Times'!I$60</f>
        <v>-5.804124826673207</v>
      </c>
      <c r="U279" s="1">
        <f>100*(N279-'Real Execution Times'!J$60)/'Real Execution Times'!J$60</f>
        <v>-7.7135920034054895</v>
      </c>
      <c r="V279" s="1">
        <f t="shared" si="4"/>
        <v>9.614973888861112</v>
      </c>
    </row>
    <row r="280" spans="1:22" ht="12.75">
      <c r="A280" t="s">
        <v>18</v>
      </c>
      <c r="B280" t="s">
        <v>19</v>
      </c>
      <c r="C280" t="s">
        <v>3</v>
      </c>
      <c r="D280" t="s">
        <v>5</v>
      </c>
      <c r="E280" t="s">
        <v>11</v>
      </c>
      <c r="F280">
        <v>5</v>
      </c>
      <c r="G280">
        <v>10000</v>
      </c>
      <c r="I280">
        <v>759150</v>
      </c>
      <c r="J280">
        <v>1044591</v>
      </c>
      <c r="K280">
        <v>1078507</v>
      </c>
      <c r="L280">
        <v>1105321</v>
      </c>
      <c r="M280">
        <v>1132135</v>
      </c>
      <c r="N280">
        <v>1459080</v>
      </c>
      <c r="P280" s="1">
        <f>100*(I280-'Real Execution Times'!E$61)/'Real Execution Times'!E$61</f>
        <v>-4.687949237214826</v>
      </c>
      <c r="Q280" s="1">
        <f>100*(J280-'Real Execution Times'!F$61)/'Real Execution Times'!F$61</f>
        <v>20.165444602171416</v>
      </c>
      <c r="R280" s="1">
        <f>100*(K280-'Real Execution Times'!G$61)/'Real Execution Times'!G$61</f>
        <v>12.83389619139685</v>
      </c>
      <c r="S280" s="1">
        <f>100*(L280-'Real Execution Times'!H$61)/'Real Execution Times'!H$61</f>
        <v>-1.3097438369985446</v>
      </c>
      <c r="T280" s="1">
        <f>100*(M280-'Real Execution Times'!I$61)/'Real Execution Times'!I$61</f>
        <v>-5.005017687768925</v>
      </c>
      <c r="U280" s="1">
        <f>100*(N280-'Real Execution Times'!J$61)/'Real Execution Times'!J$61</f>
        <v>3.9511378071430965</v>
      </c>
      <c r="V280" s="1">
        <f t="shared" si="4"/>
        <v>8.653048025095767</v>
      </c>
    </row>
    <row r="281" spans="1:22" ht="12.75">
      <c r="A281" t="s">
        <v>18</v>
      </c>
      <c r="B281" t="s">
        <v>19</v>
      </c>
      <c r="C281" t="s">
        <v>3</v>
      </c>
      <c r="D281" t="s">
        <v>6</v>
      </c>
      <c r="E281" t="s">
        <v>8</v>
      </c>
      <c r="F281">
        <v>5</v>
      </c>
      <c r="G281">
        <v>10000</v>
      </c>
      <c r="I281">
        <v>623876</v>
      </c>
      <c r="J281">
        <v>745090</v>
      </c>
      <c r="K281">
        <v>761394</v>
      </c>
      <c r="L281">
        <v>785649</v>
      </c>
      <c r="M281">
        <v>1075680</v>
      </c>
      <c r="N281">
        <v>1239431</v>
      </c>
      <c r="P281" s="1">
        <f>100*(I281-'Real Execution Times'!E$62)/'Real Execution Times'!E$62</f>
        <v>-21.642321556412416</v>
      </c>
      <c r="Q281" s="1">
        <f>100*(J281-'Real Execution Times'!F$62)/'Real Execution Times'!F$62</f>
        <v>-15.176264062532018</v>
      </c>
      <c r="R281" s="1">
        <f>100*(K281-'Real Execution Times'!G$62)/'Real Execution Times'!G$62</f>
        <v>-24.583840965144265</v>
      </c>
      <c r="S281" s="1">
        <f>100*(L281-'Real Execution Times'!H$62)/'Real Execution Times'!H$62</f>
        <v>-26.232842177610397</v>
      </c>
      <c r="T281" s="1">
        <f>100*(M281-'Real Execution Times'!I$62)/'Real Execution Times'!I$62</f>
        <v>-4.820724816442245</v>
      </c>
      <c r="U281" s="1">
        <f>100*(N281-'Real Execution Times'!J$62)/'Real Execution Times'!J$62</f>
        <v>-10.73250238035905</v>
      </c>
      <c r="V281" s="1">
        <f t="shared" si="4"/>
        <v>16.3092348804176</v>
      </c>
    </row>
    <row r="282" spans="1:22" ht="12.75">
      <c r="A282" t="s">
        <v>18</v>
      </c>
      <c r="B282" t="s">
        <v>19</v>
      </c>
      <c r="C282" t="s">
        <v>3</v>
      </c>
      <c r="D282" t="s">
        <v>6</v>
      </c>
      <c r="E282" t="s">
        <v>9</v>
      </c>
      <c r="F282">
        <v>5</v>
      </c>
      <c r="G282">
        <v>10000</v>
      </c>
      <c r="I282">
        <v>806340</v>
      </c>
      <c r="J282">
        <v>754426</v>
      </c>
      <c r="K282">
        <v>862548</v>
      </c>
      <c r="L282">
        <v>1050858</v>
      </c>
      <c r="M282">
        <v>1087708</v>
      </c>
      <c r="N282">
        <v>1319244</v>
      </c>
      <c r="P282" s="1">
        <f>100*(I282-'Real Execution Times'!E$63)/'Real Execution Times'!E$63</f>
        <v>-3.104398839665743</v>
      </c>
      <c r="Q282" s="1">
        <f>100*(J282-'Real Execution Times'!F$63)/'Real Execution Times'!F$63</f>
        <v>-14.279318894032256</v>
      </c>
      <c r="R282" s="1">
        <f>100*(K282-'Real Execution Times'!G$63)/'Real Execution Times'!G$63</f>
        <v>-14.476850543599506</v>
      </c>
      <c r="S282" s="1">
        <f>100*(L282-'Real Execution Times'!H$63)/'Real Execution Times'!H$63</f>
        <v>-1.3298329328717462</v>
      </c>
      <c r="T282" s="1">
        <f>100*(M282-'Real Execution Times'!I$63)/'Real Execution Times'!I$63</f>
        <v>-3.577713025910695</v>
      </c>
      <c r="U282" s="1">
        <f>100*(N282-'Real Execution Times'!J$63)/'Real Execution Times'!J$63</f>
        <v>-6.166341498457615</v>
      </c>
      <c r="V282" s="1">
        <f t="shared" si="4"/>
        <v>7.966011378974363</v>
      </c>
    </row>
    <row r="283" spans="1:22" ht="12.75">
      <c r="A283" t="s">
        <v>18</v>
      </c>
      <c r="B283" t="s">
        <v>19</v>
      </c>
      <c r="C283" t="s">
        <v>3</v>
      </c>
      <c r="D283" t="s">
        <v>6</v>
      </c>
      <c r="E283" t="s">
        <v>10</v>
      </c>
      <c r="F283">
        <v>5</v>
      </c>
      <c r="G283">
        <v>10000</v>
      </c>
      <c r="I283">
        <v>841002</v>
      </c>
      <c r="J283">
        <v>822658</v>
      </c>
      <c r="K283">
        <v>903519</v>
      </c>
      <c r="L283">
        <v>1125735</v>
      </c>
      <c r="M283">
        <v>1155826</v>
      </c>
      <c r="N283">
        <v>1488196</v>
      </c>
      <c r="P283" s="1">
        <f>100*(I283-'Real Execution Times'!E$64)/'Real Execution Times'!E$64</f>
        <v>-1.1061736176357493</v>
      </c>
      <c r="Q283" s="1">
        <f>100*(J283-'Real Execution Times'!F$64)/'Real Execution Times'!F$64</f>
        <v>-5.714495288349352</v>
      </c>
      <c r="R283" s="1">
        <f>100*(K283-'Real Execution Times'!G$64)/'Real Execution Times'!G$64</f>
        <v>-12.869153146480894</v>
      </c>
      <c r="S283" s="1">
        <f>100*(L283-'Real Execution Times'!H$64)/'Real Execution Times'!H$64</f>
        <v>-0.20725609069625814</v>
      </c>
      <c r="T283" s="1">
        <f>100*(M283-'Real Execution Times'!I$64)/'Real Execution Times'!I$64</f>
        <v>-1.0137342709326236</v>
      </c>
      <c r="U283" s="1">
        <f>100*(N283-'Real Execution Times'!J$64)/'Real Execution Times'!J$64</f>
        <v>3.147740370853234</v>
      </c>
      <c r="V283" s="1">
        <f t="shared" si="4"/>
        <v>4.590475833462472</v>
      </c>
    </row>
    <row r="284" spans="1:22" ht="12.75">
      <c r="A284" t="s">
        <v>18</v>
      </c>
      <c r="B284" t="s">
        <v>19</v>
      </c>
      <c r="C284" t="s">
        <v>3</v>
      </c>
      <c r="D284" t="s">
        <v>6</v>
      </c>
      <c r="E284" t="s">
        <v>11</v>
      </c>
      <c r="F284">
        <v>5</v>
      </c>
      <c r="G284">
        <v>10000</v>
      </c>
      <c r="I284">
        <v>713495</v>
      </c>
      <c r="J284">
        <v>1054212</v>
      </c>
      <c r="K284">
        <v>1094456</v>
      </c>
      <c r="L284">
        <v>1121016</v>
      </c>
      <c r="M284">
        <v>1147576</v>
      </c>
      <c r="N284">
        <v>1481943</v>
      </c>
      <c r="P284" s="1">
        <f>100*(I284-'Real Execution Times'!E$65)/'Real Execution Times'!E$65</f>
        <v>-13.804226099079324</v>
      </c>
      <c r="Q284" s="1">
        <f>100*(J284-'Real Execution Times'!F$65)/'Real Execution Times'!F$65</f>
        <v>20.126346591673066</v>
      </c>
      <c r="R284" s="1">
        <f>100*(K284-'Real Execution Times'!G$65)/'Real Execution Times'!G$65</f>
        <v>8.387413680239819</v>
      </c>
      <c r="S284" s="1">
        <f>100*(L284-'Real Execution Times'!H$65)/'Real Execution Times'!H$65</f>
        <v>3.9424309942447686</v>
      </c>
      <c r="T284" s="1">
        <f>100*(M284-'Real Execution Times'!I$65)/'Real Execution Times'!I$65</f>
        <v>-0.05486820309247644</v>
      </c>
      <c r="U284" s="1">
        <f>100*(N284-'Real Execution Times'!J$65)/'Real Execution Times'!J$65</f>
        <v>4.38408905530879</v>
      </c>
      <c r="V284" s="1">
        <f aca="true" t="shared" si="5" ref="V284:V359">(ABS(Q284)+ABS(R284)+ABS(S284)+ABS(T284)+ABS(U284))/5</f>
        <v>7.379029704911784</v>
      </c>
    </row>
    <row r="285" spans="1:22" ht="12.75">
      <c r="A285" t="s">
        <v>18</v>
      </c>
      <c r="B285" t="s">
        <v>19</v>
      </c>
      <c r="C285" t="s">
        <v>3</v>
      </c>
      <c r="D285" t="s">
        <v>7</v>
      </c>
      <c r="E285" t="s">
        <v>8</v>
      </c>
      <c r="F285">
        <v>5</v>
      </c>
      <c r="G285">
        <v>10000</v>
      </c>
      <c r="I285">
        <v>938678</v>
      </c>
      <c r="J285">
        <v>1127001</v>
      </c>
      <c r="K285">
        <v>1151369</v>
      </c>
      <c r="L285">
        <v>1185213</v>
      </c>
      <c r="M285">
        <v>1671747</v>
      </c>
      <c r="N285">
        <v>1865404</v>
      </c>
      <c r="P285" s="1">
        <f>100*(I285-'Real Execution Times'!E$66)/'Real Execution Times'!E$66</f>
        <v>-7.271279601376689</v>
      </c>
      <c r="Q285" s="1">
        <f>100*(J285-'Real Execution Times'!F$66)/'Real Execution Times'!F$66</f>
        <v>-19.25191660098875</v>
      </c>
      <c r="R285" s="1">
        <f>100*(K285-'Real Execution Times'!G$66)/'Real Execution Times'!G$66</f>
        <v>-19.157584464132498</v>
      </c>
      <c r="S285" s="1">
        <f>100*(L285-'Real Execution Times'!H$66)/'Real Execution Times'!H$66</f>
        <v>-18.85970797482844</v>
      </c>
      <c r="T285" s="1">
        <f>100*(M285-'Real Execution Times'!I$66)/'Real Execution Times'!I$66</f>
        <v>9.939379511353353</v>
      </c>
      <c r="U285" s="1">
        <f>100*(N285-'Real Execution Times'!J$66)/'Real Execution Times'!J$66</f>
        <v>-1.3871531852716472</v>
      </c>
      <c r="V285" s="1">
        <f t="shared" si="5"/>
        <v>13.719148347314936</v>
      </c>
    </row>
    <row r="286" spans="1:22" ht="12.75">
      <c r="A286" t="s">
        <v>18</v>
      </c>
      <c r="B286" t="s">
        <v>19</v>
      </c>
      <c r="C286" t="s">
        <v>3</v>
      </c>
      <c r="D286" t="s">
        <v>7</v>
      </c>
      <c r="E286" t="s">
        <v>9</v>
      </c>
      <c r="F286">
        <v>5</v>
      </c>
      <c r="G286">
        <v>10000</v>
      </c>
      <c r="I286">
        <v>1211843</v>
      </c>
      <c r="J286">
        <v>1144276</v>
      </c>
      <c r="K286">
        <v>1290563</v>
      </c>
      <c r="L286">
        <v>1634934</v>
      </c>
      <c r="M286">
        <v>1694951</v>
      </c>
      <c r="N286">
        <v>2035162</v>
      </c>
      <c r="P286" s="1">
        <f>100*(I286-'Real Execution Times'!E$67)/'Real Execution Times'!E$67</f>
        <v>-6.893036049048834</v>
      </c>
      <c r="Q286" s="1">
        <f>100*(J286-'Real Execution Times'!F$67)/'Real Execution Times'!F$67</f>
        <v>-16.69152941193601</v>
      </c>
      <c r="R286" s="1">
        <f>100*(K286-'Real Execution Times'!G$67)/'Real Execution Times'!G$67</f>
        <v>-7.9983689309868184</v>
      </c>
      <c r="S286" s="1">
        <f>100*(L286-'Real Execution Times'!H$67)/'Real Execution Times'!H$67</f>
        <v>13.678312848392899</v>
      </c>
      <c r="T286" s="1">
        <f>100*(M286-'Real Execution Times'!I$67)/'Real Execution Times'!I$67</f>
        <v>11.848791899141808</v>
      </c>
      <c r="U286" s="1">
        <f>100*(N286-'Real Execution Times'!J$67)/'Real Execution Times'!J$67</f>
        <v>3.4396669457028177</v>
      </c>
      <c r="V286" s="1">
        <f t="shared" si="5"/>
        <v>10.73133400723207</v>
      </c>
    </row>
    <row r="287" spans="1:22" ht="12.75">
      <c r="A287" t="s">
        <v>18</v>
      </c>
      <c r="B287" t="s">
        <v>19</v>
      </c>
      <c r="C287" t="s">
        <v>3</v>
      </c>
      <c r="D287" t="s">
        <v>7</v>
      </c>
      <c r="E287" t="s">
        <v>10</v>
      </c>
      <c r="F287">
        <v>5</v>
      </c>
      <c r="G287">
        <v>10000</v>
      </c>
      <c r="I287">
        <v>1277007</v>
      </c>
      <c r="J287">
        <v>1241375</v>
      </c>
      <c r="K287">
        <v>1321051</v>
      </c>
      <c r="L287">
        <v>1748280</v>
      </c>
      <c r="M287">
        <v>1793248</v>
      </c>
      <c r="N287">
        <v>2138397</v>
      </c>
      <c r="P287" s="1">
        <f>100*(I287-'Real Execution Times'!E$68)/'Real Execution Times'!E$68</f>
        <v>-10.297092714506082</v>
      </c>
      <c r="Q287" s="1">
        <f>100*(J287-'Real Execution Times'!F$68)/'Real Execution Times'!F$68</f>
        <v>-16.006855450936026</v>
      </c>
      <c r="R287" s="1">
        <f>100*(K287-'Real Execution Times'!G$68)/'Real Execution Times'!G$68</f>
        <v>-12.211850344593396</v>
      </c>
      <c r="S287" s="1">
        <f>100*(L287-'Real Execution Times'!H$68)/'Real Execution Times'!H$68</f>
        <v>13.018440776314922</v>
      </c>
      <c r="T287" s="1">
        <f>100*(M287-'Real Execution Times'!I$68)/'Real Execution Times'!I$68</f>
        <v>10.562533178045182</v>
      </c>
      <c r="U287" s="1">
        <f>100*(N287-'Real Execution Times'!J$68)/'Real Execution Times'!J$68</f>
        <v>-1.5864739199648024</v>
      </c>
      <c r="V287" s="1">
        <f t="shared" si="5"/>
        <v>10.677230733970868</v>
      </c>
    </row>
    <row r="288" spans="1:22" ht="12.75">
      <c r="A288" t="s">
        <v>18</v>
      </c>
      <c r="B288" t="s">
        <v>19</v>
      </c>
      <c r="C288" t="s">
        <v>3</v>
      </c>
      <c r="D288" t="s">
        <v>7</v>
      </c>
      <c r="E288" t="s">
        <v>11</v>
      </c>
      <c r="F288">
        <v>5</v>
      </c>
      <c r="G288">
        <v>10000</v>
      </c>
      <c r="I288">
        <v>1103714</v>
      </c>
      <c r="J288">
        <v>1649577</v>
      </c>
      <c r="K288">
        <v>1706674</v>
      </c>
      <c r="L288">
        <v>1742019</v>
      </c>
      <c r="M288">
        <v>1777364</v>
      </c>
      <c r="N288">
        <v>2331676</v>
      </c>
      <c r="P288" s="1">
        <f>100*(I288-'Real Execution Times'!E$69)/'Real Execution Times'!E$69</f>
        <v>-8.026745819715709</v>
      </c>
      <c r="Q288" s="1">
        <f>100*(J288-'Real Execution Times'!F$69)/'Real Execution Times'!F$69</f>
        <v>16.316147975156962</v>
      </c>
      <c r="R288" s="1">
        <f>100*(K288-'Real Execution Times'!G$69)/'Real Execution Times'!G$69</f>
        <v>18.25885828954079</v>
      </c>
      <c r="S288" s="1">
        <f>100*(L288-'Real Execution Times'!H$69)/'Real Execution Times'!H$69</f>
        <v>17.767087365054383</v>
      </c>
      <c r="T288" s="1">
        <f>100*(M288-'Real Execution Times'!I$69)/'Real Execution Times'!I$69</f>
        <v>14.61570010240431</v>
      </c>
      <c r="U288" s="1">
        <f>100*(N288-'Real Execution Times'!J$69)/'Real Execution Times'!J$69</f>
        <v>19.279822180842494</v>
      </c>
      <c r="V288" s="1">
        <f t="shared" si="5"/>
        <v>17.247523182599785</v>
      </c>
    </row>
    <row r="289" spans="1:22" ht="12.75">
      <c r="A289" t="s">
        <v>18</v>
      </c>
      <c r="B289" t="s">
        <v>19</v>
      </c>
      <c r="C289" t="s">
        <v>4</v>
      </c>
      <c r="D289" t="s">
        <v>3</v>
      </c>
      <c r="E289" t="s">
        <v>8</v>
      </c>
      <c r="F289">
        <v>5</v>
      </c>
      <c r="G289">
        <v>10000</v>
      </c>
      <c r="I289">
        <v>866692</v>
      </c>
      <c r="J289">
        <v>1106451</v>
      </c>
      <c r="K289">
        <v>1106451</v>
      </c>
      <c r="L289">
        <v>1142240</v>
      </c>
      <c r="M289">
        <v>1514661</v>
      </c>
      <c r="N289">
        <v>1625980</v>
      </c>
      <c r="P289" s="1">
        <f>100*(I289-'Real Execution Times'!E$50)/'Real Execution Times'!E$50</f>
        <v>-28.235022327916063</v>
      </c>
      <c r="Q289" s="1">
        <f>100*(J289-'Real Execution Times'!F$50)/'Real Execution Times'!F$50</f>
        <v>-24.664139699909647</v>
      </c>
      <c r="R289" s="1">
        <f>100*(K289-'Real Execution Times'!G$50)/'Real Execution Times'!G$50</f>
        <v>-25.83492193721194</v>
      </c>
      <c r="S289" s="1">
        <f>100*(L289-'Real Execution Times'!H$50)/'Real Execution Times'!H$50</f>
        <v>-28.215138395637503</v>
      </c>
      <c r="T289" s="1">
        <f>100*(M289-'Real Execution Times'!I$50)/'Real Execution Times'!I$50</f>
        <v>-28.836634361134134</v>
      </c>
      <c r="U289" s="1">
        <f>100*(N289-'Real Execution Times'!J$50)/'Real Execution Times'!J$50</f>
        <v>-28.754302289661577</v>
      </c>
      <c r="V289" s="1">
        <f t="shared" si="5"/>
        <v>27.26102733671096</v>
      </c>
    </row>
    <row r="290" spans="1:22" ht="12.75">
      <c r="A290" t="s">
        <v>18</v>
      </c>
      <c r="B290" t="s">
        <v>19</v>
      </c>
      <c r="C290" t="s">
        <v>4</v>
      </c>
      <c r="D290" t="s">
        <v>3</v>
      </c>
      <c r="E290" t="s">
        <v>9</v>
      </c>
      <c r="F290">
        <v>5</v>
      </c>
      <c r="G290">
        <v>10000</v>
      </c>
      <c r="I290">
        <v>1129519</v>
      </c>
      <c r="J290">
        <v>1126946</v>
      </c>
      <c r="K290">
        <v>1126946</v>
      </c>
      <c r="L290">
        <v>1446537</v>
      </c>
      <c r="M290">
        <v>1547587</v>
      </c>
      <c r="N290">
        <v>1647550</v>
      </c>
      <c r="P290" s="1">
        <f>100*(I290-'Real Execution Times'!E$51)/'Real Execution Times'!E$51</f>
        <v>-27.754154625894984</v>
      </c>
      <c r="Q290" s="1">
        <f>100*(J290-'Real Execution Times'!F$51)/'Real Execution Times'!F$51</f>
        <v>-26.265326685771864</v>
      </c>
      <c r="R290" s="1">
        <f>100*(K290-'Real Execution Times'!G$51)/'Real Execution Times'!G$51</f>
        <v>-34.55191466601003</v>
      </c>
      <c r="S290" s="1">
        <f>100*(L290-'Real Execution Times'!H$51)/'Real Execution Times'!H$51</f>
        <v>-30.4556874879208</v>
      </c>
      <c r="T290" s="1">
        <f>100*(M290-'Real Execution Times'!I$51)/'Real Execution Times'!I$51</f>
        <v>-27.764065261206326</v>
      </c>
      <c r="U290" s="1">
        <f>100*(N290-'Real Execution Times'!J$51)/'Real Execution Times'!J$51</f>
        <v>-31.273878734509978</v>
      </c>
      <c r="V290" s="1">
        <f t="shared" si="5"/>
        <v>30.062174567083797</v>
      </c>
    </row>
    <row r="291" spans="1:22" ht="12.75">
      <c r="A291" t="s">
        <v>18</v>
      </c>
      <c r="B291" t="s">
        <v>19</v>
      </c>
      <c r="C291" t="s">
        <v>4</v>
      </c>
      <c r="D291" t="s">
        <v>3</v>
      </c>
      <c r="E291" t="s">
        <v>10</v>
      </c>
      <c r="F291">
        <v>5</v>
      </c>
      <c r="G291">
        <v>10000</v>
      </c>
      <c r="I291">
        <v>1303252</v>
      </c>
      <c r="J291">
        <v>1237424</v>
      </c>
      <c r="K291">
        <v>1271644</v>
      </c>
      <c r="L291">
        <v>1626540</v>
      </c>
      <c r="M291">
        <v>1688674</v>
      </c>
      <c r="N291">
        <v>2045401</v>
      </c>
      <c r="P291" s="1">
        <f>100*(I291-'Real Execution Times'!E$52)/'Real Execution Times'!E$52</f>
        <v>-21.112420605591762</v>
      </c>
      <c r="Q291" s="1">
        <f>100*(J291-'Real Execution Times'!F$52)/'Real Execution Times'!F$52</f>
        <v>-22.66249841409323</v>
      </c>
      <c r="R291" s="1">
        <f>100*(K291-'Real Execution Times'!G$52)/'Real Execution Times'!G$52</f>
        <v>-33.64602873534729</v>
      </c>
      <c r="S291" s="1">
        <f>100*(L291-'Real Execution Times'!H$52)/'Real Execution Times'!H$52</f>
        <v>-26.84674263504461</v>
      </c>
      <c r="T291" s="1">
        <f>100*(M291-'Real Execution Times'!I$52)/'Real Execution Times'!I$52</f>
        <v>-25.711573283029757</v>
      </c>
      <c r="U291" s="1">
        <f>100*(N291-'Real Execution Times'!J$52)/'Real Execution Times'!J$52</f>
        <v>-20.849924502922754</v>
      </c>
      <c r="V291" s="1">
        <f t="shared" si="5"/>
        <v>25.943353514087526</v>
      </c>
    </row>
    <row r="292" spans="1:22" ht="12.75">
      <c r="A292" t="s">
        <v>18</v>
      </c>
      <c r="B292" t="s">
        <v>19</v>
      </c>
      <c r="C292" t="s">
        <v>4</v>
      </c>
      <c r="D292" t="s">
        <v>3</v>
      </c>
      <c r="E292" t="s">
        <v>11</v>
      </c>
      <c r="F292">
        <v>5</v>
      </c>
      <c r="G292">
        <v>10000</v>
      </c>
      <c r="I292">
        <v>1052916</v>
      </c>
      <c r="J292">
        <v>1525184</v>
      </c>
      <c r="K292">
        <v>1673666</v>
      </c>
      <c r="L292">
        <v>1694866</v>
      </c>
      <c r="M292">
        <v>1726626</v>
      </c>
      <c r="N292">
        <v>2178606</v>
      </c>
      <c r="P292" s="1">
        <f>100*(I292-'Real Execution Times'!E$53)/'Real Execution Times'!E$53</f>
        <v>-26.767271748482194</v>
      </c>
      <c r="Q292" s="1">
        <f>100*(J292-'Real Execution Times'!F$53)/'Real Execution Times'!F$53</f>
        <v>-1.806162352453391</v>
      </c>
      <c r="R292" s="1">
        <f>100*(K292-'Real Execution Times'!G$53)/'Real Execution Times'!G$53</f>
        <v>4.78546935289886</v>
      </c>
      <c r="S292" s="1">
        <f>100*(L292-'Real Execution Times'!H$53)/'Real Execution Times'!H$53</f>
        <v>-13.8397954359441</v>
      </c>
      <c r="T292" s="1">
        <f>100*(M292-'Real Execution Times'!I$53)/'Real Execution Times'!I$53</f>
        <v>-20.139515543791017</v>
      </c>
      <c r="U292" s="1">
        <f>100*(N292-'Real Execution Times'!J$53)/'Real Execution Times'!J$53</f>
        <v>-8.388566642025085</v>
      </c>
      <c r="V292" s="1">
        <f t="shared" si="5"/>
        <v>9.791901865422492</v>
      </c>
    </row>
    <row r="293" spans="1:22" ht="12.75">
      <c r="A293" t="s">
        <v>18</v>
      </c>
      <c r="B293" t="s">
        <v>19</v>
      </c>
      <c r="C293" t="s">
        <v>4</v>
      </c>
      <c r="D293" t="s">
        <v>4</v>
      </c>
      <c r="E293" t="s">
        <v>8</v>
      </c>
      <c r="F293">
        <v>5</v>
      </c>
      <c r="G293">
        <v>10000</v>
      </c>
      <c r="H293">
        <v>8831</v>
      </c>
      <c r="I293">
        <v>826395</v>
      </c>
      <c r="J293">
        <v>1138519</v>
      </c>
      <c r="K293">
        <v>1138519</v>
      </c>
      <c r="L293">
        <v>1166141</v>
      </c>
      <c r="M293">
        <v>1349544</v>
      </c>
      <c r="N293">
        <v>1443746</v>
      </c>
      <c r="P293" s="1">
        <f>100*(I293-'Real Execution Times'!E54)/'Real Execution Times'!E54</f>
        <v>-0.4301386203032658</v>
      </c>
      <c r="Q293" s="1">
        <f>100*(J293-'Real Execution Times'!F54)/'Real Execution Times'!F54</f>
        <v>-0.9635558926788194</v>
      </c>
      <c r="R293" s="1">
        <f>100*(K293-'Real Execution Times'!G54)/'Real Execution Times'!G54</f>
        <v>-1.9173397083844845</v>
      </c>
      <c r="S293" s="1">
        <f>100*(L293-'Real Execution Times'!H54)/'Real Execution Times'!H54</f>
        <v>-1.4799870570831632</v>
      </c>
      <c r="T293" s="1">
        <f>100*(M293-'Real Execution Times'!I54)/'Real Execution Times'!I54</f>
        <v>-0.34786653916729127</v>
      </c>
      <c r="U293" s="1">
        <f>100*(N293-'Real Execution Times'!J54)/'Real Execution Times'!J54</f>
        <v>0.9770761294076834</v>
      </c>
      <c r="V293" s="1">
        <f>(ABS(Q293)+ABS(R293)+ABS(S293)+ABS(T293)+ABS(U293))/5</f>
        <v>1.1371650653442882</v>
      </c>
    </row>
    <row r="294" spans="1:22" ht="12.75">
      <c r="A294" t="s">
        <v>18</v>
      </c>
      <c r="B294" t="s">
        <v>19</v>
      </c>
      <c r="C294" t="s">
        <v>4</v>
      </c>
      <c r="D294" t="s">
        <v>4</v>
      </c>
      <c r="E294" t="s">
        <v>9</v>
      </c>
      <c r="F294">
        <v>5</v>
      </c>
      <c r="G294">
        <v>10000</v>
      </c>
      <c r="H294">
        <v>5638</v>
      </c>
      <c r="I294">
        <v>1146565</v>
      </c>
      <c r="J294">
        <v>1157012</v>
      </c>
      <c r="K294">
        <v>1157012</v>
      </c>
      <c r="L294">
        <v>1313310</v>
      </c>
      <c r="M294">
        <v>1363855</v>
      </c>
      <c r="N294">
        <v>1578859</v>
      </c>
      <c r="P294" s="1">
        <f>100*(I294-'Real Execution Times'!E55)/'Real Execution Times'!E55</f>
        <v>-0.14083133161815808</v>
      </c>
      <c r="Q294" s="1">
        <f>100*(J294-'Real Execution Times'!F55)/'Real Execution Times'!F55</f>
        <v>-0.048981538193073645</v>
      </c>
      <c r="R294" s="1">
        <f>100*(K294-'Real Execution Times'!G55)/'Real Execution Times'!G55</f>
        <v>-2.685008011371522</v>
      </c>
      <c r="S294" s="1">
        <f>100*(L294-'Real Execution Times'!H55)/'Real Execution Times'!H55</f>
        <v>-0.9857620524960702</v>
      </c>
      <c r="T294" s="1">
        <f>100*(M294-'Real Execution Times'!I55)/'Real Execution Times'!I55</f>
        <v>0.08622714063463176</v>
      </c>
      <c r="U294" s="1">
        <f>100*(N294-'Real Execution Times'!J55)/'Real Execution Times'!J55</f>
        <v>6.476996149895773</v>
      </c>
      <c r="V294" s="1">
        <f>(ABS(Q294)+ABS(R294)+ABS(S294)+ABS(T294)+ABS(U294))/5</f>
        <v>2.056594978518214</v>
      </c>
    </row>
    <row r="295" spans="1:22" ht="12.75">
      <c r="A295" t="s">
        <v>18</v>
      </c>
      <c r="B295" t="s">
        <v>19</v>
      </c>
      <c r="C295" t="s">
        <v>4</v>
      </c>
      <c r="D295" t="s">
        <v>4</v>
      </c>
      <c r="E295" t="s">
        <v>10</v>
      </c>
      <c r="F295">
        <v>5</v>
      </c>
      <c r="G295">
        <v>10000</v>
      </c>
      <c r="H295">
        <v>5659</v>
      </c>
      <c r="I295">
        <v>1299724</v>
      </c>
      <c r="J295">
        <v>1243704</v>
      </c>
      <c r="K295">
        <v>1269794</v>
      </c>
      <c r="L295">
        <v>1425714</v>
      </c>
      <c r="M295">
        <v>1454553</v>
      </c>
      <c r="N295">
        <v>1694306</v>
      </c>
      <c r="P295" s="1">
        <f>100*(I295-'Real Execution Times'!E56)/'Real Execution Times'!E56</f>
        <v>0.32612915949761445</v>
      </c>
      <c r="Q295" s="1">
        <f>100*(J295-'Real Execution Times'!F56)/'Real Execution Times'!F56</f>
        <v>-0.09534971334839758</v>
      </c>
      <c r="R295" s="1">
        <f>100*(K295-'Real Execution Times'!G56)/'Real Execution Times'!G56</f>
        <v>-0.7047198715051384</v>
      </c>
      <c r="S295" s="1">
        <f>100*(L295-'Real Execution Times'!H56)/'Real Execution Times'!H56</f>
        <v>0.4187300891905655</v>
      </c>
      <c r="T295" s="1">
        <f>100*(M295-'Real Execution Times'!I56)/'Real Execution Times'!I56</f>
        <v>-0.12030446918742983</v>
      </c>
      <c r="U295" s="1">
        <f>100*(N295-'Real Execution Times'!J56)/'Real Execution Times'!J56</f>
        <v>6.081425016043952</v>
      </c>
      <c r="V295" s="1">
        <f>(ABS(Q295)+ABS(R295)+ABS(S295)+ABS(T295)+ABS(U295))/5</f>
        <v>1.4841058318550968</v>
      </c>
    </row>
    <row r="296" spans="1:22" ht="12.75">
      <c r="A296" t="s">
        <v>18</v>
      </c>
      <c r="B296" t="s">
        <v>19</v>
      </c>
      <c r="C296" t="s">
        <v>4</v>
      </c>
      <c r="D296" t="s">
        <v>4</v>
      </c>
      <c r="E296" t="s">
        <v>11</v>
      </c>
      <c r="F296">
        <v>5</v>
      </c>
      <c r="G296">
        <v>10000</v>
      </c>
      <c r="H296">
        <v>16282</v>
      </c>
      <c r="I296">
        <v>1041410</v>
      </c>
      <c r="J296">
        <v>1338119</v>
      </c>
      <c r="K296">
        <v>1785266</v>
      </c>
      <c r="L296">
        <v>1836873</v>
      </c>
      <c r="M296">
        <v>1859706</v>
      </c>
      <c r="N296">
        <v>2092971</v>
      </c>
      <c r="P296" s="1">
        <f>100*(I296-'Real Execution Times'!E57)/'Real Execution Times'!E57</f>
        <v>-0.7459706434294635</v>
      </c>
      <c r="Q296" s="1">
        <f>100*(J296-'Real Execution Times'!F57)/'Real Execution Times'!F57</f>
        <v>11.326784106810962</v>
      </c>
      <c r="R296" s="1">
        <f>100*(K296-'Real Execution Times'!G57)/'Real Execution Times'!G57</f>
        <v>45.74361436026045</v>
      </c>
      <c r="S296" s="1">
        <f>100*(L296-'Real Execution Times'!H57)/'Real Execution Times'!H57</f>
        <v>41.44557049165937</v>
      </c>
      <c r="T296" s="1">
        <f>100*(M296-'Real Execution Times'!I57)/'Real Execution Times'!I57</f>
        <v>34.635546942023</v>
      </c>
      <c r="U296" s="1">
        <f>100*(N296-'Real Execution Times'!J57)/'Real Execution Times'!J57</f>
        <v>39.36908147644044</v>
      </c>
      <c r="V296" s="1">
        <f>(ABS(Q296)+ABS(R296)+ABS(S296)+ABS(T296)+ABS(U296))/5</f>
        <v>34.50411947543885</v>
      </c>
    </row>
    <row r="297" spans="1:22" ht="12.75">
      <c r="A297" t="s">
        <v>18</v>
      </c>
      <c r="B297" t="s">
        <v>19</v>
      </c>
      <c r="C297" t="s">
        <v>4</v>
      </c>
      <c r="D297" t="s">
        <v>5</v>
      </c>
      <c r="E297" t="s">
        <v>8</v>
      </c>
      <c r="F297">
        <v>5</v>
      </c>
      <c r="G297">
        <v>10000</v>
      </c>
      <c r="I297">
        <v>616018</v>
      </c>
      <c r="J297">
        <v>794905</v>
      </c>
      <c r="K297">
        <v>794905</v>
      </c>
      <c r="L297">
        <v>818709</v>
      </c>
      <c r="M297">
        <v>1025796</v>
      </c>
      <c r="N297">
        <v>1105910</v>
      </c>
      <c r="P297" s="1">
        <f>100*(I297-'Real Execution Times'!E$58)/'Real Execution Times'!E$58</f>
        <v>-7.865044181608247</v>
      </c>
      <c r="Q297" s="1">
        <f>100*(J297-'Real Execution Times'!F$58)/'Real Execution Times'!F$58</f>
        <v>-2.4074478768934604</v>
      </c>
      <c r="R297" s="1">
        <f>100*(K297-'Real Execution Times'!G$58)/'Real Execution Times'!G$58</f>
        <v>-8.49129584903749</v>
      </c>
      <c r="S297" s="1">
        <f>100*(L297-'Real Execution Times'!H$58)/'Real Execution Times'!H$58</f>
        <v>-16.864188630005533</v>
      </c>
      <c r="T297" s="1">
        <f>100*(M297-'Real Execution Times'!I$58)/'Real Execution Times'!I$58</f>
        <v>-11.47299907312956</v>
      </c>
      <c r="U297" s="1">
        <f>100*(N297-'Real Execution Times'!J$58)/'Real Execution Times'!J$58</f>
        <v>-17.541277453682163</v>
      </c>
      <c r="V297" s="1">
        <f t="shared" si="5"/>
        <v>11.355441776549641</v>
      </c>
    </row>
    <row r="298" spans="1:22" ht="12.75">
      <c r="A298" t="s">
        <v>18</v>
      </c>
      <c r="B298" t="s">
        <v>19</v>
      </c>
      <c r="C298" t="s">
        <v>4</v>
      </c>
      <c r="D298" t="s">
        <v>5</v>
      </c>
      <c r="E298" t="s">
        <v>9</v>
      </c>
      <c r="F298">
        <v>5</v>
      </c>
      <c r="G298">
        <v>10000</v>
      </c>
      <c r="I298">
        <v>808957</v>
      </c>
      <c r="J298">
        <v>808825</v>
      </c>
      <c r="K298">
        <v>808825</v>
      </c>
      <c r="L298">
        <v>1017647</v>
      </c>
      <c r="M298">
        <v>1055779</v>
      </c>
      <c r="N298">
        <v>1156823</v>
      </c>
      <c r="P298" s="1">
        <f>100*(I298-'Real Execution Times'!E$59)/'Real Execution Times'!E$59</f>
        <v>-10.413019042398268</v>
      </c>
      <c r="Q298" s="1">
        <f>100*(J298-'Real Execution Times'!F$59)/'Real Execution Times'!F$59</f>
        <v>-12.234204164189016</v>
      </c>
      <c r="R298" s="1">
        <f>100*(K298-'Real Execution Times'!G$59)/'Real Execution Times'!G$59</f>
        <v>-23.872069875900625</v>
      </c>
      <c r="S298" s="1">
        <f>100*(L298-'Real Execution Times'!H$59)/'Real Execution Times'!H$59</f>
        <v>-9.706381838476295</v>
      </c>
      <c r="T298" s="1">
        <f>100*(M298-'Real Execution Times'!I$59)/'Real Execution Times'!I$59</f>
        <v>-12.304450317879848</v>
      </c>
      <c r="U298" s="1">
        <f>100*(N298-'Real Execution Times'!J$59)/'Real Execution Times'!J$59</f>
        <v>-19.003201858520285</v>
      </c>
      <c r="V298" s="1">
        <f t="shared" si="5"/>
        <v>15.424061610993215</v>
      </c>
    </row>
    <row r="299" spans="1:22" ht="12.75">
      <c r="A299" t="s">
        <v>18</v>
      </c>
      <c r="B299" t="s">
        <v>19</v>
      </c>
      <c r="C299" t="s">
        <v>4</v>
      </c>
      <c r="D299" t="s">
        <v>5</v>
      </c>
      <c r="E299" t="s">
        <v>10</v>
      </c>
      <c r="F299">
        <v>5</v>
      </c>
      <c r="G299">
        <v>10000</v>
      </c>
      <c r="I299">
        <v>914281</v>
      </c>
      <c r="J299">
        <v>878801</v>
      </c>
      <c r="K299">
        <v>903650</v>
      </c>
      <c r="L299">
        <v>1087046</v>
      </c>
      <c r="M299">
        <v>1131733</v>
      </c>
      <c r="N299">
        <v>1383720</v>
      </c>
      <c r="P299" s="1">
        <f>100*(I299-'Real Execution Times'!E$60)/'Real Execution Times'!E$60</f>
        <v>2.4723667428061624</v>
      </c>
      <c r="Q299" s="1">
        <f>100*(J299-'Real Execution Times'!F$60)/'Real Execution Times'!F$60</f>
        <v>-3.6834358275729415</v>
      </c>
      <c r="R299" s="1">
        <f>100*(K299-'Real Execution Times'!G$60)/'Real Execution Times'!G$60</f>
        <v>-17.86799437577767</v>
      </c>
      <c r="S299" s="1">
        <f>100*(L299-'Real Execution Times'!H$60)/'Real Execution Times'!H$60</f>
        <v>-7.792830199242186</v>
      </c>
      <c r="T299" s="1">
        <f>100*(M299-'Real Execution Times'!I$60)/'Real Execution Times'!I$60</f>
        <v>-6.535008502200497</v>
      </c>
      <c r="U299" s="1">
        <f>100*(N299-'Real Execution Times'!J$60)/'Real Execution Times'!J$60</f>
        <v>-9.100225456036073</v>
      </c>
      <c r="V299" s="1">
        <f t="shared" si="5"/>
        <v>8.995898872165872</v>
      </c>
    </row>
    <row r="300" spans="1:22" ht="12.75">
      <c r="A300" t="s">
        <v>18</v>
      </c>
      <c r="B300" t="s">
        <v>19</v>
      </c>
      <c r="C300" t="s">
        <v>4</v>
      </c>
      <c r="D300" t="s">
        <v>5</v>
      </c>
      <c r="E300" t="s">
        <v>11</v>
      </c>
      <c r="F300">
        <v>5</v>
      </c>
      <c r="G300">
        <v>10000</v>
      </c>
      <c r="I300">
        <v>748641</v>
      </c>
      <c r="J300">
        <v>1037393</v>
      </c>
      <c r="K300">
        <v>1215764</v>
      </c>
      <c r="L300">
        <v>1240605</v>
      </c>
      <c r="M300">
        <v>1261354</v>
      </c>
      <c r="N300">
        <v>1526558</v>
      </c>
      <c r="P300" s="1">
        <f>100*(I300-'Real Execution Times'!E$61)/'Real Execution Times'!E$61</f>
        <v>-6.007364822364151</v>
      </c>
      <c r="Q300" s="1">
        <f>100*(J300-'Real Execution Times'!F$61)/'Real Execution Times'!F$61</f>
        <v>19.337416340156494</v>
      </c>
      <c r="R300" s="1">
        <f>100*(K300-'Real Execution Times'!G$61)/'Real Execution Times'!G$61</f>
        <v>27.193786381764237</v>
      </c>
      <c r="S300" s="1">
        <f>100*(L300-'Real Execution Times'!H$61)/'Real Execution Times'!H$61</f>
        <v>10.769292582969491</v>
      </c>
      <c r="T300" s="1">
        <f>100*(M300-'Real Execution Times'!I$61)/'Real Execution Times'!I$61</f>
        <v>5.837467192041511</v>
      </c>
      <c r="U300" s="1">
        <f>100*(N300-'Real Execution Times'!J$61)/'Real Execution Times'!J$61</f>
        <v>8.758560893574547</v>
      </c>
      <c r="V300" s="1">
        <f t="shared" si="5"/>
        <v>14.379304678101255</v>
      </c>
    </row>
    <row r="301" spans="1:22" ht="12.75">
      <c r="A301" t="s">
        <v>18</v>
      </c>
      <c r="B301" t="s">
        <v>19</v>
      </c>
      <c r="C301" t="s">
        <v>4</v>
      </c>
      <c r="D301" t="s">
        <v>6</v>
      </c>
      <c r="E301" t="s">
        <v>8</v>
      </c>
      <c r="F301">
        <v>5</v>
      </c>
      <c r="G301">
        <v>10000</v>
      </c>
      <c r="I301">
        <v>572822</v>
      </c>
      <c r="J301">
        <v>769783</v>
      </c>
      <c r="K301">
        <v>769783</v>
      </c>
      <c r="L301">
        <v>792708</v>
      </c>
      <c r="M301">
        <v>1002764</v>
      </c>
      <c r="N301">
        <v>1084760</v>
      </c>
      <c r="P301" s="1">
        <f>100*(I301-'Real Execution Times'!E$62)/'Real Execution Times'!E$62</f>
        <v>-28.05461008050842</v>
      </c>
      <c r="Q301" s="1">
        <f>100*(J301-'Real Execution Times'!F$62)/'Real Execution Times'!F$62</f>
        <v>-12.365123782157974</v>
      </c>
      <c r="R301" s="1">
        <f>100*(K301-'Real Execution Times'!G$62)/'Real Execution Times'!G$62</f>
        <v>-23.752909596965104</v>
      </c>
      <c r="S301" s="1">
        <f>100*(L301-'Real Execution Times'!H$62)/'Real Execution Times'!H$62</f>
        <v>-25.57004954748136</v>
      </c>
      <c r="T301" s="1">
        <f>100*(M301-'Real Execution Times'!I$62)/'Real Execution Times'!I$62</f>
        <v>-11.272543228315941</v>
      </c>
      <c r="U301" s="1">
        <f>100*(N301-'Real Execution Times'!J$62)/'Real Execution Times'!J$62</f>
        <v>-21.87236666028063</v>
      </c>
      <c r="V301" s="1">
        <f t="shared" si="5"/>
        <v>18.9665985630402</v>
      </c>
    </row>
    <row r="302" spans="1:22" ht="12.75">
      <c r="A302" t="s">
        <v>18</v>
      </c>
      <c r="B302" t="s">
        <v>19</v>
      </c>
      <c r="C302" t="s">
        <v>4</v>
      </c>
      <c r="D302" t="s">
        <v>6</v>
      </c>
      <c r="E302" t="s">
        <v>9</v>
      </c>
      <c r="F302">
        <v>5</v>
      </c>
      <c r="G302">
        <v>10000</v>
      </c>
      <c r="I302">
        <v>780657</v>
      </c>
      <c r="J302">
        <v>783226</v>
      </c>
      <c r="K302">
        <v>783226</v>
      </c>
      <c r="L302">
        <v>969005</v>
      </c>
      <c r="M302">
        <v>1012025</v>
      </c>
      <c r="N302">
        <v>1127245</v>
      </c>
      <c r="P302" s="1">
        <f>100*(I302-'Real Execution Times'!E$63)/'Real Execution Times'!E$63</f>
        <v>-6.190652435668502</v>
      </c>
      <c r="Q302" s="1">
        <f>100*(J302-'Real Execution Times'!F$63)/'Real Execution Times'!F$63</f>
        <v>-11.006956043531515</v>
      </c>
      <c r="R302" s="1">
        <f>100*(K302-'Real Execution Times'!G$63)/'Real Execution Times'!G$63</f>
        <v>-22.341766190242474</v>
      </c>
      <c r="S302" s="1">
        <f>100*(L302-'Real Execution Times'!H$63)/'Real Execution Times'!H$63</f>
        <v>-9.015409085830232</v>
      </c>
      <c r="T302" s="1">
        <f>100*(M302-'Real Execution Times'!I$63)/'Real Execution Times'!I$63</f>
        <v>-10.286800340759902</v>
      </c>
      <c r="U302" s="1">
        <f>100*(N302-'Real Execution Times'!J$63)/'Real Execution Times'!J$63</f>
        <v>-19.8226238833975</v>
      </c>
      <c r="V302" s="1">
        <f t="shared" si="5"/>
        <v>14.494711108752327</v>
      </c>
    </row>
    <row r="303" spans="1:22" ht="12.75">
      <c r="A303" t="s">
        <v>18</v>
      </c>
      <c r="B303" t="s">
        <v>19</v>
      </c>
      <c r="C303" t="s">
        <v>4</v>
      </c>
      <c r="D303" t="s">
        <v>6</v>
      </c>
      <c r="E303" t="s">
        <v>10</v>
      </c>
      <c r="F303">
        <v>5</v>
      </c>
      <c r="G303">
        <v>10000</v>
      </c>
      <c r="I303">
        <v>869267</v>
      </c>
      <c r="J303">
        <v>850080</v>
      </c>
      <c r="K303">
        <v>874012</v>
      </c>
      <c r="L303">
        <v>1048582</v>
      </c>
      <c r="M303">
        <v>1093072</v>
      </c>
      <c r="N303">
        <v>1318271</v>
      </c>
      <c r="P303" s="1">
        <f>100*(I303-'Real Execution Times'!E$64)/'Real Execution Times'!E$64</f>
        <v>2.2175212162618223</v>
      </c>
      <c r="Q303" s="1">
        <f>100*(J303-'Real Execution Times'!F$64)/'Real Execution Times'!F$64</f>
        <v>-2.57163749057326</v>
      </c>
      <c r="R303" s="1">
        <f>100*(K303-'Real Execution Times'!G$64)/'Real Execution Times'!G$64</f>
        <v>-15.714660433108833</v>
      </c>
      <c r="S303" s="1">
        <f>100*(L303-'Real Execution Times'!H$64)/'Real Execution Times'!H$64</f>
        <v>-7.046618436927398</v>
      </c>
      <c r="T303" s="1">
        <f>100*(M303-'Real Execution Times'!I$64)/'Real Execution Times'!I$64</f>
        <v>-6.3880588834278385</v>
      </c>
      <c r="U303" s="1">
        <f>100*(N303-'Real Execution Times'!J$64)/'Real Execution Times'!J$64</f>
        <v>-8.629861358030082</v>
      </c>
      <c r="V303" s="1">
        <f t="shared" si="5"/>
        <v>8.070167320413482</v>
      </c>
    </row>
    <row r="304" spans="1:22" ht="12.75">
      <c r="A304" t="s">
        <v>18</v>
      </c>
      <c r="B304" t="s">
        <v>19</v>
      </c>
      <c r="C304" t="s">
        <v>4</v>
      </c>
      <c r="D304" t="s">
        <v>6</v>
      </c>
      <c r="E304" t="s">
        <v>11</v>
      </c>
      <c r="F304">
        <v>5</v>
      </c>
      <c r="G304">
        <v>10000</v>
      </c>
      <c r="I304">
        <v>709619</v>
      </c>
      <c r="J304">
        <v>980503</v>
      </c>
      <c r="K304">
        <v>1179351</v>
      </c>
      <c r="L304">
        <v>1203283</v>
      </c>
      <c r="M304">
        <v>1223237</v>
      </c>
      <c r="N304">
        <v>1465987</v>
      </c>
      <c r="P304" s="1">
        <f>100*(I304-'Real Execution Times'!E$65)/'Real Execution Times'!E$65</f>
        <v>-14.272477200544602</v>
      </c>
      <c r="Q304" s="1">
        <f>100*(J304-'Real Execution Times'!F$65)/'Real Execution Times'!F$65</f>
        <v>11.727283707807555</v>
      </c>
      <c r="R304" s="1">
        <f>100*(K304-'Real Execution Times'!G$65)/'Real Execution Times'!G$65</f>
        <v>16.79483205465045</v>
      </c>
      <c r="S304" s="1">
        <f>100*(L304-'Real Execution Times'!H$65)/'Real Execution Times'!H$65</f>
        <v>11.570361345465031</v>
      </c>
      <c r="T304" s="1">
        <f>100*(M304-'Real Execution Times'!I$65)/'Real Execution Times'!I$65</f>
        <v>6.534628803542222</v>
      </c>
      <c r="U304" s="1">
        <f>100*(N304-'Real Execution Times'!J$65)/'Real Execution Times'!J$65</f>
        <v>3.260191223228537</v>
      </c>
      <c r="V304" s="1">
        <f t="shared" si="5"/>
        <v>9.977459426938758</v>
      </c>
    </row>
    <row r="305" spans="1:22" ht="12.75">
      <c r="A305" t="s">
        <v>18</v>
      </c>
      <c r="B305" t="s">
        <v>19</v>
      </c>
      <c r="C305" t="s">
        <v>4</v>
      </c>
      <c r="D305" t="s">
        <v>7</v>
      </c>
      <c r="E305" t="s">
        <v>8</v>
      </c>
      <c r="F305">
        <v>5</v>
      </c>
      <c r="G305">
        <v>10000</v>
      </c>
      <c r="I305">
        <v>905483</v>
      </c>
      <c r="J305">
        <v>1263930</v>
      </c>
      <c r="K305">
        <v>1263930</v>
      </c>
      <c r="L305">
        <v>1294683</v>
      </c>
      <c r="M305">
        <v>1500474</v>
      </c>
      <c r="N305">
        <v>1567419</v>
      </c>
      <c r="P305" s="1">
        <f>100*(I305-'Real Execution Times'!E$66)/'Real Execution Times'!E$66</f>
        <v>-10.550497686420016</v>
      </c>
      <c r="Q305" s="1">
        <f>100*(J305-'Real Execution Times'!F$66)/'Real Execution Times'!F$66</f>
        <v>-9.44114064627069</v>
      </c>
      <c r="R305" s="1">
        <f>100*(K305-'Real Execution Times'!G$66)/'Real Execution Times'!G$66</f>
        <v>-11.254207583972633</v>
      </c>
      <c r="S305" s="1">
        <f>100*(L305-'Real Execution Times'!H$66)/'Real Execution Times'!H$66</f>
        <v>-11.36533542913789</v>
      </c>
      <c r="T305" s="1">
        <f>100*(M305-'Real Execution Times'!I$66)/'Real Execution Times'!I$66</f>
        <v>-1.3240756329047327</v>
      </c>
      <c r="U305" s="1">
        <f>100*(N305-'Real Execution Times'!J$66)/'Real Execution Times'!J$66</f>
        <v>-17.13985295330411</v>
      </c>
      <c r="V305" s="1">
        <f t="shared" si="5"/>
        <v>10.10492244911801</v>
      </c>
    </row>
    <row r="306" spans="1:22" ht="12.75">
      <c r="A306" t="s">
        <v>18</v>
      </c>
      <c r="B306" t="s">
        <v>19</v>
      </c>
      <c r="C306" t="s">
        <v>4</v>
      </c>
      <c r="D306" t="s">
        <v>7</v>
      </c>
      <c r="E306" t="s">
        <v>9</v>
      </c>
      <c r="F306">
        <v>5</v>
      </c>
      <c r="G306">
        <v>10000</v>
      </c>
      <c r="I306">
        <v>1274348</v>
      </c>
      <c r="J306">
        <v>1284589</v>
      </c>
      <c r="K306">
        <v>1284589</v>
      </c>
      <c r="L306">
        <v>1491190</v>
      </c>
      <c r="M306">
        <v>1516215</v>
      </c>
      <c r="N306">
        <v>1753235</v>
      </c>
      <c r="P306" s="1">
        <f>100*(I306-'Real Execution Times'!E$67)/'Real Execution Times'!E$67</f>
        <v>-2.0907219029472324</v>
      </c>
      <c r="Q306" s="1">
        <f>100*(J306-'Real Execution Times'!F$67)/'Real Execution Times'!F$67</f>
        <v>-6.476108103070822</v>
      </c>
      <c r="R306" s="1">
        <f>100*(K306-'Real Execution Times'!G$67)/'Real Execution Times'!G$67</f>
        <v>-8.424243331544005</v>
      </c>
      <c r="S306" s="1">
        <f>100*(L306-'Real Execution Times'!H$67)/'Real Execution Times'!H$67</f>
        <v>3.6836736751422428</v>
      </c>
      <c r="T306" s="1">
        <f>100*(M306-'Real Execution Times'!I$67)/'Real Execution Times'!I$67</f>
        <v>0.054111304313396835</v>
      </c>
      <c r="U306" s="1">
        <f>100*(N306-'Real Execution Times'!J$67)/'Real Execution Times'!J$67</f>
        <v>-10.889627224982934</v>
      </c>
      <c r="V306" s="1">
        <f t="shared" si="5"/>
        <v>5.90555272781068</v>
      </c>
    </row>
    <row r="307" spans="1:22" ht="12.75">
      <c r="A307" t="s">
        <v>18</v>
      </c>
      <c r="B307" t="s">
        <v>19</v>
      </c>
      <c r="C307" t="s">
        <v>4</v>
      </c>
      <c r="D307" t="s">
        <v>7</v>
      </c>
      <c r="E307" t="s">
        <v>10</v>
      </c>
      <c r="F307">
        <v>5</v>
      </c>
      <c r="G307">
        <v>10000</v>
      </c>
      <c r="I307">
        <v>1414266</v>
      </c>
      <c r="J307">
        <v>1383739</v>
      </c>
      <c r="K307">
        <v>1413009</v>
      </c>
      <c r="L307">
        <v>1583724</v>
      </c>
      <c r="M307">
        <v>1618787</v>
      </c>
      <c r="N307">
        <v>1880844</v>
      </c>
      <c r="P307" s="1">
        <f>100*(I307-'Real Execution Times'!E$68)/'Real Execution Times'!E$68</f>
        <v>-0.6553825664022658</v>
      </c>
      <c r="Q307" s="1">
        <f>100*(J307-'Real Execution Times'!F$68)/'Real Execution Times'!F$68</f>
        <v>-6.374310868853302</v>
      </c>
      <c r="R307" s="1">
        <f>100*(K307-'Real Execution Times'!G$68)/'Real Execution Times'!G$68</f>
        <v>-6.100941177565113</v>
      </c>
      <c r="S307" s="1">
        <f>100*(L307-'Real Execution Times'!H$68)/'Real Execution Times'!H$68</f>
        <v>2.380635310149732</v>
      </c>
      <c r="T307" s="1">
        <f>100*(M307-'Real Execution Times'!I$68)/'Real Execution Times'!I$68</f>
        <v>-0.19384301798288583</v>
      </c>
      <c r="U307" s="1">
        <f>100*(N307-'Real Execution Times'!J$68)/'Real Execution Times'!J$68</f>
        <v>-13.43960450445931</v>
      </c>
      <c r="V307" s="1">
        <f t="shared" si="5"/>
        <v>5.697866975802069</v>
      </c>
    </row>
    <row r="308" spans="1:22" ht="12.75">
      <c r="A308" t="s">
        <v>18</v>
      </c>
      <c r="B308" t="s">
        <v>19</v>
      </c>
      <c r="C308" t="s">
        <v>4</v>
      </c>
      <c r="D308" t="s">
        <v>7</v>
      </c>
      <c r="E308" t="s">
        <v>11</v>
      </c>
      <c r="F308">
        <v>5</v>
      </c>
      <c r="G308">
        <v>10000</v>
      </c>
      <c r="I308">
        <v>1201556</v>
      </c>
      <c r="J308">
        <v>1487528</v>
      </c>
      <c r="K308">
        <v>2002636</v>
      </c>
      <c r="L308">
        <v>2038699</v>
      </c>
      <c r="M308">
        <v>2064138</v>
      </c>
      <c r="N308">
        <v>2315472</v>
      </c>
      <c r="P308" s="1">
        <f>100*(I308-'Real Execution Times'!E$69)/'Real Execution Times'!E$69</f>
        <v>0.12649599429351405</v>
      </c>
      <c r="Q308" s="1">
        <f>100*(J308-'Real Execution Times'!F$69)/'Real Execution Times'!F$69</f>
        <v>4.889633503127944</v>
      </c>
      <c r="R308" s="1">
        <f>100*(K308-'Real Execution Times'!G$69)/'Real Execution Times'!G$69</f>
        <v>38.76665779729041</v>
      </c>
      <c r="S308" s="1">
        <f>100*(L308-'Real Execution Times'!H$69)/'Real Execution Times'!H$69</f>
        <v>37.82377990369164</v>
      </c>
      <c r="T308" s="1">
        <f>100*(M308-'Real Execution Times'!I$69)/'Real Execution Times'!I$69</f>
        <v>33.10870591391331</v>
      </c>
      <c r="U308" s="1">
        <f>100*(N308-'Real Execution Times'!J$69)/'Real Execution Times'!J$69</f>
        <v>18.450886154302626</v>
      </c>
      <c r="V308" s="1">
        <f t="shared" si="5"/>
        <v>26.607932654465184</v>
      </c>
    </row>
    <row r="309" spans="1:22" ht="12.75">
      <c r="A309" t="s">
        <v>18</v>
      </c>
      <c r="B309" t="s">
        <v>19</v>
      </c>
      <c r="C309" t="s">
        <v>5</v>
      </c>
      <c r="D309" t="s">
        <v>3</v>
      </c>
      <c r="E309" t="s">
        <v>8</v>
      </c>
      <c r="F309">
        <v>5</v>
      </c>
      <c r="G309">
        <v>10000</v>
      </c>
      <c r="I309">
        <v>951785</v>
      </c>
      <c r="J309">
        <v>1126023</v>
      </c>
      <c r="K309">
        <v>1183840</v>
      </c>
      <c r="L309">
        <v>1378313</v>
      </c>
      <c r="M309">
        <v>1577484</v>
      </c>
      <c r="N309">
        <v>1982214</v>
      </c>
      <c r="P309" s="1">
        <f>100*(I309-'Real Execution Times'!E$50)/'Real Execution Times'!E$50</f>
        <v>-21.18903915851951</v>
      </c>
      <c r="Q309" s="1">
        <f>100*(J309-'Real Execution Times'!F$50)/'Real Execution Times'!F$50</f>
        <v>-23.331524466344522</v>
      </c>
      <c r="R309" s="1">
        <f>100*(K309-'Real Execution Times'!G$50)/'Real Execution Times'!G$50</f>
        <v>-20.647560521115697</v>
      </c>
      <c r="S309" s="1">
        <f>100*(L309-'Real Execution Times'!H$50)/'Real Execution Times'!H$50</f>
        <v>-13.378967684117448</v>
      </c>
      <c r="T309" s="1">
        <f>100*(M309-'Real Execution Times'!I$50)/'Real Execution Times'!I$50</f>
        <v>-25.88501936640563</v>
      </c>
      <c r="U309" s="1">
        <f>100*(N309-'Real Execution Times'!J$50)/'Real Execution Times'!J$50</f>
        <v>-13.145168180911964</v>
      </c>
      <c r="V309" s="1">
        <f t="shared" si="5"/>
        <v>19.277648043779053</v>
      </c>
    </row>
    <row r="310" spans="1:22" ht="12.75">
      <c r="A310" t="s">
        <v>18</v>
      </c>
      <c r="B310" t="s">
        <v>19</v>
      </c>
      <c r="C310" t="s">
        <v>5</v>
      </c>
      <c r="D310" t="s">
        <v>3</v>
      </c>
      <c r="E310" t="s">
        <v>9</v>
      </c>
      <c r="F310">
        <v>5</v>
      </c>
      <c r="G310">
        <v>10000</v>
      </c>
      <c r="I310">
        <v>1257404</v>
      </c>
      <c r="J310">
        <v>1283117</v>
      </c>
      <c r="K310">
        <v>1449229</v>
      </c>
      <c r="L310">
        <v>1566128</v>
      </c>
      <c r="M310">
        <v>1681779</v>
      </c>
      <c r="N310">
        <v>2172336</v>
      </c>
      <c r="P310" s="1">
        <f>100*(I310-'Real Execution Times'!E$51)/'Real Execution Times'!E$51</f>
        <v>-19.574425081135292</v>
      </c>
      <c r="Q310" s="1">
        <f>100*(J310-'Real Execution Times'!F$51)/'Real Execution Times'!F$51</f>
        <v>-16.047252646593126</v>
      </c>
      <c r="R310" s="1">
        <f>100*(K310-'Real Execution Times'!G$51)/'Real Execution Times'!G$51</f>
        <v>-15.835130289745065</v>
      </c>
      <c r="S310" s="1">
        <f>100*(L310-'Real Execution Times'!H$51)/'Real Execution Times'!H$51</f>
        <v>-24.706180992316426</v>
      </c>
      <c r="T310" s="1">
        <f>100*(M310-'Real Execution Times'!I$51)/'Real Execution Times'!I$51</f>
        <v>-21.500453228753095</v>
      </c>
      <c r="U310" s="1">
        <f>100*(N310-'Real Execution Times'!J$51)/'Real Execution Times'!J$51</f>
        <v>-9.382885274869029</v>
      </c>
      <c r="V310" s="1">
        <f t="shared" si="5"/>
        <v>17.49438048645535</v>
      </c>
    </row>
    <row r="311" spans="1:22" ht="12.75">
      <c r="A311" t="s">
        <v>18</v>
      </c>
      <c r="B311" t="s">
        <v>19</v>
      </c>
      <c r="C311" t="s">
        <v>5</v>
      </c>
      <c r="D311" t="s">
        <v>3</v>
      </c>
      <c r="E311" t="s">
        <v>10</v>
      </c>
      <c r="F311">
        <v>5</v>
      </c>
      <c r="G311">
        <v>10000</v>
      </c>
      <c r="I311">
        <v>1260740</v>
      </c>
      <c r="J311">
        <v>1272566</v>
      </c>
      <c r="K311">
        <v>1457424</v>
      </c>
      <c r="L311">
        <v>1628911</v>
      </c>
      <c r="M311">
        <v>1675172</v>
      </c>
      <c r="N311">
        <v>2230895</v>
      </c>
      <c r="P311" s="1">
        <f>100*(I311-'Real Execution Times'!E$52)/'Real Execution Times'!E$52</f>
        <v>-23.685728588403286</v>
      </c>
      <c r="Q311" s="1">
        <f>100*(J311-'Real Execution Times'!F$52)/'Real Execution Times'!F$52</f>
        <v>-20.46616596803437</v>
      </c>
      <c r="R311" s="1">
        <f>100*(K311-'Real Execution Times'!G$52)/'Real Execution Times'!G$52</f>
        <v>-23.95208862196086</v>
      </c>
      <c r="S311" s="1">
        <f>100*(L311-'Real Execution Times'!H$52)/'Real Execution Times'!H$52</f>
        <v>-26.740107462708046</v>
      </c>
      <c r="T311" s="1">
        <f>100*(M311-'Real Execution Times'!I$52)/'Real Execution Times'!I$52</f>
        <v>-26.305555506675372</v>
      </c>
      <c r="U311" s="1">
        <f>100*(N311-'Real Execution Times'!J$52)/'Real Execution Times'!J$52</f>
        <v>-13.671936370397717</v>
      </c>
      <c r="V311" s="1">
        <f t="shared" si="5"/>
        <v>22.227170785955273</v>
      </c>
    </row>
    <row r="312" spans="1:22" ht="12.75">
      <c r="A312" t="s">
        <v>18</v>
      </c>
      <c r="B312" t="s">
        <v>19</v>
      </c>
      <c r="C312" t="s">
        <v>5</v>
      </c>
      <c r="D312" t="s">
        <v>3</v>
      </c>
      <c r="E312" t="s">
        <v>11</v>
      </c>
      <c r="F312">
        <v>5</v>
      </c>
      <c r="G312">
        <v>10000</v>
      </c>
      <c r="I312">
        <v>1157440</v>
      </c>
      <c r="J312">
        <v>1380388</v>
      </c>
      <c r="K312">
        <v>1425817</v>
      </c>
      <c r="L312">
        <v>1505517</v>
      </c>
      <c r="M312">
        <v>1719931</v>
      </c>
      <c r="N312">
        <v>2241611</v>
      </c>
      <c r="P312" s="1">
        <f>100*(I312-'Real Execution Times'!E$53)/'Real Execution Times'!E$53</f>
        <v>-19.497387267895284</v>
      </c>
      <c r="Q312" s="1">
        <f>100*(J312-'Real Execution Times'!F$53)/'Real Execution Times'!F$53</f>
        <v>-11.128365388948763</v>
      </c>
      <c r="R312" s="1">
        <f>100*(K312-'Real Execution Times'!G$53)/'Real Execution Times'!G$53</f>
        <v>-10.731947977468506</v>
      </c>
      <c r="S312" s="1">
        <f>100*(L312-'Real Execution Times'!H$53)/'Real Execution Times'!H$53</f>
        <v>-23.465540818764584</v>
      </c>
      <c r="T312" s="1">
        <f>100*(M312-'Real Execution Times'!I$53)/'Real Execution Times'!I$53</f>
        <v>-20.449174927719163</v>
      </c>
      <c r="U312" s="1">
        <f>100*(N312-'Real Execution Times'!J$53)/'Real Execution Times'!J$53</f>
        <v>-5.739175995566197</v>
      </c>
      <c r="V312" s="1">
        <f t="shared" si="5"/>
        <v>14.302841021693444</v>
      </c>
    </row>
    <row r="313" spans="1:22" ht="12.75">
      <c r="A313" t="s">
        <v>18</v>
      </c>
      <c r="B313" t="s">
        <v>19</v>
      </c>
      <c r="C313" t="s">
        <v>5</v>
      </c>
      <c r="D313" t="s">
        <v>4</v>
      </c>
      <c r="E313" t="s">
        <v>8</v>
      </c>
      <c r="F313">
        <v>5</v>
      </c>
      <c r="G313">
        <v>10000</v>
      </c>
      <c r="I313">
        <v>919165</v>
      </c>
      <c r="J313">
        <v>1118020</v>
      </c>
      <c r="K313">
        <v>1155840</v>
      </c>
      <c r="L313">
        <v>1310943</v>
      </c>
      <c r="M313">
        <v>1658944</v>
      </c>
      <c r="N313">
        <v>1937407</v>
      </c>
      <c r="P313" s="1">
        <f>100*(I313-'Real Execution Times'!E$54)/'Real Execution Times'!E$54</f>
        <v>10.74744115715723</v>
      </c>
      <c r="Q313" s="1">
        <f>100*(J313-'Real Execution Times'!F$54)/'Real Execution Times'!F$54</f>
        <v>-2.746704059513081</v>
      </c>
      <c r="R313" s="1">
        <f>100*(K313-'Real Execution Times'!G$54)/'Real Execution Times'!G$54</f>
        <v>-0.4251469923111714</v>
      </c>
      <c r="S313" s="1">
        <f>100*(L313-'Real Execution Times'!H$54)/'Real Execution Times'!H$54</f>
        <v>10.753434899747308</v>
      </c>
      <c r="T313" s="1">
        <f>100*(M313-'Real Execution Times'!I$54)/'Real Execution Times'!I$54</f>
        <v>22.49864316543044</v>
      </c>
      <c r="U313" s="1">
        <f>100*(N313-'Real Execution Times'!J$54)/'Real Execution Times'!J$54</f>
        <v>35.504232830877</v>
      </c>
      <c r="V313" s="1">
        <f t="shared" si="5"/>
        <v>14.3856323895758</v>
      </c>
    </row>
    <row r="314" spans="1:22" ht="12.75">
      <c r="A314" t="s">
        <v>18</v>
      </c>
      <c r="B314" t="s">
        <v>19</v>
      </c>
      <c r="C314" t="s">
        <v>5</v>
      </c>
      <c r="D314" t="s">
        <v>4</v>
      </c>
      <c r="E314" t="s">
        <v>9</v>
      </c>
      <c r="F314">
        <v>5</v>
      </c>
      <c r="G314">
        <v>10000</v>
      </c>
      <c r="I314">
        <v>1220072</v>
      </c>
      <c r="J314">
        <v>1236330</v>
      </c>
      <c r="K314">
        <v>1383840</v>
      </c>
      <c r="L314">
        <v>1622234</v>
      </c>
      <c r="M314">
        <v>1724420</v>
      </c>
      <c r="N314">
        <v>2240413</v>
      </c>
      <c r="P314" s="1">
        <f>100*(I314-'Real Execution Times'!E$55)/'Real Execution Times'!E$55</f>
        <v>6.261202492287808</v>
      </c>
      <c r="Q314" s="1">
        <f>100*(J314-'Real Execution Times'!F$55)/'Real Execution Times'!F$55</f>
        <v>6.803077802897254</v>
      </c>
      <c r="R314" s="1">
        <f>100*(K314-'Real Execution Times'!G$55)/'Real Execution Times'!G$55</f>
        <v>16.393242691989048</v>
      </c>
      <c r="S314" s="1">
        <f>100*(L314-'Real Execution Times'!H$55)/'Real Execution Times'!H$55</f>
        <v>22.304911469897505</v>
      </c>
      <c r="T314" s="1">
        <f>100*(M314-'Real Execution Times'!I$55)/'Real Execution Times'!I$55</f>
        <v>26.54621774738016</v>
      </c>
      <c r="U314" s="1">
        <f>100*(N314-'Real Execution Times'!J$55)/'Real Execution Times'!J$55</f>
        <v>51.09167213486222</v>
      </c>
      <c r="V314" s="1">
        <f t="shared" si="5"/>
        <v>24.62782436940524</v>
      </c>
    </row>
    <row r="315" spans="1:22" ht="12.75">
      <c r="A315" t="s">
        <v>18</v>
      </c>
      <c r="B315" t="s">
        <v>19</v>
      </c>
      <c r="C315" t="s">
        <v>5</v>
      </c>
      <c r="D315" t="s">
        <v>4</v>
      </c>
      <c r="E315" t="s">
        <v>10</v>
      </c>
      <c r="F315">
        <v>5</v>
      </c>
      <c r="G315">
        <v>10000</v>
      </c>
      <c r="I315">
        <v>1254224</v>
      </c>
      <c r="J315">
        <v>1229346</v>
      </c>
      <c r="K315">
        <v>1386375</v>
      </c>
      <c r="L315">
        <v>1704954</v>
      </c>
      <c r="M315">
        <v>1743497</v>
      </c>
      <c r="N315">
        <v>2318104</v>
      </c>
      <c r="P315" s="1">
        <f>100*(I315-'Real Execution Times'!E$56)/'Real Execution Times'!E$56</f>
        <v>-3.186031019707464</v>
      </c>
      <c r="Q315" s="1">
        <f>100*(J315-'Real Execution Times'!F$56)/'Real Execution Times'!F$56</f>
        <v>-1.2487037017698739</v>
      </c>
      <c r="R315" s="1">
        <f>100*(K315-'Real Execution Times'!G$56)/'Real Execution Times'!G$56</f>
        <v>8.411674640250359</v>
      </c>
      <c r="S315" s="1">
        <f>100*(L315-'Real Execution Times'!H$56)/'Real Execution Times'!H$56</f>
        <v>20.086718332348433</v>
      </c>
      <c r="T315" s="1">
        <f>100*(M315-'Real Execution Times'!I$56)/'Real Execution Times'!I$56</f>
        <v>19.720594243650883</v>
      </c>
      <c r="U315" s="1">
        <f>100*(N315-'Real Execution Times'!J$56)/'Real Execution Times'!J$56</f>
        <v>45.137758855479206</v>
      </c>
      <c r="V315" s="1">
        <f t="shared" si="5"/>
        <v>18.92108995469975</v>
      </c>
    </row>
    <row r="316" spans="1:22" ht="12.75">
      <c r="A316" t="s">
        <v>18</v>
      </c>
      <c r="B316" t="s">
        <v>19</v>
      </c>
      <c r="C316" t="s">
        <v>5</v>
      </c>
      <c r="D316" t="s">
        <v>4</v>
      </c>
      <c r="E316" t="s">
        <v>11</v>
      </c>
      <c r="F316">
        <v>5</v>
      </c>
      <c r="G316">
        <v>10000</v>
      </c>
      <c r="I316">
        <v>1093663</v>
      </c>
      <c r="J316">
        <v>1429956</v>
      </c>
      <c r="K316">
        <v>1467726</v>
      </c>
      <c r="L316">
        <v>1547634</v>
      </c>
      <c r="M316">
        <v>1753353</v>
      </c>
      <c r="N316">
        <v>2249322</v>
      </c>
      <c r="P316" s="1">
        <f>100*(I316-'Real Execution Times'!E$57)/'Real Execution Times'!E$57</f>
        <v>4.234124416123335</v>
      </c>
      <c r="Q316" s="1">
        <f>100*(J316-'Real Execution Times'!F$57)/'Real Execution Times'!F$57</f>
        <v>18.96729879348472</v>
      </c>
      <c r="R316" s="1">
        <f>100*(K316-'Real Execution Times'!G$57)/'Real Execution Times'!G$57</f>
        <v>19.82062736338878</v>
      </c>
      <c r="S316" s="1">
        <f>100*(L316-'Real Execution Times'!H$57)/'Real Execution Times'!H$57</f>
        <v>19.17316768349731</v>
      </c>
      <c r="T316" s="1">
        <f>100*(M316-'Real Execution Times'!I$57)/'Real Execution Times'!I$57</f>
        <v>26.935999635123423</v>
      </c>
      <c r="U316" s="1">
        <f>100*(N316-'Real Execution Times'!J$57)/'Real Execution Times'!J$57</f>
        <v>49.780355812263984</v>
      </c>
      <c r="V316" s="1">
        <f t="shared" si="5"/>
        <v>26.93548985755164</v>
      </c>
    </row>
    <row r="317" spans="1:22" ht="12.75">
      <c r="A317" t="s">
        <v>18</v>
      </c>
      <c r="B317" t="s">
        <v>19</v>
      </c>
      <c r="C317" t="s">
        <v>5</v>
      </c>
      <c r="D317" t="s">
        <v>5</v>
      </c>
      <c r="E317" t="s">
        <v>8</v>
      </c>
      <c r="F317">
        <v>5</v>
      </c>
      <c r="G317">
        <v>10000</v>
      </c>
      <c r="H317">
        <v>16357</v>
      </c>
      <c r="I317">
        <v>668459</v>
      </c>
      <c r="J317">
        <v>799559</v>
      </c>
      <c r="K317">
        <v>831997</v>
      </c>
      <c r="L317">
        <v>958519</v>
      </c>
      <c r="M317">
        <v>1142147</v>
      </c>
      <c r="N317">
        <v>1382855</v>
      </c>
      <c r="P317" s="1">
        <f>100*(I317-'Real Execution Times'!E58)/'Real Execution Times'!E58</f>
        <v>-0.02168697764296953</v>
      </c>
      <c r="Q317" s="1">
        <f>100*(J317-'Real Execution Times'!F58)/'Real Execution Times'!F58</f>
        <v>-1.8360642051579223</v>
      </c>
      <c r="R317" s="1">
        <f>100*(K317-'Real Execution Times'!G58)/'Real Execution Times'!G58</f>
        <v>-4.221300246584994</v>
      </c>
      <c r="S317" s="1">
        <f>100*(L317-'Real Execution Times'!H58)/'Real Execution Times'!H58</f>
        <v>-2.6671811613702485</v>
      </c>
      <c r="T317" s="1">
        <f>100*(M317-'Real Execution Times'!I58)/'Real Execution Times'!I58</f>
        <v>-1.431816338119575</v>
      </c>
      <c r="U317" s="1">
        <f>100*(N317-'Real Execution Times'!J58)/'Real Execution Times'!J58</f>
        <v>3.1082608591913914</v>
      </c>
      <c r="V317" s="1">
        <f>(ABS(Q317)+ABS(R317)+ABS(S317)+ABS(T317)+ABS(U317))/5</f>
        <v>2.6529245620848263</v>
      </c>
    </row>
    <row r="318" spans="1:22" ht="12.75">
      <c r="A318" t="s">
        <v>18</v>
      </c>
      <c r="B318" t="s">
        <v>19</v>
      </c>
      <c r="C318" t="s">
        <v>5</v>
      </c>
      <c r="D318" t="s">
        <v>5</v>
      </c>
      <c r="E318" t="s">
        <v>9</v>
      </c>
      <c r="F318">
        <v>5</v>
      </c>
      <c r="G318">
        <v>10000</v>
      </c>
      <c r="H318">
        <v>17574</v>
      </c>
      <c r="I318">
        <v>930698</v>
      </c>
      <c r="J318">
        <v>893847</v>
      </c>
      <c r="K318">
        <v>1006488</v>
      </c>
      <c r="L318">
        <v>1120306</v>
      </c>
      <c r="M318">
        <v>1208938</v>
      </c>
      <c r="N318">
        <v>1580755</v>
      </c>
      <c r="P318" s="1">
        <f>100*(I318-'Real Execution Times'!E59)/'Real Execution Times'!E59</f>
        <v>3.0690432288465477</v>
      </c>
      <c r="Q318" s="1">
        <f>100*(J318-'Real Execution Times'!F59)/'Real Execution Times'!F59</f>
        <v>-3.0084464371747406</v>
      </c>
      <c r="R318" s="1">
        <f>100*(K318-'Real Execution Times'!G59)/'Real Execution Times'!G59</f>
        <v>-5.267705455760479</v>
      </c>
      <c r="S318" s="1">
        <f>100*(L318-'Real Execution Times'!H59)/'Real Execution Times'!H59</f>
        <v>-0.5976707167967121</v>
      </c>
      <c r="T318" s="1">
        <f>100*(M318-'Real Execution Times'!I59)/'Real Execution Times'!I59</f>
        <v>0.4173055550479519</v>
      </c>
      <c r="U318" s="1">
        <f>100*(N318-'Real Execution Times'!J59)/'Real Execution Times'!J59</f>
        <v>10.679069871652594</v>
      </c>
      <c r="V318" s="1">
        <f>(ABS(Q318)+ABS(R318)+ABS(S318)+ABS(T318)+ABS(U318))/5</f>
        <v>3.9940396072864957</v>
      </c>
    </row>
    <row r="319" spans="1:22" ht="12.75">
      <c r="A319" t="s">
        <v>18</v>
      </c>
      <c r="B319" t="s">
        <v>19</v>
      </c>
      <c r="C319" t="s">
        <v>5</v>
      </c>
      <c r="D319" t="s">
        <v>5</v>
      </c>
      <c r="E319" t="s">
        <v>10</v>
      </c>
      <c r="F319">
        <v>5</v>
      </c>
      <c r="G319">
        <v>10000</v>
      </c>
      <c r="H319">
        <v>11093</v>
      </c>
      <c r="I319">
        <v>889542</v>
      </c>
      <c r="J319">
        <v>879493</v>
      </c>
      <c r="K319">
        <v>970720</v>
      </c>
      <c r="L319">
        <v>1172875</v>
      </c>
      <c r="M319">
        <v>1205156</v>
      </c>
      <c r="N319">
        <v>1578200</v>
      </c>
      <c r="P319" s="1">
        <f>100*(I319-'Real Execution Times'!E60)/'Real Execution Times'!E60</f>
        <v>-0.3003736738166062</v>
      </c>
      <c r="Q319" s="1">
        <f>100*(J319-'Real Execution Times'!F60)/'Real Execution Times'!F60</f>
        <v>-3.607592647595541</v>
      </c>
      <c r="R319" s="1">
        <f>100*(K319-'Real Execution Times'!G60)/'Real Execution Times'!G60</f>
        <v>-11.772057212919714</v>
      </c>
      <c r="S319" s="1">
        <f>100*(L319-'Real Execution Times'!H60)/'Real Execution Times'!H60</f>
        <v>-0.5125042729895319</v>
      </c>
      <c r="T319" s="1">
        <f>100*(M319-'Real Execution Times'!I60)/'Real Execution Times'!I60</f>
        <v>-0.4713167385575412</v>
      </c>
      <c r="U319" s="1">
        <f>100*(N319-'Real Execution Times'!J60)/'Real Execution Times'!J60</f>
        <v>3.675616588098654</v>
      </c>
      <c r="V319" s="1">
        <f>(ABS(Q319)+ABS(R319)+ABS(S319)+ABS(T319)+ABS(U319))/5</f>
        <v>4.007817492032196</v>
      </c>
    </row>
    <row r="320" spans="1:22" ht="12.75">
      <c r="A320" t="s">
        <v>18</v>
      </c>
      <c r="B320" t="s">
        <v>19</v>
      </c>
      <c r="C320" t="s">
        <v>5</v>
      </c>
      <c r="D320" t="s">
        <v>5</v>
      </c>
      <c r="E320" t="s">
        <v>11</v>
      </c>
      <c r="F320">
        <v>5</v>
      </c>
      <c r="G320">
        <v>10000</v>
      </c>
      <c r="H320">
        <v>35155</v>
      </c>
      <c r="I320">
        <v>784680</v>
      </c>
      <c r="J320">
        <v>994501</v>
      </c>
      <c r="K320">
        <v>1025320</v>
      </c>
      <c r="L320">
        <v>1077023</v>
      </c>
      <c r="M320">
        <v>1227575</v>
      </c>
      <c r="N320">
        <v>1522392</v>
      </c>
      <c r="P320" s="1">
        <f>100*(I320-'Real Execution Times'!E61)/'Real Execution Times'!E61</f>
        <v>-1.482631900754436</v>
      </c>
      <c r="Q320" s="1">
        <f>100*(J320-'Real Execution Times'!F61)/'Real Execution Times'!F61</f>
        <v>14.40329738845546</v>
      </c>
      <c r="R320" s="1">
        <f>100*(K320-'Real Execution Times'!G61)/'Real Execution Times'!G61</f>
        <v>7.269447896919555</v>
      </c>
      <c r="S320" s="1">
        <f>100*(L320-'Real Execution Times'!H61)/'Real Execution Times'!H61</f>
        <v>-3.8363735390494558</v>
      </c>
      <c r="T320" s="1">
        <f>100*(M320-'Real Execution Times'!I61)/'Real Execution Times'!I61</f>
        <v>3.0031448651769113</v>
      </c>
      <c r="U320" s="1">
        <f>100*(N320-'Real Execution Times'!J61)/'Real Execution Times'!J61</f>
        <v>8.461757126745752</v>
      </c>
      <c r="V320" s="1">
        <f>(ABS(Q320)+ABS(R320)+ABS(S320)+ABS(T320)+ABS(U320))/5</f>
        <v>7.394804163269427</v>
      </c>
    </row>
    <row r="321" spans="1:22" ht="12.75">
      <c r="A321" t="s">
        <v>18</v>
      </c>
      <c r="B321" t="s">
        <v>19</v>
      </c>
      <c r="C321" t="s">
        <v>5</v>
      </c>
      <c r="D321" t="s">
        <v>6</v>
      </c>
      <c r="E321" t="s">
        <v>8</v>
      </c>
      <c r="F321">
        <v>5</v>
      </c>
      <c r="G321">
        <v>10000</v>
      </c>
      <c r="I321">
        <v>645162</v>
      </c>
      <c r="J321">
        <v>773567</v>
      </c>
      <c r="K321">
        <v>806083</v>
      </c>
      <c r="L321">
        <v>936379</v>
      </c>
      <c r="M321">
        <v>1107719</v>
      </c>
      <c r="N321">
        <v>1335015</v>
      </c>
      <c r="P321" s="1">
        <f>100*(I321-'Real Execution Times'!E$62)/'Real Execution Times'!E$62</f>
        <v>-18.96883909619563</v>
      </c>
      <c r="Q321" s="1">
        <f>100*(J321-'Real Execution Times'!F$62)/'Real Execution Times'!F$62</f>
        <v>-11.934339559060927</v>
      </c>
      <c r="R321" s="1">
        <f>100*(K321-'Real Execution Times'!G$62)/'Real Execution Times'!G$62</f>
        <v>-20.15739062391664</v>
      </c>
      <c r="S321" s="1">
        <f>100*(L321-'Real Execution Times'!H$62)/'Real Execution Times'!H$62</f>
        <v>-12.080308796203708</v>
      </c>
      <c r="T321" s="1">
        <f>100*(M321-'Real Execution Times'!I$62)/'Real Execution Times'!I$62</f>
        <v>-1.985821501696217</v>
      </c>
      <c r="U321" s="1">
        <f>100*(N321-'Real Execution Times'!J$62)/'Real Execution Times'!J$62</f>
        <v>-3.84825913287229</v>
      </c>
      <c r="V321" s="1">
        <f t="shared" si="5"/>
        <v>10.001223922749958</v>
      </c>
    </row>
    <row r="322" spans="1:22" ht="12.75">
      <c r="A322" t="s">
        <v>18</v>
      </c>
      <c r="B322" t="s">
        <v>19</v>
      </c>
      <c r="C322" t="s">
        <v>5</v>
      </c>
      <c r="D322" t="s">
        <v>6</v>
      </c>
      <c r="E322" t="s">
        <v>9</v>
      </c>
      <c r="F322">
        <v>5</v>
      </c>
      <c r="G322">
        <v>10000</v>
      </c>
      <c r="I322">
        <v>878403</v>
      </c>
      <c r="J322">
        <v>864067</v>
      </c>
      <c r="K322">
        <v>968637</v>
      </c>
      <c r="L322">
        <v>1085875</v>
      </c>
      <c r="M322">
        <v>1163593</v>
      </c>
      <c r="N322">
        <v>1509741</v>
      </c>
      <c r="P322" s="1">
        <f>100*(I322-'Real Execution Times'!E$63)/'Real Execution Times'!E$63</f>
        <v>5.555208405934336</v>
      </c>
      <c r="Q322" s="1">
        <f>100*(J322-'Real Execution Times'!F$63)/'Real Execution Times'!F$63</f>
        <v>-1.8215016964019917</v>
      </c>
      <c r="R322" s="1">
        <f>100*(K322-'Real Execution Times'!G$63)/'Real Execution Times'!G$63</f>
        <v>-3.9579398247988458</v>
      </c>
      <c r="S322" s="1">
        <f>100*(L322-'Real Execution Times'!H$63)/'Real Execution Times'!H$63</f>
        <v>1.9580834556313913</v>
      </c>
      <c r="T322" s="1">
        <f>100*(M322-'Real Execution Times'!I$63)/'Real Execution Times'!I$63</f>
        <v>3.149281026747525</v>
      </c>
      <c r="U322" s="1">
        <f>100*(N322-'Real Execution Times'!J$63)/'Real Execution Times'!J$63</f>
        <v>7.383108370989069</v>
      </c>
      <c r="V322" s="1">
        <f t="shared" si="5"/>
        <v>3.653982874913764</v>
      </c>
    </row>
    <row r="323" spans="1:22" ht="12.75">
      <c r="A323" t="s">
        <v>18</v>
      </c>
      <c r="B323" t="s">
        <v>19</v>
      </c>
      <c r="C323" t="s">
        <v>5</v>
      </c>
      <c r="D323" t="s">
        <v>6</v>
      </c>
      <c r="E323" t="s">
        <v>10</v>
      </c>
      <c r="F323">
        <v>5</v>
      </c>
      <c r="G323">
        <v>10000</v>
      </c>
      <c r="I323">
        <v>864927</v>
      </c>
      <c r="J323">
        <v>858155</v>
      </c>
      <c r="K323">
        <v>982012</v>
      </c>
      <c r="L323">
        <v>1136895</v>
      </c>
      <c r="M323">
        <v>1167248</v>
      </c>
      <c r="N323">
        <v>1565012</v>
      </c>
      <c r="P323" s="1">
        <f>100*(I323-'Real Execution Times'!E$64)/'Real Execution Times'!E$64</f>
        <v>1.7071785458526427</v>
      </c>
      <c r="Q323" s="1">
        <f>100*(J323-'Real Execution Times'!F$64)/'Real Execution Times'!F$64</f>
        <v>-1.6461551509539059</v>
      </c>
      <c r="R323" s="1">
        <f>100*(K323-'Real Execution Times'!G$64)/'Real Execution Times'!G$64</f>
        <v>-5.2996813787889305</v>
      </c>
      <c r="S323" s="1">
        <f>100*(L323-'Real Execution Times'!H$64)/'Real Execution Times'!H$64</f>
        <v>0.7820415877341271</v>
      </c>
      <c r="T323" s="1">
        <f>100*(M323-'Real Execution Times'!I$64)/'Real Execution Times'!I$64</f>
        <v>-0.03554107649210431</v>
      </c>
      <c r="U323" s="1">
        <f>100*(N323-'Real Execution Times'!J$64)/'Real Execution Times'!J$64</f>
        <v>8.471902527133363</v>
      </c>
      <c r="V323" s="1">
        <f t="shared" si="5"/>
        <v>3.247064344220486</v>
      </c>
    </row>
    <row r="324" spans="1:22" ht="12.75">
      <c r="A324" t="s">
        <v>18</v>
      </c>
      <c r="B324" t="s">
        <v>19</v>
      </c>
      <c r="C324" t="s">
        <v>5</v>
      </c>
      <c r="D324" t="s">
        <v>6</v>
      </c>
      <c r="E324" t="s">
        <v>11</v>
      </c>
      <c r="F324">
        <v>5</v>
      </c>
      <c r="G324">
        <v>10000</v>
      </c>
      <c r="I324">
        <v>766013</v>
      </c>
      <c r="J324">
        <v>963329</v>
      </c>
      <c r="K324">
        <v>993057</v>
      </c>
      <c r="L324">
        <v>1041833</v>
      </c>
      <c r="M324">
        <v>1190786</v>
      </c>
      <c r="N324">
        <v>1495240</v>
      </c>
      <c r="P324" s="1">
        <f>100*(I324-'Real Execution Times'!E$65)/'Real Execution Times'!E$65</f>
        <v>-7.459641128296695</v>
      </c>
      <c r="Q324" s="1">
        <f>100*(J324-'Real Execution Times'!F$65)/'Real Execution Times'!F$65</f>
        <v>9.770324503809313</v>
      </c>
      <c r="R324" s="1">
        <f>100*(K324-'Real Execution Times'!G$65)/'Real Execution Times'!G$65</f>
        <v>-1.654447627809694</v>
      </c>
      <c r="S324" s="1">
        <f>100*(L324-'Real Execution Times'!H$65)/'Real Execution Times'!H$65</f>
        <v>-3.399545849455307</v>
      </c>
      <c r="T324" s="1">
        <f>100*(M324-'Real Execution Times'!I$65)/'Real Execution Times'!I$65</f>
        <v>3.7083937899645187</v>
      </c>
      <c r="U324" s="1">
        <f>100*(N324-'Real Execution Times'!J$65)/'Real Execution Times'!J$65</f>
        <v>5.3206940611480436</v>
      </c>
      <c r="V324" s="1">
        <f t="shared" si="5"/>
        <v>4.770681166437375</v>
      </c>
    </row>
    <row r="325" spans="1:22" ht="12.75">
      <c r="A325" t="s">
        <v>18</v>
      </c>
      <c r="B325" t="s">
        <v>19</v>
      </c>
      <c r="C325" t="s">
        <v>5</v>
      </c>
      <c r="D325" t="s">
        <v>7</v>
      </c>
      <c r="E325" t="s">
        <v>8</v>
      </c>
      <c r="F325">
        <v>5</v>
      </c>
      <c r="G325">
        <v>10000</v>
      </c>
      <c r="I325">
        <v>1024693</v>
      </c>
      <c r="J325">
        <v>1241491</v>
      </c>
      <c r="K325">
        <v>1285121</v>
      </c>
      <c r="L325">
        <v>1467743</v>
      </c>
      <c r="M325">
        <v>1841570</v>
      </c>
      <c r="N325">
        <v>2166056</v>
      </c>
      <c r="P325" s="1">
        <f>100*(I325-'Real Execution Times'!E$66)/'Real Execution Times'!E$66</f>
        <v>1.2258417598223423</v>
      </c>
      <c r="Q325" s="1">
        <f>100*(J325-'Real Execution Times'!F$66)/'Real Execution Times'!F$66</f>
        <v>-11.048864369133767</v>
      </c>
      <c r="R325" s="1">
        <f>100*(K325-'Real Execution Times'!G$66)/'Real Execution Times'!G$66</f>
        <v>-9.766299165715266</v>
      </c>
      <c r="S325" s="1">
        <f>100*(L325-'Real Execution Times'!H$66)/'Real Execution Times'!H$66</f>
        <v>0.48244124718627285</v>
      </c>
      <c r="T325" s="1">
        <f>100*(M325-'Real Execution Times'!I$66)/'Real Execution Times'!I$66</f>
        <v>21.107478061407015</v>
      </c>
      <c r="U325" s="1">
        <f>100*(N325-'Real Execution Times'!J$66)/'Real Execution Times'!J$66</f>
        <v>14.506535056279088</v>
      </c>
      <c r="V325" s="1">
        <f t="shared" si="5"/>
        <v>11.38232357994428</v>
      </c>
    </row>
    <row r="326" spans="1:22" ht="12.75">
      <c r="A326" t="s">
        <v>18</v>
      </c>
      <c r="B326" t="s">
        <v>19</v>
      </c>
      <c r="C326" t="s">
        <v>5</v>
      </c>
      <c r="D326" t="s">
        <v>7</v>
      </c>
      <c r="E326" t="s">
        <v>9</v>
      </c>
      <c r="F326">
        <v>5</v>
      </c>
      <c r="G326">
        <v>10000</v>
      </c>
      <c r="I326">
        <v>1401325</v>
      </c>
      <c r="J326">
        <v>1372912</v>
      </c>
      <c r="K326">
        <v>1533624</v>
      </c>
      <c r="L326">
        <v>1808214</v>
      </c>
      <c r="M326">
        <v>1918110</v>
      </c>
      <c r="N326">
        <v>2461072</v>
      </c>
      <c r="P326" s="1">
        <f>100*(I326-'Real Execution Times'!E$67)/'Real Execution Times'!E$67</f>
        <v>7.665032729954824</v>
      </c>
      <c r="Q326" s="1">
        <f>100*(J326-'Real Execution Times'!F$67)/'Real Execution Times'!F$67</f>
        <v>-0.0457940461915589</v>
      </c>
      <c r="R326" s="1">
        <f>100*(K326-'Real Execution Times'!G$67)/'Real Execution Times'!G$67</f>
        <v>9.328959102797983</v>
      </c>
      <c r="S326" s="1">
        <f>100*(L326-'Real Execution Times'!H$67)/'Real Execution Times'!H$67</f>
        <v>25.726614523181926</v>
      </c>
      <c r="T326" s="1">
        <f>100*(M326-'Real Execution Times'!I$67)/'Real Execution Times'!I$67</f>
        <v>26.57491941045074</v>
      </c>
      <c r="U326" s="1">
        <f>100*(N326-'Real Execution Times'!J$67)/'Real Execution Times'!J$67</f>
        <v>25.087078084886965</v>
      </c>
      <c r="V326" s="1">
        <f t="shared" si="5"/>
        <v>17.352673033501834</v>
      </c>
    </row>
    <row r="327" spans="1:22" ht="12.75">
      <c r="A327" t="s">
        <v>18</v>
      </c>
      <c r="B327" t="s">
        <v>19</v>
      </c>
      <c r="C327" t="s">
        <v>5</v>
      </c>
      <c r="D327" t="s">
        <v>7</v>
      </c>
      <c r="E327" t="s">
        <v>10</v>
      </c>
      <c r="F327">
        <v>5</v>
      </c>
      <c r="G327">
        <v>10000</v>
      </c>
      <c r="I327">
        <v>1392665</v>
      </c>
      <c r="J327">
        <v>1365172</v>
      </c>
      <c r="K327">
        <v>1515360</v>
      </c>
      <c r="L327">
        <v>1890945</v>
      </c>
      <c r="M327">
        <v>1935526</v>
      </c>
      <c r="N327">
        <v>2584472</v>
      </c>
      <c r="P327" s="1">
        <f>100*(I327-'Real Execution Times'!E$68)/'Real Execution Times'!E$68</f>
        <v>-2.1727372091520345</v>
      </c>
      <c r="Q327" s="1">
        <f>100*(J327-'Real Execution Times'!F$68)/'Real Execution Times'!F$68</f>
        <v>-7.630579695632052</v>
      </c>
      <c r="R327" s="1">
        <f>100*(K327-'Real Execution Times'!G$68)/'Real Execution Times'!G$68</f>
        <v>0.7006167527347179</v>
      </c>
      <c r="S327" s="1">
        <f>100*(L327-'Real Execution Times'!H$68)/'Real Execution Times'!H$68</f>
        <v>22.241091526396698</v>
      </c>
      <c r="T327" s="1">
        <f>100*(M327-'Real Execution Times'!I$68)/'Real Execution Times'!I$68</f>
        <v>19.334669600618028</v>
      </c>
      <c r="U327" s="1">
        <f>100*(N327-'Real Execution Times'!J$68)/'Real Execution Times'!J$68</f>
        <v>18.942835486170587</v>
      </c>
      <c r="V327" s="1">
        <f t="shared" si="5"/>
        <v>13.769958612310415</v>
      </c>
    </row>
    <row r="328" spans="1:22" ht="12.75">
      <c r="A328" t="s">
        <v>18</v>
      </c>
      <c r="B328" t="s">
        <v>19</v>
      </c>
      <c r="C328" t="s">
        <v>5</v>
      </c>
      <c r="D328" t="s">
        <v>7</v>
      </c>
      <c r="E328" t="s">
        <v>11</v>
      </c>
      <c r="F328">
        <v>5</v>
      </c>
      <c r="G328">
        <v>10000</v>
      </c>
      <c r="I328">
        <v>1223273</v>
      </c>
      <c r="J328">
        <v>1587475</v>
      </c>
      <c r="K328">
        <v>1629496</v>
      </c>
      <c r="L328">
        <v>1712804</v>
      </c>
      <c r="M328">
        <v>1921310</v>
      </c>
      <c r="N328">
        <v>2443677</v>
      </c>
      <c r="P328" s="1">
        <f>100*(I328-'Real Execution Times'!E$69)/'Real Execution Times'!E$69</f>
        <v>1.9361886873582337</v>
      </c>
      <c r="Q328" s="1">
        <f>100*(J328-'Real Execution Times'!F$69)/'Real Execution Times'!F$69</f>
        <v>11.937167532562771</v>
      </c>
      <c r="R328" s="1">
        <f>100*(K328-'Real Execution Times'!G$69)/'Real Execution Times'!G$69</f>
        <v>12.911040156101022</v>
      </c>
      <c r="S328" s="1">
        <f>100*(L328-'Real Execution Times'!H$69)/'Real Execution Times'!H$69</f>
        <v>15.792042628246081</v>
      </c>
      <c r="T328" s="1">
        <f>100*(M328-'Real Execution Times'!I$69)/'Real Execution Times'!I$69</f>
        <v>23.89825087250019</v>
      </c>
      <c r="U328" s="1">
        <f>100*(N328-'Real Execution Times'!J$69)/'Real Execution Times'!J$69</f>
        <v>25.009374384526254</v>
      </c>
      <c r="V328" s="1">
        <f t="shared" si="5"/>
        <v>17.909575114787263</v>
      </c>
    </row>
    <row r="329" spans="1:22" ht="12.75">
      <c r="A329" t="s">
        <v>18</v>
      </c>
      <c r="B329" t="s">
        <v>19</v>
      </c>
      <c r="C329" t="s">
        <v>6</v>
      </c>
      <c r="D329" t="s">
        <v>3</v>
      </c>
      <c r="E329" t="s">
        <v>8</v>
      </c>
      <c r="F329">
        <v>5</v>
      </c>
      <c r="G329">
        <v>10000</v>
      </c>
      <c r="I329">
        <v>1157660</v>
      </c>
      <c r="J329">
        <v>1238078</v>
      </c>
      <c r="K329">
        <v>1470858</v>
      </c>
      <c r="L329">
        <v>1535433</v>
      </c>
      <c r="M329">
        <v>1629893</v>
      </c>
      <c r="N329">
        <v>2130724</v>
      </c>
      <c r="P329" s="1">
        <f>100*(I329-'Real Execution Times'!E$50)/'Real Execution Times'!E$50</f>
        <v>-4.14190502293238</v>
      </c>
      <c r="Q329" s="1">
        <f>100*(J329-'Real Execution Times'!F$50)/'Real Execution Times'!F$50</f>
        <v>-15.701941388624292</v>
      </c>
      <c r="R329" s="1">
        <f>100*(K329-'Real Execution Times'!G$50)/'Real Execution Times'!G$50</f>
        <v>-1.4088302244958697</v>
      </c>
      <c r="S329" s="1">
        <f>100*(L329-'Real Execution Times'!H$50)/'Real Execution Times'!H$50</f>
        <v>-3.504652780701848</v>
      </c>
      <c r="T329" s="1">
        <f>100*(M329-'Real Execution Times'!I$50)/'Real Execution Times'!I$50</f>
        <v>-23.422685662846007</v>
      </c>
      <c r="U329" s="1">
        <f>100*(N329-'Real Execution Times'!J$50)/'Real Execution Times'!J$50</f>
        <v>-6.637893450003615</v>
      </c>
      <c r="V329" s="1">
        <f t="shared" si="5"/>
        <v>10.135200701334327</v>
      </c>
    </row>
    <row r="330" spans="1:22" ht="12.75">
      <c r="A330" t="s">
        <v>18</v>
      </c>
      <c r="B330" t="s">
        <v>19</v>
      </c>
      <c r="C330" t="s">
        <v>6</v>
      </c>
      <c r="D330" t="s">
        <v>3</v>
      </c>
      <c r="E330" t="s">
        <v>9</v>
      </c>
      <c r="F330">
        <v>5</v>
      </c>
      <c r="G330">
        <v>10000</v>
      </c>
      <c r="I330">
        <v>1193752</v>
      </c>
      <c r="J330">
        <v>1199935</v>
      </c>
      <c r="K330">
        <v>1429656</v>
      </c>
      <c r="L330">
        <v>1532708</v>
      </c>
      <c r="M330">
        <v>1642336</v>
      </c>
      <c r="N330">
        <v>2145912</v>
      </c>
      <c r="P330" s="1">
        <f>100*(I330-'Real Execution Times'!E$51)/'Real Execution Times'!E$51</f>
        <v>-23.645709007968335</v>
      </c>
      <c r="Q330" s="1">
        <f>100*(J330-'Real Execution Times'!F$51)/'Real Execution Times'!F$51</f>
        <v>-21.48974731414962</v>
      </c>
      <c r="R330" s="1">
        <f>100*(K330-'Real Execution Times'!G$51)/'Real Execution Times'!G$51</f>
        <v>-16.97184435966695</v>
      </c>
      <c r="S330" s="1">
        <f>100*(L330-'Real Execution Times'!H$51)/'Real Execution Times'!H$51</f>
        <v>-26.31289476745919</v>
      </c>
      <c r="T330" s="1">
        <f>100*(M330-'Real Execution Times'!I$51)/'Real Execution Times'!I$51</f>
        <v>-23.34151416678258</v>
      </c>
      <c r="U330" s="1">
        <f>100*(N330-'Real Execution Times'!J$51)/'Real Execution Times'!J$51</f>
        <v>-10.485139548377758</v>
      </c>
      <c r="V330" s="1">
        <f t="shared" si="5"/>
        <v>19.720228031287224</v>
      </c>
    </row>
    <row r="331" spans="1:22" ht="12.75">
      <c r="A331" t="s">
        <v>18</v>
      </c>
      <c r="B331" t="s">
        <v>19</v>
      </c>
      <c r="C331" t="s">
        <v>6</v>
      </c>
      <c r="D331" t="s">
        <v>3</v>
      </c>
      <c r="E331" t="s">
        <v>10</v>
      </c>
      <c r="F331">
        <v>5</v>
      </c>
      <c r="G331">
        <v>10000</v>
      </c>
      <c r="I331">
        <v>1247152</v>
      </c>
      <c r="J331">
        <v>1256714</v>
      </c>
      <c r="K331">
        <v>1492355</v>
      </c>
      <c r="L331">
        <v>1631068</v>
      </c>
      <c r="M331">
        <v>1681854</v>
      </c>
      <c r="N331">
        <v>2144756</v>
      </c>
      <c r="P331" s="1">
        <f>100*(I331-'Real Execution Times'!E$52)/'Real Execution Times'!E$52</f>
        <v>-24.508228326605277</v>
      </c>
      <c r="Q331" s="1">
        <f>100*(J331-'Real Execution Times'!F$52)/'Real Execution Times'!F$52</f>
        <v>-21.45689677262503</v>
      </c>
      <c r="R331" s="1">
        <f>100*(K331-'Real Execution Times'!G$52)/'Real Execution Times'!G$52</f>
        <v>-22.129400377259053</v>
      </c>
      <c r="S331" s="1">
        <f>100*(L331-'Real Execution Times'!H$52)/'Real Execution Times'!H$52</f>
        <v>-26.64309689048959</v>
      </c>
      <c r="T331" s="1">
        <f>100*(M331-'Real Execution Times'!I$52)/'Real Execution Times'!I$52</f>
        <v>-26.01159985429795</v>
      </c>
      <c r="U331" s="1">
        <f>100*(N331-'Real Execution Times'!J$52)/'Real Execution Times'!J$52</f>
        <v>-17.005223267804503</v>
      </c>
      <c r="V331" s="1">
        <f t="shared" si="5"/>
        <v>22.649243432495222</v>
      </c>
    </row>
    <row r="332" spans="1:22" ht="12.75">
      <c r="A332" t="s">
        <v>18</v>
      </c>
      <c r="B332" t="s">
        <v>19</v>
      </c>
      <c r="C332" t="s">
        <v>6</v>
      </c>
      <c r="D332" t="s">
        <v>3</v>
      </c>
      <c r="E332" t="s">
        <v>11</v>
      </c>
      <c r="F332">
        <v>5</v>
      </c>
      <c r="G332">
        <v>10000</v>
      </c>
      <c r="I332">
        <v>1228285</v>
      </c>
      <c r="J332">
        <v>1221254</v>
      </c>
      <c r="K332">
        <v>1407019</v>
      </c>
      <c r="L332">
        <v>1531349</v>
      </c>
      <c r="M332">
        <v>1668035</v>
      </c>
      <c r="N332">
        <v>2140296</v>
      </c>
      <c r="P332" s="1">
        <f>100*(I332-'Real Execution Times'!E$53)/'Real Execution Times'!E$53</f>
        <v>-14.569954658856407</v>
      </c>
      <c r="Q332" s="1">
        <f>100*(J332-'Real Execution Times'!F$53)/'Real Execution Times'!F$53</f>
        <v>-21.373672289758556</v>
      </c>
      <c r="R332" s="1">
        <f>100*(K332-'Real Execution Times'!G$53)/'Real Execution Times'!G$53</f>
        <v>-11.908859770440218</v>
      </c>
      <c r="S332" s="1">
        <f>100*(L332-'Real Execution Times'!H$53)/'Real Execution Times'!H$53</f>
        <v>-22.152345318767125</v>
      </c>
      <c r="T332" s="1">
        <f>100*(M332-'Real Execution Times'!I$53)/'Real Execution Times'!I$53</f>
        <v>-22.849486113430153</v>
      </c>
      <c r="U332" s="1">
        <f>100*(N332-'Real Execution Times'!J$53)/'Real Execution Times'!J$53</f>
        <v>-9.999520624500125</v>
      </c>
      <c r="V332" s="1">
        <f t="shared" si="5"/>
        <v>17.656776823379236</v>
      </c>
    </row>
    <row r="333" spans="1:22" ht="12.75">
      <c r="A333" t="s">
        <v>18</v>
      </c>
      <c r="B333" t="s">
        <v>19</v>
      </c>
      <c r="C333" t="s">
        <v>6</v>
      </c>
      <c r="D333" t="s">
        <v>4</v>
      </c>
      <c r="E333" t="s">
        <v>8</v>
      </c>
      <c r="F333">
        <v>5</v>
      </c>
      <c r="G333">
        <v>10000</v>
      </c>
      <c r="I333">
        <v>1158732</v>
      </c>
      <c r="J333">
        <v>1211414</v>
      </c>
      <c r="K333">
        <v>1401693</v>
      </c>
      <c r="L333">
        <v>1595381</v>
      </c>
      <c r="M333">
        <v>1667528</v>
      </c>
      <c r="N333">
        <v>2196956</v>
      </c>
      <c r="P333" s="1">
        <f>100*(I333-'Real Execution Times'!E$54)/'Real Execution Times'!E$54</f>
        <v>39.61215231967613</v>
      </c>
      <c r="Q333" s="1">
        <f>100*(J333-'Real Execution Times'!F$54)/'Real Execution Times'!F$54</f>
        <v>5.377367353400673</v>
      </c>
      <c r="R333" s="1">
        <f>100*(K333-'Real Execution Times'!G$54)/'Real Execution Times'!G$54</f>
        <v>20.754926665374427</v>
      </c>
      <c r="S333" s="1">
        <f>100*(L333-'Real Execution Times'!H$54)/'Real Execution Times'!H$54</f>
        <v>34.783835547231085</v>
      </c>
      <c r="T333" s="1">
        <f>100*(M333-'Real Execution Times'!I$54)/'Real Execution Times'!I$54</f>
        <v>23.132497203259355</v>
      </c>
      <c r="U333" s="1">
        <f>100*(N333-'Real Execution Times'!J$54)/'Real Execution Times'!J$54</f>
        <v>53.657356117321875</v>
      </c>
      <c r="V333" s="1">
        <f t="shared" si="5"/>
        <v>27.541196577317482</v>
      </c>
    </row>
    <row r="334" spans="1:22" ht="12.75">
      <c r="A334" t="s">
        <v>18</v>
      </c>
      <c r="B334" t="s">
        <v>19</v>
      </c>
      <c r="C334" t="s">
        <v>6</v>
      </c>
      <c r="D334" t="s">
        <v>4</v>
      </c>
      <c r="E334" t="s">
        <v>9</v>
      </c>
      <c r="F334">
        <v>5</v>
      </c>
      <c r="G334">
        <v>10000</v>
      </c>
      <c r="I334">
        <v>1188251</v>
      </c>
      <c r="J334">
        <v>1235818</v>
      </c>
      <c r="K334">
        <v>1435416</v>
      </c>
      <c r="L334">
        <v>1619415</v>
      </c>
      <c r="M334">
        <v>1676672</v>
      </c>
      <c r="N334">
        <v>2257611</v>
      </c>
      <c r="P334" s="1">
        <f>100*(I334-'Real Execution Times'!E$55)/'Real Execution Times'!E$55</f>
        <v>3.4897777530043146</v>
      </c>
      <c r="Q334" s="1">
        <f>100*(J334-'Real Execution Times'!F$55)/'Real Execution Times'!F$55</f>
        <v>6.7588475602961005</v>
      </c>
      <c r="R334" s="1">
        <f>100*(K334-'Real Execution Times'!G$55)/'Real Execution Times'!G$55</f>
        <v>20.731242666756383</v>
      </c>
      <c r="S334" s="1">
        <f>100*(L334-'Real Execution Times'!H$55)/'Real Execution Times'!H$55</f>
        <v>22.092378909592615</v>
      </c>
      <c r="T334" s="1">
        <f>100*(M334-'Real Execution Times'!I$55)/'Real Execution Times'!I$55</f>
        <v>23.04224029119089</v>
      </c>
      <c r="U334" s="1">
        <f>100*(N334-'Real Execution Times'!J$55)/'Real Execution Times'!J$55</f>
        <v>52.25149158662195</v>
      </c>
      <c r="V334" s="1">
        <f t="shared" si="5"/>
        <v>24.97524020289159</v>
      </c>
    </row>
    <row r="335" spans="1:22" ht="12.75">
      <c r="A335" t="s">
        <v>18</v>
      </c>
      <c r="B335" t="s">
        <v>19</v>
      </c>
      <c r="C335" t="s">
        <v>6</v>
      </c>
      <c r="D335" t="s">
        <v>4</v>
      </c>
      <c r="E335" t="s">
        <v>10</v>
      </c>
      <c r="F335">
        <v>5</v>
      </c>
      <c r="G335">
        <v>10000</v>
      </c>
      <c r="I335">
        <v>1236789</v>
      </c>
      <c r="J335">
        <v>1214569</v>
      </c>
      <c r="K335">
        <v>1434021</v>
      </c>
      <c r="L335">
        <v>1683732</v>
      </c>
      <c r="M335">
        <v>1723292</v>
      </c>
      <c r="N335">
        <v>2258694</v>
      </c>
      <c r="P335" s="1">
        <f>100*(I335-'Real Execution Times'!E$56)/'Real Execution Times'!E$56</f>
        <v>-4.531844486178684</v>
      </c>
      <c r="Q335" s="1">
        <f>100*(J335-'Real Execution Times'!F$56)/'Real Execution Times'!F$56</f>
        <v>-2.4357152553918375</v>
      </c>
      <c r="R335" s="1">
        <f>100*(K335-'Real Execution Times'!G$56)/'Real Execution Times'!G$56</f>
        <v>12.137493881010881</v>
      </c>
      <c r="S335" s="1">
        <f>100*(L335-'Real Execution Times'!H$56)/'Real Execution Times'!H$56</f>
        <v>18.591968130026785</v>
      </c>
      <c r="T335" s="1">
        <f>100*(M335-'Real Execution Times'!I$56)/'Real Execution Times'!I$56</f>
        <v>18.33317883273078</v>
      </c>
      <c r="U335" s="1">
        <f>100*(N335-'Real Execution Times'!J$56)/'Real Execution Times'!J$56</f>
        <v>41.41806627326373</v>
      </c>
      <c r="V335" s="1">
        <f t="shared" si="5"/>
        <v>18.583284474484806</v>
      </c>
    </row>
    <row r="336" spans="1:22" ht="12.75">
      <c r="A336" t="s">
        <v>18</v>
      </c>
      <c r="B336" t="s">
        <v>19</v>
      </c>
      <c r="C336" t="s">
        <v>6</v>
      </c>
      <c r="D336" t="s">
        <v>4</v>
      </c>
      <c r="E336" t="s">
        <v>11</v>
      </c>
      <c r="F336">
        <v>5</v>
      </c>
      <c r="G336">
        <v>10000</v>
      </c>
      <c r="I336">
        <v>1216063</v>
      </c>
      <c r="J336">
        <v>1185607</v>
      </c>
      <c r="K336">
        <v>1360555</v>
      </c>
      <c r="L336">
        <v>1618804</v>
      </c>
      <c r="M336">
        <v>1721846</v>
      </c>
      <c r="N336">
        <v>2241454</v>
      </c>
      <c r="P336" s="1">
        <f>100*(I336-'Real Execution Times'!E$57)/'Real Execution Times'!E$57</f>
        <v>15.899744290374816</v>
      </c>
      <c r="Q336" s="1">
        <f>100*(J336-'Real Execution Times'!F$57)/'Real Execution Times'!F$57</f>
        <v>-1.3616767084812151</v>
      </c>
      <c r="R336" s="1">
        <f>100*(K336-'Real Execution Times'!G$57)/'Real Execution Times'!G$57</f>
        <v>11.071517205796875</v>
      </c>
      <c r="S336" s="1">
        <f>100*(L336-'Real Execution Times'!H$57)/'Real Execution Times'!H$57</f>
        <v>24.653503695780902</v>
      </c>
      <c r="T336" s="1">
        <f>100*(M336-'Real Execution Times'!I$57)/'Real Execution Times'!I$57</f>
        <v>24.655014265660554</v>
      </c>
      <c r="U336" s="1">
        <f>100*(N336-'Real Execution Times'!J$57)/'Real Execution Times'!J$57</f>
        <v>49.256432674744815</v>
      </c>
      <c r="V336" s="1">
        <f t="shared" si="5"/>
        <v>22.199628910092873</v>
      </c>
    </row>
    <row r="337" spans="1:22" ht="12.75">
      <c r="A337" t="s">
        <v>18</v>
      </c>
      <c r="B337" t="s">
        <v>19</v>
      </c>
      <c r="C337" t="s">
        <v>6</v>
      </c>
      <c r="D337" t="s">
        <v>5</v>
      </c>
      <c r="E337" t="s">
        <v>8</v>
      </c>
      <c r="F337">
        <v>5</v>
      </c>
      <c r="G337">
        <v>10000</v>
      </c>
      <c r="I337">
        <v>821010</v>
      </c>
      <c r="J337">
        <v>863894</v>
      </c>
      <c r="K337">
        <v>1017885</v>
      </c>
      <c r="L337">
        <v>1110414</v>
      </c>
      <c r="M337">
        <v>1156501</v>
      </c>
      <c r="N337">
        <v>1508850</v>
      </c>
      <c r="P337" s="1">
        <f>100*(I337-'Real Execution Times'!E$58)/'Real Execution Times'!E$58</f>
        <v>22.79465872175458</v>
      </c>
      <c r="Q337" s="1">
        <f>100*(J337-'Real Execution Times'!F$58)/'Real Execution Times'!F$58</f>
        <v>6.062510896068085</v>
      </c>
      <c r="R337" s="1">
        <f>100*(K337-'Real Execution Times'!G$58)/'Real Execution Times'!G$58</f>
        <v>17.17794871676801</v>
      </c>
      <c r="S337" s="1">
        <f>100*(L337-'Real Execution Times'!H$58)/'Real Execution Times'!H$58</f>
        <v>12.756997720314587</v>
      </c>
      <c r="T337" s="1">
        <f>100*(M337-'Real Execution Times'!I$58)/'Real Execution Times'!I$58</f>
        <v>-0.19305485795753657</v>
      </c>
      <c r="U337" s="1">
        <f>100*(N337-'Real Execution Times'!J$58)/'Real Execution Times'!J$58</f>
        <v>12.502684227479332</v>
      </c>
      <c r="V337" s="1">
        <f t="shared" si="5"/>
        <v>9.738639283717509</v>
      </c>
    </row>
    <row r="338" spans="1:22" ht="12.75">
      <c r="A338" t="s">
        <v>18</v>
      </c>
      <c r="B338" t="s">
        <v>19</v>
      </c>
      <c r="C338" t="s">
        <v>6</v>
      </c>
      <c r="D338" t="s">
        <v>5</v>
      </c>
      <c r="E338" t="s">
        <v>9</v>
      </c>
      <c r="F338">
        <v>5</v>
      </c>
      <c r="G338">
        <v>10000</v>
      </c>
      <c r="I338">
        <v>843435</v>
      </c>
      <c r="J338">
        <v>871122</v>
      </c>
      <c r="K338">
        <v>1007820</v>
      </c>
      <c r="L338">
        <v>1109853</v>
      </c>
      <c r="M338">
        <v>1155214</v>
      </c>
      <c r="N338">
        <v>1537756</v>
      </c>
      <c r="P338" s="1">
        <f>100*(I338-'Real Execution Times'!E$59)/'Real Execution Times'!E$59</f>
        <v>-6.594793933454044</v>
      </c>
      <c r="Q338" s="1">
        <f>100*(J338-'Real Execution Times'!F$59)/'Real Execution Times'!F$59</f>
        <v>-5.474341668366661</v>
      </c>
      <c r="R338" s="1">
        <f>100*(K338-'Real Execution Times'!G$59)/'Real Execution Times'!G$59</f>
        <v>-5.142335440089227</v>
      </c>
      <c r="S338" s="1">
        <f>100*(L338-'Real Execution Times'!H$59)/'Real Execution Times'!H$59</f>
        <v>-1.5251428074552678</v>
      </c>
      <c r="T338" s="1">
        <f>100*(M338-'Real Execution Times'!I$59)/'Real Execution Times'!I$59</f>
        <v>-4.045139436870075</v>
      </c>
      <c r="U338" s="1">
        <f>100*(N338-'Real Execution Times'!J$59)/'Real Execution Times'!J$59</f>
        <v>7.6684266502734495</v>
      </c>
      <c r="V338" s="1">
        <f t="shared" si="5"/>
        <v>4.771077200610936</v>
      </c>
    </row>
    <row r="339" spans="1:22" ht="12.75">
      <c r="A339" t="s">
        <v>18</v>
      </c>
      <c r="B339" t="s">
        <v>19</v>
      </c>
      <c r="C339" t="s">
        <v>6</v>
      </c>
      <c r="D339" t="s">
        <v>5</v>
      </c>
      <c r="E339" t="s">
        <v>10</v>
      </c>
      <c r="F339">
        <v>5</v>
      </c>
      <c r="G339">
        <v>10000</v>
      </c>
      <c r="I339">
        <v>879731</v>
      </c>
      <c r="J339">
        <v>875991</v>
      </c>
      <c r="K339">
        <v>1008586</v>
      </c>
      <c r="L339">
        <v>1162778</v>
      </c>
      <c r="M339">
        <v>1195768</v>
      </c>
      <c r="N339">
        <v>1551070</v>
      </c>
      <c r="P339" s="1">
        <f>100*(I339-'Real Execution Times'!E$60)/'Real Execution Times'!E$60</f>
        <v>-1.3999878953892642</v>
      </c>
      <c r="Q339" s="1">
        <f>100*(J339-'Real Execution Times'!F$60)/'Real Execution Times'!F$60</f>
        <v>-3.991411746267299</v>
      </c>
      <c r="R339" s="1">
        <f>100*(K339-'Real Execution Times'!G$60)/'Real Execution Times'!G$60</f>
        <v>-8.330447601934486</v>
      </c>
      <c r="S339" s="1">
        <f>100*(L339-'Real Execution Times'!H$60)/'Real Execution Times'!H$60</f>
        <v>-1.3689682988709129</v>
      </c>
      <c r="T339" s="1">
        <f>100*(M339-'Real Execution Times'!I$60)/'Real Execution Times'!I$60</f>
        <v>-1.2466315346988057</v>
      </c>
      <c r="U339" s="1">
        <f>100*(N339-'Real Execution Times'!J$60)/'Real Execution Times'!J$60</f>
        <v>1.8933839952491316</v>
      </c>
      <c r="V339" s="1">
        <f t="shared" si="5"/>
        <v>3.3661686354041267</v>
      </c>
    </row>
    <row r="340" spans="1:22" ht="12.75">
      <c r="A340" t="s">
        <v>18</v>
      </c>
      <c r="B340" t="s">
        <v>19</v>
      </c>
      <c r="C340" t="s">
        <v>6</v>
      </c>
      <c r="D340" t="s">
        <v>5</v>
      </c>
      <c r="E340" t="s">
        <v>11</v>
      </c>
      <c r="F340">
        <v>5</v>
      </c>
      <c r="G340">
        <v>10000</v>
      </c>
      <c r="I340">
        <v>860064</v>
      </c>
      <c r="J340">
        <v>883757</v>
      </c>
      <c r="K340">
        <v>1051700</v>
      </c>
      <c r="L340">
        <v>1115741</v>
      </c>
      <c r="M340">
        <v>1194764</v>
      </c>
      <c r="N340">
        <v>1545546</v>
      </c>
      <c r="P340" s="1">
        <f>100*(I340-'Real Execution Times'!E$61)/'Real Execution Times'!E$61</f>
        <v>7.981905588149993</v>
      </c>
      <c r="Q340" s="1">
        <f>100*(J340-'Real Execution Times'!F$61)/'Real Execution Times'!F$61</f>
        <v>1.6637639279691336</v>
      </c>
      <c r="R340" s="1">
        <f>100*(K340-'Real Execution Times'!G$61)/'Real Execution Times'!G$61</f>
        <v>10.029335576395951</v>
      </c>
      <c r="S340" s="1">
        <f>100*(L340-'Real Execution Times'!H$61)/'Real Execution Times'!H$61</f>
        <v>-0.37937838730702955</v>
      </c>
      <c r="T340" s="1">
        <f>100*(M340-'Real Execution Times'!I$61)/'Real Execution Times'!I$61</f>
        <v>0.25004531022400034</v>
      </c>
      <c r="U340" s="1">
        <f>100*(N340-'Real Execution Times'!J$61)/'Real Execution Times'!J$61</f>
        <v>10.11134772135783</v>
      </c>
      <c r="V340" s="1">
        <f t="shared" si="5"/>
        <v>4.486774184650789</v>
      </c>
    </row>
    <row r="341" spans="1:22" ht="12.75">
      <c r="A341" t="s">
        <v>18</v>
      </c>
      <c r="B341" t="s">
        <v>19</v>
      </c>
      <c r="C341" t="s">
        <v>6</v>
      </c>
      <c r="D341" t="s">
        <v>6</v>
      </c>
      <c r="E341" t="s">
        <v>8</v>
      </c>
      <c r="F341">
        <v>5</v>
      </c>
      <c r="G341">
        <v>10000</v>
      </c>
      <c r="H341">
        <v>12534</v>
      </c>
      <c r="I341">
        <v>795966</v>
      </c>
      <c r="J341">
        <v>841717</v>
      </c>
      <c r="K341">
        <v>988770</v>
      </c>
      <c r="L341">
        <v>1074070</v>
      </c>
      <c r="M341">
        <v>1116593</v>
      </c>
      <c r="N341">
        <v>1451531</v>
      </c>
      <c r="P341" s="1">
        <f>100*(I341-'Real Execution Times'!E62)/'Real Execution Times'!E62</f>
        <v>-0.028133988118413947</v>
      </c>
      <c r="Q341" s="1">
        <f>100*(J341-'Real Execution Times'!F62)/'Real Execution Times'!F62</f>
        <v>-4.175897486105387</v>
      </c>
      <c r="R341" s="1">
        <f>100*(K341-'Real Execution Times'!G62)/'Real Execution Times'!G62</f>
        <v>-2.062223278756723</v>
      </c>
      <c r="S341" s="1">
        <f>100*(L341-'Real Execution Times'!H62)/'Real Execution Times'!H62</f>
        <v>0.8479501689609489</v>
      </c>
      <c r="T341" s="1">
        <f>100*(M341-'Real Execution Times'!I62)/'Real Execution Times'!I62</f>
        <v>-1.2006243352722883</v>
      </c>
      <c r="U341" s="1">
        <f>100*(N341-'Real Execution Times'!J62)/'Real Execution Times'!J62</f>
        <v>4.54356885323592</v>
      </c>
      <c r="V341" s="1">
        <f>(ABS(Q341)+ABS(R341)+ABS(S341)+ABS(T341)+ABS(U341))/5</f>
        <v>2.5660528244662535</v>
      </c>
    </row>
    <row r="342" spans="1:22" ht="12.75">
      <c r="A342" t="s">
        <v>18</v>
      </c>
      <c r="B342" t="s">
        <v>19</v>
      </c>
      <c r="C342" t="s">
        <v>6</v>
      </c>
      <c r="D342" t="s">
        <v>6</v>
      </c>
      <c r="E342" t="s">
        <v>9</v>
      </c>
      <c r="F342">
        <v>5</v>
      </c>
      <c r="G342">
        <v>10000</v>
      </c>
      <c r="H342">
        <v>16881</v>
      </c>
      <c r="I342">
        <v>825581</v>
      </c>
      <c r="J342">
        <v>833444</v>
      </c>
      <c r="K342">
        <v>982675</v>
      </c>
      <c r="L342">
        <v>1077635</v>
      </c>
      <c r="M342">
        <v>1126977</v>
      </c>
      <c r="N342">
        <v>1520922</v>
      </c>
      <c r="P342" s="1">
        <f>100*(I342-'Real Execution Times'!E63)/'Real Execution Times'!E63</f>
        <v>-0.7922621951659148</v>
      </c>
      <c r="Q342" s="1">
        <f>100*(J342-'Real Execution Times'!F63)/'Real Execution Times'!F63</f>
        <v>-5.301000570391024</v>
      </c>
      <c r="R342" s="1">
        <f>100*(K342-'Real Execution Times'!G63)/'Real Execution Times'!G63</f>
        <v>-2.5660474639459423</v>
      </c>
      <c r="S342" s="1">
        <f>100*(L342-'Real Execution Times'!H63)/'Real Execution Times'!H63</f>
        <v>1.1843897913750057</v>
      </c>
      <c r="T342" s="1">
        <f>100*(M342-'Real Execution Times'!I63)/'Real Execution Times'!I63</f>
        <v>-0.09662546639516979</v>
      </c>
      <c r="U342" s="1">
        <f>100*(N342-'Real Execution Times'!J63)/'Real Execution Times'!J63</f>
        <v>8.178377582526696</v>
      </c>
      <c r="V342" s="1">
        <f>(ABS(Q342)+ABS(R342)+ABS(S342)+ABS(T342)+ABS(U342))/5</f>
        <v>3.465288174926768</v>
      </c>
    </row>
    <row r="343" spans="1:22" ht="12.75">
      <c r="A343" t="s">
        <v>18</v>
      </c>
      <c r="B343" t="s">
        <v>19</v>
      </c>
      <c r="C343" t="s">
        <v>6</v>
      </c>
      <c r="D343" t="s">
        <v>6</v>
      </c>
      <c r="E343" t="s">
        <v>10</v>
      </c>
      <c r="F343">
        <v>5</v>
      </c>
      <c r="G343">
        <v>10000</v>
      </c>
      <c r="H343">
        <v>9414</v>
      </c>
      <c r="I343">
        <v>854622</v>
      </c>
      <c r="J343">
        <v>849408</v>
      </c>
      <c r="K343">
        <v>994146</v>
      </c>
      <c r="L343">
        <v>1125858</v>
      </c>
      <c r="M343">
        <v>1163576</v>
      </c>
      <c r="N343">
        <v>1511524</v>
      </c>
      <c r="P343" s="1">
        <f>100*(I343-'Real Execution Times'!E64)/'Real Execution Times'!E64</f>
        <v>0.4954086798234732</v>
      </c>
      <c r="Q343" s="1">
        <f>100*(J343-'Real Execution Times'!F64)/'Real Execution Times'!F64</f>
        <v>-2.648655958960159</v>
      </c>
      <c r="R343" s="1">
        <f>100*(K343-'Real Execution Times'!G64)/'Real Execution Times'!G64</f>
        <v>-4.129539195037841</v>
      </c>
      <c r="S343" s="1">
        <f>100*(L343-'Real Execution Times'!H64)/'Real Execution Times'!H64</f>
        <v>-0.19635254101463293</v>
      </c>
      <c r="T343" s="1">
        <f>100*(M343-'Real Execution Times'!I64)/'Real Execution Times'!I64</f>
        <v>-0.35001537258609716</v>
      </c>
      <c r="U343" s="1">
        <f>100*(N343-'Real Execution Times'!J64)/'Real Execution Times'!J64</f>
        <v>4.764617776363842</v>
      </c>
      <c r="V343" s="1">
        <f>(ABS(Q343)+ABS(R343)+ABS(S343)+ABS(T343)+ABS(U343))/5</f>
        <v>2.4178361687925145</v>
      </c>
    </row>
    <row r="344" spans="1:22" ht="12.75">
      <c r="A344" t="s">
        <v>18</v>
      </c>
      <c r="B344" t="s">
        <v>19</v>
      </c>
      <c r="C344" t="s">
        <v>6</v>
      </c>
      <c r="D344" t="s">
        <v>6</v>
      </c>
      <c r="E344" t="s">
        <v>11</v>
      </c>
      <c r="F344">
        <v>5</v>
      </c>
      <c r="G344">
        <v>10000</v>
      </c>
      <c r="H344">
        <v>23771</v>
      </c>
      <c r="I344">
        <v>809127</v>
      </c>
      <c r="J344">
        <v>845041</v>
      </c>
      <c r="K344">
        <v>980901</v>
      </c>
      <c r="L344">
        <v>1076590</v>
      </c>
      <c r="M344">
        <v>1156786</v>
      </c>
      <c r="N344">
        <v>1520877</v>
      </c>
      <c r="P344" s="1">
        <f>100*(I344-'Real Execution Times'!E65)/'Real Execution Times'!E65</f>
        <v>-2.2511328753106272</v>
      </c>
      <c r="Q344" s="1">
        <f>100*(J344-'Real Execution Times'!F65)/'Real Execution Times'!F65</f>
        <v>-3.7084684577921707</v>
      </c>
      <c r="R344" s="1">
        <f>100*(K344-'Real Execution Times'!G65)/'Real Execution Times'!G65</f>
        <v>-2.858294471078857</v>
      </c>
      <c r="S344" s="1">
        <f>100*(L344-'Real Execution Times'!H65)/'Real Execution Times'!H65</f>
        <v>-0.1768201487811278</v>
      </c>
      <c r="T344" s="1">
        <f>100*(M344-'Real Execution Times'!I65)/'Real Execution Times'!I65</f>
        <v>0.7472526706880124</v>
      </c>
      <c r="U344" s="1">
        <f>100*(N344-'Real Execution Times'!J65)/'Real Execution Times'!J65</f>
        <v>7.1264955603359015</v>
      </c>
      <c r="V344" s="1">
        <f>(ABS(Q344)+ABS(R344)+ABS(S344)+ABS(T344)+ABS(U344))/5</f>
        <v>2.923466261735214</v>
      </c>
    </row>
    <row r="345" spans="1:22" ht="12.75">
      <c r="A345" t="s">
        <v>18</v>
      </c>
      <c r="B345" t="s">
        <v>19</v>
      </c>
      <c r="C345" t="s">
        <v>6</v>
      </c>
      <c r="D345" t="s">
        <v>7</v>
      </c>
      <c r="E345" t="s">
        <v>8</v>
      </c>
      <c r="F345">
        <v>5</v>
      </c>
      <c r="G345">
        <v>10000</v>
      </c>
      <c r="I345">
        <v>1289455</v>
      </c>
      <c r="J345">
        <v>1346274</v>
      </c>
      <c r="K345">
        <v>1562325</v>
      </c>
      <c r="L345">
        <v>1789422</v>
      </c>
      <c r="M345">
        <v>1854243</v>
      </c>
      <c r="N345">
        <v>2459552</v>
      </c>
      <c r="P345" s="1">
        <f>100*(I345-'Real Execution Times'!E$66)/'Real Execution Times'!E$66</f>
        <v>27.380754807939272</v>
      </c>
      <c r="Q345" s="1">
        <f>100*(J345-'Real Execution Times'!F$66)/'Real Execution Times'!F$66</f>
        <v>-3.5413054381314035</v>
      </c>
      <c r="R345" s="1">
        <f>100*(K345-'Real Execution Times'!G$66)/'Real Execution Times'!G$66</f>
        <v>9.697348853472864</v>
      </c>
      <c r="S345" s="1">
        <f>100*(L345-'Real Execution Times'!H$66)/'Real Execution Times'!H$66</f>
        <v>22.50475115972112</v>
      </c>
      <c r="T345" s="1">
        <f>100*(M345-'Real Execution Times'!I$66)/'Real Execution Times'!I$66</f>
        <v>21.940894694753677</v>
      </c>
      <c r="U345" s="1">
        <f>100*(N345-'Real Execution Times'!J$66)/'Real Execution Times'!J$66</f>
        <v>30.02192801605376</v>
      </c>
      <c r="V345" s="1">
        <f t="shared" si="5"/>
        <v>17.541245632426566</v>
      </c>
    </row>
    <row r="346" spans="1:22" ht="12.75">
      <c r="A346" t="s">
        <v>18</v>
      </c>
      <c r="B346" t="s">
        <v>19</v>
      </c>
      <c r="C346" t="s">
        <v>6</v>
      </c>
      <c r="D346" t="s">
        <v>7</v>
      </c>
      <c r="E346" t="s">
        <v>9</v>
      </c>
      <c r="F346">
        <v>5</v>
      </c>
      <c r="G346">
        <v>10000</v>
      </c>
      <c r="I346">
        <v>1316488</v>
      </c>
      <c r="J346">
        <v>1332706</v>
      </c>
      <c r="K346">
        <v>1535789</v>
      </c>
      <c r="L346">
        <v>1793836</v>
      </c>
      <c r="M346">
        <v>1852874</v>
      </c>
      <c r="N346">
        <v>2439648</v>
      </c>
      <c r="P346" s="1">
        <f>100*(I346-'Real Execution Times'!E$67)/'Real Execution Times'!E$67</f>
        <v>1.1469313746581027</v>
      </c>
      <c r="Q346" s="1">
        <f>100*(J346-'Real Execution Times'!F$67)/'Real Execution Times'!F$67</f>
        <v>-2.972972776203987</v>
      </c>
      <c r="R346" s="1">
        <f>100*(K346-'Real Execution Times'!G$67)/'Real Execution Times'!G$67</f>
        <v>9.483297582410689</v>
      </c>
      <c r="S346" s="1">
        <f>100*(L346-'Real Execution Times'!H$67)/'Real Execution Times'!H$67</f>
        <v>24.726900294880238</v>
      </c>
      <c r="T346" s="1">
        <f>100*(M346-'Real Execution Times'!I$67)/'Real Execution Times'!I$67</f>
        <v>22.270035205342502</v>
      </c>
      <c r="U346" s="1">
        <f>100*(N346-'Real Execution Times'!J$67)/'Real Execution Times'!J$67</f>
        <v>23.99817635389713</v>
      </c>
      <c r="V346" s="1">
        <f t="shared" si="5"/>
        <v>16.69027644254691</v>
      </c>
    </row>
    <row r="347" spans="1:22" ht="12.75">
      <c r="A347" t="s">
        <v>18</v>
      </c>
      <c r="B347" t="s">
        <v>19</v>
      </c>
      <c r="C347" t="s">
        <v>6</v>
      </c>
      <c r="D347" t="s">
        <v>7</v>
      </c>
      <c r="E347" t="s">
        <v>10</v>
      </c>
      <c r="F347">
        <v>5</v>
      </c>
      <c r="G347">
        <v>10000</v>
      </c>
      <c r="I347">
        <v>1372927</v>
      </c>
      <c r="J347">
        <v>1346106</v>
      </c>
      <c r="K347">
        <v>1534364</v>
      </c>
      <c r="L347">
        <v>1865493</v>
      </c>
      <c r="M347">
        <v>1912215</v>
      </c>
      <c r="N347">
        <v>2516396</v>
      </c>
      <c r="P347" s="1">
        <f>100*(I347-'Real Execution Times'!E$68)/'Real Execution Times'!E$68</f>
        <v>-3.559226072565531</v>
      </c>
      <c r="Q347" s="1">
        <f>100*(J347-'Real Execution Times'!F$68)/'Real Execution Times'!F$68</f>
        <v>-8.920611550609358</v>
      </c>
      <c r="R347" s="1">
        <f>100*(K347-'Real Execution Times'!G$68)/'Real Execution Times'!G$68</f>
        <v>1.9634945644553456</v>
      </c>
      <c r="S347" s="1">
        <f>100*(L347-'Real Execution Times'!H$68)/'Real Execution Times'!H$68</f>
        <v>20.595734172518164</v>
      </c>
      <c r="T347" s="1">
        <f>100*(M347-'Real Execution Times'!I$68)/'Real Execution Times'!I$68</f>
        <v>17.897432134905863</v>
      </c>
      <c r="U347" s="1">
        <f>100*(N347-'Real Execution Times'!J$68)/'Real Execution Times'!J$68</f>
        <v>15.809834831276069</v>
      </c>
      <c r="V347" s="1">
        <f t="shared" si="5"/>
        <v>13.037421450752959</v>
      </c>
    </row>
    <row r="348" spans="1:22" ht="12.75">
      <c r="A348" t="s">
        <v>18</v>
      </c>
      <c r="B348" t="s">
        <v>19</v>
      </c>
      <c r="C348" t="s">
        <v>6</v>
      </c>
      <c r="D348" t="s">
        <v>7</v>
      </c>
      <c r="E348" t="s">
        <v>11</v>
      </c>
      <c r="F348">
        <v>5</v>
      </c>
      <c r="G348">
        <v>10000</v>
      </c>
      <c r="I348">
        <v>1327081</v>
      </c>
      <c r="J348">
        <v>1352946</v>
      </c>
      <c r="K348">
        <v>1528051</v>
      </c>
      <c r="L348">
        <v>1797063</v>
      </c>
      <c r="M348">
        <v>1912793</v>
      </c>
      <c r="N348">
        <v>2493403</v>
      </c>
      <c r="P348" s="1">
        <f>100*(I348-'Real Execution Times'!E$69)/'Real Execution Times'!E$69</f>
        <v>10.586581424921544</v>
      </c>
      <c r="Q348" s="1">
        <f>100*(J348-'Real Execution Times'!F$69)/'Real Execution Times'!F$69</f>
        <v>-4.600108307525681</v>
      </c>
      <c r="R348" s="1">
        <f>100*(K348-'Real Execution Times'!G$69)/'Real Execution Times'!G$69</f>
        <v>5.881713009157631</v>
      </c>
      <c r="S348" s="1">
        <f>100*(L348-'Real Execution Times'!H$69)/'Real Execution Times'!H$69</f>
        <v>21.48827040434503</v>
      </c>
      <c r="T348" s="1">
        <f>100*(M348-'Real Execution Times'!I$69)/'Real Execution Times'!I$69</f>
        <v>23.349020710433116</v>
      </c>
      <c r="U348" s="1">
        <f>100*(N348-'Real Execution Times'!J$69)/'Real Execution Times'!J$69</f>
        <v>27.553170537063988</v>
      </c>
      <c r="V348" s="1">
        <f t="shared" si="5"/>
        <v>16.57445659370509</v>
      </c>
    </row>
    <row r="349" spans="1:22" ht="12.75">
      <c r="A349" t="s">
        <v>18</v>
      </c>
      <c r="B349" t="s">
        <v>19</v>
      </c>
      <c r="C349" t="s">
        <v>7</v>
      </c>
      <c r="D349" t="s">
        <v>3</v>
      </c>
      <c r="E349" t="s">
        <v>8</v>
      </c>
      <c r="F349">
        <v>5</v>
      </c>
      <c r="G349">
        <v>10000</v>
      </c>
      <c r="I349">
        <v>958787</v>
      </c>
      <c r="J349">
        <v>1199466</v>
      </c>
      <c r="K349">
        <v>1241101</v>
      </c>
      <c r="L349">
        <v>1282432</v>
      </c>
      <c r="M349">
        <v>1358333</v>
      </c>
      <c r="N349">
        <v>1732037</v>
      </c>
      <c r="P349" s="1">
        <f>100*(I349-'Real Execution Times'!E$50)/'Real Execution Times'!E$50</f>
        <v>-20.609250290432655</v>
      </c>
      <c r="Q349" s="1">
        <f>100*(J349-'Real Execution Times'!F$50)/'Real Execution Times'!F$50</f>
        <v>-18.330949124083965</v>
      </c>
      <c r="R349" s="1">
        <f>100*(K349-'Real Execution Times'!G$50)/'Real Execution Times'!G$50</f>
        <v>-16.809372896943177</v>
      </c>
      <c r="S349" s="1">
        <f>100*(L349-'Real Execution Times'!H$50)/'Real Execution Times'!H$50</f>
        <v>-19.404675342304767</v>
      </c>
      <c r="T349" s="1">
        <f>100*(M349-'Real Execution Times'!I$50)/'Real Execution Times'!I$50</f>
        <v>-36.18139772639714</v>
      </c>
      <c r="U349" s="1">
        <f>100*(N349-'Real Execution Times'!J$50)/'Real Execution Times'!J$50</f>
        <v>-24.107194107478918</v>
      </c>
      <c r="V349" s="1">
        <f t="shared" si="5"/>
        <v>22.966717839441593</v>
      </c>
    </row>
    <row r="350" spans="1:22" ht="12.75">
      <c r="A350" t="s">
        <v>18</v>
      </c>
      <c r="B350" t="s">
        <v>19</v>
      </c>
      <c r="C350" t="s">
        <v>7</v>
      </c>
      <c r="D350" t="s">
        <v>3</v>
      </c>
      <c r="E350" t="s">
        <v>9</v>
      </c>
      <c r="F350">
        <v>5</v>
      </c>
      <c r="G350">
        <v>10000</v>
      </c>
      <c r="I350">
        <v>1161276</v>
      </c>
      <c r="J350">
        <v>1213683</v>
      </c>
      <c r="K350">
        <v>1251486</v>
      </c>
      <c r="L350">
        <v>1305005</v>
      </c>
      <c r="M350">
        <v>1462769</v>
      </c>
      <c r="N350">
        <v>1927497</v>
      </c>
      <c r="P350" s="1">
        <f>100*(I350-'Real Execution Times'!E$51)/'Real Execution Times'!E$51</f>
        <v>-25.722926013055844</v>
      </c>
      <c r="Q350" s="1">
        <f>100*(J350-'Real Execution Times'!F$51)/'Real Execution Times'!F$51</f>
        <v>-20.59023279550897</v>
      </c>
      <c r="R350" s="1">
        <f>100*(K350-'Real Execution Times'!G$51)/'Real Execution Times'!G$51</f>
        <v>-27.319177207875285</v>
      </c>
      <c r="S350" s="1">
        <f>100*(L350-'Real Execution Times'!H$51)/'Real Execution Times'!H$51</f>
        <v>-37.26003859574562</v>
      </c>
      <c r="T350" s="1">
        <f>100*(M350-'Real Execution Times'!I$51)/'Real Execution Times'!I$51</f>
        <v>-31.72307209744558</v>
      </c>
      <c r="U350" s="1">
        <f>100*(N350-'Real Execution Times'!J$51)/'Real Execution Times'!J$51</f>
        <v>-19.59613209865059</v>
      </c>
      <c r="V350" s="1">
        <f t="shared" si="5"/>
        <v>27.29773055904521</v>
      </c>
    </row>
    <row r="351" spans="1:22" ht="12.75">
      <c r="A351" t="s">
        <v>18</v>
      </c>
      <c r="B351" t="s">
        <v>19</v>
      </c>
      <c r="C351" t="s">
        <v>7</v>
      </c>
      <c r="D351" t="s">
        <v>3</v>
      </c>
      <c r="E351" t="s">
        <v>10</v>
      </c>
      <c r="F351">
        <v>5</v>
      </c>
      <c r="G351">
        <v>10000</v>
      </c>
      <c r="I351">
        <v>1277967</v>
      </c>
      <c r="J351">
        <v>1323222</v>
      </c>
      <c r="K351">
        <v>1359132</v>
      </c>
      <c r="L351">
        <v>1419627</v>
      </c>
      <c r="M351">
        <v>1537395</v>
      </c>
      <c r="N351">
        <v>1932474</v>
      </c>
      <c r="P351" s="1">
        <f>100*(I351-'Real Execution Times'!E$52)/'Real Execution Times'!E$52</f>
        <v>-22.64295533332486</v>
      </c>
      <c r="Q351" s="1">
        <f>100*(J351-'Real Execution Times'!F$52)/'Real Execution Times'!F$52</f>
        <v>-17.300227308095906</v>
      </c>
      <c r="R351" s="1">
        <f>100*(K351-'Real Execution Times'!G$52)/'Real Execution Times'!G$52</f>
        <v>-29.080933285675897</v>
      </c>
      <c r="S351" s="1">
        <f>100*(L351-'Real Execution Times'!H$52)/'Real Execution Times'!H$52</f>
        <v>-36.15260658007825</v>
      </c>
      <c r="T351" s="1">
        <f>100*(M351-'Real Execution Times'!I$52)/'Real Execution Times'!I$52</f>
        <v>-32.36666414444915</v>
      </c>
      <c r="U351" s="1">
        <f>100*(N351-'Real Execution Times'!J$52)/'Real Execution Times'!J$52</f>
        <v>-25.219816067294946</v>
      </c>
      <c r="V351" s="1">
        <f t="shared" si="5"/>
        <v>28.02404947711883</v>
      </c>
    </row>
    <row r="352" spans="1:22" ht="12.75">
      <c r="A352" t="s">
        <v>18</v>
      </c>
      <c r="B352" t="s">
        <v>19</v>
      </c>
      <c r="C352" t="s">
        <v>7</v>
      </c>
      <c r="D352" t="s">
        <v>3</v>
      </c>
      <c r="E352" t="s">
        <v>11</v>
      </c>
      <c r="F352">
        <v>5</v>
      </c>
      <c r="G352">
        <v>10000</v>
      </c>
      <c r="I352">
        <v>1089138</v>
      </c>
      <c r="J352">
        <v>1339148</v>
      </c>
      <c r="K352">
        <v>1672682</v>
      </c>
      <c r="L352">
        <v>1708732</v>
      </c>
      <c r="M352">
        <v>1780930</v>
      </c>
      <c r="N352">
        <v>2105017</v>
      </c>
      <c r="P352" s="1">
        <f>100*(I352-'Real Execution Times'!E$53)/'Real Execution Times'!E$53</f>
        <v>-24.247948381065918</v>
      </c>
      <c r="Q352" s="1">
        <f>100*(J352-'Real Execution Times'!F$53)/'Real Execution Times'!F$53</f>
        <v>-13.783463963668156</v>
      </c>
      <c r="R352" s="1">
        <f>100*(K352-'Real Execution Times'!G$53)/'Real Execution Times'!G$53</f>
        <v>4.723862734945666</v>
      </c>
      <c r="S352" s="1">
        <f>100*(L352-'Real Execution Times'!H$53)/'Real Execution Times'!H$53</f>
        <v>-13.134903487857821</v>
      </c>
      <c r="T352" s="1">
        <f>100*(M352-'Real Execution Times'!I$53)/'Real Execution Times'!I$53</f>
        <v>-17.62782873500326</v>
      </c>
      <c r="U352" s="1">
        <f>100*(N352-'Real Execution Times'!J$53)/'Real Execution Times'!J$53</f>
        <v>-11.48301959468381</v>
      </c>
      <c r="V352" s="1">
        <f t="shared" si="5"/>
        <v>12.150615703231741</v>
      </c>
    </row>
    <row r="353" spans="1:22" ht="12.75">
      <c r="A353" t="s">
        <v>18</v>
      </c>
      <c r="B353" t="s">
        <v>19</v>
      </c>
      <c r="C353" t="s">
        <v>7</v>
      </c>
      <c r="D353" t="s">
        <v>4</v>
      </c>
      <c r="E353" t="s">
        <v>8</v>
      </c>
      <c r="F353">
        <v>5</v>
      </c>
      <c r="G353">
        <v>10000</v>
      </c>
      <c r="I353">
        <v>908305</v>
      </c>
      <c r="J353">
        <v>1223696</v>
      </c>
      <c r="K353">
        <v>1251022</v>
      </c>
      <c r="L353">
        <v>1300370</v>
      </c>
      <c r="M353">
        <v>1358935</v>
      </c>
      <c r="N353">
        <v>1765342</v>
      </c>
      <c r="P353" s="1">
        <f>100*(I353-'Real Execution Times'!E$54)/'Real Execution Times'!E$54</f>
        <v>9.438952244974185</v>
      </c>
      <c r="Q353" s="1">
        <f>100*(J353-'Real Execution Times'!F$54)/'Real Execution Times'!F$54</f>
        <v>6.445742678297419</v>
      </c>
      <c r="R353" s="1">
        <f>100*(K353-'Real Execution Times'!G$54)/'Real Execution Times'!G$54</f>
        <v>7.774719476212013</v>
      </c>
      <c r="S353" s="1">
        <f>100*(L353-'Real Execution Times'!H$54)/'Real Execution Times'!H$54</f>
        <v>9.860187773674681</v>
      </c>
      <c r="T353" s="1">
        <f>100*(M353-'Real Execution Times'!I$54)/'Real Execution Times'!I$54</f>
        <v>0.3455774577166043</v>
      </c>
      <c r="U353" s="1">
        <f>100*(N353-'Real Execution Times'!J$54)/'Real Execution Times'!J$54</f>
        <v>23.469830239142354</v>
      </c>
      <c r="V353" s="1">
        <f t="shared" si="5"/>
        <v>9.579211525008613</v>
      </c>
    </row>
    <row r="354" spans="1:22" ht="12.75">
      <c r="A354" t="s">
        <v>18</v>
      </c>
      <c r="B354" t="s">
        <v>19</v>
      </c>
      <c r="C354" t="s">
        <v>7</v>
      </c>
      <c r="D354" t="s">
        <v>4</v>
      </c>
      <c r="E354" t="s">
        <v>9</v>
      </c>
      <c r="F354">
        <v>5</v>
      </c>
      <c r="G354">
        <v>10000</v>
      </c>
      <c r="I354">
        <v>1172919</v>
      </c>
      <c r="J354">
        <v>1216711</v>
      </c>
      <c r="K354">
        <v>1252772</v>
      </c>
      <c r="L354">
        <v>1295223</v>
      </c>
      <c r="M354">
        <v>1473300</v>
      </c>
      <c r="N354">
        <v>1838946</v>
      </c>
      <c r="P354" s="1">
        <f>100*(I354-'Real Execution Times'!E$55)/'Real Execution Times'!E$55</f>
        <v>2.1544493817182295</v>
      </c>
      <c r="Q354" s="1">
        <f>100*(J354-'Real Execution Times'!F$55)/'Real Execution Times'!F$55</f>
        <v>5.108247471662841</v>
      </c>
      <c r="R354" s="1">
        <f>100*(K354-'Real Execution Times'!G$55)/'Real Execution Times'!G$55</f>
        <v>5.369259042756753</v>
      </c>
      <c r="S354" s="1">
        <f>100*(L354-'Real Execution Times'!H$55)/'Real Execution Times'!H$55</f>
        <v>-2.3493932757080334</v>
      </c>
      <c r="T354" s="1">
        <f>100*(M354-'Real Execution Times'!I$55)/'Real Execution Times'!I$55</f>
        <v>8.117826635747203</v>
      </c>
      <c r="U354" s="1">
        <f>100*(N354-'Real Execution Times'!J$55)/'Real Execution Times'!J$55</f>
        <v>24.01705672378992</v>
      </c>
      <c r="V354" s="1">
        <f t="shared" si="5"/>
        <v>8.992356629932951</v>
      </c>
    </row>
    <row r="355" spans="1:22" ht="12.75">
      <c r="A355" t="s">
        <v>18</v>
      </c>
      <c r="B355" t="s">
        <v>19</v>
      </c>
      <c r="C355" t="s">
        <v>7</v>
      </c>
      <c r="D355" t="s">
        <v>4</v>
      </c>
      <c r="E355" t="s">
        <v>10</v>
      </c>
      <c r="F355">
        <v>5</v>
      </c>
      <c r="G355">
        <v>10000</v>
      </c>
      <c r="I355">
        <v>1279329</v>
      </c>
      <c r="J355">
        <v>1320110</v>
      </c>
      <c r="K355">
        <v>1343281</v>
      </c>
      <c r="L355">
        <v>1387323</v>
      </c>
      <c r="M355">
        <v>1515377</v>
      </c>
      <c r="N355">
        <v>1972366</v>
      </c>
      <c r="P355" s="1">
        <f>100*(I355-'Real Execution Times'!E$56)/'Real Execution Times'!E$56</f>
        <v>-1.2481676944559588</v>
      </c>
      <c r="Q355" s="1">
        <f>100*(J355-'Real Execution Times'!F$56)/'Real Execution Times'!F$56</f>
        <v>6.042215744189652</v>
      </c>
      <c r="R355" s="1">
        <f>100*(K355-'Real Execution Times'!G$56)/'Real Execution Times'!G$56</f>
        <v>5.04181244066731</v>
      </c>
      <c r="S355" s="1">
        <f>100*(L355-'Real Execution Times'!H$56)/'Real Execution Times'!H$56</f>
        <v>-2.2853013412745313</v>
      </c>
      <c r="T355" s="1">
        <f>100*(M355-'Real Execution Times'!I$56)/'Real Execution Times'!I$56</f>
        <v>4.05629315287663</v>
      </c>
      <c r="U355" s="1">
        <f>100*(N355-'Real Execution Times'!J$56)/'Real Execution Times'!J$56</f>
        <v>23.4909136444034</v>
      </c>
      <c r="V355" s="1">
        <f t="shared" si="5"/>
        <v>8.183307264682304</v>
      </c>
    </row>
    <row r="356" spans="1:22" ht="12.75">
      <c r="A356" t="s">
        <v>18</v>
      </c>
      <c r="B356" t="s">
        <v>19</v>
      </c>
      <c r="C356" t="s">
        <v>7</v>
      </c>
      <c r="D356" t="s">
        <v>4</v>
      </c>
      <c r="E356" t="s">
        <v>11</v>
      </c>
      <c r="F356">
        <v>5</v>
      </c>
      <c r="G356">
        <v>10000</v>
      </c>
      <c r="I356">
        <v>1087747</v>
      </c>
      <c r="J356">
        <v>1352996</v>
      </c>
      <c r="K356">
        <v>1748143</v>
      </c>
      <c r="L356">
        <v>1831494</v>
      </c>
      <c r="M356">
        <v>1869544</v>
      </c>
      <c r="N356">
        <v>2137938</v>
      </c>
      <c r="P356" s="1">
        <f>100*(I356-'Real Execution Times'!E$57)/'Real Execution Times'!E$57</f>
        <v>3.6702861222011807</v>
      </c>
      <c r="Q356" s="1">
        <f>100*(J356-'Real Execution Times'!F$57)/'Real Execution Times'!F$57</f>
        <v>12.564498067345882</v>
      </c>
      <c r="R356" s="1">
        <f>100*(K356-'Real Execution Times'!G$57)/'Real Execution Times'!G$57</f>
        <v>42.713007046898774</v>
      </c>
      <c r="S356" s="1">
        <f>100*(L356-'Real Execution Times'!H$57)/'Real Execution Times'!H$57</f>
        <v>41.031368898149836</v>
      </c>
      <c r="T356" s="1">
        <f>100*(M356-'Real Execution Times'!I$57)/'Real Execution Times'!I$57</f>
        <v>35.34778022557191</v>
      </c>
      <c r="U356" s="1">
        <f>100*(N356-'Real Execution Times'!J$57)/'Real Execution Times'!J$57</f>
        <v>42.36339410033781</v>
      </c>
      <c r="V356" s="1">
        <f t="shared" si="5"/>
        <v>34.80400966766084</v>
      </c>
    </row>
    <row r="357" spans="1:22" ht="12.75">
      <c r="A357" t="s">
        <v>18</v>
      </c>
      <c r="B357" t="s">
        <v>19</v>
      </c>
      <c r="C357" t="s">
        <v>7</v>
      </c>
      <c r="D357" t="s">
        <v>5</v>
      </c>
      <c r="E357" t="s">
        <v>8</v>
      </c>
      <c r="F357">
        <v>5</v>
      </c>
      <c r="G357">
        <v>10000</v>
      </c>
      <c r="I357">
        <v>658084</v>
      </c>
      <c r="J357">
        <v>859893</v>
      </c>
      <c r="K357">
        <v>883525</v>
      </c>
      <c r="L357">
        <v>911296</v>
      </c>
      <c r="M357">
        <v>967894</v>
      </c>
      <c r="N357">
        <v>1266871</v>
      </c>
      <c r="P357" s="1">
        <f>100*(I357-'Real Execution Times'!E$58)/'Real Execution Times'!E$58</f>
        <v>-1.573427619338203</v>
      </c>
      <c r="Q357" s="1">
        <f>100*(J357-'Real Execution Times'!F$58)/'Real Execution Times'!F$58</f>
        <v>5.571297730916841</v>
      </c>
      <c r="R357" s="1">
        <f>100*(K357-'Real Execution Times'!G$58)/'Real Execution Times'!G$58</f>
        <v>1.7105538837712078</v>
      </c>
      <c r="S357" s="1">
        <f>100*(L357-'Real Execution Times'!H$58)/'Real Execution Times'!H$58</f>
        <v>-7.462441040430145</v>
      </c>
      <c r="T357" s="1">
        <f>100*(M357-'Real Execution Times'!I$58)/'Real Execution Times'!I$58</f>
        <v>-16.46998717570322</v>
      </c>
      <c r="U357" s="1">
        <f>100*(N357-'Real Execution Times'!J$58)/'Real Execution Times'!J$58</f>
        <v>-5.539723584219129</v>
      </c>
      <c r="V357" s="1">
        <f t="shared" si="5"/>
        <v>7.350800683008108</v>
      </c>
    </row>
    <row r="358" spans="1:22" ht="12.75">
      <c r="A358" t="s">
        <v>18</v>
      </c>
      <c r="B358" t="s">
        <v>19</v>
      </c>
      <c r="C358" t="s">
        <v>7</v>
      </c>
      <c r="D358" t="s">
        <v>5</v>
      </c>
      <c r="E358" t="s">
        <v>9</v>
      </c>
      <c r="F358">
        <v>5</v>
      </c>
      <c r="G358">
        <v>10000</v>
      </c>
      <c r="I358">
        <v>824348</v>
      </c>
      <c r="J358">
        <v>860777</v>
      </c>
      <c r="K358">
        <v>884192</v>
      </c>
      <c r="L358">
        <v>918785</v>
      </c>
      <c r="M358">
        <v>1023531</v>
      </c>
      <c r="N358">
        <v>1279508</v>
      </c>
      <c r="P358" s="1">
        <f>100*(I358-'Real Execution Times'!E$59)/'Real Execution Times'!E$59</f>
        <v>-8.708561050294302</v>
      </c>
      <c r="Q358" s="1">
        <f>100*(J358-'Real Execution Times'!F$59)/'Real Execution Times'!F$59</f>
        <v>-6.596880113545116</v>
      </c>
      <c r="R358" s="1">
        <f>100*(K358-'Real Execution Times'!G$59)/'Real Execution Times'!G$59</f>
        <v>-16.778404732435728</v>
      </c>
      <c r="S358" s="1">
        <f>100*(L358-'Real Execution Times'!H$59)/'Real Execution Times'!H$59</f>
        <v>-18.47819335925369</v>
      </c>
      <c r="T358" s="1">
        <f>100*(M358-'Real Execution Times'!I$59)/'Real Execution Times'!I$59</f>
        <v>-14.983046961826178</v>
      </c>
      <c r="U358" s="1">
        <f>100*(N358-'Real Execution Times'!J$59)/'Real Execution Times'!J$59</f>
        <v>-10.413216891081497</v>
      </c>
      <c r="V358" s="1">
        <f t="shared" si="5"/>
        <v>13.44994841162844</v>
      </c>
    </row>
    <row r="359" spans="1:22" ht="12.75">
      <c r="A359" t="s">
        <v>18</v>
      </c>
      <c r="B359" t="s">
        <v>19</v>
      </c>
      <c r="C359" t="s">
        <v>7</v>
      </c>
      <c r="D359" t="s">
        <v>5</v>
      </c>
      <c r="E359" t="s">
        <v>10</v>
      </c>
      <c r="F359">
        <v>5</v>
      </c>
      <c r="G359">
        <v>10000</v>
      </c>
      <c r="I359">
        <v>907215</v>
      </c>
      <c r="J359">
        <v>937898</v>
      </c>
      <c r="K359">
        <v>959379</v>
      </c>
      <c r="L359">
        <v>1001860</v>
      </c>
      <c r="M359">
        <v>1108375</v>
      </c>
      <c r="N359">
        <v>1384446</v>
      </c>
      <c r="P359" s="1">
        <f>100*(I359-'Real Execution Times'!E$60)/'Real Execution Times'!E$60</f>
        <v>1.6804113774374538</v>
      </c>
      <c r="Q359" s="1">
        <f>100*(J359-'Real Execution Times'!F$60)/'Real Execution Times'!F$60</f>
        <v>2.793593662491273</v>
      </c>
      <c r="R359" s="1">
        <f>100*(K359-'Real Execution Times'!G$60)/'Real Execution Times'!G$60</f>
        <v>-12.802831379670454</v>
      </c>
      <c r="S359" s="1">
        <f>100*(L359-'Real Execution Times'!H$60)/'Real Execution Times'!H$60</f>
        <v>-15.018614541990658</v>
      </c>
      <c r="T359" s="1">
        <f>100*(M359-'Real Execution Times'!I$60)/'Real Execution Times'!I$60</f>
        <v>-8.46404589123625</v>
      </c>
      <c r="U359" s="1">
        <f>100*(N359-'Real Execution Times'!J$60)/'Real Execution Times'!J$60</f>
        <v>-9.052532833020638</v>
      </c>
      <c r="V359" s="1">
        <f t="shared" si="5"/>
        <v>9.626323661681855</v>
      </c>
    </row>
    <row r="360" spans="1:22" ht="12.75">
      <c r="A360" t="s">
        <v>18</v>
      </c>
      <c r="B360" t="s">
        <v>19</v>
      </c>
      <c r="C360" t="s">
        <v>7</v>
      </c>
      <c r="D360" t="s">
        <v>5</v>
      </c>
      <c r="E360" t="s">
        <v>11</v>
      </c>
      <c r="F360">
        <v>5</v>
      </c>
      <c r="G360">
        <v>10000</v>
      </c>
      <c r="I360">
        <v>767904</v>
      </c>
      <c r="J360">
        <v>951107</v>
      </c>
      <c r="K360">
        <v>1154843</v>
      </c>
      <c r="L360">
        <v>1246525</v>
      </c>
      <c r="M360">
        <v>1291215</v>
      </c>
      <c r="N360">
        <v>1480527</v>
      </c>
      <c r="P360" s="1">
        <f>100*(I360-'Real Execution Times'!E$61)/'Real Execution Times'!E$61</f>
        <v>-3.5888756781324034</v>
      </c>
      <c r="Q360" s="1">
        <f>100*(J360-'Real Execution Times'!F$61)/'Real Execution Times'!F$61</f>
        <v>9.411430425149604</v>
      </c>
      <c r="R360" s="1">
        <f>100*(K360-'Real Execution Times'!G$61)/'Real Execution Times'!G$61</f>
        <v>20.82020346586653</v>
      </c>
      <c r="S360" s="1">
        <f>100*(L360-'Real Execution Times'!H$61)/'Real Execution Times'!H$61</f>
        <v>11.297868730970812</v>
      </c>
      <c r="T360" s="1">
        <f>100*(M360-'Real Execution Times'!I$61)/'Real Execution Times'!I$61</f>
        <v>8.343038671437107</v>
      </c>
      <c r="U360" s="1">
        <f>100*(N360-'Real Execution Times'!J$61)/'Real Execution Times'!J$61</f>
        <v>5.479114376316684</v>
      </c>
      <c r="V360" s="1">
        <f aca="true" t="shared" si="6" ref="V360:V439">(ABS(Q360)+ABS(R360)+ABS(S360)+ABS(T360)+ABS(U360))/5</f>
        <v>11.070331133948148</v>
      </c>
    </row>
    <row r="361" spans="1:22" ht="12.75">
      <c r="A361" t="s">
        <v>18</v>
      </c>
      <c r="B361" t="s">
        <v>19</v>
      </c>
      <c r="C361" t="s">
        <v>7</v>
      </c>
      <c r="D361" t="s">
        <v>6</v>
      </c>
      <c r="E361" t="s">
        <v>8</v>
      </c>
      <c r="F361">
        <v>5</v>
      </c>
      <c r="G361">
        <v>10000</v>
      </c>
      <c r="I361">
        <v>627370</v>
      </c>
      <c r="J361">
        <v>832633</v>
      </c>
      <c r="K361">
        <v>856307</v>
      </c>
      <c r="L361">
        <v>885902</v>
      </c>
      <c r="M361">
        <v>933723</v>
      </c>
      <c r="N361">
        <v>1195803</v>
      </c>
      <c r="P361" s="1">
        <f>100*(I361-'Real Execution Times'!E$62)/'Real Execution Times'!E$62</f>
        <v>-21.203481581029653</v>
      </c>
      <c r="Q361" s="1">
        <f>100*(J361-'Real Execution Times'!F$62)/'Real Execution Times'!F$62</f>
        <v>-5.210052846204112</v>
      </c>
      <c r="R361" s="1">
        <f>100*(K361-'Real Execution Times'!G$62)/'Real Execution Times'!G$62</f>
        <v>-15.18269792688121</v>
      </c>
      <c r="S361" s="1">
        <f>100*(L361-'Real Execution Times'!H$62)/'Real Execution Times'!H$62</f>
        <v>-16.819759651993966</v>
      </c>
      <c r="T361" s="1">
        <f>100*(M361-'Real Execution Times'!I$62)/'Real Execution Times'!I$62</f>
        <v>-17.381490441193385</v>
      </c>
      <c r="U361" s="1">
        <f>100*(N361-'Real Execution Times'!J$62)/'Real Execution Times'!J$62</f>
        <v>-13.87472037083185</v>
      </c>
      <c r="V361" s="1">
        <f t="shared" si="6"/>
        <v>13.693744247420904</v>
      </c>
    </row>
    <row r="362" spans="1:22" ht="12.75">
      <c r="A362" t="s">
        <v>18</v>
      </c>
      <c r="B362" t="s">
        <v>19</v>
      </c>
      <c r="C362" t="s">
        <v>7</v>
      </c>
      <c r="D362" t="s">
        <v>6</v>
      </c>
      <c r="E362" t="s">
        <v>9</v>
      </c>
      <c r="F362">
        <v>5</v>
      </c>
      <c r="G362">
        <v>10000</v>
      </c>
      <c r="I362">
        <v>798313</v>
      </c>
      <c r="J362">
        <v>832570</v>
      </c>
      <c r="K362">
        <v>856138</v>
      </c>
      <c r="L362">
        <v>894697</v>
      </c>
      <c r="M362">
        <v>994634</v>
      </c>
      <c r="N362">
        <v>1227122</v>
      </c>
      <c r="P362" s="1">
        <f>100*(I362-'Real Execution Times'!E$63)/'Real Execution Times'!E$63</f>
        <v>-4.068980766041717</v>
      </c>
      <c r="Q362" s="1">
        <f>100*(J362-'Real Execution Times'!F$63)/'Real Execution Times'!F$63</f>
        <v>-5.400307693006915</v>
      </c>
      <c r="R362" s="1">
        <f>100*(K362-'Real Execution Times'!G$63)/'Real Execution Times'!G$63</f>
        <v>-15.112413304182716</v>
      </c>
      <c r="S362" s="1">
        <f>100*(L362-'Real Execution Times'!H$63)/'Real Execution Times'!H$63</f>
        <v>-15.992548503738425</v>
      </c>
      <c r="T362" s="1">
        <f>100*(M362-'Real Execution Times'!I$63)/'Real Execution Times'!I$63</f>
        <v>-11.828464089455679</v>
      </c>
      <c r="U362" s="1">
        <f>100*(N362-'Real Execution Times'!J$63)/'Real Execution Times'!J$63</f>
        <v>-12.718688364146667</v>
      </c>
      <c r="V362" s="1">
        <f t="shared" si="6"/>
        <v>12.21048439090608</v>
      </c>
    </row>
    <row r="363" spans="1:22" ht="12.75">
      <c r="A363" t="s">
        <v>18</v>
      </c>
      <c r="B363" t="s">
        <v>19</v>
      </c>
      <c r="C363" t="s">
        <v>7</v>
      </c>
      <c r="D363" t="s">
        <v>6</v>
      </c>
      <c r="E363" t="s">
        <v>10</v>
      </c>
      <c r="F363">
        <v>5</v>
      </c>
      <c r="G363">
        <v>10000</v>
      </c>
      <c r="I363">
        <v>877732</v>
      </c>
      <c r="J363">
        <v>907735</v>
      </c>
      <c r="K363">
        <v>926943</v>
      </c>
      <c r="L363">
        <v>969895</v>
      </c>
      <c r="M363">
        <v>1062572</v>
      </c>
      <c r="N363">
        <v>1338017</v>
      </c>
      <c r="P363" s="1">
        <f>100*(I363-'Real Execution Times'!E$64)/'Real Execution Times'!E$64</f>
        <v>3.212924604513828</v>
      </c>
      <c r="Q363" s="1">
        <f>100*(J363-'Real Execution Times'!F$64)/'Real Execution Times'!F$64</f>
        <v>4.036249108900905</v>
      </c>
      <c r="R363" s="1">
        <f>100*(K363-'Real Execution Times'!G$64)/'Real Execution Times'!G$64</f>
        <v>-10.6102599115884</v>
      </c>
      <c r="S363" s="1">
        <f>100*(L363-'Real Execution Times'!H$64)/'Real Execution Times'!H$64</f>
        <v>-14.021964890570025</v>
      </c>
      <c r="T363" s="1">
        <f>100*(M363-'Real Execution Times'!I$64)/'Real Execution Times'!I$64</f>
        <v>-9.00011390272707</v>
      </c>
      <c r="U363" s="1">
        <f>100*(N363-'Real Execution Times'!J$64)/'Real Execution Times'!J$64</f>
        <v>-7.2612544800631555</v>
      </c>
      <c r="V363" s="1">
        <f t="shared" si="6"/>
        <v>8.985968458769912</v>
      </c>
    </row>
    <row r="364" spans="1:22" ht="12.75">
      <c r="A364" t="s">
        <v>18</v>
      </c>
      <c r="B364" t="s">
        <v>19</v>
      </c>
      <c r="C364" t="s">
        <v>7</v>
      </c>
      <c r="D364" t="s">
        <v>6</v>
      </c>
      <c r="E364" t="s">
        <v>11</v>
      </c>
      <c r="F364">
        <v>5</v>
      </c>
      <c r="G364">
        <v>10000</v>
      </c>
      <c r="I364">
        <v>751114</v>
      </c>
      <c r="J364">
        <v>925221</v>
      </c>
      <c r="K364">
        <v>1185546</v>
      </c>
      <c r="L364">
        <v>1208741</v>
      </c>
      <c r="M364">
        <v>1255131</v>
      </c>
      <c r="N364">
        <v>1468637</v>
      </c>
      <c r="P364" s="1">
        <f>100*(I364-'Real Execution Times'!E$65)/'Real Execution Times'!E$65</f>
        <v>-9.25955680443993</v>
      </c>
      <c r="Q364" s="1">
        <f>100*(J364-'Real Execution Times'!F$65)/'Real Execution Times'!F$65</f>
        <v>5.427958057671841</v>
      </c>
      <c r="R364" s="1">
        <f>100*(K364-'Real Execution Times'!G$65)/'Real Execution Times'!G$65</f>
        <v>17.408342353601785</v>
      </c>
      <c r="S364" s="1">
        <f>100*(L364-'Real Execution Times'!H$65)/'Real Execution Times'!H$65</f>
        <v>12.076436003067231</v>
      </c>
      <c r="T364" s="1">
        <f>100*(M364-'Real Execution Times'!I$65)/'Real Execution Times'!I$65</f>
        <v>9.312353358195306</v>
      </c>
      <c r="U364" s="1">
        <f>100*(N364-'Real Execution Times'!J$65)/'Real Execution Times'!J$65</f>
        <v>3.4468501136153926</v>
      </c>
      <c r="V364" s="1">
        <f t="shared" si="6"/>
        <v>9.534387977230312</v>
      </c>
    </row>
    <row r="365" spans="1:22" ht="12.75">
      <c r="A365" t="s">
        <v>18</v>
      </c>
      <c r="B365" t="s">
        <v>19</v>
      </c>
      <c r="C365" t="s">
        <v>7</v>
      </c>
      <c r="D365" t="s">
        <v>7</v>
      </c>
      <c r="E365" t="s">
        <v>8</v>
      </c>
      <c r="F365">
        <v>5</v>
      </c>
      <c r="G365">
        <v>10000</v>
      </c>
      <c r="H365">
        <v>25518</v>
      </c>
      <c r="I365">
        <v>1033469</v>
      </c>
      <c r="J365">
        <v>1358654</v>
      </c>
      <c r="K365">
        <v>1388890</v>
      </c>
      <c r="L365">
        <v>1442845</v>
      </c>
      <c r="M365">
        <v>1508946</v>
      </c>
      <c r="N365">
        <v>1959621</v>
      </c>
      <c r="P365" s="1">
        <f>100*(I365-'Real Execution Times'!E66)/'Real Execution Times'!E66</f>
        <v>2.092792141335831</v>
      </c>
      <c r="Q365" s="1">
        <f>100*(J365-'Real Execution Times'!F66)/'Real Execution Times'!F66</f>
        <v>-2.6542953356738552</v>
      </c>
      <c r="R365" s="1">
        <f>100*(K365-'Real Execution Times'!G66)/'Real Execution Times'!G66</f>
        <v>-2.480245244043381</v>
      </c>
      <c r="S365" s="1">
        <f>100*(L365-'Real Execution Times'!H66)/'Real Execution Times'!H66</f>
        <v>-1.2220886481512923</v>
      </c>
      <c r="T365" s="1">
        <f>100*(M365-'Real Execution Times'!I66)/'Real Execution Times'!I66</f>
        <v>-0.7669300700772322</v>
      </c>
      <c r="U365" s="1">
        <f>100*(N365-'Real Execution Times'!J66)/'Real Execution Times'!J66</f>
        <v>3.593540856524801</v>
      </c>
      <c r="V365" s="1">
        <f>(ABS(Q365)+ABS(R365)+ABS(S365)+ABS(T365)+ABS(U365))/5</f>
        <v>2.143420030894112</v>
      </c>
    </row>
    <row r="366" spans="1:22" ht="12.75">
      <c r="A366" t="s">
        <v>18</v>
      </c>
      <c r="B366" t="s">
        <v>19</v>
      </c>
      <c r="C366" t="s">
        <v>7</v>
      </c>
      <c r="D366" t="s">
        <v>7</v>
      </c>
      <c r="E366" t="s">
        <v>9</v>
      </c>
      <c r="F366">
        <v>5</v>
      </c>
      <c r="G366">
        <v>10000</v>
      </c>
      <c r="H366">
        <v>25180</v>
      </c>
      <c r="I366">
        <v>1302166</v>
      </c>
      <c r="J366">
        <v>1349075</v>
      </c>
      <c r="K366">
        <v>1390798</v>
      </c>
      <c r="L366">
        <v>1442891</v>
      </c>
      <c r="M366">
        <v>1611218</v>
      </c>
      <c r="N366">
        <v>2016802</v>
      </c>
      <c r="P366" s="1">
        <f>100*(I366-'Real Execution Times'!E67)/'Real Execution Times'!E67</f>
        <v>0.04655951319954516</v>
      </c>
      <c r="Q366" s="1">
        <f>100*(J366-'Real Execution Times'!F67)/'Real Execution Times'!F67</f>
        <v>-1.7812355073492527</v>
      </c>
      <c r="R366" s="1">
        <f>100*(K366-'Real Execution Times'!G67)/'Real Execution Times'!G67</f>
        <v>-0.8528181208345541</v>
      </c>
      <c r="S366" s="1">
        <f>100*(L366-'Real Execution Times'!H67)/'Real Execution Times'!H67</f>
        <v>0.32540426960995295</v>
      </c>
      <c r="T366" s="1">
        <f>100*(M366-'Real Execution Times'!I67)/'Real Execution Times'!I67</f>
        <v>6.323301845393445</v>
      </c>
      <c r="U366" s="1">
        <f>100*(N366-'Real Execution Times'!J67)/'Real Execution Times'!J67</f>
        <v>2.506496866307122</v>
      </c>
      <c r="V366" s="1">
        <f>(ABS(Q366)+ABS(R366)+ABS(S366)+ABS(T366)+ABS(U366))/5</f>
        <v>2.3578513218988655</v>
      </c>
    </row>
    <row r="367" spans="1:22" ht="12.75">
      <c r="A367" t="s">
        <v>18</v>
      </c>
      <c r="B367" t="s">
        <v>19</v>
      </c>
      <c r="C367" t="s">
        <v>7</v>
      </c>
      <c r="D367" t="s">
        <v>7</v>
      </c>
      <c r="E367" t="s">
        <v>10</v>
      </c>
      <c r="F367">
        <v>5</v>
      </c>
      <c r="G367">
        <v>10000</v>
      </c>
      <c r="H367">
        <v>16658</v>
      </c>
      <c r="I367">
        <v>1423471</v>
      </c>
      <c r="J367">
        <v>1473448</v>
      </c>
      <c r="K367">
        <v>1499146</v>
      </c>
      <c r="L367">
        <v>1563185</v>
      </c>
      <c r="M367">
        <v>1699714</v>
      </c>
      <c r="N367">
        <v>2146335</v>
      </c>
      <c r="P367" s="1">
        <f>100*(I367-'Real Execution Times'!E68)/'Real Execution Times'!E68</f>
        <v>-0.008780581007533036</v>
      </c>
      <c r="Q367" s="1">
        <f>100*(J367-'Real Execution Times'!F68)/'Real Execution Times'!F68</f>
        <v>-0.3044762061994062</v>
      </c>
      <c r="R367" s="1">
        <f>100*(K367-'Real Execution Times'!G68)/'Real Execution Times'!G68</f>
        <v>-0.37685645497093667</v>
      </c>
      <c r="S367" s="1">
        <f>100*(L367-'Real Execution Times'!H68)/'Real Execution Times'!H68</f>
        <v>1.052881314734391</v>
      </c>
      <c r="T367" s="1">
        <f>100*(M367-'Real Execution Times'!I68)/'Real Execution Times'!I68</f>
        <v>4.795703393054328</v>
      </c>
      <c r="U367" s="1">
        <f>100*(N367-'Real Execution Times'!J68)/'Real Execution Times'!J68</f>
        <v>-1.2211504697245898</v>
      </c>
      <c r="V367" s="1">
        <f>(ABS(Q367)+ABS(R367)+ABS(S367)+ABS(T367)+ABS(U367))/5</f>
        <v>1.5502135677367304</v>
      </c>
    </row>
    <row r="368" spans="1:22" ht="12.75">
      <c r="A368" t="s">
        <v>18</v>
      </c>
      <c r="B368" t="s">
        <v>19</v>
      </c>
      <c r="C368" t="s">
        <v>7</v>
      </c>
      <c r="D368" t="s">
        <v>7</v>
      </c>
      <c r="E368" t="s">
        <v>11</v>
      </c>
      <c r="F368">
        <v>5</v>
      </c>
      <c r="G368">
        <v>10000</v>
      </c>
      <c r="H368">
        <v>53651</v>
      </c>
      <c r="I368">
        <v>1196530</v>
      </c>
      <c r="J368">
        <v>1503759</v>
      </c>
      <c r="K368">
        <v>1933479</v>
      </c>
      <c r="L368">
        <v>2032936</v>
      </c>
      <c r="M368">
        <v>2075170</v>
      </c>
      <c r="N368">
        <v>2429452</v>
      </c>
      <c r="P368" s="1">
        <f>100*(I368-'Real Execution Times'!E69)/'Real Execution Times'!E69</f>
        <v>-0.2923240764042472</v>
      </c>
      <c r="Q368" s="1">
        <f>100*(J368-'Real Execution Times'!F69)/'Real Execution Times'!F69</f>
        <v>6.034125332114874</v>
      </c>
      <c r="R368" s="1">
        <f>100*(K368-'Real Execution Times'!G69)/'Real Execution Times'!G69</f>
        <v>33.97463081221313</v>
      </c>
      <c r="S368" s="1">
        <f>100*(L368-'Real Execution Times'!H69)/'Real Execution Times'!H69</f>
        <v>37.434179259562725</v>
      </c>
      <c r="T368" s="1">
        <f>100*(M368-'Real Execution Times'!I69)/'Real Execution Times'!I69</f>
        <v>33.82011922234632</v>
      </c>
      <c r="U368" s="1">
        <f>100*(N368-'Real Execution Times'!J69)/'Real Execution Times'!J69</f>
        <v>24.281676595244</v>
      </c>
      <c r="V368" s="1">
        <f>(ABS(Q368)+ABS(R368)+ABS(S368)+ABS(T368)+ABS(U368))/5</f>
        <v>27.10894624429621</v>
      </c>
    </row>
    <row r="369" spans="16:23" ht="12.75">
      <c r="P369" s="1"/>
      <c r="Q369" s="1"/>
      <c r="R369" s="1"/>
      <c r="S369" s="1"/>
      <c r="T369" s="1"/>
      <c r="U369" s="1"/>
      <c r="W369" s="1"/>
    </row>
    <row r="370" spans="1:22" ht="12.75">
      <c r="A370" t="s">
        <v>18</v>
      </c>
      <c r="B370" t="s">
        <v>20</v>
      </c>
      <c r="C370" t="s">
        <v>3</v>
      </c>
      <c r="D370" t="s">
        <v>3</v>
      </c>
      <c r="E370" t="s">
        <v>8</v>
      </c>
      <c r="F370">
        <v>5</v>
      </c>
      <c r="G370">
        <v>10000</v>
      </c>
      <c r="H370">
        <v>7095</v>
      </c>
      <c r="I370">
        <v>1405087</v>
      </c>
      <c r="J370">
        <v>1395088</v>
      </c>
      <c r="K370">
        <v>1584763</v>
      </c>
      <c r="L370">
        <v>1962475</v>
      </c>
      <c r="M370">
        <v>2024922</v>
      </c>
      <c r="N370">
        <v>2523805</v>
      </c>
      <c r="P370" s="1">
        <f>100*(I370-'Real Execution Times'!E71)/'Real Execution Times'!E71</f>
        <v>-0.17817625098128367</v>
      </c>
      <c r="Q370" s="1">
        <f>100*(J370-'Real Execution Times'!F71)/'Real Execution Times'!F71</f>
        <v>-3.794996276170248</v>
      </c>
      <c r="R370" s="1">
        <f>100*(K370-'Real Execution Times'!G71)/'Real Execution Times'!G71</f>
        <v>-3.2340535180445102</v>
      </c>
      <c r="S370" s="1">
        <f>100*(L370-'Real Execution Times'!H71)/'Real Execution Times'!H71</f>
        <v>0.053022404515061676</v>
      </c>
      <c r="T370" s="1">
        <f>100*(M370-'Real Execution Times'!I71)/'Real Execution Times'!I71</f>
        <v>0.18191758050112677</v>
      </c>
      <c r="U370" s="1">
        <f>100*(N370-'Real Execution Times'!J71)/'Real Execution Times'!J71</f>
        <v>5.874473680567471</v>
      </c>
      <c r="V370" s="1">
        <f>(ABS(Q370)+ABS(R370)+ABS(S370)+ABS(T370)+ABS(U370))/5</f>
        <v>2.6276926919596835</v>
      </c>
    </row>
    <row r="371" spans="1:22" ht="12.75">
      <c r="A371" t="s">
        <v>18</v>
      </c>
      <c r="B371" t="s">
        <v>20</v>
      </c>
      <c r="C371" t="s">
        <v>3</v>
      </c>
      <c r="D371" t="s">
        <v>3</v>
      </c>
      <c r="E371" t="s">
        <v>9</v>
      </c>
      <c r="F371">
        <v>5</v>
      </c>
      <c r="G371">
        <v>10000</v>
      </c>
      <c r="H371">
        <v>5728</v>
      </c>
      <c r="I371">
        <v>1328168</v>
      </c>
      <c r="J371">
        <v>1303611</v>
      </c>
      <c r="K371">
        <v>1359541</v>
      </c>
      <c r="L371">
        <v>1713903</v>
      </c>
      <c r="M371">
        <v>1961393</v>
      </c>
      <c r="N371">
        <v>2501422</v>
      </c>
      <c r="P371" s="1">
        <f>100*(I371-'Real Execution Times'!E72)/'Real Execution Times'!E72</f>
        <v>-0.10604868612446956</v>
      </c>
      <c r="Q371" s="1">
        <f>100*(J371-'Real Execution Times'!F72)/'Real Execution Times'!F72</f>
        <v>0.8470118252103025</v>
      </c>
      <c r="R371" s="1">
        <f>100*(K371-'Real Execution Times'!G72)/'Real Execution Times'!G72</f>
        <v>-2.675885035732157</v>
      </c>
      <c r="S371" s="1">
        <f>100*(L371-'Real Execution Times'!H72)/'Real Execution Times'!H72</f>
        <v>-1.2889603826104385</v>
      </c>
      <c r="T371" s="1">
        <f>100*(M371-'Real Execution Times'!I72)/'Real Execution Times'!I72</f>
        <v>0.11627699241749463</v>
      </c>
      <c r="U371" s="1">
        <f>100*(N371-'Real Execution Times'!J72)/'Real Execution Times'!J72</f>
        <v>11.080707101926555</v>
      </c>
      <c r="V371" s="1">
        <f>(ABS(Q371)+ABS(R371)+ABS(S371)+ABS(T371)+ABS(U371))/5</f>
        <v>3.2017682675793893</v>
      </c>
    </row>
    <row r="372" spans="1:22" ht="12.75">
      <c r="A372" t="s">
        <v>18</v>
      </c>
      <c r="B372" t="s">
        <v>20</v>
      </c>
      <c r="C372" t="s">
        <v>3</v>
      </c>
      <c r="D372" t="s">
        <v>3</v>
      </c>
      <c r="E372" t="s">
        <v>10</v>
      </c>
      <c r="F372">
        <v>5</v>
      </c>
      <c r="G372">
        <v>10000</v>
      </c>
      <c r="H372">
        <v>3599</v>
      </c>
      <c r="I372">
        <v>560833</v>
      </c>
      <c r="J372">
        <v>541946</v>
      </c>
      <c r="K372">
        <v>549860</v>
      </c>
      <c r="L372">
        <v>777782</v>
      </c>
      <c r="M372">
        <v>1186327</v>
      </c>
      <c r="N372">
        <v>1418149</v>
      </c>
      <c r="P372" s="1">
        <f>100*(I372-'Real Execution Times'!E73)/'Real Execution Times'!E73</f>
        <v>0.18470915453582445</v>
      </c>
      <c r="Q372" s="1">
        <f>100*(J372-'Real Execution Times'!F73)/'Real Execution Times'!F73</f>
        <v>1.7721766204890435</v>
      </c>
      <c r="R372" s="1">
        <f>100*(K372-'Real Execution Times'!G73)/'Real Execution Times'!G73</f>
        <v>0.08646031471554556</v>
      </c>
      <c r="S372" s="1">
        <f>100*(L372-'Real Execution Times'!H73)/'Real Execution Times'!H73</f>
        <v>0.5863578049991723</v>
      </c>
      <c r="T372" s="1">
        <f>100*(M372-'Real Execution Times'!I73)/'Real Execution Times'!I73</f>
        <v>-0.7353267258799362</v>
      </c>
      <c r="U372" s="1">
        <f>100*(N372-'Real Execution Times'!J73)/'Real Execution Times'!J73</f>
        <v>-1.3168433336371916</v>
      </c>
      <c r="V372" s="1">
        <f>(ABS(Q372)+ABS(R372)+ABS(S372)+ABS(T372)+ABS(U372))/5</f>
        <v>0.8994329599441778</v>
      </c>
    </row>
    <row r="373" spans="1:22" ht="12.75">
      <c r="A373" t="s">
        <v>18</v>
      </c>
      <c r="B373" t="s">
        <v>20</v>
      </c>
      <c r="C373" t="s">
        <v>3</v>
      </c>
      <c r="D373" t="s">
        <v>3</v>
      </c>
      <c r="E373" t="s">
        <v>11</v>
      </c>
      <c r="F373">
        <v>5</v>
      </c>
      <c r="G373">
        <v>10000</v>
      </c>
      <c r="H373">
        <v>14508</v>
      </c>
      <c r="I373">
        <v>1091119</v>
      </c>
      <c r="J373">
        <v>1780708</v>
      </c>
      <c r="K373">
        <v>1985135</v>
      </c>
      <c r="L373">
        <v>2034120</v>
      </c>
      <c r="M373">
        <v>2083105</v>
      </c>
      <c r="N373">
        <v>2757737</v>
      </c>
      <c r="P373" s="1">
        <f>100*(I373-'Real Execution Times'!E74)/'Real Execution Times'!E74</f>
        <v>-0.716293400036943</v>
      </c>
      <c r="Q373" s="1">
        <f>100*(J373-'Real Execution Times'!F74)/'Real Execution Times'!F74</f>
        <v>36.66982110279394</v>
      </c>
      <c r="R373" s="1">
        <f>100*(K373-'Real Execution Times'!G74)/'Real Execution Times'!G74</f>
        <v>48.9499554681175</v>
      </c>
      <c r="S373" s="1">
        <f>100*(L373-'Real Execution Times'!H74)/'Real Execution Times'!H74</f>
        <v>31.144877527968188</v>
      </c>
      <c r="T373" s="1">
        <f>100*(M373-'Real Execution Times'!I74)/'Real Execution Times'!I74</f>
        <v>6.222174176207738</v>
      </c>
      <c r="U373" s="1">
        <f>100*(N373-'Real Execution Times'!J74)/'Real Execution Times'!J74</f>
        <v>25.24738490493371</v>
      </c>
      <c r="V373" s="1">
        <f>(ABS(Q373)+ABS(R373)+ABS(S373)+ABS(T373)+ABS(U373))/5</f>
        <v>29.646842636004216</v>
      </c>
    </row>
    <row r="374" spans="1:22" ht="12.75">
      <c r="A374" t="s">
        <v>18</v>
      </c>
      <c r="B374" t="s">
        <v>20</v>
      </c>
      <c r="C374" t="s">
        <v>3</v>
      </c>
      <c r="D374" t="s">
        <v>4</v>
      </c>
      <c r="E374" t="s">
        <v>8</v>
      </c>
      <c r="F374">
        <v>5</v>
      </c>
      <c r="G374">
        <v>10000</v>
      </c>
      <c r="I374">
        <v>1187169</v>
      </c>
      <c r="J374">
        <v>1160804</v>
      </c>
      <c r="K374">
        <v>1311583</v>
      </c>
      <c r="L374">
        <v>1700771</v>
      </c>
      <c r="M374">
        <v>1740533</v>
      </c>
      <c r="N374">
        <v>2208638</v>
      </c>
      <c r="P374" s="1">
        <f>100*(I374-'Real Execution Times'!E$75)/'Real Execution Times'!E$75</f>
        <v>13.750005988511639</v>
      </c>
      <c r="Q374" s="1">
        <f>100*(J374-'Real Execution Times'!F$75)/'Real Execution Times'!F$75</f>
        <v>10.244706695766306</v>
      </c>
      <c r="R374" s="1">
        <f>100*(K374-'Real Execution Times'!G$75)/'Real Execution Times'!G$75</f>
        <v>22.455166412715485</v>
      </c>
      <c r="S374" s="1">
        <f>100*(L374-'Real Execution Times'!H$75)/'Real Execution Times'!H$75</f>
        <v>41.79980773992698</v>
      </c>
      <c r="T374" s="1">
        <f>100*(M374-'Real Execution Times'!I$75)/'Real Execution Times'!I$75</f>
        <v>38.38212459640969</v>
      </c>
      <c r="U374" s="1">
        <f>100*(N374-'Real Execution Times'!J$75)/'Real Execution Times'!J$75</f>
        <v>62.56456910016178</v>
      </c>
      <c r="V374" s="1">
        <f t="shared" si="6"/>
        <v>35.089274908996046</v>
      </c>
    </row>
    <row r="375" spans="1:22" ht="12.75">
      <c r="A375" t="s">
        <v>18</v>
      </c>
      <c r="B375" t="s">
        <v>20</v>
      </c>
      <c r="C375" t="s">
        <v>3</v>
      </c>
      <c r="D375" t="s">
        <v>4</v>
      </c>
      <c r="E375" t="s">
        <v>9</v>
      </c>
      <c r="F375">
        <v>5</v>
      </c>
      <c r="G375">
        <v>10000</v>
      </c>
      <c r="I375">
        <v>1132246</v>
      </c>
      <c r="J375">
        <v>1099254</v>
      </c>
      <c r="K375">
        <v>1137994</v>
      </c>
      <c r="L375">
        <v>1469594</v>
      </c>
      <c r="M375">
        <v>1699190</v>
      </c>
      <c r="N375">
        <v>2088653</v>
      </c>
      <c r="P375" s="1">
        <f>100*(I375-'Real Execution Times'!E$76)/'Real Execution Times'!E$76</f>
        <v>11.570236532693224</v>
      </c>
      <c r="Q375" s="1">
        <f>100*(J375-'Real Execution Times'!F$76)/'Real Execution Times'!F$76</f>
        <v>7.466459930334027</v>
      </c>
      <c r="R375" s="1">
        <f>100*(K375-'Real Execution Times'!G$76)/'Real Execution Times'!G$76</f>
        <v>10.055318078953986</v>
      </c>
      <c r="S375" s="1">
        <f>100*(L375-'Real Execution Times'!H$76)/'Real Execution Times'!H$76</f>
        <v>34.20128631398809</v>
      </c>
      <c r="T375" s="1">
        <f>100*(M375-'Real Execution Times'!I$76)/'Real Execution Times'!I$76</f>
        <v>39.43684971963936</v>
      </c>
      <c r="U375" s="1">
        <f>100*(N375-'Real Execution Times'!J$76)/'Real Execution Times'!J$76</f>
        <v>56.72047871841528</v>
      </c>
      <c r="V375" s="1">
        <f t="shared" si="6"/>
        <v>29.576078552266146</v>
      </c>
    </row>
    <row r="376" spans="1:22" ht="12.75">
      <c r="A376" t="s">
        <v>18</v>
      </c>
      <c r="B376" t="s">
        <v>20</v>
      </c>
      <c r="C376" t="s">
        <v>3</v>
      </c>
      <c r="D376" t="s">
        <v>4</v>
      </c>
      <c r="E376" t="s">
        <v>10</v>
      </c>
      <c r="F376">
        <v>5</v>
      </c>
      <c r="G376">
        <v>10000</v>
      </c>
      <c r="I376">
        <v>439289</v>
      </c>
      <c r="J376">
        <v>415783</v>
      </c>
      <c r="K376">
        <v>419381</v>
      </c>
      <c r="L376">
        <v>582312</v>
      </c>
      <c r="M376">
        <v>1012240</v>
      </c>
      <c r="N376">
        <v>1105677</v>
      </c>
      <c r="P376" s="1">
        <f>100*(I376-'Real Execution Times'!E$77)/'Real Execution Times'!E$77</f>
        <v>45.08568956235406</v>
      </c>
      <c r="Q376" s="1">
        <f>100*(J376-'Real Execution Times'!F$77)/'Real Execution Times'!F$77</f>
        <v>34.27861853366145</v>
      </c>
      <c r="R376" s="1">
        <f>100*(K376-'Real Execution Times'!G$77)/'Real Execution Times'!G$77</f>
        <v>31.458332027258308</v>
      </c>
      <c r="S376" s="1">
        <f>100*(L376-'Real Execution Times'!H$77)/'Real Execution Times'!H$77</f>
        <v>76.19708976698165</v>
      </c>
      <c r="T376" s="1">
        <f>100*(M376-'Real Execution Times'!I$77)/'Real Execution Times'!I$77</f>
        <v>100.18233631755788</v>
      </c>
      <c r="U376" s="1">
        <f>100*(N376-'Real Execution Times'!J$77)/'Real Execution Times'!J$77</f>
        <v>99.00916321538686</v>
      </c>
      <c r="V376" s="1">
        <f t="shared" si="6"/>
        <v>68.22510797216924</v>
      </c>
    </row>
    <row r="377" spans="1:22" ht="12.75">
      <c r="A377" t="s">
        <v>18</v>
      </c>
      <c r="B377" t="s">
        <v>20</v>
      </c>
      <c r="C377" t="s">
        <v>3</v>
      </c>
      <c r="D377" t="s">
        <v>4</v>
      </c>
      <c r="E377" t="s">
        <v>11</v>
      </c>
      <c r="F377">
        <v>5</v>
      </c>
      <c r="G377">
        <v>10000</v>
      </c>
      <c r="I377">
        <v>914044</v>
      </c>
      <c r="J377">
        <v>1581104</v>
      </c>
      <c r="K377">
        <v>1721405</v>
      </c>
      <c r="L377">
        <v>1757223</v>
      </c>
      <c r="M377">
        <v>1793041</v>
      </c>
      <c r="N377">
        <v>2408872</v>
      </c>
      <c r="P377" s="1">
        <f>100*(I377-'Real Execution Times'!E$78)/'Real Execution Times'!E$78</f>
        <v>16.129392916448033</v>
      </c>
      <c r="Q377" s="1">
        <f>100*(J377-'Real Execution Times'!F$78)/'Real Execution Times'!F$78</f>
        <v>54.88128018933261</v>
      </c>
      <c r="R377" s="1">
        <f>100*(K377-'Real Execution Times'!G$78)/'Real Execution Times'!G$78</f>
        <v>66.41434867639396</v>
      </c>
      <c r="S377" s="1">
        <f>100*(L377-'Real Execution Times'!H$78)/'Real Execution Times'!H$78</f>
        <v>66.52701148009227</v>
      </c>
      <c r="T377" s="1">
        <f>100*(M377-'Real Execution Times'!I$78)/'Real Execution Times'!I$78</f>
        <v>47.67384017328425</v>
      </c>
      <c r="U377" s="1">
        <f>100*(N377-'Real Execution Times'!J$78)/'Real Execution Times'!J$78</f>
        <v>85.3332020262327</v>
      </c>
      <c r="V377" s="1">
        <f t="shared" si="6"/>
        <v>64.16593650906717</v>
      </c>
    </row>
    <row r="378" spans="1:22" ht="12.75">
      <c r="A378" t="s">
        <v>18</v>
      </c>
      <c r="B378" t="s">
        <v>20</v>
      </c>
      <c r="C378" t="s">
        <v>3</v>
      </c>
      <c r="D378" t="s">
        <v>5</v>
      </c>
      <c r="E378" t="s">
        <v>8</v>
      </c>
      <c r="F378">
        <v>5</v>
      </c>
      <c r="G378">
        <v>10000</v>
      </c>
      <c r="I378">
        <v>710844</v>
      </c>
      <c r="J378">
        <v>710077</v>
      </c>
      <c r="K378">
        <v>817875</v>
      </c>
      <c r="L378">
        <v>982168</v>
      </c>
      <c r="M378">
        <v>1013577</v>
      </c>
      <c r="N378">
        <v>1263781</v>
      </c>
      <c r="P378" s="1">
        <f>100*(I378-'Real Execution Times'!E$79)/'Real Execution Times'!E$79</f>
        <v>-4.216865034717216</v>
      </c>
      <c r="Q378" s="1">
        <f>100*(J378-'Real Execution Times'!F$79)/'Real Execution Times'!F$79</f>
        <v>-12.86286839056763</v>
      </c>
      <c r="R378" s="1">
        <f>100*(K378-'Real Execution Times'!G$79)/'Real Execution Times'!G$79</f>
        <v>-8.240849608673798</v>
      </c>
      <c r="S378" s="1">
        <f>100*(L378-'Real Execution Times'!H$79)/'Real Execution Times'!H$79</f>
        <v>-3.534151614053318</v>
      </c>
      <c r="T378" s="1">
        <f>100*(M378-'Real Execution Times'!I$79)/'Real Execution Times'!I$79</f>
        <v>-4.948937965958644</v>
      </c>
      <c r="U378" s="1">
        <f>100*(N378-'Real Execution Times'!J$79)/'Real Execution Times'!J$79</f>
        <v>-2.7744098522591942</v>
      </c>
      <c r="V378" s="1">
        <f t="shared" si="6"/>
        <v>6.472243486302517</v>
      </c>
    </row>
    <row r="379" spans="1:22" ht="12.75">
      <c r="A379" t="s">
        <v>18</v>
      </c>
      <c r="B379" t="s">
        <v>20</v>
      </c>
      <c r="C379" t="s">
        <v>3</v>
      </c>
      <c r="D379" t="s">
        <v>5</v>
      </c>
      <c r="E379" t="s">
        <v>9</v>
      </c>
      <c r="F379">
        <v>5</v>
      </c>
      <c r="G379">
        <v>10000</v>
      </c>
      <c r="I379">
        <v>670901</v>
      </c>
      <c r="J379">
        <v>661043</v>
      </c>
      <c r="K379">
        <v>689220</v>
      </c>
      <c r="L379">
        <v>876407</v>
      </c>
      <c r="M379">
        <v>985534</v>
      </c>
      <c r="N379">
        <v>1255720</v>
      </c>
      <c r="P379" s="1">
        <f>100*(I379-'Real Execution Times'!E$80)/'Real Execution Times'!E$80</f>
        <v>-15.708118593939638</v>
      </c>
      <c r="Q379" s="1">
        <f>100*(J379-'Real Execution Times'!F$80)/'Real Execution Times'!F$80</f>
        <v>-14.976205175695839</v>
      </c>
      <c r="R379" s="1">
        <f>100*(K379-'Real Execution Times'!G$80)/'Real Execution Times'!G$80</f>
        <v>-20.97904262674</v>
      </c>
      <c r="S379" s="1">
        <f>100*(L379-'Real Execution Times'!H$80)/'Real Execution Times'!H$80</f>
        <v>-11.573364059763176</v>
      </c>
      <c r="T379" s="1">
        <f>100*(M379-'Real Execution Times'!I$80)/'Real Execution Times'!I$80</f>
        <v>-5.839021332864535</v>
      </c>
      <c r="U379" s="1">
        <f>100*(N379-'Real Execution Times'!J$80)/'Real Execution Times'!J$80</f>
        <v>-6.956617741312842</v>
      </c>
      <c r="V379" s="1">
        <f t="shared" si="6"/>
        <v>12.064850187275278</v>
      </c>
    </row>
    <row r="380" spans="1:22" ht="12.75">
      <c r="A380" t="s">
        <v>18</v>
      </c>
      <c r="B380" t="s">
        <v>20</v>
      </c>
      <c r="C380" t="s">
        <v>3</v>
      </c>
      <c r="D380" t="s">
        <v>5</v>
      </c>
      <c r="E380" t="s">
        <v>10</v>
      </c>
      <c r="F380">
        <v>5</v>
      </c>
      <c r="G380">
        <v>10000</v>
      </c>
      <c r="I380">
        <v>288498</v>
      </c>
      <c r="J380">
        <v>282490</v>
      </c>
      <c r="K380">
        <v>284553</v>
      </c>
      <c r="L380">
        <v>401935</v>
      </c>
      <c r="M380">
        <v>592912</v>
      </c>
      <c r="N380">
        <v>709124</v>
      </c>
      <c r="P380" s="1">
        <f>100*(I380-'Real Execution Times'!E$81)/'Real Execution Times'!E$81</f>
        <v>-12.55755026081369</v>
      </c>
      <c r="Q380" s="1">
        <f>100*(J380-'Real Execution Times'!F$81)/'Real Execution Times'!F$81</f>
        <v>-13.248964324868794</v>
      </c>
      <c r="R380" s="1">
        <f>100*(K380-'Real Execution Times'!G$81)/'Real Execution Times'!G$81</f>
        <v>-20.8550512607987</v>
      </c>
      <c r="S380" s="1">
        <f>100*(L380-'Real Execution Times'!H$81)/'Real Execution Times'!H$81</f>
        <v>-10.116241625146476</v>
      </c>
      <c r="T380" s="1">
        <f>100*(M380-'Real Execution Times'!I$81)/'Real Execution Times'!I$81</f>
        <v>-9.618175388105023</v>
      </c>
      <c r="U380" s="1">
        <f>100*(N380-'Real Execution Times'!J$81)/'Real Execution Times'!J$81</f>
        <v>-1.0783227826028732</v>
      </c>
      <c r="V380" s="1">
        <f t="shared" si="6"/>
        <v>10.983351076304373</v>
      </c>
    </row>
    <row r="381" spans="1:22" ht="12.75">
      <c r="A381" t="s">
        <v>18</v>
      </c>
      <c r="B381" t="s">
        <v>20</v>
      </c>
      <c r="C381" t="s">
        <v>3</v>
      </c>
      <c r="D381" t="s">
        <v>5</v>
      </c>
      <c r="E381" t="s">
        <v>11</v>
      </c>
      <c r="F381">
        <v>5</v>
      </c>
      <c r="G381">
        <v>10000</v>
      </c>
      <c r="I381">
        <v>557647</v>
      </c>
      <c r="J381">
        <v>929080</v>
      </c>
      <c r="K381">
        <v>991952</v>
      </c>
      <c r="L381">
        <v>1018488</v>
      </c>
      <c r="M381">
        <v>1045024</v>
      </c>
      <c r="N381">
        <v>1392550</v>
      </c>
      <c r="P381" s="1">
        <f>100*(I381-'Real Execution Times'!E$82)/'Real Execution Times'!E$82</f>
        <v>-10.48401336847749</v>
      </c>
      <c r="Q381" s="1">
        <f>100*(J381-'Real Execution Times'!F$82)/'Real Execution Times'!F$82</f>
        <v>32.40585955926469</v>
      </c>
      <c r="R381" s="1">
        <f>100*(K381-'Real Execution Times'!G$82)/'Real Execution Times'!G$82</f>
        <v>28.65734633976781</v>
      </c>
      <c r="S381" s="1">
        <f>100*(L381-'Real Execution Times'!H$82)/'Real Execution Times'!H$82</f>
        <v>14.6943362740174</v>
      </c>
      <c r="T381" s="1">
        <f>100*(M381-'Real Execution Times'!I$82)/'Real Execution Times'!I$82</f>
        <v>1.4750935345827916</v>
      </c>
      <c r="U381" s="1">
        <f>100*(N381-'Real Execution Times'!J$82)/'Real Execution Times'!J$82</f>
        <v>10.18212431420519</v>
      </c>
      <c r="V381" s="1">
        <f t="shared" si="6"/>
        <v>17.482952004367576</v>
      </c>
    </row>
    <row r="382" spans="1:22" ht="12.75">
      <c r="A382" t="s">
        <v>18</v>
      </c>
      <c r="B382" t="s">
        <v>20</v>
      </c>
      <c r="C382" t="s">
        <v>3</v>
      </c>
      <c r="D382" t="s">
        <v>6</v>
      </c>
      <c r="E382" t="s">
        <v>8</v>
      </c>
      <c r="F382">
        <v>5</v>
      </c>
      <c r="G382">
        <v>10000</v>
      </c>
      <c r="I382">
        <v>721958</v>
      </c>
      <c r="J382">
        <v>716068</v>
      </c>
      <c r="K382">
        <v>827548</v>
      </c>
      <c r="L382">
        <v>998224</v>
      </c>
      <c r="M382">
        <v>1031229</v>
      </c>
      <c r="N382">
        <v>1297973</v>
      </c>
      <c r="P382" s="1">
        <f>100*(I382-'Real Execution Times'!E$83)/'Real Execution Times'!E$83</f>
        <v>0.32559076728528447</v>
      </c>
      <c r="Q382" s="1">
        <f>100*(J382-'Real Execution Times'!F$83)/'Real Execution Times'!F$83</f>
        <v>-8.89383959459064</v>
      </c>
      <c r="R382" s="1">
        <f>100*(K382-'Real Execution Times'!G$83)/'Real Execution Times'!G$83</f>
        <v>-3.64632392750898</v>
      </c>
      <c r="S382" s="1">
        <f>100*(L382-'Real Execution Times'!H$83)/'Real Execution Times'!H$83</f>
        <v>1.1823925381046647</v>
      </c>
      <c r="T382" s="1">
        <f>100*(M382-'Real Execution Times'!I$83)/'Real Execution Times'!I$83</f>
        <v>-1.20236180264213</v>
      </c>
      <c r="U382" s="1">
        <f>100*(N382-'Real Execution Times'!J$83)/'Real Execution Times'!J$83</f>
        <v>-0.9066693947164902</v>
      </c>
      <c r="V382" s="1">
        <f t="shared" si="6"/>
        <v>3.166317451512581</v>
      </c>
    </row>
    <row r="383" spans="1:22" ht="12.75">
      <c r="A383" t="s">
        <v>18</v>
      </c>
      <c r="B383" t="s">
        <v>20</v>
      </c>
      <c r="C383" t="s">
        <v>3</v>
      </c>
      <c r="D383" t="s">
        <v>6</v>
      </c>
      <c r="E383" t="s">
        <v>9</v>
      </c>
      <c r="F383">
        <v>5</v>
      </c>
      <c r="G383">
        <v>10000</v>
      </c>
      <c r="I383">
        <v>679381</v>
      </c>
      <c r="J383">
        <v>668608</v>
      </c>
      <c r="K383">
        <v>696577</v>
      </c>
      <c r="L383">
        <v>890680</v>
      </c>
      <c r="M383">
        <v>1001583</v>
      </c>
      <c r="N383">
        <v>1268729</v>
      </c>
      <c r="P383" s="1">
        <f>100*(I383-'Real Execution Times'!E$84)/'Real Execution Times'!E$84</f>
        <v>0.33658148993800047</v>
      </c>
      <c r="Q383" s="1">
        <f>100*(J383-'Real Execution Times'!F$84)/'Real Execution Times'!F$84</f>
        <v>-6.867953543182052</v>
      </c>
      <c r="R383" s="1">
        <f>100*(K383-'Real Execution Times'!G$84)/'Real Execution Times'!G$84</f>
        <v>-12.052689324641841</v>
      </c>
      <c r="S383" s="1">
        <f>100*(L383-'Real Execution Times'!H$84)/'Real Execution Times'!H$84</f>
        <v>-5.440956334334823</v>
      </c>
      <c r="T383" s="1">
        <f>100*(M383-'Real Execution Times'!I$84)/'Real Execution Times'!I$84</f>
        <v>0.6785058396735935</v>
      </c>
      <c r="U383" s="1">
        <f>100*(N383-'Real Execution Times'!J$84)/'Real Execution Times'!J$84</f>
        <v>-4.791389322050942</v>
      </c>
      <c r="V383" s="1">
        <f t="shared" si="6"/>
        <v>5.96629887277665</v>
      </c>
    </row>
    <row r="384" spans="1:22" ht="12.75">
      <c r="A384" t="s">
        <v>18</v>
      </c>
      <c r="B384" t="s">
        <v>20</v>
      </c>
      <c r="C384" t="s">
        <v>3</v>
      </c>
      <c r="D384" t="s">
        <v>6</v>
      </c>
      <c r="E384" t="s">
        <v>10</v>
      </c>
      <c r="F384">
        <v>5</v>
      </c>
      <c r="G384">
        <v>10000</v>
      </c>
      <c r="I384">
        <v>287745</v>
      </c>
      <c r="J384">
        <v>281404</v>
      </c>
      <c r="K384">
        <v>283326</v>
      </c>
      <c r="L384">
        <v>401545</v>
      </c>
      <c r="M384">
        <v>602820</v>
      </c>
      <c r="N384">
        <v>726200</v>
      </c>
      <c r="P384" s="1">
        <f>100*(I384-'Real Execution Times'!E$85)/'Real Execution Times'!E$85</f>
        <v>-8.840199081891594</v>
      </c>
      <c r="Q384" s="1">
        <f>100*(J384-'Real Execution Times'!F$85)/'Real Execution Times'!F$85</f>
        <v>-8.98052521436496</v>
      </c>
      <c r="R384" s="1">
        <f>100*(K384-'Real Execution Times'!G$85)/'Real Execution Times'!G$85</f>
        <v>-15.80358151117662</v>
      </c>
      <c r="S384" s="1">
        <f>100*(L384-'Real Execution Times'!H$85)/'Real Execution Times'!H$85</f>
        <v>-7.517958851831123</v>
      </c>
      <c r="T384" s="1">
        <f>100*(M384-'Real Execution Times'!I$85)/'Real Execution Times'!I$85</f>
        <v>-4.591877917107843</v>
      </c>
      <c r="U384" s="1">
        <f>100*(N384-'Real Execution Times'!J$85)/'Real Execution Times'!J$85</f>
        <v>0.22108810678472754</v>
      </c>
      <c r="V384" s="1">
        <f t="shared" si="6"/>
        <v>7.423006320253054</v>
      </c>
    </row>
    <row r="385" spans="1:22" ht="12.75">
      <c r="A385" t="s">
        <v>18</v>
      </c>
      <c r="B385" t="s">
        <v>20</v>
      </c>
      <c r="C385" t="s">
        <v>3</v>
      </c>
      <c r="D385" t="s">
        <v>6</v>
      </c>
      <c r="E385" t="s">
        <v>11</v>
      </c>
      <c r="F385">
        <v>5</v>
      </c>
      <c r="G385">
        <v>10000</v>
      </c>
      <c r="I385">
        <v>561761</v>
      </c>
      <c r="J385">
        <v>954106</v>
      </c>
      <c r="K385">
        <v>1008216</v>
      </c>
      <c r="L385">
        <v>1034489</v>
      </c>
      <c r="M385">
        <v>1061636</v>
      </c>
      <c r="N385">
        <v>1396441</v>
      </c>
      <c r="P385" s="1">
        <f>100*(I385-'Real Execution Times'!E$86)/'Real Execution Times'!E$86</f>
        <v>-1.6214843613183425</v>
      </c>
      <c r="Q385" s="1">
        <f>100*(J385-'Real Execution Times'!F$86)/'Real Execution Times'!F$86</f>
        <v>41.46996766124524</v>
      </c>
      <c r="R385" s="1">
        <f>100*(K385-'Real Execution Times'!G$86)/'Real Execution Times'!G$86</f>
        <v>37.396565821749796</v>
      </c>
      <c r="S385" s="1">
        <f>100*(L385-'Real Execution Times'!H$86)/'Real Execution Times'!H$86</f>
        <v>22.90938945047216</v>
      </c>
      <c r="T385" s="1">
        <f>100*(M385-'Real Execution Times'!I$86)/'Real Execution Times'!I$86</f>
        <v>7.222204828269505</v>
      </c>
      <c r="U385" s="1">
        <f>100*(N385-'Real Execution Times'!J$86)/'Real Execution Times'!J$86</f>
        <v>10.919411041892214</v>
      </c>
      <c r="V385" s="1">
        <f t="shared" si="6"/>
        <v>23.983507760725786</v>
      </c>
    </row>
    <row r="386" spans="1:22" ht="12.75">
      <c r="A386" t="s">
        <v>18</v>
      </c>
      <c r="B386" t="s">
        <v>20</v>
      </c>
      <c r="C386" t="s">
        <v>3</v>
      </c>
      <c r="D386" t="s">
        <v>7</v>
      </c>
      <c r="E386" t="s">
        <v>8</v>
      </c>
      <c r="F386">
        <v>5</v>
      </c>
      <c r="G386">
        <v>10000</v>
      </c>
      <c r="I386">
        <v>1101416</v>
      </c>
      <c r="J386">
        <v>1079640</v>
      </c>
      <c r="K386">
        <v>1228116</v>
      </c>
      <c r="L386">
        <v>1564063</v>
      </c>
      <c r="M386">
        <v>1599935</v>
      </c>
      <c r="N386">
        <v>2055765</v>
      </c>
      <c r="P386" s="1">
        <f>100*(I386-'Real Execution Times'!E$87)/'Real Execution Times'!E$87</f>
        <v>-17.198346697379165</v>
      </c>
      <c r="Q386" s="1">
        <f>100*(J386-'Real Execution Times'!F$87)/'Real Execution Times'!F$87</f>
        <v>-21.69230043917706</v>
      </c>
      <c r="R386" s="1">
        <f>100*(K386-'Real Execution Times'!G$87)/'Real Execution Times'!G$87</f>
        <v>-12.574425736569198</v>
      </c>
      <c r="S386" s="1">
        <f>100*(L386-'Real Execution Times'!H$87)/'Real Execution Times'!H$87</f>
        <v>8.476425360267324</v>
      </c>
      <c r="T386" s="1">
        <f>100*(M386-'Real Execution Times'!I$87)/'Real Execution Times'!I$87</f>
        <v>6.1997273211225234</v>
      </c>
      <c r="U386" s="1">
        <f>100*(N386-'Real Execution Times'!J$87)/'Real Execution Times'!J$87</f>
        <v>13.466653493610425</v>
      </c>
      <c r="V386" s="1">
        <f t="shared" si="6"/>
        <v>12.481906470149307</v>
      </c>
    </row>
    <row r="387" spans="1:22" ht="12.75">
      <c r="A387" t="s">
        <v>18</v>
      </c>
      <c r="B387" t="s">
        <v>20</v>
      </c>
      <c r="C387" t="s">
        <v>3</v>
      </c>
      <c r="D387" t="s">
        <v>7</v>
      </c>
      <c r="E387" t="s">
        <v>9</v>
      </c>
      <c r="F387">
        <v>5</v>
      </c>
      <c r="G387">
        <v>10000</v>
      </c>
      <c r="I387">
        <v>1045449</v>
      </c>
      <c r="J387">
        <v>1018314</v>
      </c>
      <c r="K387">
        <v>1055921</v>
      </c>
      <c r="L387">
        <v>1371823</v>
      </c>
      <c r="M387">
        <v>1560432</v>
      </c>
      <c r="N387">
        <v>1862179</v>
      </c>
      <c r="P387" s="1">
        <f>100*(I387-'Real Execution Times'!E$88)/'Real Execution Times'!E$88</f>
        <v>-14.314622875792352</v>
      </c>
      <c r="Q387" s="1">
        <f>100*(J387-'Real Execution Times'!F$88)/'Real Execution Times'!F$88</f>
        <v>-20.48819871508572</v>
      </c>
      <c r="R387" s="1">
        <f>100*(K387-'Real Execution Times'!G$88)/'Real Execution Times'!G$88</f>
        <v>-19.574673571372536</v>
      </c>
      <c r="S387" s="1">
        <f>100*(L387-'Real Execution Times'!H$88)/'Real Execution Times'!H$88</f>
        <v>1.5836355194651806</v>
      </c>
      <c r="T387" s="1">
        <f>100*(M387-'Real Execution Times'!I$88)/'Real Execution Times'!I$88</f>
        <v>9.198550580621504</v>
      </c>
      <c r="U387" s="1">
        <f>100*(N387-'Real Execution Times'!J$88)/'Real Execution Times'!J$88</f>
        <v>-6.517024615486561</v>
      </c>
      <c r="V387" s="1">
        <f t="shared" si="6"/>
        <v>11.472416600406302</v>
      </c>
    </row>
    <row r="388" spans="1:22" ht="12.75">
      <c r="A388" t="s">
        <v>18</v>
      </c>
      <c r="B388" t="s">
        <v>20</v>
      </c>
      <c r="C388" t="s">
        <v>3</v>
      </c>
      <c r="D388" t="s">
        <v>7</v>
      </c>
      <c r="E388" t="s">
        <v>10</v>
      </c>
      <c r="F388">
        <v>5</v>
      </c>
      <c r="G388">
        <v>10000</v>
      </c>
      <c r="I388">
        <v>415691</v>
      </c>
      <c r="J388">
        <v>396173</v>
      </c>
      <c r="K388">
        <v>400179</v>
      </c>
      <c r="L388">
        <v>569951</v>
      </c>
      <c r="M388">
        <v>934695</v>
      </c>
      <c r="N388">
        <v>1029502</v>
      </c>
      <c r="P388" s="1">
        <f>100*(I388-'Real Execution Times'!E$89)/'Real Execution Times'!E$89</f>
        <v>3.692035221631869</v>
      </c>
      <c r="Q388" s="1">
        <f>100*(J388-'Real Execution Times'!F$89)/'Real Execution Times'!F$89</f>
        <v>-6.7075310191519275</v>
      </c>
      <c r="R388" s="1">
        <f>100*(K388-'Real Execution Times'!G$89)/'Real Execution Times'!G$89</f>
        <v>-10.137966343757158</v>
      </c>
      <c r="S388" s="1">
        <f>100*(L388-'Real Execution Times'!H$89)/'Real Execution Times'!H$89</f>
        <v>20.070067961287766</v>
      </c>
      <c r="T388" s="1">
        <f>100*(M388-'Real Execution Times'!I$89)/'Real Execution Times'!I$89</f>
        <v>81.00949109084607</v>
      </c>
      <c r="U388" s="1">
        <f>100*(N388-'Real Execution Times'!J$89)/'Real Execution Times'!J$89</f>
        <v>69.47734572159017</v>
      </c>
      <c r="V388" s="1">
        <f t="shared" si="6"/>
        <v>37.48048042732662</v>
      </c>
    </row>
    <row r="389" spans="1:22" ht="12.75">
      <c r="A389" t="s">
        <v>18</v>
      </c>
      <c r="B389" t="s">
        <v>20</v>
      </c>
      <c r="C389" t="s">
        <v>3</v>
      </c>
      <c r="D389" t="s">
        <v>7</v>
      </c>
      <c r="E389" t="s">
        <v>11</v>
      </c>
      <c r="F389">
        <v>5</v>
      </c>
      <c r="G389">
        <v>10000</v>
      </c>
      <c r="I389">
        <v>849157</v>
      </c>
      <c r="J389">
        <v>1487130</v>
      </c>
      <c r="K389">
        <v>1580185</v>
      </c>
      <c r="L389">
        <v>1615038</v>
      </c>
      <c r="M389">
        <v>1649891</v>
      </c>
      <c r="N389">
        <v>2201547</v>
      </c>
      <c r="P389" s="1">
        <f>100*(I389-'Real Execution Times'!E$90)/'Real Execution Times'!E$90</f>
        <v>-13.722145228873455</v>
      </c>
      <c r="Q389" s="1">
        <f>100*(J389-'Real Execution Times'!F$90)/'Real Execution Times'!F$90</f>
        <v>13.772977339964793</v>
      </c>
      <c r="R389" s="1">
        <f>100*(K389-'Real Execution Times'!G$90)/'Real Execution Times'!G$90</f>
        <v>18.413194181647054</v>
      </c>
      <c r="S389" s="1">
        <f>100*(L389-'Real Execution Times'!H$90)/'Real Execution Times'!H$90</f>
        <v>17.970545310580285</v>
      </c>
      <c r="T389" s="1">
        <f>100*(M389-'Real Execution Times'!I$90)/'Real Execution Times'!I$90</f>
        <v>14.743097572849294</v>
      </c>
      <c r="U389" s="1">
        <f>100*(N389-'Real Execution Times'!J$90)/'Real Execution Times'!J$90</f>
        <v>28.52709286270984</v>
      </c>
      <c r="V389" s="1">
        <f t="shared" si="6"/>
        <v>18.685381453550253</v>
      </c>
    </row>
    <row r="390" spans="1:22" ht="12.75">
      <c r="A390" t="s">
        <v>18</v>
      </c>
      <c r="B390" t="s">
        <v>20</v>
      </c>
      <c r="C390" t="s">
        <v>4</v>
      </c>
      <c r="D390" t="s">
        <v>3</v>
      </c>
      <c r="E390" t="s">
        <v>8</v>
      </c>
      <c r="F390">
        <v>5</v>
      </c>
      <c r="G390">
        <v>10000</v>
      </c>
      <c r="I390">
        <v>1007125</v>
      </c>
      <c r="J390">
        <v>1005124</v>
      </c>
      <c r="K390">
        <v>1005124</v>
      </c>
      <c r="L390">
        <v>1144013</v>
      </c>
      <c r="M390">
        <v>1417198</v>
      </c>
      <c r="N390">
        <v>1555061</v>
      </c>
      <c r="P390" s="1">
        <f>100*(I390-'Real Execution Times'!E$71)/'Real Execution Times'!E$71</f>
        <v>-28.450655195564064</v>
      </c>
      <c r="Q390" s="1">
        <f>100*(J390-'Real Execution Times'!F$71)/'Real Execution Times'!F$71</f>
        <v>-30.686839709817118</v>
      </c>
      <c r="R390" s="1">
        <f>100*(K390-'Real Execution Times'!G$71)/'Real Execution Times'!G$71</f>
        <v>-38.62692705992692</v>
      </c>
      <c r="S390" s="1">
        <f>100*(L390-'Real Execution Times'!H$71)/'Real Execution Times'!H$71</f>
        <v>-41.67469225337572</v>
      </c>
      <c r="T390" s="1">
        <f>100*(M390-'Real Execution Times'!I$71)/'Real Execution Times'!I$71</f>
        <v>-29.88489767445312</v>
      </c>
      <c r="U390" s="1">
        <f>100*(N390-'Real Execution Times'!J$71)/'Real Execution Times'!J$71</f>
        <v>-34.7646648944047</v>
      </c>
      <c r="V390" s="1">
        <f t="shared" si="6"/>
        <v>35.12760431839551</v>
      </c>
    </row>
    <row r="391" spans="1:22" ht="12.75">
      <c r="A391" t="s">
        <v>18</v>
      </c>
      <c r="B391" t="s">
        <v>20</v>
      </c>
      <c r="C391" t="s">
        <v>4</v>
      </c>
      <c r="D391" t="s">
        <v>3</v>
      </c>
      <c r="E391" t="s">
        <v>9</v>
      </c>
      <c r="F391">
        <v>5</v>
      </c>
      <c r="G391">
        <v>10000</v>
      </c>
      <c r="I391">
        <v>968855</v>
      </c>
      <c r="J391">
        <v>972846</v>
      </c>
      <c r="K391">
        <v>999050</v>
      </c>
      <c r="L391">
        <v>1034920</v>
      </c>
      <c r="M391">
        <v>1376211</v>
      </c>
      <c r="N391">
        <v>1486531</v>
      </c>
      <c r="P391" s="1">
        <f>100*(I391-'Real Execution Times'!E$72)/'Real Execution Times'!E$72</f>
        <v>-27.130638443175204</v>
      </c>
      <c r="Q391" s="1">
        <f>100*(J391-'Real Execution Times'!F$72)/'Real Execution Times'!F$72</f>
        <v>-24.740883541095815</v>
      </c>
      <c r="R391" s="1">
        <f>100*(K391-'Real Execution Times'!G$72)/'Real Execution Times'!G$72</f>
        <v>-28.481997192396708</v>
      </c>
      <c r="S391" s="1">
        <f>100*(L391-'Real Execution Times'!H$72)/'Real Execution Times'!H$72</f>
        <v>-40.3945094204113</v>
      </c>
      <c r="T391" s="1">
        <f>100*(M391-'Real Execution Times'!I$72)/'Real Execution Times'!I$72</f>
        <v>-29.753434586535246</v>
      </c>
      <c r="U391" s="1">
        <f>100*(N391-'Real Execution Times'!J$72)/'Real Execution Times'!J$72</f>
        <v>-33.98758201977356</v>
      </c>
      <c r="V391" s="1">
        <f t="shared" si="6"/>
        <v>31.471681352042527</v>
      </c>
    </row>
    <row r="392" spans="1:22" ht="12.75">
      <c r="A392" t="s">
        <v>18</v>
      </c>
      <c r="B392" t="s">
        <v>20</v>
      </c>
      <c r="C392" t="s">
        <v>4</v>
      </c>
      <c r="D392" t="s">
        <v>3</v>
      </c>
      <c r="E392" t="s">
        <v>10</v>
      </c>
      <c r="F392">
        <v>5</v>
      </c>
      <c r="G392">
        <v>10000</v>
      </c>
      <c r="I392">
        <v>355676</v>
      </c>
      <c r="J392">
        <v>349598</v>
      </c>
      <c r="K392">
        <v>356066</v>
      </c>
      <c r="L392">
        <v>377848</v>
      </c>
      <c r="M392">
        <v>764621</v>
      </c>
      <c r="N392">
        <v>865819</v>
      </c>
      <c r="P392" s="1">
        <f>100*(I392-'Real Execution Times'!E$73)/'Real Execution Times'!E$73</f>
        <v>-36.46362355059584</v>
      </c>
      <c r="Q392" s="1">
        <f>100*(J392-'Real Execution Times'!F$73)/'Real Execution Times'!F$73</f>
        <v>-34.34890302323529</v>
      </c>
      <c r="R392" s="1">
        <f>100*(K392-'Real Execution Times'!G$73)/'Real Execution Times'!G$73</f>
        <v>-35.1882559589359</v>
      </c>
      <c r="S392" s="1">
        <f>100*(L392-'Real Execution Times'!H$73)/'Real Execution Times'!H$73</f>
        <v>-51.1349528223804</v>
      </c>
      <c r="T392" s="1">
        <f>100*(M392-'Real Execution Times'!I$73)/'Real Execution Times'!I$73</f>
        <v>-36.02113604130147</v>
      </c>
      <c r="U392" s="1">
        <f>100*(N392-'Real Execution Times'!J$73)/'Real Execution Times'!J$73</f>
        <v>-39.75121653527691</v>
      </c>
      <c r="V392" s="1">
        <f t="shared" si="6"/>
        <v>39.288892876225994</v>
      </c>
    </row>
    <row r="393" spans="1:22" ht="12.75">
      <c r="A393" t="s">
        <v>18</v>
      </c>
      <c r="B393" t="s">
        <v>20</v>
      </c>
      <c r="C393" t="s">
        <v>4</v>
      </c>
      <c r="D393" t="s">
        <v>3</v>
      </c>
      <c r="E393" t="s">
        <v>11</v>
      </c>
      <c r="F393">
        <v>5</v>
      </c>
      <c r="G393">
        <v>10000</v>
      </c>
      <c r="I393">
        <v>780432</v>
      </c>
      <c r="J393">
        <v>1112924</v>
      </c>
      <c r="K393">
        <v>1536376</v>
      </c>
      <c r="L393">
        <v>1536376</v>
      </c>
      <c r="M393">
        <v>1590398</v>
      </c>
      <c r="N393">
        <v>2003382</v>
      </c>
      <c r="P393" s="1">
        <f>100*(I393-'Real Execution Times'!E$74)/'Real Execution Times'!E$74</f>
        <v>-28.986497614630146</v>
      </c>
      <c r="Q393" s="1">
        <f>100*(J393-'Real Execution Times'!F$74)/'Real Execution Times'!F$74</f>
        <v>-14.582781690762415</v>
      </c>
      <c r="R393" s="1">
        <f>100*(K393-'Real Execution Times'!G$74)/'Real Execution Times'!G$74</f>
        <v>15.278374912680745</v>
      </c>
      <c r="S393" s="1">
        <f>100*(L393-'Real Execution Times'!H$74)/'Real Execution Times'!H$74</f>
        <v>-0.9459410669431249</v>
      </c>
      <c r="T393" s="1">
        <f>100*(M393-'Real Execution Times'!I$74)/'Real Execution Times'!I$74</f>
        <v>-18.902055649862856</v>
      </c>
      <c r="U393" s="1">
        <f>100*(N393-'Real Execution Times'!J$74)/'Real Execution Times'!J$74</f>
        <v>-9.012949216833983</v>
      </c>
      <c r="V393" s="1">
        <f t="shared" si="6"/>
        <v>11.744420507416624</v>
      </c>
    </row>
    <row r="394" spans="1:22" ht="12.75">
      <c r="A394" t="s">
        <v>18</v>
      </c>
      <c r="B394" t="s">
        <v>20</v>
      </c>
      <c r="C394" t="s">
        <v>4</v>
      </c>
      <c r="D394" t="s">
        <v>4</v>
      </c>
      <c r="E394" t="s">
        <v>8</v>
      </c>
      <c r="F394">
        <v>5</v>
      </c>
      <c r="G394">
        <v>10000</v>
      </c>
      <c r="H394">
        <v>5135</v>
      </c>
      <c r="I394">
        <v>1043316</v>
      </c>
      <c r="J394">
        <v>1050675</v>
      </c>
      <c r="K394">
        <v>1050675</v>
      </c>
      <c r="L394">
        <v>1173242</v>
      </c>
      <c r="M394">
        <v>1253677</v>
      </c>
      <c r="N394">
        <v>1434465</v>
      </c>
      <c r="P394" s="1">
        <f>100*(I394-'Real Execution Times'!E75)/'Real Execution Times'!E75</f>
        <v>-0.033439848993690506</v>
      </c>
      <c r="Q394" s="1">
        <f>100*(J394-'Real Execution Times'!F75)/'Real Execution Times'!F75</f>
        <v>-0.21454336169218582</v>
      </c>
      <c r="R394" s="1">
        <f>100*(K394-'Real Execution Times'!G75)/'Real Execution Times'!G75</f>
        <v>-1.9043537689343013</v>
      </c>
      <c r="S394" s="1">
        <f>100*(L394-'Real Execution Times'!H75)/'Real Execution Times'!H75</f>
        <v>-2.182310239057809</v>
      </c>
      <c r="T394" s="1">
        <f>100*(M394-'Real Execution Times'!I75)/'Real Execution Times'!I75</f>
        <v>-0.3256549472758598</v>
      </c>
      <c r="U394" s="1">
        <f>100*(N394-'Real Execution Times'!J75)/'Real Execution Times'!J75</f>
        <v>5.582347407888287</v>
      </c>
      <c r="V394" s="1">
        <f>(ABS(Q394)+ABS(R394)+ABS(S394)+ABS(T394)+ABS(U394))/5</f>
        <v>2.0418419449696885</v>
      </c>
    </row>
    <row r="395" spans="1:22" ht="12.75">
      <c r="A395" t="s">
        <v>18</v>
      </c>
      <c r="B395" t="s">
        <v>20</v>
      </c>
      <c r="C395" t="s">
        <v>4</v>
      </c>
      <c r="D395" t="s">
        <v>4</v>
      </c>
      <c r="E395" t="s">
        <v>9</v>
      </c>
      <c r="F395">
        <v>5</v>
      </c>
      <c r="G395">
        <v>10000</v>
      </c>
      <c r="H395">
        <v>3816</v>
      </c>
      <c r="I395">
        <v>1014808</v>
      </c>
      <c r="J395">
        <v>1036390</v>
      </c>
      <c r="K395">
        <v>1058468</v>
      </c>
      <c r="L395">
        <v>1089052</v>
      </c>
      <c r="M395">
        <v>1221092</v>
      </c>
      <c r="N395">
        <v>1360600</v>
      </c>
      <c r="P395" s="1">
        <f>100*(I395-'Real Execution Times'!E76)/'Real Execution Times'!E76</f>
        <v>-0.001970777313988183</v>
      </c>
      <c r="Q395" s="1">
        <f>100*(J395-'Real Execution Times'!F76)/'Real Execution Times'!F76</f>
        <v>1.3206814868982804</v>
      </c>
      <c r="R395" s="1">
        <f>100*(K395-'Real Execution Times'!G76)/'Real Execution Times'!G76</f>
        <v>2.36436432564167</v>
      </c>
      <c r="S395" s="1">
        <f>100*(L395-'Real Execution Times'!H76)/'Real Execution Times'!H76</f>
        <v>-0.5492814594906065</v>
      </c>
      <c r="T395" s="1">
        <f>100*(M395-'Real Execution Times'!I76)/'Real Execution Times'!I76</f>
        <v>0.20375690644004762</v>
      </c>
      <c r="U395" s="1">
        <f>100*(N395-'Real Execution Times'!J76)/'Real Execution Times'!J76</f>
        <v>2.0915792830478908</v>
      </c>
      <c r="V395" s="1">
        <f>(ABS(Q395)+ABS(R395)+ABS(S395)+ABS(T395)+ABS(U395))/5</f>
        <v>1.3059326923036991</v>
      </c>
    </row>
    <row r="396" spans="1:22" ht="12.75">
      <c r="A396" t="s">
        <v>18</v>
      </c>
      <c r="B396" t="s">
        <v>20</v>
      </c>
      <c r="C396" t="s">
        <v>4</v>
      </c>
      <c r="D396" t="s">
        <v>4</v>
      </c>
      <c r="E396" t="s">
        <v>10</v>
      </c>
      <c r="F396">
        <v>5</v>
      </c>
      <c r="G396">
        <v>10000</v>
      </c>
      <c r="H396">
        <v>2622</v>
      </c>
      <c r="I396">
        <v>302742</v>
      </c>
      <c r="J396">
        <v>302420</v>
      </c>
      <c r="K396">
        <v>314316</v>
      </c>
      <c r="L396">
        <v>324627</v>
      </c>
      <c r="M396">
        <v>505732</v>
      </c>
      <c r="N396">
        <v>554872</v>
      </c>
      <c r="P396" s="1">
        <f>100*(I396-'Real Execution Times'!E77)/'Real Execution Times'!E77</f>
        <v>-0.012220134157256613</v>
      </c>
      <c r="Q396" s="1">
        <f>100*(J396-'Real Execution Times'!F77)/'Real Execution Times'!F77</f>
        <v>-2.3323709315919676</v>
      </c>
      <c r="R396" s="1">
        <f>100*(K396-'Real Execution Times'!G77)/'Real Execution Times'!G77</f>
        <v>-1.4751333763815662</v>
      </c>
      <c r="S396" s="1">
        <f>100*(L396-'Real Execution Times'!H77)/'Real Execution Times'!H77</f>
        <v>-1.7737352831713007</v>
      </c>
      <c r="T396" s="1">
        <f>100*(M396-'Real Execution Times'!I77)/'Real Execution Times'!I77</f>
        <v>0.014436606487771403</v>
      </c>
      <c r="U396" s="1">
        <f>100*(N396-'Real Execution Times'!J77)/'Real Execution Times'!J77</f>
        <v>-0.12941174353076274</v>
      </c>
      <c r="V396" s="1">
        <f>(ABS(Q396)+ABS(R396)+ABS(S396)+ABS(T396)+ABS(U396))/5</f>
        <v>1.1450175882326736</v>
      </c>
    </row>
    <row r="397" spans="1:22" ht="12.75">
      <c r="A397" t="s">
        <v>18</v>
      </c>
      <c r="B397" t="s">
        <v>20</v>
      </c>
      <c r="C397" t="s">
        <v>4</v>
      </c>
      <c r="D397" t="s">
        <v>4</v>
      </c>
      <c r="E397" t="s">
        <v>11</v>
      </c>
      <c r="F397">
        <v>5</v>
      </c>
      <c r="G397">
        <v>10000</v>
      </c>
      <c r="H397">
        <v>9146</v>
      </c>
      <c r="I397">
        <v>792451</v>
      </c>
      <c r="J397">
        <v>1150399</v>
      </c>
      <c r="K397">
        <v>1668806</v>
      </c>
      <c r="L397">
        <v>1696957</v>
      </c>
      <c r="M397">
        <v>1723072</v>
      </c>
      <c r="N397">
        <v>1964094</v>
      </c>
      <c r="P397" s="1">
        <f>100*(I397-'Real Execution Times'!E78)/'Real Execution Times'!E78</f>
        <v>0.6809886023344187</v>
      </c>
      <c r="Q397" s="1">
        <f>100*(J397-'Real Execution Times'!F78)/'Real Execution Times'!F78</f>
        <v>12.690417485837768</v>
      </c>
      <c r="R397" s="1">
        <f>100*(K397-'Real Execution Times'!G78)/'Real Execution Times'!G78</f>
        <v>61.32941612070274</v>
      </c>
      <c r="S397" s="1">
        <f>100*(L397-'Real Execution Times'!H78)/'Real Execution Times'!H78</f>
        <v>60.81577456032782</v>
      </c>
      <c r="T397" s="1">
        <f>100*(M397-'Real Execution Times'!I78)/'Real Execution Times'!I78</f>
        <v>41.911233003072006</v>
      </c>
      <c r="U397" s="1">
        <f>100*(N397-'Real Execution Times'!J78)/'Real Execution Times'!J78</f>
        <v>51.11298155340403</v>
      </c>
      <c r="V397" s="1">
        <f>(ABS(Q397)+ABS(R397)+ABS(S397)+ABS(T397)+ABS(U397))/5</f>
        <v>45.57196454466887</v>
      </c>
    </row>
    <row r="398" spans="1:22" ht="12.75">
      <c r="A398" t="s">
        <v>18</v>
      </c>
      <c r="B398" t="s">
        <v>20</v>
      </c>
      <c r="C398" t="s">
        <v>4</v>
      </c>
      <c r="D398" t="s">
        <v>5</v>
      </c>
      <c r="E398" t="s">
        <v>8</v>
      </c>
      <c r="F398">
        <v>5</v>
      </c>
      <c r="G398">
        <v>10000</v>
      </c>
      <c r="I398">
        <v>729435</v>
      </c>
      <c r="J398">
        <v>729708</v>
      </c>
      <c r="K398">
        <v>729708</v>
      </c>
      <c r="L398">
        <v>820477</v>
      </c>
      <c r="M398">
        <v>975485</v>
      </c>
      <c r="N398">
        <v>1075538</v>
      </c>
      <c r="P398" s="1">
        <f>100*(I398-'Real Execution Times'!E$79)/'Real Execution Times'!E$79</f>
        <v>-1.7118087042993293</v>
      </c>
      <c r="Q398" s="1">
        <f>100*(J398-'Real Execution Times'!F$79)/'Real Execution Times'!F$79</f>
        <v>-10.453849325558108</v>
      </c>
      <c r="R398" s="1">
        <f>100*(K398-'Real Execution Times'!G$79)/'Real Execution Times'!G$79</f>
        <v>-18.13249443526962</v>
      </c>
      <c r="S398" s="1">
        <f>100*(L398-'Real Execution Times'!H$79)/'Real Execution Times'!H$79</f>
        <v>-19.414998364682646</v>
      </c>
      <c r="T398" s="1">
        <f>100*(M398-'Real Execution Times'!I$79)/'Real Execution Times'!I$79</f>
        <v>-8.52112345852675</v>
      </c>
      <c r="U398" s="1">
        <f>100*(N398-'Real Execution Times'!J$79)/'Real Execution Times'!J$79</f>
        <v>-17.25637845772262</v>
      </c>
      <c r="V398" s="1">
        <f t="shared" si="6"/>
        <v>14.75576880835195</v>
      </c>
    </row>
    <row r="399" spans="1:22" ht="12.75">
      <c r="A399" t="s">
        <v>18</v>
      </c>
      <c r="B399" t="s">
        <v>20</v>
      </c>
      <c r="C399" t="s">
        <v>4</v>
      </c>
      <c r="D399" t="s">
        <v>5</v>
      </c>
      <c r="E399" t="s">
        <v>9</v>
      </c>
      <c r="F399">
        <v>5</v>
      </c>
      <c r="G399">
        <v>10000</v>
      </c>
      <c r="I399">
        <v>701141</v>
      </c>
      <c r="J399">
        <v>710631</v>
      </c>
      <c r="K399">
        <v>727307</v>
      </c>
      <c r="L399">
        <v>750592</v>
      </c>
      <c r="M399">
        <v>950630</v>
      </c>
      <c r="N399">
        <v>1009825</v>
      </c>
      <c r="P399" s="1">
        <f>100*(I399-'Real Execution Times'!E$80)/'Real Execution Times'!E$80</f>
        <v>-11.908770413329883</v>
      </c>
      <c r="Q399" s="1">
        <f>100*(J399-'Real Execution Times'!F$80)/'Real Execution Times'!F$80</f>
        <v>-8.598163296805062</v>
      </c>
      <c r="R399" s="1">
        <f>100*(K399-'Real Execution Times'!G$80)/'Real Execution Times'!G$80</f>
        <v>-16.61226394435215</v>
      </c>
      <c r="S399" s="1">
        <f>100*(L399-'Real Execution Times'!H$80)/'Real Execution Times'!H$80</f>
        <v>-24.2676912397388</v>
      </c>
      <c r="T399" s="1">
        <f>100*(M399-'Real Execution Times'!I$80)/'Real Execution Times'!I$80</f>
        <v>-9.173857877720112</v>
      </c>
      <c r="U399" s="1">
        <f>100*(N399-'Real Execution Times'!J$80)/'Real Execution Times'!J$80</f>
        <v>-25.176366156962732</v>
      </c>
      <c r="V399" s="1">
        <f t="shared" si="6"/>
        <v>16.76566850311577</v>
      </c>
    </row>
    <row r="400" spans="1:22" ht="12.75">
      <c r="A400" t="s">
        <v>18</v>
      </c>
      <c r="B400" t="s">
        <v>20</v>
      </c>
      <c r="C400" t="s">
        <v>4</v>
      </c>
      <c r="D400" t="s">
        <v>5</v>
      </c>
      <c r="E400" t="s">
        <v>10</v>
      </c>
      <c r="F400">
        <v>5</v>
      </c>
      <c r="G400">
        <v>10000</v>
      </c>
      <c r="I400">
        <v>237545</v>
      </c>
      <c r="J400">
        <v>233661</v>
      </c>
      <c r="K400">
        <v>240282</v>
      </c>
      <c r="L400">
        <v>253906</v>
      </c>
      <c r="M400">
        <v>484441</v>
      </c>
      <c r="N400">
        <v>522007</v>
      </c>
      <c r="P400" s="1">
        <f>100*(I400-'Real Execution Times'!E$81)/'Real Execution Times'!E$81</f>
        <v>-28.001176010596218</v>
      </c>
      <c r="Q400" s="1">
        <f>100*(J400-'Real Execution Times'!F$81)/'Real Execution Times'!F$81</f>
        <v>-28.24406617265449</v>
      </c>
      <c r="R400" s="1">
        <f>100*(K400-'Real Execution Times'!G$81)/'Real Execution Times'!G$81</f>
        <v>-33.16849032358553</v>
      </c>
      <c r="S400" s="1">
        <f>100*(L400-'Real Execution Times'!H$81)/'Real Execution Times'!H$81</f>
        <v>-43.21961124578462</v>
      </c>
      <c r="T400" s="1">
        <f>100*(M400-'Real Execution Times'!I$81)/'Real Execution Times'!I$81</f>
        <v>-26.15318715625419</v>
      </c>
      <c r="U400" s="1">
        <f>100*(N400-'Real Execution Times'!J$81)/'Real Execution Times'!J$81</f>
        <v>-27.18084854098603</v>
      </c>
      <c r="V400" s="1">
        <f t="shared" si="6"/>
        <v>31.593240687852976</v>
      </c>
    </row>
    <row r="401" spans="1:22" ht="12.75">
      <c r="A401" t="s">
        <v>18</v>
      </c>
      <c r="B401" t="s">
        <v>20</v>
      </c>
      <c r="C401" t="s">
        <v>4</v>
      </c>
      <c r="D401" t="s">
        <v>5</v>
      </c>
      <c r="E401" t="s">
        <v>11</v>
      </c>
      <c r="F401">
        <v>5</v>
      </c>
      <c r="G401">
        <v>10000</v>
      </c>
      <c r="I401">
        <v>553896</v>
      </c>
      <c r="J401">
        <v>776189</v>
      </c>
      <c r="K401">
        <v>1111596</v>
      </c>
      <c r="L401">
        <v>1135690</v>
      </c>
      <c r="M401">
        <v>1158470</v>
      </c>
      <c r="N401">
        <v>1419688</v>
      </c>
      <c r="P401" s="1">
        <f>100*(I401-'Real Execution Times'!E$82)/'Real Execution Times'!E$82</f>
        <v>-11.086140638694744</v>
      </c>
      <c r="Q401" s="1">
        <f>100*(J401-'Real Execution Times'!F$82)/'Real Execution Times'!F$82</f>
        <v>10.61692397365792</v>
      </c>
      <c r="R401" s="1">
        <f>100*(K401-'Real Execution Times'!G$82)/'Real Execution Times'!G$82</f>
        <v>44.17531449293972</v>
      </c>
      <c r="S401" s="1">
        <f>100*(L401-'Real Execution Times'!H$82)/'Real Execution Times'!H$82</f>
        <v>27.892729971328894</v>
      </c>
      <c r="T401" s="1">
        <f>100*(M401-'Real Execution Times'!I$82)/'Real Execution Times'!I$82</f>
        <v>12.491054374835532</v>
      </c>
      <c r="U401" s="1">
        <f>100*(N401-'Real Execution Times'!J$82)/'Real Execution Times'!J$82</f>
        <v>12.329352413475522</v>
      </c>
      <c r="V401" s="1">
        <f t="shared" si="6"/>
        <v>21.501075045247514</v>
      </c>
    </row>
    <row r="402" spans="1:22" ht="12.75">
      <c r="A402" t="s">
        <v>18</v>
      </c>
      <c r="B402" t="s">
        <v>20</v>
      </c>
      <c r="C402" t="s">
        <v>4</v>
      </c>
      <c r="D402" t="s">
        <v>6</v>
      </c>
      <c r="E402" t="s">
        <v>8</v>
      </c>
      <c r="F402">
        <v>5</v>
      </c>
      <c r="G402">
        <v>10000</v>
      </c>
      <c r="I402">
        <v>706760</v>
      </c>
      <c r="J402">
        <v>707479</v>
      </c>
      <c r="K402">
        <v>707479</v>
      </c>
      <c r="L402">
        <v>804979</v>
      </c>
      <c r="M402">
        <v>940923</v>
      </c>
      <c r="N402">
        <v>1027989</v>
      </c>
      <c r="P402" s="1">
        <f>100*(I402-'Real Execution Times'!E$83)/'Real Execution Times'!E$83</f>
        <v>-1.7863718794077388</v>
      </c>
      <c r="Q402" s="1">
        <f>100*(J402-'Real Execution Times'!F$83)/'Real Execution Times'!F$83</f>
        <v>-9.986628005358977</v>
      </c>
      <c r="R402" s="1">
        <f>100*(K402-'Real Execution Times'!G$83)/'Real Execution Times'!G$83</f>
        <v>-17.626285854004994</v>
      </c>
      <c r="S402" s="1">
        <f>100*(L402-'Real Execution Times'!H$83)/'Real Execution Times'!H$83</f>
        <v>-18.405386804033007</v>
      </c>
      <c r="T402" s="1">
        <f>100*(M402-'Real Execution Times'!I$83)/'Real Execution Times'!I$83</f>
        <v>-9.85419327271386</v>
      </c>
      <c r="U402" s="1">
        <f>100*(N402-'Real Execution Times'!J$83)/'Real Execution Times'!J$83</f>
        <v>-21.518510912326537</v>
      </c>
      <c r="V402" s="1">
        <f t="shared" si="6"/>
        <v>15.478200969687474</v>
      </c>
    </row>
    <row r="403" spans="1:22" ht="12.75">
      <c r="A403" t="s">
        <v>18</v>
      </c>
      <c r="B403" t="s">
        <v>20</v>
      </c>
      <c r="C403" t="s">
        <v>4</v>
      </c>
      <c r="D403" t="s">
        <v>6</v>
      </c>
      <c r="E403" t="s">
        <v>9</v>
      </c>
      <c r="F403">
        <v>5</v>
      </c>
      <c r="G403">
        <v>10000</v>
      </c>
      <c r="I403">
        <v>681802</v>
      </c>
      <c r="J403">
        <v>689340</v>
      </c>
      <c r="K403">
        <v>705079</v>
      </c>
      <c r="L403">
        <v>727975</v>
      </c>
      <c r="M403">
        <v>918340</v>
      </c>
      <c r="N403">
        <v>990243</v>
      </c>
      <c r="P403" s="1">
        <f>100*(I403-'Real Execution Times'!E$84)/'Real Execution Times'!E$84</f>
        <v>0.6941347093938579</v>
      </c>
      <c r="Q403" s="1">
        <f>100*(J403-'Real Execution Times'!F$84)/'Real Execution Times'!F$84</f>
        <v>-3.9801424683179323</v>
      </c>
      <c r="R403" s="1">
        <f>100*(K403-'Real Execution Times'!G$84)/'Real Execution Times'!G$84</f>
        <v>-10.979257334550445</v>
      </c>
      <c r="S403" s="1">
        <f>100*(L403-'Real Execution Times'!H$84)/'Real Execution Times'!H$84</f>
        <v>-22.71453292707526</v>
      </c>
      <c r="T403" s="1">
        <f>100*(M403-'Real Execution Times'!I$84)/'Real Execution Times'!I$84</f>
        <v>-7.689029213948472</v>
      </c>
      <c r="U403" s="1">
        <f>100*(N403-'Real Execution Times'!J$84)/'Real Execution Times'!J$84</f>
        <v>-25.68967820270183</v>
      </c>
      <c r="V403" s="1">
        <f t="shared" si="6"/>
        <v>14.21052802931879</v>
      </c>
    </row>
    <row r="404" spans="1:22" ht="12.75">
      <c r="A404" t="s">
        <v>18</v>
      </c>
      <c r="B404" t="s">
        <v>20</v>
      </c>
      <c r="C404" t="s">
        <v>4</v>
      </c>
      <c r="D404" t="s">
        <v>6</v>
      </c>
      <c r="E404" t="s">
        <v>10</v>
      </c>
      <c r="F404">
        <v>5</v>
      </c>
      <c r="G404">
        <v>10000</v>
      </c>
      <c r="I404">
        <v>228655</v>
      </c>
      <c r="J404">
        <v>224935</v>
      </c>
      <c r="K404">
        <v>232399</v>
      </c>
      <c r="L404">
        <v>244403</v>
      </c>
      <c r="M404">
        <v>457909</v>
      </c>
      <c r="N404">
        <v>496848</v>
      </c>
      <c r="P404" s="1">
        <f>100*(I404-'Real Execution Times'!E$85)/'Real Execution Times'!E$85</f>
        <v>-27.560359766702888</v>
      </c>
      <c r="Q404" s="1">
        <f>100*(J404-'Real Execution Times'!F$85)/'Real Execution Times'!F$85</f>
        <v>-27.245293027438066</v>
      </c>
      <c r="R404" s="1">
        <f>100*(K404-'Real Execution Times'!G$85)/'Real Execution Times'!G$85</f>
        <v>-30.937635584506666</v>
      </c>
      <c r="S404" s="1">
        <f>100*(L404-'Real Execution Times'!H$85)/'Real Execution Times'!H$85</f>
        <v>-43.710198601063595</v>
      </c>
      <c r="T404" s="1">
        <f>100*(M404-'Real Execution Times'!I$85)/'Real Execution Times'!I$85</f>
        <v>-27.5268939735658</v>
      </c>
      <c r="U404" s="1">
        <f>100*(N404-'Real Execution Times'!J$85)/'Real Execution Times'!J$85</f>
        <v>-31.43122117367147</v>
      </c>
      <c r="V404" s="1">
        <f t="shared" si="6"/>
        <v>32.170248472049124</v>
      </c>
    </row>
    <row r="405" spans="1:22" ht="12.75">
      <c r="A405" t="s">
        <v>18</v>
      </c>
      <c r="B405" t="s">
        <v>20</v>
      </c>
      <c r="C405" t="s">
        <v>4</v>
      </c>
      <c r="D405" t="s">
        <v>6</v>
      </c>
      <c r="E405" t="s">
        <v>11</v>
      </c>
      <c r="F405">
        <v>5</v>
      </c>
      <c r="G405">
        <v>10000</v>
      </c>
      <c r="I405">
        <v>532175</v>
      </c>
      <c r="J405">
        <v>705907</v>
      </c>
      <c r="K405">
        <v>1079387</v>
      </c>
      <c r="L405">
        <v>1102596</v>
      </c>
      <c r="M405">
        <v>1124528</v>
      </c>
      <c r="N405">
        <v>1383873</v>
      </c>
      <c r="P405" s="1">
        <f>100*(I405-'Real Execution Times'!E$86)/'Real Execution Times'!E$86</f>
        <v>-6.802738958355224</v>
      </c>
      <c r="Q405" s="1">
        <f>100*(J405-'Real Execution Times'!F$86)/'Real Execution Times'!F$86</f>
        <v>4.668286817027296</v>
      </c>
      <c r="R405" s="1">
        <f>100*(K405-'Real Execution Times'!G$86)/'Real Execution Times'!G$86</f>
        <v>47.095530117198145</v>
      </c>
      <c r="S405" s="1">
        <f>100*(L405-'Real Execution Times'!H$86)/'Real Execution Times'!H$86</f>
        <v>31.001297423687248</v>
      </c>
      <c r="T405" s="1">
        <f>100*(M405-'Real Execution Times'!I$86)/'Real Execution Times'!I$86</f>
        <v>13.574117259705067</v>
      </c>
      <c r="U405" s="1">
        <f>100*(N405-'Real Execution Times'!J$86)/'Real Execution Times'!J$86</f>
        <v>9.92113388018291</v>
      </c>
      <c r="V405" s="1">
        <f t="shared" si="6"/>
        <v>21.252073099560132</v>
      </c>
    </row>
    <row r="406" spans="1:22" ht="12.75">
      <c r="A406" t="s">
        <v>18</v>
      </c>
      <c r="B406" t="s">
        <v>20</v>
      </c>
      <c r="C406" t="s">
        <v>4</v>
      </c>
      <c r="D406" t="s">
        <v>7</v>
      </c>
      <c r="E406" t="s">
        <v>8</v>
      </c>
      <c r="F406">
        <v>5</v>
      </c>
      <c r="G406">
        <v>10000</v>
      </c>
      <c r="I406">
        <v>1155343</v>
      </c>
      <c r="J406">
        <v>1166448</v>
      </c>
      <c r="K406">
        <v>1166448</v>
      </c>
      <c r="L406">
        <v>1279955</v>
      </c>
      <c r="M406">
        <v>1390742</v>
      </c>
      <c r="N406">
        <v>1546096</v>
      </c>
      <c r="P406" s="1">
        <f>100*(I406-'Real Execution Times'!E$87)/'Real Execution Times'!E$87</f>
        <v>-13.144252006862198</v>
      </c>
      <c r="Q406" s="1">
        <f>100*(J406-'Real Execution Times'!F$87)/'Real Execution Times'!F$87</f>
        <v>-15.396002799708425</v>
      </c>
      <c r="R406" s="1">
        <f>100*(K406-'Real Execution Times'!G$87)/'Real Execution Times'!G$87</f>
        <v>-16.964369612943457</v>
      </c>
      <c r="S406" s="1">
        <f>100*(L406-'Real Execution Times'!H$87)/'Real Execution Times'!H$87</f>
        <v>-11.228036836111485</v>
      </c>
      <c r="T406" s="1">
        <f>100*(M406-'Real Execution Times'!I$87)/'Real Execution Times'!I$87</f>
        <v>-7.685986509431583</v>
      </c>
      <c r="U406" s="1">
        <f>100*(N406-'Real Execution Times'!J$87)/'Real Execution Times'!J$87</f>
        <v>-14.664205733701516</v>
      </c>
      <c r="V406" s="1">
        <f t="shared" si="6"/>
        <v>13.187720298379295</v>
      </c>
    </row>
    <row r="407" spans="1:22" ht="12.75">
      <c r="A407" t="s">
        <v>18</v>
      </c>
      <c r="B407" t="s">
        <v>20</v>
      </c>
      <c r="C407" t="s">
        <v>4</v>
      </c>
      <c r="D407" t="s">
        <v>7</v>
      </c>
      <c r="E407" t="s">
        <v>9</v>
      </c>
      <c r="F407">
        <v>5</v>
      </c>
      <c r="G407">
        <v>10000</v>
      </c>
      <c r="I407">
        <v>1126756</v>
      </c>
      <c r="J407">
        <v>1150536</v>
      </c>
      <c r="K407">
        <v>1165805</v>
      </c>
      <c r="L407">
        <v>1209073</v>
      </c>
      <c r="M407">
        <v>1357609</v>
      </c>
      <c r="N407">
        <v>1497125</v>
      </c>
      <c r="P407" s="1">
        <f>100*(I407-'Real Execution Times'!E$88)/'Real Execution Times'!E$88</f>
        <v>-7.650671829076585</v>
      </c>
      <c r="Q407" s="1">
        <f>100*(J407-'Real Execution Times'!F$88)/'Real Execution Times'!F$88</f>
        <v>-10.16406550126961</v>
      </c>
      <c r="R407" s="1">
        <f>100*(K407-'Real Execution Times'!G$88)/'Real Execution Times'!G$88</f>
        <v>-11.205243879867867</v>
      </c>
      <c r="S407" s="1">
        <f>100*(L407-'Real Execution Times'!H$88)/'Real Execution Times'!H$88</f>
        <v>-10.468018870928448</v>
      </c>
      <c r="T407" s="1">
        <f>100*(M407-'Real Execution Times'!I$88)/'Real Execution Times'!I$88</f>
        <v>-4.9949404682761065</v>
      </c>
      <c r="U407" s="1">
        <f>100*(N407-'Real Execution Times'!J$88)/'Real Execution Times'!J$88</f>
        <v>-24.843047031171718</v>
      </c>
      <c r="V407" s="1">
        <f t="shared" si="6"/>
        <v>12.33506315030275</v>
      </c>
    </row>
    <row r="408" spans="1:22" ht="12.75">
      <c r="A408" t="s">
        <v>18</v>
      </c>
      <c r="B408" t="s">
        <v>20</v>
      </c>
      <c r="C408" t="s">
        <v>4</v>
      </c>
      <c r="D408" t="s">
        <v>7</v>
      </c>
      <c r="E408" t="s">
        <v>10</v>
      </c>
      <c r="F408">
        <v>5</v>
      </c>
      <c r="G408">
        <v>10000</v>
      </c>
      <c r="I408">
        <v>335865</v>
      </c>
      <c r="J408">
        <v>336092</v>
      </c>
      <c r="K408">
        <v>347468</v>
      </c>
      <c r="L408">
        <v>360836</v>
      </c>
      <c r="M408">
        <v>557225</v>
      </c>
      <c r="N408">
        <v>612056</v>
      </c>
      <c r="P408" s="1">
        <f>100*(I408-'Real Execution Times'!E$89)/'Real Execution Times'!E$89</f>
        <v>-16.22016014368031</v>
      </c>
      <c r="Q408" s="1">
        <f>100*(J408-'Real Execution Times'!F$89)/'Real Execution Times'!F$89</f>
        <v>-20.85565527001792</v>
      </c>
      <c r="R408" s="1">
        <f>100*(K408-'Real Execution Times'!G$89)/'Real Execution Times'!G$89</f>
        <v>-21.974463651347552</v>
      </c>
      <c r="S408" s="1">
        <f>100*(L408-'Real Execution Times'!H$89)/'Real Execution Times'!H$89</f>
        <v>-23.983635360093704</v>
      </c>
      <c r="T408" s="1">
        <f>100*(M408-'Real Execution Times'!I$89)/'Real Execution Times'!I$89</f>
        <v>7.91008154862998</v>
      </c>
      <c r="U408" s="1">
        <f>100*(N408-'Real Execution Times'!J$89)/'Real Execution Times'!J$89</f>
        <v>0.7570906253446746</v>
      </c>
      <c r="V408" s="1">
        <f t="shared" si="6"/>
        <v>15.096185291086764</v>
      </c>
    </row>
    <row r="409" spans="1:22" ht="12.75">
      <c r="A409" t="s">
        <v>18</v>
      </c>
      <c r="B409" t="s">
        <v>20</v>
      </c>
      <c r="C409" t="s">
        <v>4</v>
      </c>
      <c r="D409" t="s">
        <v>7</v>
      </c>
      <c r="E409" t="s">
        <v>11</v>
      </c>
      <c r="F409">
        <v>5</v>
      </c>
      <c r="G409">
        <v>10000</v>
      </c>
      <c r="I409">
        <v>875125</v>
      </c>
      <c r="J409">
        <v>1251834</v>
      </c>
      <c r="K409">
        <v>1883337</v>
      </c>
      <c r="L409">
        <v>1883337</v>
      </c>
      <c r="M409">
        <v>1912417</v>
      </c>
      <c r="N409">
        <v>2153038</v>
      </c>
      <c r="P409" s="1">
        <f>100*(I409-'Real Execution Times'!E$90)/'Real Execution Times'!E$90</f>
        <v>-11.083689286454545</v>
      </c>
      <c r="Q409" s="1">
        <f>100*(J409-'Real Execution Times'!F$90)/'Real Execution Times'!F$90</f>
        <v>-4.228358438470419</v>
      </c>
      <c r="R409" s="1">
        <f>100*(K409-'Real Execution Times'!G$90)/'Real Execution Times'!G$90</f>
        <v>41.130278980297</v>
      </c>
      <c r="S409" s="1">
        <f>100*(L409-'Real Execution Times'!H$90)/'Real Execution Times'!H$90</f>
        <v>37.568461481149264</v>
      </c>
      <c r="T409" s="1">
        <f>100*(M409-'Real Execution Times'!I$90)/'Real Execution Times'!I$90</f>
        <v>33.00069545865498</v>
      </c>
      <c r="U409" s="1">
        <f>100*(N409-'Real Execution Times'!J$90)/'Real Execution Times'!J$90</f>
        <v>25.695120278124005</v>
      </c>
      <c r="V409" s="1">
        <f t="shared" si="6"/>
        <v>28.32458292733913</v>
      </c>
    </row>
    <row r="410" spans="1:22" ht="12.75">
      <c r="A410" t="s">
        <v>18</v>
      </c>
      <c r="B410" t="s">
        <v>20</v>
      </c>
      <c r="C410" t="s">
        <v>5</v>
      </c>
      <c r="D410" t="s">
        <v>3</v>
      </c>
      <c r="E410" t="s">
        <v>8</v>
      </c>
      <c r="F410">
        <v>5</v>
      </c>
      <c r="G410">
        <v>10000</v>
      </c>
      <c r="I410">
        <v>1032448</v>
      </c>
      <c r="J410">
        <v>1169576</v>
      </c>
      <c r="K410">
        <v>1297297</v>
      </c>
      <c r="L410">
        <v>1405400</v>
      </c>
      <c r="M410">
        <v>1490907</v>
      </c>
      <c r="N410">
        <v>1935627</v>
      </c>
      <c r="P410" s="1">
        <f>100*(I410-'Real Execution Times'!E$71)/'Real Execution Times'!E$71</f>
        <v>-26.65162919731883</v>
      </c>
      <c r="Q410" s="1">
        <f>100*(J410-'Real Execution Times'!F$71)/'Real Execution Times'!F$71</f>
        <v>-19.34626099908973</v>
      </c>
      <c r="R410" s="1">
        <f>100*(K410-'Real Execution Times'!G$71)/'Real Execution Times'!G$71</f>
        <v>-20.786785107172864</v>
      </c>
      <c r="S410" s="1">
        <f>100*(L410-'Real Execution Times'!H$71)/'Real Execution Times'!H$71</f>
        <v>-28.34837759089646</v>
      </c>
      <c r="T410" s="1">
        <f>100*(M410-'Real Execution Times'!I$71)/'Real Execution Times'!I$71</f>
        <v>-26.23818488110051</v>
      </c>
      <c r="U410" s="1">
        <f>100*(N410-'Real Execution Times'!J$71)/'Real Execution Times'!J$71</f>
        <v>-18.79979242972584</v>
      </c>
      <c r="V410" s="1">
        <f t="shared" si="6"/>
        <v>22.70388020159708</v>
      </c>
    </row>
    <row r="411" spans="1:22" ht="12.75">
      <c r="A411" t="s">
        <v>18</v>
      </c>
      <c r="B411" t="s">
        <v>20</v>
      </c>
      <c r="C411" t="s">
        <v>5</v>
      </c>
      <c r="D411" t="s">
        <v>3</v>
      </c>
      <c r="E411" t="s">
        <v>9</v>
      </c>
      <c r="F411">
        <v>5</v>
      </c>
      <c r="G411">
        <v>10000</v>
      </c>
      <c r="I411">
        <v>1064725</v>
      </c>
      <c r="J411">
        <v>1042600</v>
      </c>
      <c r="K411">
        <v>1209270</v>
      </c>
      <c r="L411">
        <v>1367372</v>
      </c>
      <c r="M411">
        <v>1490893</v>
      </c>
      <c r="N411">
        <v>2077321</v>
      </c>
      <c r="P411" s="1">
        <f>100*(I411-'Real Execution Times'!E$72)/'Real Execution Times'!E$72</f>
        <v>-19.92007990505258</v>
      </c>
      <c r="Q411" s="1">
        <f>100*(J411-'Real Execution Times'!F$72)/'Real Execution Times'!F$72</f>
        <v>-19.344732033586507</v>
      </c>
      <c r="R411" s="1">
        <f>100*(K411-'Real Execution Times'!G$72)/'Real Execution Times'!G$72</f>
        <v>-13.433186271807783</v>
      </c>
      <c r="S411" s="1">
        <f>100*(L411-'Real Execution Times'!H$72)/'Real Execution Times'!H$72</f>
        <v>-21.24716996019658</v>
      </c>
      <c r="T411" s="1">
        <f>100*(M411-'Real Execution Times'!I$72)/'Real Execution Times'!I$72</f>
        <v>-23.89966898318884</v>
      </c>
      <c r="U411" s="1">
        <f>100*(N411-'Real Execution Times'!J$72)/'Real Execution Times'!J$72</f>
        <v>-7.752356236700097</v>
      </c>
      <c r="V411" s="1">
        <f t="shared" si="6"/>
        <v>17.13542269709596</v>
      </c>
    </row>
    <row r="412" spans="1:22" ht="12.75">
      <c r="A412" t="s">
        <v>18</v>
      </c>
      <c r="B412" t="s">
        <v>20</v>
      </c>
      <c r="C412" t="s">
        <v>5</v>
      </c>
      <c r="D412" t="s">
        <v>3</v>
      </c>
      <c r="E412" t="s">
        <v>10</v>
      </c>
      <c r="F412">
        <v>5</v>
      </c>
      <c r="G412">
        <v>10000</v>
      </c>
      <c r="I412">
        <v>484634</v>
      </c>
      <c r="J412">
        <v>489882</v>
      </c>
      <c r="K412">
        <v>528233</v>
      </c>
      <c r="L412">
        <v>682264</v>
      </c>
      <c r="M412">
        <v>919943</v>
      </c>
      <c r="N412">
        <v>1053042</v>
      </c>
      <c r="P412" s="1">
        <f>100*(I412-'Real Execution Times'!E$73)/'Real Execution Times'!E$73</f>
        <v>-13.427140813041824</v>
      </c>
      <c r="Q412" s="1">
        <f>100*(J412-'Real Execution Times'!F$73)/'Real Execution Times'!F$73</f>
        <v>-8.004935127856994</v>
      </c>
      <c r="R412" s="1">
        <f>100*(K412-'Real Execution Times'!G$73)/'Real Execution Times'!G$73</f>
        <v>-3.8501233197120417</v>
      </c>
      <c r="S412" s="1">
        <f>100*(L412-'Real Execution Times'!H$73)/'Real Execution Times'!H$73</f>
        <v>-11.76647078298295</v>
      </c>
      <c r="T412" s="1">
        <f>100*(M412-'Real Execution Times'!I$73)/'Real Execution Times'!I$73</f>
        <v>-23.02472983771436</v>
      </c>
      <c r="U412" s="1">
        <f>100*(N412-'Real Execution Times'!J$73)/'Real Execution Times'!J$73</f>
        <v>-26.72313793384191</v>
      </c>
      <c r="V412" s="1">
        <f t="shared" si="6"/>
        <v>14.67387940042165</v>
      </c>
    </row>
    <row r="413" spans="1:22" ht="12.75">
      <c r="A413" t="s">
        <v>18</v>
      </c>
      <c r="B413" t="s">
        <v>20</v>
      </c>
      <c r="C413" t="s">
        <v>5</v>
      </c>
      <c r="D413" t="s">
        <v>3</v>
      </c>
      <c r="E413" t="s">
        <v>11</v>
      </c>
      <c r="F413">
        <v>5</v>
      </c>
      <c r="G413">
        <v>10000</v>
      </c>
      <c r="I413">
        <v>863807</v>
      </c>
      <c r="J413">
        <v>1132114</v>
      </c>
      <c r="K413">
        <v>1177291</v>
      </c>
      <c r="L413">
        <v>1243100</v>
      </c>
      <c r="M413">
        <v>1564211</v>
      </c>
      <c r="N413">
        <v>1976295</v>
      </c>
      <c r="P413" s="1">
        <f>100*(I413-'Real Execution Times'!E$74)/'Real Execution Times'!E$74</f>
        <v>-21.399993266550865</v>
      </c>
      <c r="Q413" s="1">
        <f>100*(J413-'Real Execution Times'!F$74)/'Real Execution Times'!F$74</f>
        <v>-13.109943995327443</v>
      </c>
      <c r="R413" s="1">
        <f>100*(K413-'Real Execution Times'!G$74)/'Real Execution Times'!G$74</f>
        <v>-11.664727072458287</v>
      </c>
      <c r="S413" s="1">
        <f>100*(L413-'Real Execution Times'!H$74)/'Real Execution Times'!H$74</f>
        <v>-19.854188909692027</v>
      </c>
      <c r="T413" s="1">
        <f>100*(M413-'Real Execution Times'!I$74)/'Real Execution Times'!I$74</f>
        <v>-20.2373892384973</v>
      </c>
      <c r="U413" s="1">
        <f>100*(N413-'Real Execution Times'!J$74)/'Real Execution Times'!J$74</f>
        <v>-10.243152066097686</v>
      </c>
      <c r="V413" s="1">
        <f t="shared" si="6"/>
        <v>15.021880256414551</v>
      </c>
    </row>
    <row r="414" spans="1:22" ht="12.75">
      <c r="A414" t="s">
        <v>18</v>
      </c>
      <c r="B414" t="s">
        <v>20</v>
      </c>
      <c r="C414" t="s">
        <v>5</v>
      </c>
      <c r="D414" t="s">
        <v>4</v>
      </c>
      <c r="E414" t="s">
        <v>8</v>
      </c>
      <c r="F414">
        <v>5</v>
      </c>
      <c r="G414">
        <v>10000</v>
      </c>
      <c r="I414">
        <v>1049985</v>
      </c>
      <c r="J414">
        <v>1175599</v>
      </c>
      <c r="K414">
        <v>1328206</v>
      </c>
      <c r="L414">
        <v>1477010</v>
      </c>
      <c r="M414">
        <v>1552796</v>
      </c>
      <c r="N414">
        <v>1993679</v>
      </c>
      <c r="P414" s="1">
        <f>100*(I414-'Real Execution Times'!E$75)/'Real Execution Times'!E$75</f>
        <v>0.6055582969631059</v>
      </c>
      <c r="Q414" s="1">
        <f>100*(J414-'Real Execution Times'!F$75)/'Real Execution Times'!F$75</f>
        <v>11.649828004414331</v>
      </c>
      <c r="R414" s="1">
        <f>100*(K414-'Real Execution Times'!G$75)/'Real Execution Times'!G$75</f>
        <v>24.00716291715216</v>
      </c>
      <c r="S414" s="1">
        <f>100*(L414-'Real Execution Times'!H$75)/'Real Execution Times'!H$75</f>
        <v>23.14399412381182</v>
      </c>
      <c r="T414" s="1">
        <f>100*(M414-'Real Execution Times'!I$75)/'Real Execution Times'!I$75</f>
        <v>23.455981325724117</v>
      </c>
      <c r="U414" s="1">
        <f>100*(N414-'Real Execution Times'!J$75)/'Real Execution Times'!J$75</f>
        <v>46.74272902985525</v>
      </c>
      <c r="V414" s="1">
        <f t="shared" si="6"/>
        <v>25.799939080191535</v>
      </c>
    </row>
    <row r="415" spans="1:22" ht="12.75">
      <c r="A415" t="s">
        <v>18</v>
      </c>
      <c r="B415" t="s">
        <v>20</v>
      </c>
      <c r="C415" t="s">
        <v>5</v>
      </c>
      <c r="D415" t="s">
        <v>4</v>
      </c>
      <c r="E415" t="s">
        <v>9</v>
      </c>
      <c r="F415">
        <v>5</v>
      </c>
      <c r="G415">
        <v>10000</v>
      </c>
      <c r="I415">
        <v>1110596</v>
      </c>
      <c r="J415">
        <v>1034585</v>
      </c>
      <c r="K415">
        <v>1190297</v>
      </c>
      <c r="L415">
        <v>1430959</v>
      </c>
      <c r="M415">
        <v>1526187</v>
      </c>
      <c r="N415">
        <v>2163093</v>
      </c>
      <c r="P415" s="1">
        <f>100*(I415-'Real Execution Times'!E$76)/'Real Execution Times'!E$76</f>
        <v>9.436870090301017</v>
      </c>
      <c r="Q415" s="1">
        <f>100*(J415-'Real Execution Times'!F$76)/'Real Execution Times'!F$76</f>
        <v>1.1442191222634892</v>
      </c>
      <c r="R415" s="1">
        <f>100*(K415-'Real Execution Times'!G$76)/'Real Execution Times'!G$76</f>
        <v>15.113537455755209</v>
      </c>
      <c r="S415" s="1">
        <f>100*(L415-'Real Execution Times'!H$76)/'Real Execution Times'!H$76</f>
        <v>30.673191685988165</v>
      </c>
      <c r="T415" s="1">
        <f>100*(M415-'Real Execution Times'!I$76)/'Real Execution Times'!I$76</f>
        <v>25.240089314948438</v>
      </c>
      <c r="U415" s="1">
        <f>100*(N415-'Real Execution Times'!J$76)/'Real Execution Times'!J$76</f>
        <v>62.306027124875726</v>
      </c>
      <c r="V415" s="1">
        <f t="shared" si="6"/>
        <v>26.895412940766203</v>
      </c>
    </row>
    <row r="416" spans="1:22" ht="12.75">
      <c r="A416" t="s">
        <v>18</v>
      </c>
      <c r="B416" t="s">
        <v>20</v>
      </c>
      <c r="C416" t="s">
        <v>5</v>
      </c>
      <c r="D416" t="s">
        <v>4</v>
      </c>
      <c r="E416" t="s">
        <v>10</v>
      </c>
      <c r="F416">
        <v>5</v>
      </c>
      <c r="G416">
        <v>10000</v>
      </c>
      <c r="I416">
        <v>433296</v>
      </c>
      <c r="J416">
        <v>418539</v>
      </c>
      <c r="K416">
        <v>453156</v>
      </c>
      <c r="L416">
        <v>572809</v>
      </c>
      <c r="M416">
        <v>941683</v>
      </c>
      <c r="N416">
        <v>1056552</v>
      </c>
      <c r="P416" s="1">
        <f>100*(I416-'Real Execution Times'!E$77)/'Real Execution Times'!E$77</f>
        <v>43.10635810277463</v>
      </c>
      <c r="Q416" s="1">
        <f>100*(J416-'Real Execution Times'!F$77)/'Real Execution Times'!F$77</f>
        <v>35.16867866762261</v>
      </c>
      <c r="R416" s="1">
        <f>100*(K416-'Real Execution Times'!G$77)/'Real Execution Times'!G$77</f>
        <v>42.045376180953035</v>
      </c>
      <c r="S416" s="1">
        <f>100*(L416-'Real Execution Times'!H$77)/'Real Execution Times'!H$77</f>
        <v>73.3216536707727</v>
      </c>
      <c r="T416" s="1">
        <f>100*(M416-'Real Execution Times'!I$77)/'Real Execution Times'!I$77</f>
        <v>86.22886174279505</v>
      </c>
      <c r="U416" s="1">
        <f>100*(N416-'Real Execution Times'!J$77)/'Real Execution Times'!J$77</f>
        <v>90.1672273308963</v>
      </c>
      <c r="V416" s="1">
        <f t="shared" si="6"/>
        <v>65.38635951860795</v>
      </c>
    </row>
    <row r="417" spans="1:22" ht="12.75">
      <c r="A417" t="s">
        <v>18</v>
      </c>
      <c r="B417" t="s">
        <v>20</v>
      </c>
      <c r="C417" t="s">
        <v>5</v>
      </c>
      <c r="D417" t="s">
        <v>4</v>
      </c>
      <c r="E417" t="s">
        <v>11</v>
      </c>
      <c r="F417">
        <v>5</v>
      </c>
      <c r="G417">
        <v>10000</v>
      </c>
      <c r="I417">
        <v>856308</v>
      </c>
      <c r="J417">
        <v>1185390</v>
      </c>
      <c r="K417">
        <v>1222743</v>
      </c>
      <c r="L417">
        <v>1253906</v>
      </c>
      <c r="M417">
        <v>1528671</v>
      </c>
      <c r="N417">
        <v>1932790</v>
      </c>
      <c r="P417" s="1">
        <f>100*(I417-'Real Execution Times'!E$78)/'Real Execution Times'!E$78</f>
        <v>8.794027628317437</v>
      </c>
      <c r="Q417" s="1">
        <f>100*(J417-'Real Execution Times'!F$78)/'Real Execution Times'!F$78</f>
        <v>16.118054678018</v>
      </c>
      <c r="R417" s="1">
        <f>100*(K417-'Real Execution Times'!G$78)/'Real Execution Times'!G$78</f>
        <v>18.20691815326433</v>
      </c>
      <c r="S417" s="1">
        <f>100*(L417-'Real Execution Times'!H$78)/'Real Execution Times'!H$78</f>
        <v>18.82909503060031</v>
      </c>
      <c r="T417" s="1">
        <f>100*(M417-'Real Execution Times'!I$78)/'Real Execution Times'!I$78</f>
        <v>25.900476861117287</v>
      </c>
      <c r="U417" s="1">
        <f>100*(N417-'Real Execution Times'!J$78)/'Real Execution Times'!J$78</f>
        <v>48.70452209344552</v>
      </c>
      <c r="V417" s="1">
        <f t="shared" si="6"/>
        <v>25.55181336328909</v>
      </c>
    </row>
    <row r="418" spans="1:22" ht="12.75">
      <c r="A418" t="s">
        <v>18</v>
      </c>
      <c r="B418" t="s">
        <v>20</v>
      </c>
      <c r="C418" t="s">
        <v>5</v>
      </c>
      <c r="D418" t="s">
        <v>5</v>
      </c>
      <c r="E418" t="s">
        <v>8</v>
      </c>
      <c r="F418">
        <v>5</v>
      </c>
      <c r="G418">
        <v>10000</v>
      </c>
      <c r="H418">
        <v>11062</v>
      </c>
      <c r="I418">
        <v>740892</v>
      </c>
      <c r="J418">
        <v>829711</v>
      </c>
      <c r="K418">
        <v>913894</v>
      </c>
      <c r="L418">
        <v>1010879</v>
      </c>
      <c r="M418">
        <v>1078908</v>
      </c>
      <c r="N418">
        <v>1432593</v>
      </c>
      <c r="P418" s="1">
        <f>100*(I418-'Real Execution Times'!E79)/'Real Execution Times'!E79</f>
        <v>-0.16802782228127075</v>
      </c>
      <c r="Q418" s="1">
        <f>100*(J418-'Real Execution Times'!F79)/'Real Execution Times'!F79</f>
        <v>1.818023404213544</v>
      </c>
      <c r="R418" s="1">
        <f>100*(K418-'Real Execution Times'!G79)/'Real Execution Times'!G79</f>
        <v>2.5317279385366556</v>
      </c>
      <c r="S418" s="1">
        <f>100*(L418-'Real Execution Times'!H79)/'Real Execution Times'!H79</f>
        <v>-0.7142359041045975</v>
      </c>
      <c r="T418" s="1">
        <f>100*(M418-'Real Execution Times'!I79)/'Real Execution Times'!I79</f>
        <v>1.1776621184414122</v>
      </c>
      <c r="U418" s="1">
        <f>100*(N418-'Real Execution Times'!J79)/'Real Execution Times'!J79</f>
        <v>10.212687060908847</v>
      </c>
      <c r="V418" s="1">
        <f aca="true" t="shared" si="7" ref="V418:V425">(ABS(Q418)+ABS(R418)+ABS(S418)+ABS(T418)+ABS(U418))/5</f>
        <v>3.2908672852410112</v>
      </c>
    </row>
    <row r="419" spans="1:22" ht="12.75">
      <c r="A419" t="s">
        <v>18</v>
      </c>
      <c r="B419" t="s">
        <v>20</v>
      </c>
      <c r="C419" t="s">
        <v>5</v>
      </c>
      <c r="D419" t="s">
        <v>5</v>
      </c>
      <c r="E419" t="s">
        <v>9</v>
      </c>
      <c r="F419">
        <v>5</v>
      </c>
      <c r="G419">
        <v>10000</v>
      </c>
      <c r="H419">
        <v>9365</v>
      </c>
      <c r="I419">
        <v>818759</v>
      </c>
      <c r="J419">
        <v>739071</v>
      </c>
      <c r="K419">
        <v>835015</v>
      </c>
      <c r="L419">
        <v>980107</v>
      </c>
      <c r="M419">
        <v>1050473</v>
      </c>
      <c r="N419">
        <v>1477921</v>
      </c>
      <c r="P419" s="1">
        <f>100*(I419-'Real Execution Times'!E80)/'Real Execution Times'!E80</f>
        <v>2.868734028037782</v>
      </c>
      <c r="Q419" s="1">
        <f>100*(J419-'Real Execution Times'!F80)/'Real Execution Times'!F80</f>
        <v>-4.940191387559809</v>
      </c>
      <c r="R419" s="1">
        <f>100*(K419-'Real Execution Times'!G80)/'Real Execution Times'!G80</f>
        <v>-4.263247263525869</v>
      </c>
      <c r="S419" s="1">
        <f>100*(L419-'Real Execution Times'!H80)/'Real Execution Times'!H80</f>
        <v>-1.1103689593103503</v>
      </c>
      <c r="T419" s="1">
        <f>100*(M419-'Real Execution Times'!I80)/'Real Execution Times'!I80</f>
        <v>0.3654523774946305</v>
      </c>
      <c r="U419" s="1">
        <f>100*(N419-'Real Execution Times'!J80)/'Real Execution Times'!J80</f>
        <v>9.507508482098864</v>
      </c>
      <c r="V419" s="1">
        <f t="shared" si="7"/>
        <v>4.037353693997905</v>
      </c>
    </row>
    <row r="420" spans="1:22" ht="12.75">
      <c r="A420" t="s">
        <v>18</v>
      </c>
      <c r="B420" t="s">
        <v>20</v>
      </c>
      <c r="C420" t="s">
        <v>5</v>
      </c>
      <c r="D420" t="s">
        <v>5</v>
      </c>
      <c r="E420" t="s">
        <v>10</v>
      </c>
      <c r="F420">
        <v>5</v>
      </c>
      <c r="G420">
        <v>10000</v>
      </c>
      <c r="H420">
        <v>3927</v>
      </c>
      <c r="I420">
        <v>328233</v>
      </c>
      <c r="J420">
        <v>327293</v>
      </c>
      <c r="K420">
        <v>352123</v>
      </c>
      <c r="L420">
        <v>449731</v>
      </c>
      <c r="M420">
        <v>651538</v>
      </c>
      <c r="N420">
        <v>737235</v>
      </c>
      <c r="P420" s="1">
        <f>100*(I420-'Real Execution Times'!E81)/'Real Execution Times'!E81</f>
        <v>-0.5140499925741598</v>
      </c>
      <c r="Q420" s="1">
        <f>100*(J420-'Real Execution Times'!F81)/'Real Execution Times'!F81</f>
        <v>0.5097763433067287</v>
      </c>
      <c r="R420" s="1">
        <f>100*(K420-'Real Execution Times'!G81)/'Real Execution Times'!G81</f>
        <v>-2.061279322678801</v>
      </c>
      <c r="S420" s="1">
        <f>100*(L420-'Real Execution Times'!H81)/'Real Execution Times'!H81</f>
        <v>0.5722630218349987</v>
      </c>
      <c r="T420" s="1">
        <f>100*(M420-'Real Execution Times'!I81)/'Real Execution Times'!I81</f>
        <v>-0.6813941293398861</v>
      </c>
      <c r="U420" s="1">
        <f>100*(N420-'Real Execution Times'!J81)/'Real Execution Times'!J81</f>
        <v>2.843117287481133</v>
      </c>
      <c r="V420" s="1">
        <f t="shared" si="7"/>
        <v>1.3335660209283096</v>
      </c>
    </row>
    <row r="421" spans="1:22" ht="12.75">
      <c r="A421" t="s">
        <v>18</v>
      </c>
      <c r="B421" t="s">
        <v>20</v>
      </c>
      <c r="C421" t="s">
        <v>5</v>
      </c>
      <c r="D421" t="s">
        <v>5</v>
      </c>
      <c r="E421" t="s">
        <v>11</v>
      </c>
      <c r="F421">
        <v>5</v>
      </c>
      <c r="G421">
        <v>10000</v>
      </c>
      <c r="H421">
        <v>22951</v>
      </c>
      <c r="I421">
        <v>619953</v>
      </c>
      <c r="J421">
        <v>822344</v>
      </c>
      <c r="K421">
        <v>852946</v>
      </c>
      <c r="L421">
        <v>887650</v>
      </c>
      <c r="M421">
        <v>1067561</v>
      </c>
      <c r="N421">
        <v>1364815</v>
      </c>
      <c r="P421" s="1">
        <f>100*(I421-'Real Execution Times'!E82)/'Real Execution Times'!E82</f>
        <v>-0.48237601892904497</v>
      </c>
      <c r="Q421" s="1">
        <f>100*(J421-'Real Execution Times'!F82)/'Real Execution Times'!F82</f>
        <v>17.194605602751068</v>
      </c>
      <c r="R421" s="1">
        <f>100*(K421-'Real Execution Times'!G82)/'Real Execution Times'!G82</f>
        <v>10.62810391139853</v>
      </c>
      <c r="S421" s="1">
        <f>100*(L421-'Real Execution Times'!H82)/'Real Execution Times'!H82</f>
        <v>-0.03963955036137306</v>
      </c>
      <c r="T421" s="1">
        <f>100*(M421-'Real Execution Times'!I82)/'Real Execution Times'!I82</f>
        <v>3.6635066073819735</v>
      </c>
      <c r="U421" s="1">
        <f>100*(N421-'Real Execution Times'!J82)/'Real Execution Times'!J82</f>
        <v>7.9876600451631585</v>
      </c>
      <c r="V421" s="1">
        <f t="shared" si="7"/>
        <v>7.9027031434112205</v>
      </c>
    </row>
    <row r="422" spans="1:22" ht="12.75">
      <c r="A422" t="s">
        <v>18</v>
      </c>
      <c r="B422" t="s">
        <v>20</v>
      </c>
      <c r="C422" t="s">
        <v>5</v>
      </c>
      <c r="D422" t="s">
        <v>6</v>
      </c>
      <c r="E422" t="s">
        <v>8</v>
      </c>
      <c r="F422">
        <v>5</v>
      </c>
      <c r="G422">
        <v>10000</v>
      </c>
      <c r="I422">
        <v>753973</v>
      </c>
      <c r="J422">
        <v>860261</v>
      </c>
      <c r="K422">
        <v>965260</v>
      </c>
      <c r="L422">
        <v>1042143</v>
      </c>
      <c r="M422">
        <v>1101180</v>
      </c>
      <c r="N422">
        <v>1458905</v>
      </c>
      <c r="P422" s="1">
        <f>100*(I422-'Real Execution Times'!E83)/'Real Execution Times'!E83</f>
        <v>4.77449747434392</v>
      </c>
      <c r="Q422" s="1">
        <f>100*(J422-'Real Execution Times'!F83)/'Real Execution Times'!F83</f>
        <v>9.452002682032798</v>
      </c>
      <c r="R422" s="1">
        <f>100*(K422-'Real Execution Times'!G83)/'Real Execution Times'!G83</f>
        <v>12.38786072316371</v>
      </c>
      <c r="S422" s="1">
        <f>100*(L422-'Real Execution Times'!H83)/'Real Execution Times'!H83</f>
        <v>5.634128318732078</v>
      </c>
      <c r="T422" s="1">
        <f>100*(M422-'Real Execution Times'!I83)/'Real Execution Times'!I83</f>
        <v>5.499344209837523</v>
      </c>
      <c r="U422" s="1">
        <f>100*(N422-'Real Execution Times'!J83)/'Real Execution Times'!J83</f>
        <v>11.379632308762307</v>
      </c>
      <c r="V422" s="1">
        <f t="shared" si="7"/>
        <v>8.870593648505684</v>
      </c>
    </row>
    <row r="423" spans="1:22" ht="12.75">
      <c r="A423" t="s">
        <v>18</v>
      </c>
      <c r="B423" t="s">
        <v>20</v>
      </c>
      <c r="C423" t="s">
        <v>5</v>
      </c>
      <c r="D423" t="s">
        <v>6</v>
      </c>
      <c r="E423" t="s">
        <v>9</v>
      </c>
      <c r="F423">
        <v>5</v>
      </c>
      <c r="G423">
        <v>10000</v>
      </c>
      <c r="I423">
        <v>779852</v>
      </c>
      <c r="J423">
        <v>746221</v>
      </c>
      <c r="K423">
        <v>872152</v>
      </c>
      <c r="L423">
        <v>996286</v>
      </c>
      <c r="M423">
        <v>1062572</v>
      </c>
      <c r="N423">
        <v>1495175</v>
      </c>
      <c r="P423" s="1">
        <f>100*(I423-'Real Execution Times'!E84)/'Real Execution Times'!E84</f>
        <v>15.174966253238065</v>
      </c>
      <c r="Q423" s="1">
        <f>100*(J423-'Real Execution Times'!F84)/'Real Execution Times'!F84</f>
        <v>3.9429513841490764</v>
      </c>
      <c r="R423" s="1">
        <f>100*(K423-'Real Execution Times'!G84)/'Real Execution Times'!G84</f>
        <v>10.114779701504597</v>
      </c>
      <c r="S423" s="1">
        <f>100*(L423-'Real Execution Times'!H84)/'Real Execution Times'!H84</f>
        <v>5.770704829445925</v>
      </c>
      <c r="T423" s="1">
        <f>100*(M423-'Real Execution Times'!I84)/'Real Execution Times'!I84</f>
        <v>6.8090825294295625</v>
      </c>
      <c r="U423" s="1">
        <f>100*(N423-'Real Execution Times'!J84)/'Real Execution Times'!J84</f>
        <v>12.201687255830429</v>
      </c>
      <c r="V423" s="1">
        <f t="shared" si="7"/>
        <v>7.767841140071917</v>
      </c>
    </row>
    <row r="424" spans="1:22" ht="12.75">
      <c r="A424" t="s">
        <v>18</v>
      </c>
      <c r="B424" t="s">
        <v>20</v>
      </c>
      <c r="C424" t="s">
        <v>5</v>
      </c>
      <c r="D424" t="s">
        <v>6</v>
      </c>
      <c r="E424" t="s">
        <v>10</v>
      </c>
      <c r="F424">
        <v>5</v>
      </c>
      <c r="G424">
        <v>10000</v>
      </c>
      <c r="I424">
        <v>330678</v>
      </c>
      <c r="J424">
        <v>328262</v>
      </c>
      <c r="K424">
        <v>350977</v>
      </c>
      <c r="L424">
        <v>456409</v>
      </c>
      <c r="M424">
        <v>669798</v>
      </c>
      <c r="N424">
        <v>754083</v>
      </c>
      <c r="P424" s="1">
        <f>100*(I424-'Real Execution Times'!E85)/'Real Execution Times'!E85</f>
        <v>4.761301318870011</v>
      </c>
      <c r="Q424" s="1">
        <f>100*(J424-'Real Execution Times'!F85)/'Real Execution Times'!F85</f>
        <v>6.175586814978216</v>
      </c>
      <c r="R424" s="1">
        <f>100*(K424-'Real Execution Times'!G85)/'Real Execution Times'!G85</f>
        <v>4.300369087029652</v>
      </c>
      <c r="S424" s="1">
        <f>100*(L424-'Real Execution Times'!H85)/'Real Execution Times'!H85</f>
        <v>5.118071245799621</v>
      </c>
      <c r="T424" s="1">
        <f>100*(M424-'Real Execution Times'!I85)/'Real Execution Times'!I85</f>
        <v>6.008707997208123</v>
      </c>
      <c r="U424" s="1">
        <f>100*(N424-'Real Execution Times'!J85)/'Real Execution Times'!J85</f>
        <v>4.069152826808796</v>
      </c>
      <c r="V424" s="1">
        <f t="shared" si="7"/>
        <v>5.134377594364882</v>
      </c>
    </row>
    <row r="425" spans="1:22" ht="12.75">
      <c r="A425" t="s">
        <v>18</v>
      </c>
      <c r="B425" t="s">
        <v>20</v>
      </c>
      <c r="C425" t="s">
        <v>5</v>
      </c>
      <c r="D425" t="s">
        <v>6</v>
      </c>
      <c r="E425" t="s">
        <v>11</v>
      </c>
      <c r="F425">
        <v>5</v>
      </c>
      <c r="G425">
        <v>10000</v>
      </c>
      <c r="I425">
        <v>656819</v>
      </c>
      <c r="J425">
        <v>832917</v>
      </c>
      <c r="K425">
        <v>863263</v>
      </c>
      <c r="L425">
        <v>892083</v>
      </c>
      <c r="M425">
        <v>1105092</v>
      </c>
      <c r="N425">
        <v>1420667</v>
      </c>
      <c r="P425" s="1">
        <f>100*(I425-'Real Execution Times'!E86)/'Real Execution Times'!E86</f>
        <v>15.025568281321144</v>
      </c>
      <c r="Q425" s="1">
        <f>100*(J425-'Real Execution Times'!F86)/'Real Execution Times'!F86</f>
        <v>23.50068132314586</v>
      </c>
      <c r="R425" s="1">
        <f>100*(K425-'Real Execution Times'!G86)/'Real Execution Times'!G86</f>
        <v>17.642818206595802</v>
      </c>
      <c r="S425" s="1">
        <f>100*(L425-'Real Execution Times'!H86)/'Real Execution Times'!H86</f>
        <v>5.989891501161979</v>
      </c>
      <c r="T425" s="1">
        <f>100*(M425-'Real Execution Times'!I86)/'Real Execution Times'!I86</f>
        <v>11.611136753163988</v>
      </c>
      <c r="U425" s="1">
        <f>100*(N425-'Real Execution Times'!J86)/'Real Execution Times'!J86</f>
        <v>12.843683998573436</v>
      </c>
      <c r="V425" s="1">
        <f t="shared" si="7"/>
        <v>14.317642356528214</v>
      </c>
    </row>
    <row r="426" spans="1:22" ht="12.75">
      <c r="A426" t="s">
        <v>18</v>
      </c>
      <c r="B426" t="s">
        <v>20</v>
      </c>
      <c r="C426" t="s">
        <v>5</v>
      </c>
      <c r="D426" t="s">
        <v>7</v>
      </c>
      <c r="E426" t="s">
        <v>8</v>
      </c>
      <c r="F426">
        <v>5</v>
      </c>
      <c r="G426">
        <v>10000</v>
      </c>
      <c r="I426">
        <v>1163080</v>
      </c>
      <c r="J426">
        <v>1289315</v>
      </c>
      <c r="K426">
        <v>1428266</v>
      </c>
      <c r="L426">
        <v>1633179</v>
      </c>
      <c r="M426">
        <v>1723773</v>
      </c>
      <c r="N426">
        <v>2274784</v>
      </c>
      <c r="P426" s="1">
        <f>100*(I426-'Real Execution Times'!E$87)/'Real Execution Times'!E$87</f>
        <v>-12.562604026805273</v>
      </c>
      <c r="Q426" s="1">
        <f>100*(J426-'Real Execution Times'!F$87)/'Real Execution Times'!F$87</f>
        <v>-6.484298785463276</v>
      </c>
      <c r="R426" s="1">
        <f>100*(K426-'Real Execution Times'!G$87)/'Real Execution Times'!G$87</f>
        <v>1.6736002551332758</v>
      </c>
      <c r="S426" s="1">
        <f>100*(L426-'Real Execution Times'!H$87)/'Real Execution Times'!H$87</f>
        <v>13.270002482928135</v>
      </c>
      <c r="T426" s="1">
        <f>100*(M426-'Real Execution Times'!I$87)/'Real Execution Times'!I$87</f>
        <v>14.419787406059205</v>
      </c>
      <c r="U426" s="1">
        <f>100*(N426-'Real Execution Times'!J$87)/'Real Execution Times'!J$87</f>
        <v>25.55526915810372</v>
      </c>
      <c r="V426" s="1">
        <f t="shared" si="6"/>
        <v>12.280591617537521</v>
      </c>
    </row>
    <row r="427" spans="1:22" ht="12.75">
      <c r="A427" t="s">
        <v>18</v>
      </c>
      <c r="B427" t="s">
        <v>20</v>
      </c>
      <c r="C427" t="s">
        <v>5</v>
      </c>
      <c r="D427" t="s">
        <v>7</v>
      </c>
      <c r="E427" t="s">
        <v>9</v>
      </c>
      <c r="F427">
        <v>5</v>
      </c>
      <c r="G427">
        <v>10000</v>
      </c>
      <c r="I427">
        <v>1275650</v>
      </c>
      <c r="J427">
        <v>1147444</v>
      </c>
      <c r="K427">
        <v>1307833</v>
      </c>
      <c r="L427">
        <v>1558389</v>
      </c>
      <c r="M427">
        <v>1694287</v>
      </c>
      <c r="N427">
        <v>2438182</v>
      </c>
      <c r="P427" s="1">
        <f>100*(I427-'Real Execution Times'!E$88)/'Real Execution Times'!E$88</f>
        <v>4.552734115672297</v>
      </c>
      <c r="Q427" s="1">
        <f>100*(J427-'Real Execution Times'!F$88)/'Real Execution Times'!F$88</f>
        <v>-10.405494460876328</v>
      </c>
      <c r="R427" s="1">
        <f>100*(K427-'Real Execution Times'!G$88)/'Real Execution Times'!G$88</f>
        <v>-0.3875328370861613</v>
      </c>
      <c r="S427" s="1">
        <f>100*(L427-'Real Execution Times'!H$88)/'Real Execution Times'!H$88</f>
        <v>15.398867181512355</v>
      </c>
      <c r="T427" s="1">
        <f>100*(M427-'Real Execution Times'!I$88)/'Real Execution Times'!I$88</f>
        <v>18.565682239014237</v>
      </c>
      <c r="U427" s="1">
        <f>100*(N427-'Real Execution Times'!J$88)/'Real Execution Times'!J$88</f>
        <v>22.398817669495653</v>
      </c>
      <c r="V427" s="1">
        <f t="shared" si="6"/>
        <v>13.431278877596947</v>
      </c>
    </row>
    <row r="428" spans="1:22" ht="12.75">
      <c r="A428" t="s">
        <v>18</v>
      </c>
      <c r="B428" t="s">
        <v>20</v>
      </c>
      <c r="C428" t="s">
        <v>5</v>
      </c>
      <c r="D428" t="s">
        <v>7</v>
      </c>
      <c r="E428" t="s">
        <v>10</v>
      </c>
      <c r="F428">
        <v>5</v>
      </c>
      <c r="G428">
        <v>10000</v>
      </c>
      <c r="I428">
        <v>483429</v>
      </c>
      <c r="J428">
        <v>465222</v>
      </c>
      <c r="K428">
        <v>503565</v>
      </c>
      <c r="L428">
        <v>640545</v>
      </c>
      <c r="M428">
        <v>1045499</v>
      </c>
      <c r="N428">
        <v>1173165</v>
      </c>
      <c r="P428" s="1">
        <f>100*(I428-'Real Execution Times'!E$89)/'Real Execution Times'!E$89</f>
        <v>20.588939609369152</v>
      </c>
      <c r="Q428" s="1">
        <f>100*(J428-'Real Execution Times'!F$89)/'Real Execution Times'!F$89</f>
        <v>9.552415243361112</v>
      </c>
      <c r="R428" s="1">
        <f>100*(K428-'Real Execution Times'!G$89)/'Real Execution Times'!G$89</f>
        <v>13.077835114051279</v>
      </c>
      <c r="S428" s="1">
        <f>100*(L428-'Real Execution Times'!H$89)/'Real Execution Times'!H$89</f>
        <v>34.94191901104318</v>
      </c>
      <c r="T428" s="1">
        <f>100*(M428-'Real Execution Times'!I$89)/'Real Execution Times'!I$89</f>
        <v>102.467373770041</v>
      </c>
      <c r="U428" s="1">
        <f>100*(N428-'Real Execution Times'!J$89)/'Real Execution Times'!J$89</f>
        <v>93.12725015927053</v>
      </c>
      <c r="V428" s="1">
        <f t="shared" si="6"/>
        <v>50.63335865955342</v>
      </c>
    </row>
    <row r="429" spans="1:22" ht="12.75">
      <c r="A429" t="s">
        <v>18</v>
      </c>
      <c r="B429" t="s">
        <v>20</v>
      </c>
      <c r="C429" t="s">
        <v>5</v>
      </c>
      <c r="D429" t="s">
        <v>7</v>
      </c>
      <c r="E429" t="s">
        <v>11</v>
      </c>
      <c r="F429">
        <v>5</v>
      </c>
      <c r="G429">
        <v>10000</v>
      </c>
      <c r="I429">
        <v>958239</v>
      </c>
      <c r="J429">
        <v>1315994</v>
      </c>
      <c r="K429">
        <v>1357554</v>
      </c>
      <c r="L429">
        <v>1389105</v>
      </c>
      <c r="M429">
        <v>1698453</v>
      </c>
      <c r="N429">
        <v>2201457</v>
      </c>
      <c r="P429" s="1">
        <f>100*(I429-'Real Execution Times'!E$90)/'Real Execution Times'!E$90</f>
        <v>-2.6389639630486115</v>
      </c>
      <c r="Q429" s="1">
        <f>100*(J429-'Real Execution Times'!F$90)/'Real Execution Times'!F$90</f>
        <v>0.6802065330735221</v>
      </c>
      <c r="R429" s="1">
        <f>100*(K429-'Real Execution Times'!G$90)/'Real Execution Times'!G$90</f>
        <v>1.7300540215681617</v>
      </c>
      <c r="S429" s="1">
        <f>100*(L429-'Real Execution Times'!H$90)/'Real Execution Times'!H$90</f>
        <v>1.4672560915926598</v>
      </c>
      <c r="T429" s="1">
        <f>100*(M429-'Real Execution Times'!I$90)/'Real Execution Times'!I$90</f>
        <v>18.12038389317755</v>
      </c>
      <c r="U429" s="1">
        <f>100*(N429-'Real Execution Times'!J$90)/'Real Execution Times'!J$90</f>
        <v>28.521838630863943</v>
      </c>
      <c r="V429" s="1">
        <f t="shared" si="6"/>
        <v>10.103947834055168</v>
      </c>
    </row>
    <row r="430" spans="1:22" ht="12.75">
      <c r="A430" t="s">
        <v>18</v>
      </c>
      <c r="B430" t="s">
        <v>20</v>
      </c>
      <c r="C430" t="s">
        <v>6</v>
      </c>
      <c r="D430" t="s">
        <v>3</v>
      </c>
      <c r="E430" t="s">
        <v>8</v>
      </c>
      <c r="F430">
        <v>5</v>
      </c>
      <c r="G430">
        <v>10000</v>
      </c>
      <c r="I430">
        <v>1035187</v>
      </c>
      <c r="J430">
        <v>1191990</v>
      </c>
      <c r="K430">
        <v>1299488</v>
      </c>
      <c r="L430">
        <v>1408490</v>
      </c>
      <c r="M430">
        <v>1497382</v>
      </c>
      <c r="N430">
        <v>1991866</v>
      </c>
      <c r="P430" s="1">
        <f>100*(I430-'Real Execution Times'!E$71)/'Real Execution Times'!E$71</f>
        <v>-26.45704197585243</v>
      </c>
      <c r="Q430" s="1">
        <f>100*(J430-'Real Execution Times'!F$71)/'Real Execution Times'!F$71</f>
        <v>-17.800595812760324</v>
      </c>
      <c r="R430" s="1">
        <f>100*(K430-'Real Execution Times'!G$71)/'Real Execution Times'!G$71</f>
        <v>-20.65300220793685</v>
      </c>
      <c r="S430" s="1">
        <f>100*(L430-'Real Execution Times'!H$71)/'Real Execution Times'!H$71</f>
        <v>-28.19083986978921</v>
      </c>
      <c r="T430" s="1">
        <f>100*(M430-'Real Execution Times'!I$71)/'Real Execution Times'!I$71</f>
        <v>-25.917837768306168</v>
      </c>
      <c r="U430" s="1">
        <f>100*(N430-'Real Execution Times'!J$71)/'Real Execution Times'!J$71</f>
        <v>-16.440547351234663</v>
      </c>
      <c r="V430" s="1">
        <f t="shared" si="6"/>
        <v>21.800564602005444</v>
      </c>
    </row>
    <row r="431" spans="1:22" ht="12.75">
      <c r="A431" t="s">
        <v>18</v>
      </c>
      <c r="B431" t="s">
        <v>20</v>
      </c>
      <c r="C431" t="s">
        <v>6</v>
      </c>
      <c r="D431" t="s">
        <v>3</v>
      </c>
      <c r="E431" t="s">
        <v>9</v>
      </c>
      <c r="F431">
        <v>5</v>
      </c>
      <c r="G431">
        <v>10000</v>
      </c>
      <c r="I431">
        <v>969120</v>
      </c>
      <c r="J431">
        <v>1007250</v>
      </c>
      <c r="K431">
        <v>1177015</v>
      </c>
      <c r="L431">
        <v>1324240</v>
      </c>
      <c r="M431">
        <v>1452128</v>
      </c>
      <c r="N431">
        <v>2060760</v>
      </c>
      <c r="P431" s="1">
        <f>100*(I431-'Real Execution Times'!E$72)/'Real Execution Times'!E$72</f>
        <v>-27.110707307130532</v>
      </c>
      <c r="Q431" s="1">
        <f>100*(J431-'Real Execution Times'!F$72)/'Real Execution Times'!F$72</f>
        <v>-22.079398945741424</v>
      </c>
      <c r="R431" s="1">
        <f>100*(K431-'Real Execution Times'!G$72)/'Real Execution Times'!G$72</f>
        <v>-15.742193008767138</v>
      </c>
      <c r="S431" s="1">
        <f>100*(L431-'Real Execution Times'!H$72)/'Real Execution Times'!H$72</f>
        <v>-23.731327208755715</v>
      </c>
      <c r="T431" s="1">
        <f>100*(M431-'Real Execution Times'!I$72)/'Real Execution Times'!I$72</f>
        <v>-25.878368549064245</v>
      </c>
      <c r="U431" s="1">
        <f>100*(N431-'Real Execution Times'!J$72)/'Real Execution Times'!J$72</f>
        <v>-8.487780963241642</v>
      </c>
      <c r="V431" s="1">
        <f t="shared" si="6"/>
        <v>19.183813735114036</v>
      </c>
    </row>
    <row r="432" spans="1:22" ht="12.75">
      <c r="A432" t="s">
        <v>18</v>
      </c>
      <c r="B432" t="s">
        <v>20</v>
      </c>
      <c r="C432" t="s">
        <v>6</v>
      </c>
      <c r="D432" t="s">
        <v>3</v>
      </c>
      <c r="E432" t="s">
        <v>10</v>
      </c>
      <c r="F432">
        <v>5</v>
      </c>
      <c r="G432">
        <v>10000</v>
      </c>
      <c r="I432">
        <v>481114</v>
      </c>
      <c r="J432">
        <v>479931</v>
      </c>
      <c r="K432">
        <v>519027</v>
      </c>
      <c r="L432">
        <v>676957</v>
      </c>
      <c r="M432">
        <v>910142</v>
      </c>
      <c r="N432">
        <v>1058529</v>
      </c>
      <c r="P432" s="1">
        <f>100*(I432-'Real Execution Times'!E$73)/'Real Execution Times'!E$73</f>
        <v>-14.055937934865907</v>
      </c>
      <c r="Q432" s="1">
        <f>100*(J432-'Real Execution Times'!F$73)/'Real Execution Times'!F$73</f>
        <v>-9.873635938547517</v>
      </c>
      <c r="R432" s="1">
        <f>100*(K432-'Real Execution Times'!G$73)/'Real Execution Times'!G$73</f>
        <v>-5.52581522975691</v>
      </c>
      <c r="S432" s="1">
        <f>100*(L432-'Real Execution Times'!H$73)/'Real Execution Times'!H$73</f>
        <v>-12.45279651547757</v>
      </c>
      <c r="T432" s="1">
        <f>100*(M432-'Real Execution Times'!I$73)/'Real Execution Times'!I$73</f>
        <v>-23.84481828108592</v>
      </c>
      <c r="U432" s="1">
        <f>100*(N432-'Real Execution Times'!J$73)/'Real Execution Times'!J$73</f>
        <v>-26.341320169539056</v>
      </c>
      <c r="V432" s="1">
        <f t="shared" si="6"/>
        <v>15.607677226881396</v>
      </c>
    </row>
    <row r="433" spans="1:22" ht="12.75">
      <c r="A433" t="s">
        <v>18</v>
      </c>
      <c r="B433" t="s">
        <v>20</v>
      </c>
      <c r="C433" t="s">
        <v>6</v>
      </c>
      <c r="D433" t="s">
        <v>3</v>
      </c>
      <c r="E433" t="s">
        <v>11</v>
      </c>
      <c r="F433">
        <v>5</v>
      </c>
      <c r="G433">
        <v>10000</v>
      </c>
      <c r="I433">
        <v>824421</v>
      </c>
      <c r="J433">
        <v>1122768</v>
      </c>
      <c r="K433">
        <v>1166795</v>
      </c>
      <c r="L433">
        <v>1224542</v>
      </c>
      <c r="M433">
        <v>1545459</v>
      </c>
      <c r="N433">
        <v>1985139</v>
      </c>
      <c r="P433" s="1">
        <f>100*(I433-'Real Execution Times'!E$74)/'Real Execution Times'!E$74</f>
        <v>-24.983826073188954</v>
      </c>
      <c r="Q433" s="1">
        <f>100*(J433-'Real Execution Times'!F$74)/'Real Execution Times'!F$74</f>
        <v>-13.82725202563152</v>
      </c>
      <c r="R433" s="1">
        <f>100*(K433-'Real Execution Times'!G$74)/'Real Execution Times'!G$74</f>
        <v>-12.45226985045241</v>
      </c>
      <c r="S433" s="1">
        <f>100*(L433-'Real Execution Times'!H$74)/'Real Execution Times'!H$74</f>
        <v>-21.050670256497543</v>
      </c>
      <c r="T433" s="1">
        <f>100*(M433-'Real Execution Times'!I$74)/'Real Execution Times'!I$74</f>
        <v>-21.193595579585363</v>
      </c>
      <c r="U433" s="1">
        <f>100*(N433-'Real Execution Times'!J$74)/'Real Execution Times'!J$74</f>
        <v>-9.841486543932508</v>
      </c>
      <c r="V433" s="1">
        <f t="shared" si="6"/>
        <v>15.673054851219868</v>
      </c>
    </row>
    <row r="434" spans="1:22" ht="12.75">
      <c r="A434" t="s">
        <v>18</v>
      </c>
      <c r="B434" t="s">
        <v>20</v>
      </c>
      <c r="C434" t="s">
        <v>6</v>
      </c>
      <c r="D434" t="s">
        <v>4</v>
      </c>
      <c r="E434" t="s">
        <v>8</v>
      </c>
      <c r="F434">
        <v>5</v>
      </c>
      <c r="G434">
        <v>10000</v>
      </c>
      <c r="I434">
        <v>1046071</v>
      </c>
      <c r="J434">
        <v>1166687</v>
      </c>
      <c r="K434">
        <v>1322349</v>
      </c>
      <c r="L434">
        <v>1474303</v>
      </c>
      <c r="M434">
        <v>1547795</v>
      </c>
      <c r="N434">
        <v>2018430</v>
      </c>
      <c r="P434" s="1">
        <f>100*(I434-'Real Execution Times'!E$75)/'Real Execution Times'!E$75</f>
        <v>0.23053374406538496</v>
      </c>
      <c r="Q434" s="1">
        <f>100*(J434-'Real Execution Times'!F$75)/'Real Execution Times'!F$75</f>
        <v>10.803431174223645</v>
      </c>
      <c r="R434" s="1">
        <f>100*(K434-'Real Execution Times'!G$75)/'Real Execution Times'!G$75</f>
        <v>23.46032759702429</v>
      </c>
      <c r="S434" s="1">
        <f>100*(L434-'Real Execution Times'!H$75)/'Real Execution Times'!H$75</f>
        <v>22.918301141304482</v>
      </c>
      <c r="T434" s="1">
        <f>100*(M434-'Real Execution Times'!I$75)/'Real Execution Times'!I$75</f>
        <v>23.058373808310403</v>
      </c>
      <c r="U434" s="1">
        <f>100*(N434-'Real Execution Times'!J$75)/'Real Execution Times'!J$75</f>
        <v>48.56450138449105</v>
      </c>
      <c r="V434" s="1">
        <f t="shared" si="6"/>
        <v>25.760987021070775</v>
      </c>
    </row>
    <row r="435" spans="1:22" ht="12.75">
      <c r="A435" t="s">
        <v>18</v>
      </c>
      <c r="B435" t="s">
        <v>20</v>
      </c>
      <c r="C435" t="s">
        <v>6</v>
      </c>
      <c r="D435" t="s">
        <v>4</v>
      </c>
      <c r="E435" t="s">
        <v>9</v>
      </c>
      <c r="F435">
        <v>5</v>
      </c>
      <c r="G435">
        <v>10000</v>
      </c>
      <c r="I435">
        <v>992539</v>
      </c>
      <c r="J435">
        <v>996337</v>
      </c>
      <c r="K435">
        <v>1146050</v>
      </c>
      <c r="L435">
        <v>1424884</v>
      </c>
      <c r="M435">
        <v>1481075</v>
      </c>
      <c r="N435">
        <v>2107448</v>
      </c>
      <c r="P435" s="1">
        <f>100*(I435-'Real Execution Times'!E$76)/'Real Execution Times'!E$76</f>
        <v>-2.196332777574131</v>
      </c>
      <c r="Q435" s="1">
        <f>100*(J435-'Real Execution Times'!F$76)/'Real Execution Times'!F$76</f>
        <v>-2.5950232725018845</v>
      </c>
      <c r="R435" s="1">
        <f>100*(K435-'Real Execution Times'!G$76)/'Real Execution Times'!G$76</f>
        <v>10.834413260865361</v>
      </c>
      <c r="S435" s="1">
        <f>100*(L435-'Real Execution Times'!H$76)/'Real Execution Times'!H$76</f>
        <v>30.118431109694658</v>
      </c>
      <c r="T435" s="1">
        <f>100*(M435-'Real Execution Times'!I$76)/'Real Execution Times'!I$76</f>
        <v>21.538163594721524</v>
      </c>
      <c r="U435" s="1">
        <f>100*(N435-'Real Execution Times'!J$76)/'Real Execution Times'!J$76</f>
        <v>58.13074715338873</v>
      </c>
      <c r="V435" s="1">
        <f t="shared" si="6"/>
        <v>24.643355678234435</v>
      </c>
    </row>
    <row r="436" spans="1:22" ht="12.75">
      <c r="A436" t="s">
        <v>18</v>
      </c>
      <c r="B436" t="s">
        <v>20</v>
      </c>
      <c r="C436" t="s">
        <v>6</v>
      </c>
      <c r="D436" t="s">
        <v>4</v>
      </c>
      <c r="E436" t="s">
        <v>10</v>
      </c>
      <c r="F436">
        <v>5</v>
      </c>
      <c r="G436">
        <v>10000</v>
      </c>
      <c r="I436">
        <v>430955</v>
      </c>
      <c r="J436">
        <v>414147</v>
      </c>
      <c r="K436">
        <v>445719</v>
      </c>
      <c r="L436">
        <v>575031</v>
      </c>
      <c r="M436">
        <v>937999</v>
      </c>
      <c r="N436">
        <v>1045219</v>
      </c>
      <c r="P436" s="1">
        <f>100*(I436-'Real Execution Times'!E$77)/'Real Execution Times'!E$77</f>
        <v>42.33318691190605</v>
      </c>
      <c r="Q436" s="1">
        <f>100*(J436-'Real Execution Times'!F$77)/'Real Execution Times'!F$77</f>
        <v>33.7502664367237</v>
      </c>
      <c r="R436" s="1">
        <f>100*(K436-'Real Execution Times'!G$77)/'Real Execution Times'!G$77</f>
        <v>39.71418899010099</v>
      </c>
      <c r="S436" s="1">
        <f>100*(L436-'Real Execution Times'!H$77)/'Real Execution Times'!H$77</f>
        <v>73.99399072283798</v>
      </c>
      <c r="T436" s="1">
        <f>100*(M436-'Real Execution Times'!I$77)/'Real Execution Times'!I$77</f>
        <v>85.50030751949436</v>
      </c>
      <c r="U436" s="1">
        <f>100*(N436-'Real Execution Times'!J$77)/'Real Execution Times'!J$77</f>
        <v>88.12741747076537</v>
      </c>
      <c r="V436" s="1">
        <f t="shared" si="6"/>
        <v>64.21723422798448</v>
      </c>
    </row>
    <row r="437" spans="1:22" ht="12.75">
      <c r="A437" t="s">
        <v>18</v>
      </c>
      <c r="B437" t="s">
        <v>20</v>
      </c>
      <c r="C437" t="s">
        <v>6</v>
      </c>
      <c r="D437" t="s">
        <v>4</v>
      </c>
      <c r="E437" t="s">
        <v>11</v>
      </c>
      <c r="F437">
        <v>5</v>
      </c>
      <c r="G437">
        <v>10000</v>
      </c>
      <c r="I437">
        <v>827810</v>
      </c>
      <c r="J437">
        <v>1176636</v>
      </c>
      <c r="K437">
        <v>1212760</v>
      </c>
      <c r="L437">
        <v>1249298</v>
      </c>
      <c r="M437">
        <v>1532857</v>
      </c>
      <c r="N437">
        <v>2019600</v>
      </c>
      <c r="P437" s="1">
        <f>100*(I437-'Real Execution Times'!E$78)/'Real Execution Times'!E$78</f>
        <v>5.173353525831193</v>
      </c>
      <c r="Q437" s="1">
        <f>100*(J437-'Real Execution Times'!F$78)/'Real Execution Times'!F$78</f>
        <v>15.260533144470926</v>
      </c>
      <c r="R437" s="1">
        <f>100*(K437-'Real Execution Times'!G$78)/'Real Execution Times'!G$78</f>
        <v>17.2418260088611</v>
      </c>
      <c r="S437" s="1">
        <f>100*(L437-'Real Execution Times'!H$78)/'Real Execution Times'!H$78</f>
        <v>18.392408014268142</v>
      </c>
      <c r="T437" s="1">
        <f>100*(M437-'Real Execution Times'!I$78)/'Real Execution Times'!I$78</f>
        <v>26.245233447812947</v>
      </c>
      <c r="U437" s="1">
        <f>100*(N437-'Real Execution Times'!J$78)/'Real Execution Times'!J$78</f>
        <v>55.38348854242963</v>
      </c>
      <c r="V437" s="1">
        <f t="shared" si="6"/>
        <v>26.504697831568546</v>
      </c>
    </row>
    <row r="438" spans="1:22" ht="12.75">
      <c r="A438" t="s">
        <v>18</v>
      </c>
      <c r="B438" t="s">
        <v>20</v>
      </c>
      <c r="C438" t="s">
        <v>6</v>
      </c>
      <c r="D438" t="s">
        <v>5</v>
      </c>
      <c r="E438" t="s">
        <v>8</v>
      </c>
      <c r="F438">
        <v>5</v>
      </c>
      <c r="G438">
        <v>10000</v>
      </c>
      <c r="I438">
        <v>743499</v>
      </c>
      <c r="J438">
        <v>846655</v>
      </c>
      <c r="K438">
        <v>948517</v>
      </c>
      <c r="L438">
        <v>1026543</v>
      </c>
      <c r="M438">
        <v>1080943</v>
      </c>
      <c r="N438">
        <v>1429760</v>
      </c>
      <c r="P438" s="1">
        <f>100*(I438-'Real Execution Times'!E$79)/'Real Execution Times'!E$79</f>
        <v>0.18325408043506675</v>
      </c>
      <c r="Q438" s="1">
        <f>100*(J438-'Real Execution Times'!F$79)/'Real Execution Times'!F$79</f>
        <v>3.8973071410339477</v>
      </c>
      <c r="R438" s="1">
        <f>100*(K438-'Real Execution Times'!G$79)/'Real Execution Times'!G$79</f>
        <v>6.416156566381848</v>
      </c>
      <c r="S438" s="1">
        <f>100*(L438-'Real Execution Times'!H$79)/'Real Execution Times'!H$79</f>
        <v>0.824239233669662</v>
      </c>
      <c r="T438" s="1">
        <f>100*(M438-'Real Execution Times'!I$79)/'Real Execution Times'!I$79</f>
        <v>1.36850002344446</v>
      </c>
      <c r="U438" s="1">
        <f>100*(N438-'Real Execution Times'!J$79)/'Real Execution Times'!J$79</f>
        <v>9.994737830078071</v>
      </c>
      <c r="V438" s="1">
        <f t="shared" si="6"/>
        <v>4.500188158921597</v>
      </c>
    </row>
    <row r="439" spans="1:22" ht="12.75">
      <c r="A439" t="s">
        <v>18</v>
      </c>
      <c r="B439" t="s">
        <v>20</v>
      </c>
      <c r="C439" t="s">
        <v>6</v>
      </c>
      <c r="D439" t="s">
        <v>5</v>
      </c>
      <c r="E439" t="s">
        <v>9</v>
      </c>
      <c r="F439">
        <v>5</v>
      </c>
      <c r="G439">
        <v>10000</v>
      </c>
      <c r="I439">
        <v>698065</v>
      </c>
      <c r="J439">
        <v>714128</v>
      </c>
      <c r="K439">
        <v>799916</v>
      </c>
      <c r="L439">
        <v>964120</v>
      </c>
      <c r="M439">
        <v>1024669</v>
      </c>
      <c r="N439">
        <v>1462843</v>
      </c>
      <c r="P439" s="1">
        <f>100*(I439-'Real Execution Times'!E$80)/'Real Execution Times'!E$80</f>
        <v>-12.2952385020718</v>
      </c>
      <c r="Q439" s="1">
        <f>100*(J439-'Real Execution Times'!F$80)/'Real Execution Times'!F$80</f>
        <v>-8.14837680712044</v>
      </c>
      <c r="R439" s="1">
        <f>100*(K439-'Real Execution Times'!G$80)/'Real Execution Times'!G$80</f>
        <v>-8.287443576523248</v>
      </c>
      <c r="S439" s="1">
        <f>100*(L439-'Real Execution Times'!H$80)/'Real Execution Times'!H$80</f>
        <v>-2.7234056292326194</v>
      </c>
      <c r="T439" s="1">
        <f>100*(M439-'Real Execution Times'!I$80)/'Real Execution Times'!I$80</f>
        <v>-2.0999419097920216</v>
      </c>
      <c r="U439" s="1">
        <f>100*(N439-'Real Execution Times'!J$80)/'Real Execution Times'!J$80</f>
        <v>8.390294359765473</v>
      </c>
      <c r="V439" s="1">
        <f t="shared" si="6"/>
        <v>5.92989245648676</v>
      </c>
    </row>
    <row r="440" spans="1:22" ht="12.75">
      <c r="A440" t="s">
        <v>18</v>
      </c>
      <c r="B440" t="s">
        <v>20</v>
      </c>
      <c r="C440" t="s">
        <v>6</v>
      </c>
      <c r="D440" t="s">
        <v>5</v>
      </c>
      <c r="E440" t="s">
        <v>10</v>
      </c>
      <c r="F440">
        <v>5</v>
      </c>
      <c r="G440">
        <v>10000</v>
      </c>
      <c r="I440">
        <v>326239</v>
      </c>
      <c r="J440">
        <v>323264</v>
      </c>
      <c r="K440">
        <v>349107</v>
      </c>
      <c r="L440">
        <v>437958</v>
      </c>
      <c r="M440">
        <v>651552</v>
      </c>
      <c r="N440">
        <v>746746</v>
      </c>
      <c r="P440" s="1">
        <f>100*(I440-'Real Execution Times'!E$81)/'Real Execution Times'!E$81</f>
        <v>-1.118422448466185</v>
      </c>
      <c r="Q440" s="1">
        <f>100*(J440-'Real Execution Times'!F$81)/'Real Execution Times'!F$81</f>
        <v>-0.7275061188515906</v>
      </c>
      <c r="R440" s="1">
        <f>100*(K440-'Real Execution Times'!G$81)/'Real Execution Times'!G$81</f>
        <v>-2.9001429628352255</v>
      </c>
      <c r="S440" s="1">
        <f>100*(L440-'Real Execution Times'!H$81)/'Real Execution Times'!H$81</f>
        <v>-2.0605046827618905</v>
      </c>
      <c r="T440" s="1">
        <f>100*(M440-'Real Execution Times'!I$81)/'Real Execution Times'!I$81</f>
        <v>-0.6792600090242802</v>
      </c>
      <c r="U440" s="1">
        <f>100*(N440-'Real Execution Times'!J$81)/'Real Execution Times'!J$81</f>
        <v>4.169886755183064</v>
      </c>
      <c r="V440" s="1">
        <f aca="true" t="shared" si="8" ref="V440:V469">(ABS(Q440)+ABS(R440)+ABS(S440)+ABS(T440)+ABS(U440))/5</f>
        <v>2.10746010573121</v>
      </c>
    </row>
    <row r="441" spans="1:22" ht="12.75">
      <c r="A441" t="s">
        <v>18</v>
      </c>
      <c r="B441" t="s">
        <v>20</v>
      </c>
      <c r="C441" t="s">
        <v>6</v>
      </c>
      <c r="D441" t="s">
        <v>5</v>
      </c>
      <c r="E441" t="s">
        <v>11</v>
      </c>
      <c r="F441">
        <v>5</v>
      </c>
      <c r="G441">
        <v>10000</v>
      </c>
      <c r="I441">
        <v>589699</v>
      </c>
      <c r="J441">
        <v>815779</v>
      </c>
      <c r="K441">
        <v>845539</v>
      </c>
      <c r="L441">
        <v>878188</v>
      </c>
      <c r="M441">
        <v>1080755</v>
      </c>
      <c r="N441">
        <v>1403605</v>
      </c>
      <c r="P441" s="1">
        <f>100*(I441-'Real Execution Times'!E$82)/'Real Execution Times'!E$82</f>
        <v>-5.3388831991883885</v>
      </c>
      <c r="Q441" s="1">
        <f>100*(J441-'Real Execution Times'!F$82)/'Real Execution Times'!F$82</f>
        <v>16.25900859495134</v>
      </c>
      <c r="R441" s="1">
        <f>100*(K441-'Real Execution Times'!G$82)/'Real Execution Times'!G$82</f>
        <v>9.667407260412736</v>
      </c>
      <c r="S441" s="1">
        <f>100*(L441-'Real Execution Times'!H$82)/'Real Execution Times'!H$82</f>
        <v>-1.1051776910412363</v>
      </c>
      <c r="T441" s="1">
        <f>100*(M441-'Real Execution Times'!I$82)/'Real Execution Times'!I$82</f>
        <v>4.944685206242177</v>
      </c>
      <c r="U441" s="1">
        <f>100*(N441-'Real Execution Times'!J$82)/'Real Execution Times'!J$82</f>
        <v>11.056824241887169</v>
      </c>
      <c r="V441" s="1">
        <f t="shared" si="8"/>
        <v>8.606620598906932</v>
      </c>
    </row>
    <row r="442" spans="1:22" ht="12.75">
      <c r="A442" t="s">
        <v>18</v>
      </c>
      <c r="B442" t="s">
        <v>20</v>
      </c>
      <c r="C442" t="s">
        <v>6</v>
      </c>
      <c r="D442" t="s">
        <v>6</v>
      </c>
      <c r="E442" t="s">
        <v>8</v>
      </c>
      <c r="F442">
        <v>5</v>
      </c>
      <c r="G442">
        <v>10000</v>
      </c>
      <c r="H442">
        <v>11198</v>
      </c>
      <c r="I442">
        <v>722051</v>
      </c>
      <c r="J442">
        <v>826817</v>
      </c>
      <c r="K442">
        <v>921567</v>
      </c>
      <c r="L442">
        <v>998231</v>
      </c>
      <c r="M442">
        <v>1056235</v>
      </c>
      <c r="N442">
        <v>1392104</v>
      </c>
      <c r="P442" s="1">
        <f>100*(I442-'Real Execution Times'!E83)/'Real Execution Times'!E83</f>
        <v>0.3385143444758656</v>
      </c>
      <c r="Q442" s="1">
        <f>100*(J442-'Real Execution Times'!F83)/'Real Execution Times'!F83</f>
        <v>5.196883854493359</v>
      </c>
      <c r="R442" s="1">
        <f>100*(K442-'Real Execution Times'!G83)/'Real Execution Times'!G83</f>
        <v>7.300565280923078</v>
      </c>
      <c r="S442" s="1">
        <f>100*(L442-'Real Execution Times'!H83)/'Real Execution Times'!H83</f>
        <v>1.1831020749899397</v>
      </c>
      <c r="T442" s="1">
        <f>100*(M442-'Real Execution Times'!I83)/'Real Execution Times'!I83</f>
        <v>1.19335606483748</v>
      </c>
      <c r="U442" s="1">
        <f>100*(N442-'Real Execution Times'!J83)/'Real Execution Times'!J83</f>
        <v>6.2797314804988975</v>
      </c>
      <c r="V442" s="1">
        <f t="shared" si="8"/>
        <v>4.230727751148551</v>
      </c>
    </row>
    <row r="443" spans="1:22" ht="12.75">
      <c r="A443" t="s">
        <v>18</v>
      </c>
      <c r="B443" t="s">
        <v>20</v>
      </c>
      <c r="C443" t="s">
        <v>6</v>
      </c>
      <c r="D443" t="s">
        <v>6</v>
      </c>
      <c r="E443" t="s">
        <v>9</v>
      </c>
      <c r="F443">
        <v>5</v>
      </c>
      <c r="G443">
        <v>10000</v>
      </c>
      <c r="H443">
        <v>11700</v>
      </c>
      <c r="I443">
        <v>678447</v>
      </c>
      <c r="J443">
        <v>691992</v>
      </c>
      <c r="K443">
        <v>787198</v>
      </c>
      <c r="L443">
        <v>935716</v>
      </c>
      <c r="M443">
        <v>994212</v>
      </c>
      <c r="N443">
        <v>1495133</v>
      </c>
      <c r="P443" s="1">
        <f>100*(I443-'Real Execution Times'!E84)/'Real Execution Times'!E84</f>
        <v>0.19864067747547637</v>
      </c>
      <c r="Q443" s="1">
        <f>100*(J443-'Real Execution Times'!F84)/'Real Execution Times'!F84</f>
        <v>-3.610738890730645</v>
      </c>
      <c r="R443" s="1">
        <f>100*(K443-'Real Execution Times'!G84)/'Real Execution Times'!G84</f>
        <v>-0.6112072764093688</v>
      </c>
      <c r="S443" s="1">
        <f>100*(L443-'Real Execution Times'!H84)/'Real Execution Times'!H84</f>
        <v>-0.6597093202254944</v>
      </c>
      <c r="T443" s="1">
        <f>100*(M443-'Real Execution Times'!I84)/'Real Execution Times'!I84</f>
        <v>-0.0624225372499706</v>
      </c>
      <c r="U443" s="1">
        <f>100*(N443-'Real Execution Times'!J84)/'Real Execution Times'!J84</f>
        <v>12.19853547034395</v>
      </c>
      <c r="V443" s="1">
        <f t="shared" si="8"/>
        <v>3.4285226989918853</v>
      </c>
    </row>
    <row r="444" spans="1:22" ht="12.75">
      <c r="A444" t="s">
        <v>18</v>
      </c>
      <c r="B444" t="s">
        <v>20</v>
      </c>
      <c r="C444" t="s">
        <v>6</v>
      </c>
      <c r="D444" t="s">
        <v>6</v>
      </c>
      <c r="E444" t="s">
        <v>10</v>
      </c>
      <c r="F444">
        <v>5</v>
      </c>
      <c r="G444">
        <v>10000</v>
      </c>
      <c r="H444">
        <v>3770</v>
      </c>
      <c r="I444">
        <v>314869</v>
      </c>
      <c r="J444">
        <v>311310</v>
      </c>
      <c r="K444">
        <v>332700</v>
      </c>
      <c r="L444">
        <v>429966</v>
      </c>
      <c r="M444">
        <v>634623</v>
      </c>
      <c r="N444">
        <v>764221</v>
      </c>
      <c r="P444" s="1">
        <f>100*(I444-'Real Execution Times'!E85)/'Real Execution Times'!E85</f>
        <v>-0.247109922730628</v>
      </c>
      <c r="Q444" s="1">
        <f>100*(J444-'Real Execution Times'!F85)/'Real Execution Times'!F85</f>
        <v>0.6925015121179678</v>
      </c>
      <c r="R444" s="1">
        <f>100*(K444-'Real Execution Times'!G85)/'Real Execution Times'!G85</f>
        <v>-1.1310348106720236</v>
      </c>
      <c r="S444" s="1">
        <f>100*(L444-'Real Execution Times'!H85)/'Real Execution Times'!H85</f>
        <v>-0.972161764401053</v>
      </c>
      <c r="T444" s="1">
        <f>100*(M444-'Real Execution Times'!I85)/'Real Execution Times'!I85</f>
        <v>0.44157237751114614</v>
      </c>
      <c r="U444" s="1">
        <f>100*(N444-'Real Execution Times'!J85)/'Real Execution Times'!J85</f>
        <v>5.46827344265372</v>
      </c>
      <c r="V444" s="1">
        <f t="shared" si="8"/>
        <v>1.741108781471182</v>
      </c>
    </row>
    <row r="445" spans="1:22" ht="12.75">
      <c r="A445" t="s">
        <v>18</v>
      </c>
      <c r="B445" t="s">
        <v>20</v>
      </c>
      <c r="C445" t="s">
        <v>6</v>
      </c>
      <c r="D445" t="s">
        <v>6</v>
      </c>
      <c r="E445" t="s">
        <v>11</v>
      </c>
      <c r="F445">
        <v>5</v>
      </c>
      <c r="G445">
        <v>10000</v>
      </c>
      <c r="H445">
        <v>23915</v>
      </c>
      <c r="I445">
        <v>572172</v>
      </c>
      <c r="J445">
        <v>790993</v>
      </c>
      <c r="K445">
        <v>819693</v>
      </c>
      <c r="L445">
        <v>850208</v>
      </c>
      <c r="M445">
        <v>1023906</v>
      </c>
      <c r="N445">
        <v>1362690</v>
      </c>
      <c r="P445" s="1">
        <f>100*(I445-'Real Execution Times'!E86)/'Real Execution Times'!E86</f>
        <v>0.20174424713670275</v>
      </c>
      <c r="Q445" s="1">
        <f>100*(J445-'Real Execution Times'!F86)/'Real Execution Times'!F86</f>
        <v>17.28440459474247</v>
      </c>
      <c r="R445" s="1">
        <f>100*(K445-'Real Execution Times'!G86)/'Real Execution Times'!G86</f>
        <v>11.70523303352412</v>
      </c>
      <c r="S445" s="1">
        <f>100*(L445-'Real Execution Times'!H86)/'Real Execution Times'!H86</f>
        <v>1.0146518579772548</v>
      </c>
      <c r="T445" s="1">
        <f>100*(M445-'Real Execution Times'!I86)/'Real Execution Times'!I86</f>
        <v>3.4115825545611824</v>
      </c>
      <c r="U445" s="1">
        <f>100*(N445-'Real Execution Times'!J86)/'Real Execution Times'!J86</f>
        <v>8.238566636668576</v>
      </c>
      <c r="V445" s="1">
        <f t="shared" si="8"/>
        <v>8.330887735494722</v>
      </c>
    </row>
    <row r="446" spans="1:22" ht="12.75">
      <c r="A446" t="s">
        <v>18</v>
      </c>
      <c r="B446" t="s">
        <v>20</v>
      </c>
      <c r="C446" t="s">
        <v>6</v>
      </c>
      <c r="D446" t="s">
        <v>7</v>
      </c>
      <c r="E446" t="s">
        <v>8</v>
      </c>
      <c r="F446">
        <v>5</v>
      </c>
      <c r="G446">
        <v>10000</v>
      </c>
      <c r="I446">
        <v>1082382</v>
      </c>
      <c r="J446">
        <v>1179570</v>
      </c>
      <c r="K446">
        <v>1340608</v>
      </c>
      <c r="L446">
        <v>1515317</v>
      </c>
      <c r="M446">
        <v>1592761</v>
      </c>
      <c r="N446">
        <v>2138269</v>
      </c>
      <c r="P446" s="1">
        <f>100*(I446-'Real Execution Times'!E87)/'Real Execution Times'!E87</f>
        <v>-18.629274402226457</v>
      </c>
      <c r="Q446" s="1">
        <f>100*(J446-'Real Execution Times'!F87)/'Real Execution Times'!F87</f>
        <v>-14.44424699811056</v>
      </c>
      <c r="R446" s="1">
        <f>100*(K446-'Real Execution Times'!G87)/'Real Execution Times'!G87</f>
        <v>-4.56648699133515</v>
      </c>
      <c r="S446" s="1">
        <f>100*(L446-'Real Execution Times'!H87)/'Real Execution Times'!H87</f>
        <v>5.095620475418318</v>
      </c>
      <c r="T446" s="1">
        <f>100*(M446-'Real Execution Times'!I87)/'Real Execution Times'!I87</f>
        <v>5.7235349484313</v>
      </c>
      <c r="U446" s="1">
        <f>100*(N446-'Real Execution Times'!J87)/'Real Execution Times'!J87</f>
        <v>18.02040977403977</v>
      </c>
      <c r="V446" s="1">
        <f t="shared" si="8"/>
        <v>9.570059837467019</v>
      </c>
    </row>
    <row r="447" spans="1:22" ht="12.75">
      <c r="A447" t="s">
        <v>18</v>
      </c>
      <c r="B447" t="s">
        <v>20</v>
      </c>
      <c r="C447" t="s">
        <v>6</v>
      </c>
      <c r="D447" t="s">
        <v>7</v>
      </c>
      <c r="E447" t="s">
        <v>9</v>
      </c>
      <c r="F447">
        <v>5</v>
      </c>
      <c r="G447">
        <v>10000</v>
      </c>
      <c r="I447">
        <v>1028385</v>
      </c>
      <c r="J447">
        <v>1031181</v>
      </c>
      <c r="K447">
        <v>1160061</v>
      </c>
      <c r="L447">
        <v>1463947</v>
      </c>
      <c r="M447">
        <v>1542818</v>
      </c>
      <c r="N447">
        <v>2223590</v>
      </c>
      <c r="P447" s="1">
        <f>100*(I447-'Real Execution Times'!E88)/'Real Execution Times'!E88</f>
        <v>-15.713194470626226</v>
      </c>
      <c r="Q447" s="1">
        <f>100*(J447-'Real Execution Times'!F88)/'Real Execution Times'!F88</f>
        <v>-19.4835200529707</v>
      </c>
      <c r="R447" s="1">
        <f>100*(K447-'Real Execution Times'!G88)/'Real Execution Times'!G88</f>
        <v>-11.642741642490295</v>
      </c>
      <c r="S447" s="1">
        <f>100*(L447-'Real Execution Times'!H88)/'Real Execution Times'!H88</f>
        <v>8.405427280206332</v>
      </c>
      <c r="T447" s="1">
        <f>100*(M447-'Real Execution Times'!I88)/'Real Execution Times'!I88</f>
        <v>7.965928287610935</v>
      </c>
      <c r="U447" s="1">
        <f>100*(N447-'Real Execution Times'!J88)/'Real Execution Times'!J88</f>
        <v>11.626116090478002</v>
      </c>
      <c r="V447" s="1">
        <f t="shared" si="8"/>
        <v>11.824746670751253</v>
      </c>
    </row>
    <row r="448" spans="1:22" ht="12.75">
      <c r="A448" t="s">
        <v>18</v>
      </c>
      <c r="B448" t="s">
        <v>20</v>
      </c>
      <c r="C448" t="s">
        <v>6</v>
      </c>
      <c r="D448" t="s">
        <v>7</v>
      </c>
      <c r="E448" t="s">
        <v>10</v>
      </c>
      <c r="F448">
        <v>5</v>
      </c>
      <c r="G448">
        <v>10000</v>
      </c>
      <c r="I448">
        <v>448231</v>
      </c>
      <c r="J448">
        <v>433164</v>
      </c>
      <c r="K448">
        <v>455147</v>
      </c>
      <c r="L448">
        <v>584142</v>
      </c>
      <c r="M448">
        <v>963046</v>
      </c>
      <c r="N448">
        <v>1069566</v>
      </c>
      <c r="P448" s="1">
        <f>100*(I448-'Real Execution Times'!E89)/'Real Execution Times'!E89</f>
        <v>11.808975030557011</v>
      </c>
      <c r="Q448" s="1">
        <f>100*(J448-'Real Execution Times'!F89)/'Real Execution Times'!F89</f>
        <v>2.003263810557697</v>
      </c>
      <c r="R448" s="1">
        <f>100*(K448-'Real Execution Times'!G89)/'Real Execution Times'!G89</f>
        <v>2.2053506869125092</v>
      </c>
      <c r="S448" s="1">
        <f>100*(L448-'Real Execution Times'!H89)/'Real Execution Times'!H89</f>
        <v>23.05964835405598</v>
      </c>
      <c r="T448" s="1">
        <f>100*(M448-'Real Execution Times'!I89)/'Real Execution Times'!I89</f>
        <v>86.49983829706476</v>
      </c>
      <c r="U448" s="1">
        <f>100*(N448-'Real Execution Times'!J89)/'Real Execution Times'!J89</f>
        <v>76.07270967327729</v>
      </c>
      <c r="V448" s="1">
        <f t="shared" si="8"/>
        <v>37.968162164373645</v>
      </c>
    </row>
    <row r="449" spans="1:22" ht="12.75">
      <c r="A449" t="s">
        <v>18</v>
      </c>
      <c r="B449" t="s">
        <v>20</v>
      </c>
      <c r="C449" t="s">
        <v>6</v>
      </c>
      <c r="D449" t="s">
        <v>7</v>
      </c>
      <c r="E449" t="s">
        <v>11</v>
      </c>
      <c r="F449">
        <v>5</v>
      </c>
      <c r="G449">
        <v>10000</v>
      </c>
      <c r="I449">
        <v>854290</v>
      </c>
      <c r="J449">
        <v>1212367</v>
      </c>
      <c r="K449">
        <v>1250455</v>
      </c>
      <c r="L449">
        <v>1294805</v>
      </c>
      <c r="M449">
        <v>1594829</v>
      </c>
      <c r="N449">
        <v>2114273</v>
      </c>
      <c r="P449" s="1">
        <f>100*(I449-'Real Execution Times'!E90)/'Real Execution Times'!E90</f>
        <v>-13.200611250421657</v>
      </c>
      <c r="Q449" s="1">
        <f>100*(J449-'Real Execution Times'!F90)/'Real Execution Times'!F90</f>
        <v>-7.247783839529096</v>
      </c>
      <c r="R449" s="1">
        <f>100*(K449-'Real Execution Times'!G90)/'Real Execution Times'!G90</f>
        <v>-6.295547210983861</v>
      </c>
      <c r="S449" s="1">
        <f>100*(L449-'Real Execution Times'!H90)/'Real Execution Times'!H90</f>
        <v>-5.420892932014042</v>
      </c>
      <c r="T449" s="1">
        <f>100*(M449-'Real Execution Times'!I90)/'Real Execution Times'!I90</f>
        <v>10.913763126782113</v>
      </c>
      <c r="U449" s="1">
        <f>100*(N449-'Real Execution Times'!J90)/'Real Execution Times'!J90</f>
        <v>23.432005861387527</v>
      </c>
      <c r="V449" s="1">
        <f t="shared" si="8"/>
        <v>10.661998594139328</v>
      </c>
    </row>
    <row r="450" spans="1:22" ht="12.75">
      <c r="A450" t="s">
        <v>18</v>
      </c>
      <c r="B450" t="s">
        <v>20</v>
      </c>
      <c r="C450" t="s">
        <v>7</v>
      </c>
      <c r="D450" t="s">
        <v>3</v>
      </c>
      <c r="E450" t="s">
        <v>8</v>
      </c>
      <c r="F450">
        <v>5</v>
      </c>
      <c r="G450">
        <v>10000</v>
      </c>
      <c r="I450">
        <v>1163994</v>
      </c>
      <c r="J450">
        <v>1228178</v>
      </c>
      <c r="K450">
        <v>1292094</v>
      </c>
      <c r="L450">
        <v>1331775</v>
      </c>
      <c r="M450">
        <v>1530397</v>
      </c>
      <c r="N450">
        <v>2003186</v>
      </c>
      <c r="P450" s="1">
        <f>100*(I450-'Real Execution Times'!E$71)/'Real Execution Times'!E$71</f>
        <v>-17.30618537292332</v>
      </c>
      <c r="Q450" s="1">
        <f>100*(J450-'Real Execution Times'!F$71)/'Real Execution Times'!F$71</f>
        <v>-15.305078200424793</v>
      </c>
      <c r="R450" s="1">
        <f>100*(K450-'Real Execution Times'!G$71)/'Real Execution Times'!G$71</f>
        <v>-21.104481330233103</v>
      </c>
      <c r="S450" s="1">
        <f>100*(L450-'Real Execution Times'!H$71)/'Real Execution Times'!H$71</f>
        <v>-32.102006948993974</v>
      </c>
      <c r="T450" s="1">
        <f>100*(M450-'Real Execution Times'!I$71)/'Real Execution Times'!I$71</f>
        <v>-24.284438551486833</v>
      </c>
      <c r="U450" s="1">
        <f>100*(N450-'Real Execution Times'!J$71)/'Real Execution Times'!J$71</f>
        <v>-15.965669521107522</v>
      </c>
      <c r="V450" s="1">
        <f t="shared" si="8"/>
        <v>21.752334910449242</v>
      </c>
    </row>
    <row r="451" spans="1:22" ht="12.75">
      <c r="A451" t="s">
        <v>18</v>
      </c>
      <c r="B451" t="s">
        <v>20</v>
      </c>
      <c r="C451" t="s">
        <v>7</v>
      </c>
      <c r="D451" t="s">
        <v>3</v>
      </c>
      <c r="E451" t="s">
        <v>9</v>
      </c>
      <c r="F451">
        <v>5</v>
      </c>
      <c r="G451">
        <v>10000</v>
      </c>
      <c r="I451">
        <v>1056798</v>
      </c>
      <c r="J451">
        <v>1116031</v>
      </c>
      <c r="K451">
        <v>1188739</v>
      </c>
      <c r="L451">
        <v>1251610</v>
      </c>
      <c r="M451">
        <v>1427443</v>
      </c>
      <c r="N451">
        <v>1985155</v>
      </c>
      <c r="P451" s="1">
        <f>100*(I451-'Real Execution Times'!E$72)/'Real Execution Times'!E$72</f>
        <v>-20.516284114207664</v>
      </c>
      <c r="Q451" s="1">
        <f>100*(J451-'Real Execution Times'!F$72)/'Real Execution Times'!F$72</f>
        <v>-13.664128751367333</v>
      </c>
      <c r="R451" s="1">
        <f>100*(K451-'Real Execution Times'!G$72)/'Real Execution Times'!G$72</f>
        <v>-14.902918633194004</v>
      </c>
      <c r="S451" s="1">
        <f>100*(L451-'Real Execution Times'!H$72)/'Real Execution Times'!H$72</f>
        <v>-27.914401050980743</v>
      </c>
      <c r="T451" s="1">
        <f>100*(M451-'Real Execution Times'!I$72)/'Real Execution Times'!I$72</f>
        <v>-27.138376256626078</v>
      </c>
      <c r="U451" s="1">
        <f>100*(N451-'Real Execution Times'!J$72)/'Real Execution Times'!J$72</f>
        <v>-11.845174022246143</v>
      </c>
      <c r="V451" s="1">
        <f t="shared" si="8"/>
        <v>19.09299974288286</v>
      </c>
    </row>
    <row r="452" spans="1:22" ht="12.75">
      <c r="A452" t="s">
        <v>18</v>
      </c>
      <c r="B452" t="s">
        <v>20</v>
      </c>
      <c r="C452" t="s">
        <v>7</v>
      </c>
      <c r="D452" t="s">
        <v>3</v>
      </c>
      <c r="E452" t="s">
        <v>10</v>
      </c>
      <c r="F452">
        <v>5</v>
      </c>
      <c r="G452">
        <v>10000</v>
      </c>
      <c r="I452">
        <v>407578</v>
      </c>
      <c r="J452">
        <v>423044</v>
      </c>
      <c r="K452">
        <v>443298</v>
      </c>
      <c r="L452">
        <v>474926</v>
      </c>
      <c r="M452">
        <v>516976</v>
      </c>
      <c r="N452">
        <v>678772</v>
      </c>
      <c r="P452" s="1">
        <f>100*(I452-'Real Execution Times'!E$73)/'Real Execution Times'!E$73</f>
        <v>-27.19208144351812</v>
      </c>
      <c r="Q452" s="1">
        <f>100*(J452-'Real Execution Times'!F$73)/'Real Execution Times'!F$73</f>
        <v>-20.556460078609</v>
      </c>
      <c r="R452" s="1">
        <f>100*(K452-'Real Execution Times'!G$73)/'Real Execution Times'!G$73</f>
        <v>-19.310137699427543</v>
      </c>
      <c r="S452" s="1">
        <f>100*(L452-'Real Execution Times'!H$73)/'Real Execution Times'!H$73</f>
        <v>-38.58037783479556</v>
      </c>
      <c r="T452" s="1">
        <f>100*(M452-'Real Execution Times'!I$73)/'Real Execution Times'!I$73</f>
        <v>-56.742572890474975</v>
      </c>
      <c r="U452" s="1">
        <f>100*(N452-'Real Execution Times'!J$73)/'Real Execution Times'!J$73</f>
        <v>-52.76704802052505</v>
      </c>
      <c r="V452" s="1">
        <f t="shared" si="8"/>
        <v>37.59131930476643</v>
      </c>
    </row>
    <row r="453" spans="1:22" ht="12.75">
      <c r="A453" t="s">
        <v>18</v>
      </c>
      <c r="B453" t="s">
        <v>20</v>
      </c>
      <c r="C453" t="s">
        <v>7</v>
      </c>
      <c r="D453" t="s">
        <v>3</v>
      </c>
      <c r="E453" t="s">
        <v>11</v>
      </c>
      <c r="F453">
        <v>5</v>
      </c>
      <c r="G453">
        <v>10000</v>
      </c>
      <c r="I453">
        <v>879598</v>
      </c>
      <c r="J453">
        <v>1255827</v>
      </c>
      <c r="K453">
        <v>1580962</v>
      </c>
      <c r="L453">
        <v>1691788</v>
      </c>
      <c r="M453">
        <v>1728319</v>
      </c>
      <c r="N453">
        <v>2098170</v>
      </c>
      <c r="P453" s="1">
        <f>100*(I453-'Real Execution Times'!E$74)/'Real Execution Times'!E$74</f>
        <v>-19.963129816349724</v>
      </c>
      <c r="Q453" s="1">
        <f>100*(J453-'Real Execution Times'!F$74)/'Real Execution Times'!F$74</f>
        <v>-3.6149377516929193</v>
      </c>
      <c r="R453" s="1">
        <f>100*(K453-'Real Execution Times'!G$74)/'Real Execution Times'!G$74</f>
        <v>18.623781000680545</v>
      </c>
      <c r="S453" s="1">
        <f>100*(L453-'Real Execution Times'!H$74)/'Real Execution Times'!H$74</f>
        <v>9.073864896508683</v>
      </c>
      <c r="T453" s="1">
        <f>100*(M453-'Real Execution Times'!I$74)/'Real Execution Times'!I$74</f>
        <v>-11.869155971470866</v>
      </c>
      <c r="U453" s="1">
        <f>100*(N453-'Real Execution Times'!J$74)/'Real Execution Times'!J$74</f>
        <v>-4.707988620385207</v>
      </c>
      <c r="V453" s="1">
        <f t="shared" si="8"/>
        <v>9.577945648147644</v>
      </c>
    </row>
    <row r="454" spans="1:22" ht="12.75">
      <c r="A454" t="s">
        <v>18</v>
      </c>
      <c r="B454" t="s">
        <v>20</v>
      </c>
      <c r="C454" t="s">
        <v>7</v>
      </c>
      <c r="D454" t="s">
        <v>4</v>
      </c>
      <c r="E454" t="s">
        <v>8</v>
      </c>
      <c r="F454">
        <v>5</v>
      </c>
      <c r="G454">
        <v>10000</v>
      </c>
      <c r="I454">
        <v>1197368</v>
      </c>
      <c r="J454">
        <v>1255240</v>
      </c>
      <c r="K454">
        <v>1284282</v>
      </c>
      <c r="L454">
        <v>1337477</v>
      </c>
      <c r="M454">
        <v>1475591</v>
      </c>
      <c r="N454">
        <v>1908751</v>
      </c>
      <c r="P454" s="1">
        <f>100*(I454-'Real Execution Times'!E$75)/'Real Execution Times'!E$75</f>
        <v>14.727235271854475</v>
      </c>
      <c r="Q454" s="1">
        <f>100*(J454-'Real Execution Times'!F$75)/'Real Execution Times'!F$75</f>
        <v>19.213549947100198</v>
      </c>
      <c r="R454" s="1">
        <f>100*(K454-'Real Execution Times'!G$75)/'Real Execution Times'!G$75</f>
        <v>19.906224791610647</v>
      </c>
      <c r="S454" s="1">
        <f>100*(L454-'Real Execution Times'!H$75)/'Real Execution Times'!H$75</f>
        <v>11.510592229391445</v>
      </c>
      <c r="T454" s="1">
        <f>100*(M454-'Real Execution Times'!I$75)/'Real Execution Times'!I$75</f>
        <v>17.317751295345026</v>
      </c>
      <c r="U454" s="1">
        <f>100*(N454-'Real Execution Times'!J$75)/'Real Execution Times'!J$75</f>
        <v>40.49168937349756</v>
      </c>
      <c r="V454" s="1">
        <f t="shared" si="8"/>
        <v>21.68796152738898</v>
      </c>
    </row>
    <row r="455" spans="1:22" ht="12.75">
      <c r="A455" t="s">
        <v>18</v>
      </c>
      <c r="B455" t="s">
        <v>20</v>
      </c>
      <c r="C455" t="s">
        <v>7</v>
      </c>
      <c r="D455" t="s">
        <v>4</v>
      </c>
      <c r="E455" t="s">
        <v>9</v>
      </c>
      <c r="F455">
        <v>5</v>
      </c>
      <c r="G455">
        <v>10000</v>
      </c>
      <c r="I455">
        <v>1099942</v>
      </c>
      <c r="J455">
        <v>1137202</v>
      </c>
      <c r="K455">
        <v>1181447</v>
      </c>
      <c r="L455">
        <v>1231786</v>
      </c>
      <c r="M455">
        <v>1458793</v>
      </c>
      <c r="N455">
        <v>2038836</v>
      </c>
      <c r="P455" s="1">
        <f>100*(I455-'Real Execution Times'!E$76)/'Real Execution Times'!E$76</f>
        <v>8.387037015139512</v>
      </c>
      <c r="Q455" s="1">
        <f>100*(J455-'Real Execution Times'!F$76)/'Real Execution Times'!F$76</f>
        <v>11.176373400229352</v>
      </c>
      <c r="R455" s="1">
        <f>100*(K455-'Real Execution Times'!G$76)/'Real Execution Times'!G$76</f>
        <v>14.257654590820293</v>
      </c>
      <c r="S455" s="1">
        <f>100*(L455-'Real Execution Times'!H$76)/'Real Execution Times'!H$76</f>
        <v>12.484989502925393</v>
      </c>
      <c r="T455" s="1">
        <f>100*(M455-'Real Execution Times'!I$76)/'Real Execution Times'!I$76</f>
        <v>19.709685387191463</v>
      </c>
      <c r="U455" s="1">
        <f>100*(N455-'Real Execution Times'!J$76)/'Real Execution Times'!J$76</f>
        <v>52.98249826483333</v>
      </c>
      <c r="V455" s="1">
        <f t="shared" si="8"/>
        <v>22.122240229199967</v>
      </c>
    </row>
    <row r="456" spans="1:22" ht="12.75">
      <c r="A456" t="s">
        <v>18</v>
      </c>
      <c r="B456" t="s">
        <v>20</v>
      </c>
      <c r="C456" t="s">
        <v>7</v>
      </c>
      <c r="D456" t="s">
        <v>4</v>
      </c>
      <c r="E456" t="s">
        <v>10</v>
      </c>
      <c r="F456">
        <v>5</v>
      </c>
      <c r="G456">
        <v>10000</v>
      </c>
      <c r="I456">
        <v>360215</v>
      </c>
      <c r="J456">
        <v>369900</v>
      </c>
      <c r="K456">
        <v>393051</v>
      </c>
      <c r="L456">
        <v>427162</v>
      </c>
      <c r="M456">
        <v>456383</v>
      </c>
      <c r="N456">
        <v>564801</v>
      </c>
      <c r="P456" s="1">
        <f>100*(I456-'Real Execution Times'!E$77)/'Real Execution Times'!E$77</f>
        <v>18.96961149881597</v>
      </c>
      <c r="Q456" s="1">
        <f>100*(J456-'Real Execution Times'!F$77)/'Real Execution Times'!F$77</f>
        <v>19.460538299067956</v>
      </c>
      <c r="R456" s="1">
        <f>100*(K456-'Real Execution Times'!G$77)/'Real Execution Times'!G$77</f>
        <v>23.204982728463868</v>
      </c>
      <c r="S456" s="1">
        <f>100*(L456-'Real Execution Times'!H$77)/'Real Execution Times'!H$77</f>
        <v>29.251503075745337</v>
      </c>
      <c r="T456" s="1">
        <f>100*(M456-'Real Execution Times'!I$77)/'Real Execution Times'!I$77</f>
        <v>-9.744907140978407</v>
      </c>
      <c r="U456" s="1">
        <f>100*(N456-'Real Execution Times'!J$77)/'Real Execution Times'!J$77</f>
        <v>1.6576942391075449</v>
      </c>
      <c r="V456" s="1">
        <f t="shared" si="8"/>
        <v>16.66392509667262</v>
      </c>
    </row>
    <row r="457" spans="1:22" ht="12.75">
      <c r="A457" t="s">
        <v>18</v>
      </c>
      <c r="B457" t="s">
        <v>20</v>
      </c>
      <c r="C457" t="s">
        <v>7</v>
      </c>
      <c r="D457" t="s">
        <v>4</v>
      </c>
      <c r="E457" t="s">
        <v>11</v>
      </c>
      <c r="F457">
        <v>5</v>
      </c>
      <c r="G457">
        <v>10000</v>
      </c>
      <c r="I457">
        <v>883004</v>
      </c>
      <c r="J457">
        <v>1245311</v>
      </c>
      <c r="K457">
        <v>1737253</v>
      </c>
      <c r="L457">
        <v>1852829</v>
      </c>
      <c r="M457">
        <v>1881690</v>
      </c>
      <c r="N457">
        <v>2138805</v>
      </c>
      <c r="P457" s="1">
        <f>100*(I457-'Real Execution Times'!E$78)/'Real Execution Times'!E$78</f>
        <v>12.185757428302445</v>
      </c>
      <c r="Q457" s="1">
        <f>100*(J457-'Real Execution Times'!F$78)/'Real Execution Times'!F$78</f>
        <v>21.987776840649303</v>
      </c>
      <c r="R457" s="1">
        <f>100*(K457-'Real Execution Times'!G$78)/'Real Execution Times'!G$78</f>
        <v>67.94643124721459</v>
      </c>
      <c r="S457" s="1">
        <f>100*(L457-'Real Execution Times'!H$78)/'Real Execution Times'!H$78</f>
        <v>75.58731939750838</v>
      </c>
      <c r="T457" s="1">
        <f>100*(M457-'Real Execution Times'!I$78)/'Real Execution Times'!I$78</f>
        <v>54.97492155264003</v>
      </c>
      <c r="U457" s="1">
        <f>100*(N457-'Real Execution Times'!J$78)/'Real Execution Times'!J$78</f>
        <v>64.55485354129095</v>
      </c>
      <c r="V457" s="1">
        <f t="shared" si="8"/>
        <v>57.01026051586066</v>
      </c>
    </row>
    <row r="458" spans="1:22" ht="12.75">
      <c r="A458" t="s">
        <v>18</v>
      </c>
      <c r="B458" t="s">
        <v>20</v>
      </c>
      <c r="C458" t="s">
        <v>7</v>
      </c>
      <c r="D458" t="s">
        <v>5</v>
      </c>
      <c r="E458" t="s">
        <v>8</v>
      </c>
      <c r="F458">
        <v>5</v>
      </c>
      <c r="G458">
        <v>10000</v>
      </c>
      <c r="I458">
        <v>836729</v>
      </c>
      <c r="J458">
        <v>879668</v>
      </c>
      <c r="K458">
        <v>917859</v>
      </c>
      <c r="L458">
        <v>945991</v>
      </c>
      <c r="M458">
        <v>1069796</v>
      </c>
      <c r="N458">
        <v>1343968</v>
      </c>
      <c r="P458" s="1">
        <f>100*(I458-'Real Execution Times'!E$79)/'Real Execution Times'!E$79</f>
        <v>12.745590785553649</v>
      </c>
      <c r="Q458" s="1">
        <f>100*(J458-'Real Execution Times'!F$79)/'Real Execution Times'!F$79</f>
        <v>7.948498949559208</v>
      </c>
      <c r="R458" s="1">
        <f>100*(K458-'Real Execution Times'!G$79)/'Real Execution Times'!G$79</f>
        <v>2.9765697924894092</v>
      </c>
      <c r="S458" s="1">
        <f>100*(L458-'Real Execution Times'!H$79)/'Real Execution Times'!H$79</f>
        <v>-7.0873573762634425</v>
      </c>
      <c r="T458" s="1">
        <f>100*(M458-'Real Execution Times'!I$79)/'Real Execution Times'!I$79</f>
        <v>0.3231584376611807</v>
      </c>
      <c r="U458" s="1">
        <f>100*(N458-'Real Execution Times'!J$79)/'Real Execution Times'!J$79</f>
        <v>3.394561193497066</v>
      </c>
      <c r="V458" s="1">
        <f t="shared" si="8"/>
        <v>4.346029149894061</v>
      </c>
    </row>
    <row r="459" spans="1:22" ht="12.75">
      <c r="A459" t="s">
        <v>18</v>
      </c>
      <c r="B459" t="s">
        <v>20</v>
      </c>
      <c r="C459" t="s">
        <v>7</v>
      </c>
      <c r="D459" t="s">
        <v>5</v>
      </c>
      <c r="E459" t="s">
        <v>9</v>
      </c>
      <c r="F459">
        <v>5</v>
      </c>
      <c r="G459">
        <v>10000</v>
      </c>
      <c r="I459">
        <v>769774</v>
      </c>
      <c r="J459">
        <v>804377</v>
      </c>
      <c r="K459">
        <v>843904</v>
      </c>
      <c r="L459">
        <v>893030</v>
      </c>
      <c r="M459">
        <v>1034858</v>
      </c>
      <c r="N459">
        <v>1543844</v>
      </c>
      <c r="P459" s="1">
        <f>100*(I459-'Real Execution Times'!E$80)/'Real Execution Times'!E$80</f>
        <v>-3.285732593231029</v>
      </c>
      <c r="Q459" s="1">
        <f>100*(J459-'Real Execution Times'!F$80)/'Real Execution Times'!F$80</f>
        <v>3.45951021248135</v>
      </c>
      <c r="R459" s="1">
        <f>100*(K459-'Real Execution Times'!G$80)/'Real Execution Times'!G$80</f>
        <v>-3.2440991104094365</v>
      </c>
      <c r="S459" s="1">
        <f>100*(L459-'Real Execution Times'!H$80)/'Real Execution Times'!H$80</f>
        <v>-9.896157043805342</v>
      </c>
      <c r="T459" s="1">
        <f>100*(M459-'Real Execution Times'!I$80)/'Real Execution Times'!I$80</f>
        <v>-1.126453210630508</v>
      </c>
      <c r="U459" s="1">
        <f>100*(N459-'Real Execution Times'!J$80)/'Real Execution Times'!J$80</f>
        <v>14.392115630698418</v>
      </c>
      <c r="V459" s="1">
        <f t="shared" si="8"/>
        <v>6.423667041605012</v>
      </c>
    </row>
    <row r="460" spans="1:22" ht="12.75">
      <c r="A460" t="s">
        <v>18</v>
      </c>
      <c r="B460" t="s">
        <v>20</v>
      </c>
      <c r="C460" t="s">
        <v>7</v>
      </c>
      <c r="D460" t="s">
        <v>5</v>
      </c>
      <c r="E460" t="s">
        <v>10</v>
      </c>
      <c r="F460">
        <v>5</v>
      </c>
      <c r="G460">
        <v>10000</v>
      </c>
      <c r="I460">
        <v>275479</v>
      </c>
      <c r="J460">
        <v>286744</v>
      </c>
      <c r="K460">
        <v>301818</v>
      </c>
      <c r="L460">
        <v>315985</v>
      </c>
      <c r="M460">
        <v>345857</v>
      </c>
      <c r="N460">
        <v>447529</v>
      </c>
      <c r="P460" s="1">
        <f>100*(I460-'Real Execution Times'!E$81)/'Real Execution Times'!E$81</f>
        <v>-16.503550763952244</v>
      </c>
      <c r="Q460" s="1">
        <f>100*(J460-'Real Execution Times'!F$81)/'Real Execution Times'!F$81</f>
        <v>-11.942585671599623</v>
      </c>
      <c r="R460" s="1">
        <f>100*(K460-'Real Execution Times'!G$81)/'Real Execution Times'!G$81</f>
        <v>-16.053001941401927</v>
      </c>
      <c r="S460" s="1">
        <f>100*(L460-'Real Execution Times'!H$81)/'Real Execution Times'!H$81</f>
        <v>-29.33703362464555</v>
      </c>
      <c r="T460" s="1">
        <f>100*(M460-'Real Execution Times'!I$81)/'Real Execution Times'!I$81</f>
        <v>-47.278539286106266</v>
      </c>
      <c r="U460" s="1">
        <f>100*(N460-'Real Execution Times'!J$81)/'Real Execution Times'!J$81</f>
        <v>-37.570411827234</v>
      </c>
      <c r="V460" s="1">
        <f t="shared" si="8"/>
        <v>28.436314470197477</v>
      </c>
    </row>
    <row r="461" spans="1:22" ht="12.75">
      <c r="A461" t="s">
        <v>18</v>
      </c>
      <c r="B461" t="s">
        <v>20</v>
      </c>
      <c r="C461" t="s">
        <v>7</v>
      </c>
      <c r="D461" t="s">
        <v>5</v>
      </c>
      <c r="E461" t="s">
        <v>11</v>
      </c>
      <c r="F461">
        <v>5</v>
      </c>
      <c r="G461">
        <v>10000</v>
      </c>
      <c r="I461">
        <v>636950</v>
      </c>
      <c r="J461">
        <v>911519</v>
      </c>
      <c r="K461">
        <v>1191100</v>
      </c>
      <c r="L461">
        <v>1247061</v>
      </c>
      <c r="M461">
        <v>1271506</v>
      </c>
      <c r="N461">
        <v>1513553</v>
      </c>
      <c r="P461" s="1">
        <f>100*(I461-'Real Execution Times'!E$82)/'Real Execution Times'!E$82</f>
        <v>2.246058321748818</v>
      </c>
      <c r="Q461" s="1">
        <f>100*(J461-'Real Execution Times'!F$82)/'Real Execution Times'!F$82</f>
        <v>29.903191005727592</v>
      </c>
      <c r="R461" s="1">
        <f>100*(K461-'Real Execution Times'!G$82)/'Real Execution Times'!G$82</f>
        <v>54.487077222786425</v>
      </c>
      <c r="S461" s="1">
        <f>100*(L461-'Real Execution Times'!H$82)/'Real Execution Times'!H$82</f>
        <v>40.43448100342116</v>
      </c>
      <c r="T461" s="1">
        <f>100*(M461-'Real Execution Times'!I$82)/'Real Execution Times'!I$82</f>
        <v>23.467202934844774</v>
      </c>
      <c r="U461" s="1">
        <f>100*(N461-'Real Execution Times'!J$82)/'Real Execution Times'!J$82</f>
        <v>19.75619173612309</v>
      </c>
      <c r="V461" s="1">
        <f t="shared" si="8"/>
        <v>33.609628780580614</v>
      </c>
    </row>
    <row r="462" spans="1:22" ht="12.75">
      <c r="A462" t="s">
        <v>18</v>
      </c>
      <c r="B462" t="s">
        <v>20</v>
      </c>
      <c r="C462" t="s">
        <v>7</v>
      </c>
      <c r="D462" t="s">
        <v>6</v>
      </c>
      <c r="E462" t="s">
        <v>8</v>
      </c>
      <c r="F462">
        <v>5</v>
      </c>
      <c r="G462">
        <v>10000</v>
      </c>
      <c r="I462">
        <v>812968</v>
      </c>
      <c r="J462">
        <v>852887</v>
      </c>
      <c r="K462">
        <v>888393</v>
      </c>
      <c r="L462">
        <v>918534</v>
      </c>
      <c r="M462">
        <v>1065515</v>
      </c>
      <c r="N462">
        <v>1332248</v>
      </c>
      <c r="P462" s="1">
        <f>100*(I462-'Real Execution Times'!E$83)/'Real Execution Times'!E$83</f>
        <v>12.972631198627044</v>
      </c>
      <c r="Q462" s="1">
        <f>100*(J462-'Real Execution Times'!F$83)/'Real Execution Times'!F$83</f>
        <v>8.51380012748562</v>
      </c>
      <c r="R462" s="1">
        <f>100*(K462-'Real Execution Times'!G$83)/'Real Execution Times'!G$83</f>
        <v>3.438025766564012</v>
      </c>
      <c r="S462" s="1">
        <f>100*(L462-'Real Execution Times'!H$83)/'Real Execution Times'!H$83</f>
        <v>-6.895178088690083</v>
      </c>
      <c r="T462" s="1">
        <f>100*(M462-'Real Execution Times'!I$83)/'Real Execution Times'!I$83</f>
        <v>2.082433158743374</v>
      </c>
      <c r="U462" s="1">
        <f>100*(N462-'Real Execution Times'!J$83)/'Real Execution Times'!J$83</f>
        <v>1.7100444402370045</v>
      </c>
      <c r="V462" s="1">
        <f t="shared" si="8"/>
        <v>4.527896316344019</v>
      </c>
    </row>
    <row r="463" spans="1:22" ht="12.75">
      <c r="A463" t="s">
        <v>18</v>
      </c>
      <c r="B463" t="s">
        <v>20</v>
      </c>
      <c r="C463" t="s">
        <v>7</v>
      </c>
      <c r="D463" t="s">
        <v>6</v>
      </c>
      <c r="E463" t="s">
        <v>9</v>
      </c>
      <c r="F463">
        <v>5</v>
      </c>
      <c r="G463">
        <v>10000</v>
      </c>
      <c r="I463">
        <v>739632</v>
      </c>
      <c r="J463">
        <v>780157</v>
      </c>
      <c r="K463">
        <v>816886</v>
      </c>
      <c r="L463">
        <v>864232</v>
      </c>
      <c r="M463">
        <v>983905</v>
      </c>
      <c r="N463">
        <v>1310024</v>
      </c>
      <c r="P463" s="1">
        <f>100*(I463-'Real Execution Times'!E$84)/'Real Execution Times'!E$84</f>
        <v>9.234945399659136</v>
      </c>
      <c r="Q463" s="1">
        <f>100*(J463-'Real Execution Times'!F$84)/'Real Execution Times'!F$84</f>
        <v>8.669979969745679</v>
      </c>
      <c r="R463" s="1">
        <f>100*(K463-'Real Execution Times'!G$84)/'Real Execution Times'!G$84</f>
        <v>3.137092996683244</v>
      </c>
      <c r="S463" s="1">
        <f>100*(L463-'Real Execution Times'!H$84)/'Real Execution Times'!H$84</f>
        <v>-8.24880829785653</v>
      </c>
      <c r="T463" s="1">
        <f>100*(M463-'Real Execution Times'!I$84)/'Real Execution Times'!I$84</f>
        <v>-1.0984758245856339</v>
      </c>
      <c r="U463" s="1">
        <f>100*(N463-'Real Execution Times'!J$84)/'Real Execution Times'!J$84</f>
        <v>-1.6925088062387343</v>
      </c>
      <c r="V463" s="1">
        <f t="shared" si="8"/>
        <v>4.569373179021964</v>
      </c>
    </row>
    <row r="464" spans="1:22" ht="12.75">
      <c r="A464" t="s">
        <v>18</v>
      </c>
      <c r="B464" t="s">
        <v>20</v>
      </c>
      <c r="C464" t="s">
        <v>7</v>
      </c>
      <c r="D464" t="s">
        <v>6</v>
      </c>
      <c r="E464" t="s">
        <v>10</v>
      </c>
      <c r="F464">
        <v>5</v>
      </c>
      <c r="G464">
        <v>10000</v>
      </c>
      <c r="I464">
        <v>266136</v>
      </c>
      <c r="J464">
        <v>276275</v>
      </c>
      <c r="K464">
        <v>290931</v>
      </c>
      <c r="L464">
        <v>306660</v>
      </c>
      <c r="M464">
        <v>339545</v>
      </c>
      <c r="N464">
        <v>426019</v>
      </c>
      <c r="P464" s="1">
        <f>100*(I464-'Real Execution Times'!E$85)/'Real Execution Times'!E$85</f>
        <v>-15.686094364309724</v>
      </c>
      <c r="Q464" s="1">
        <f>100*(J464-'Real Execution Times'!F$85)/'Real Execution Times'!F$85</f>
        <v>-10.639488435127713</v>
      </c>
      <c r="R464" s="1">
        <f>100*(K464-'Real Execution Times'!G$85)/'Real Execution Times'!G$85</f>
        <v>-13.543592090482784</v>
      </c>
      <c r="S464" s="1">
        <f>100*(L464-'Real Execution Times'!H$85)/'Real Execution Times'!H$85</f>
        <v>-29.37144594379841</v>
      </c>
      <c r="T464" s="1">
        <f>100*(M464-'Real Execution Times'!I$85)/'Real Execution Times'!I$85</f>
        <v>-46.2603251175548</v>
      </c>
      <c r="U464" s="1">
        <f>100*(N464-'Real Execution Times'!J$85)/'Real Execution Times'!J$85</f>
        <v>-41.20615844923668</v>
      </c>
      <c r="V464" s="1">
        <f t="shared" si="8"/>
        <v>28.204202007240077</v>
      </c>
    </row>
    <row r="465" spans="1:23" ht="12.75">
      <c r="A465" t="s">
        <v>18</v>
      </c>
      <c r="B465" t="s">
        <v>20</v>
      </c>
      <c r="C465" t="s">
        <v>7</v>
      </c>
      <c r="D465" t="s">
        <v>6</v>
      </c>
      <c r="E465" t="s">
        <v>11</v>
      </c>
      <c r="F465">
        <v>5</v>
      </c>
      <c r="G465">
        <v>10000</v>
      </c>
      <c r="I465">
        <v>601593</v>
      </c>
      <c r="J465">
        <v>847538</v>
      </c>
      <c r="K465">
        <v>1097384</v>
      </c>
      <c r="L465">
        <v>1186932</v>
      </c>
      <c r="M465">
        <v>1234040</v>
      </c>
      <c r="N465">
        <v>1442779</v>
      </c>
      <c r="P465" s="1">
        <f>100*(I465-'Real Execution Times'!E$86)/'Real Execution Times'!E$86</f>
        <v>5.3541031837764</v>
      </c>
      <c r="Q465" s="1">
        <f>100*(J465-'Real Execution Times'!F$86)/'Real Execution Times'!F$86</f>
        <v>25.66860857355102</v>
      </c>
      <c r="R465" s="1">
        <f>100*(K465-'Real Execution Times'!G$86)/'Real Execution Times'!G$86</f>
        <v>49.5481057508858</v>
      </c>
      <c r="S465" s="1">
        <f>100*(L465-'Real Execution Times'!H$86)/'Real Execution Times'!H$86</f>
        <v>41.02140036213804</v>
      </c>
      <c r="T465" s="1">
        <f>100*(M465-'Real Execution Times'!I$86)/'Real Execution Times'!I$86</f>
        <v>24.63451658221622</v>
      </c>
      <c r="U465" s="1">
        <f>100*(N465-'Real Execution Times'!J$86)/'Real Execution Times'!J$86</f>
        <v>14.600041780218575</v>
      </c>
      <c r="V465" s="1">
        <f t="shared" si="8"/>
        <v>31.09453460980193</v>
      </c>
      <c r="W465" s="1"/>
    </row>
    <row r="466" spans="1:22" ht="12.75">
      <c r="A466" t="s">
        <v>18</v>
      </c>
      <c r="B466" t="s">
        <v>20</v>
      </c>
      <c r="C466" t="s">
        <v>7</v>
      </c>
      <c r="D466" t="s">
        <v>7</v>
      </c>
      <c r="E466" t="s">
        <v>8</v>
      </c>
      <c r="F466">
        <v>5</v>
      </c>
      <c r="G466">
        <v>10000</v>
      </c>
      <c r="H466">
        <v>12550</v>
      </c>
      <c r="I466">
        <v>1333067</v>
      </c>
      <c r="J466">
        <v>1392073</v>
      </c>
      <c r="K466">
        <v>1429105</v>
      </c>
      <c r="L466">
        <v>1481879</v>
      </c>
      <c r="M466">
        <v>1651328</v>
      </c>
      <c r="N466">
        <v>2137872</v>
      </c>
      <c r="P466" s="1">
        <f>100*(I466-'Real Execution Times'!E87)/'Real Execution Times'!E87</f>
        <v>0.21658625184748598</v>
      </c>
      <c r="Q466" s="1">
        <f>100*(J466-'Real Execution Times'!F87)/'Real Execution Times'!F87</f>
        <v>0.9688731898905866</v>
      </c>
      <c r="R466" s="1">
        <f>100*(K466-'Real Execution Times'!G87)/'Real Execution Times'!G87</f>
        <v>1.7333259299123833</v>
      </c>
      <c r="S466" s="1">
        <f>100*(L466-'Real Execution Times'!H87)/'Real Execution Times'!H87</f>
        <v>2.776510112730486</v>
      </c>
      <c r="T466" s="1">
        <f>100*(M466-'Real Execution Times'!I87)/'Real Execution Times'!I87</f>
        <v>9.611067523202264</v>
      </c>
      <c r="U466" s="1">
        <f>100*(N466-'Real Execution Times'!J87)/'Real Execution Times'!J87</f>
        <v>17.998497609255875</v>
      </c>
      <c r="V466" s="1">
        <f t="shared" si="8"/>
        <v>6.617654872998318</v>
      </c>
    </row>
    <row r="467" spans="1:22" ht="12.75">
      <c r="A467" t="s">
        <v>18</v>
      </c>
      <c r="B467" t="s">
        <v>20</v>
      </c>
      <c r="C467" t="s">
        <v>7</v>
      </c>
      <c r="D467" t="s">
        <v>7</v>
      </c>
      <c r="E467" t="s">
        <v>9</v>
      </c>
      <c r="F467">
        <v>5</v>
      </c>
      <c r="G467">
        <v>10000</v>
      </c>
      <c r="H467">
        <v>11610</v>
      </c>
      <c r="I467">
        <v>1219018</v>
      </c>
      <c r="J467">
        <v>1261372</v>
      </c>
      <c r="K467">
        <v>1315753</v>
      </c>
      <c r="L467">
        <v>1375043</v>
      </c>
      <c r="M467">
        <v>1612243</v>
      </c>
      <c r="N467">
        <v>2210737</v>
      </c>
      <c r="P467" s="1">
        <f>100*(I467-'Real Execution Times'!E88)/'Real Execution Times'!E88</f>
        <v>-0.08884503098921238</v>
      </c>
      <c r="Q467" s="1">
        <f>100*(J467-'Real Execution Times'!F88)/'Real Execution Times'!F88</f>
        <v>-1.5097898974629658</v>
      </c>
      <c r="R467" s="1">
        <f>100*(K467-'Real Execution Times'!G88)/'Real Execution Times'!G88</f>
        <v>0.21570223951022185</v>
      </c>
      <c r="S467" s="1">
        <f>100*(L467-'Real Execution Times'!H88)/'Real Execution Times'!H88</f>
        <v>1.8220768536407104</v>
      </c>
      <c r="T467" s="1">
        <f>100*(M467-'Real Execution Times'!I88)/'Real Execution Times'!I88</f>
        <v>12.8242683973111</v>
      </c>
      <c r="U467" s="1">
        <f>100*(N467-'Real Execution Times'!J88)/'Real Execution Times'!J88</f>
        <v>10.98088451896036</v>
      </c>
      <c r="V467" s="1">
        <f t="shared" si="8"/>
        <v>5.4705443813770716</v>
      </c>
    </row>
    <row r="468" spans="1:22" ht="12.75">
      <c r="A468" t="s">
        <v>18</v>
      </c>
      <c r="B468" t="s">
        <v>20</v>
      </c>
      <c r="C468" t="s">
        <v>7</v>
      </c>
      <c r="D468" t="s">
        <v>7</v>
      </c>
      <c r="E468" t="s">
        <v>10</v>
      </c>
      <c r="F468">
        <v>5</v>
      </c>
      <c r="G468">
        <v>10000</v>
      </c>
      <c r="H468">
        <v>4683</v>
      </c>
      <c r="I468">
        <v>401253</v>
      </c>
      <c r="J468">
        <v>411066</v>
      </c>
      <c r="K468">
        <v>436858</v>
      </c>
      <c r="L468">
        <v>478781</v>
      </c>
      <c r="M468">
        <v>511369</v>
      </c>
      <c r="N468">
        <v>625495</v>
      </c>
      <c r="P468" s="1">
        <f>100*(I468-'Real Execution Times'!E89)/'Real Execution Times'!E89</f>
        <v>0.09054852952181397</v>
      </c>
      <c r="Q468" s="1">
        <f>100*(J468-'Real Execution Times'!F89)/'Real Execution Times'!F89</f>
        <v>-3.2004653167144306</v>
      </c>
      <c r="R468" s="1">
        <f>100*(K468-'Real Execution Times'!G89)/'Real Execution Times'!G89</f>
        <v>-1.9015283185800964</v>
      </c>
      <c r="S468" s="1">
        <f>100*(L468-'Real Execution Times'!H89)/'Real Execution Times'!H89</f>
        <v>0.8635254760028819</v>
      </c>
      <c r="T468" s="1">
        <f>100*(M468-'Real Execution Times'!I89)/'Real Execution Times'!I89</f>
        <v>-0.9702176114830386</v>
      </c>
      <c r="U468" s="1">
        <f>100*(N468-'Real Execution Times'!J89)/'Real Execution Times'!J89</f>
        <v>2.9694282887513026</v>
      </c>
      <c r="V468" s="1">
        <f t="shared" si="8"/>
        <v>1.98103300230635</v>
      </c>
    </row>
    <row r="469" spans="1:22" ht="12.75">
      <c r="A469" t="s">
        <v>18</v>
      </c>
      <c r="B469" t="s">
        <v>20</v>
      </c>
      <c r="C469" t="s">
        <v>7</v>
      </c>
      <c r="D469" t="s">
        <v>7</v>
      </c>
      <c r="E469" t="s">
        <v>11</v>
      </c>
      <c r="F469">
        <v>5</v>
      </c>
      <c r="G469">
        <v>10000</v>
      </c>
      <c r="H469">
        <v>28143</v>
      </c>
      <c r="I469">
        <v>963941</v>
      </c>
      <c r="J469">
        <v>1344233</v>
      </c>
      <c r="K469">
        <v>1762944</v>
      </c>
      <c r="L469">
        <v>2024381</v>
      </c>
      <c r="M469">
        <v>2088637</v>
      </c>
      <c r="N469">
        <v>2288527</v>
      </c>
      <c r="P469" s="1">
        <f>100*(I469-'Real Execution Times'!E90)/'Real Execution Times'!E90</f>
        <v>-2.0596172369367576</v>
      </c>
      <c r="Q469" s="1">
        <f>100*(J469-'Real Execution Times'!F90)/'Real Execution Times'!F90</f>
        <v>2.8406330641120094</v>
      </c>
      <c r="R469" s="1">
        <f>100*(K469-'Real Execution Times'!G90)/'Real Execution Times'!G90</f>
        <v>32.10847476932738</v>
      </c>
      <c r="S469" s="1">
        <f>100*(L469-'Real Execution Times'!H90)/'Real Execution Times'!H90</f>
        <v>47.871028722777936</v>
      </c>
      <c r="T469" s="1">
        <f>100*(M469-'Real Execution Times'!I90)/'Real Execution Times'!I90</f>
        <v>45.256067876764725</v>
      </c>
      <c r="U469" s="1">
        <f>100*(N469-'Real Execution Times'!J90)/'Real Execution Times'!J90</f>
        <v>33.60501604000222</v>
      </c>
      <c r="V469" s="1">
        <f t="shared" si="8"/>
        <v>32.33624409459686</v>
      </c>
    </row>
    <row r="470" spans="15:21" ht="12.75">
      <c r="O470" s="1"/>
      <c r="P470" s="1"/>
      <c r="Q470" s="1"/>
      <c r="R470" s="1"/>
      <c r="S470" s="1"/>
      <c r="T470" s="1"/>
      <c r="U470" s="1"/>
    </row>
    <row r="471" spans="1:22" ht="12.75">
      <c r="A471" t="s">
        <v>18</v>
      </c>
      <c r="B471" t="s">
        <v>21</v>
      </c>
      <c r="C471" t="s">
        <v>4</v>
      </c>
      <c r="D471" t="s">
        <v>4</v>
      </c>
      <c r="E471" t="s">
        <v>8</v>
      </c>
      <c r="F471">
        <v>5</v>
      </c>
      <c r="G471">
        <v>10000</v>
      </c>
      <c r="H471">
        <v>359907</v>
      </c>
      <c r="I471">
        <v>1773046</v>
      </c>
      <c r="J471">
        <v>1317530</v>
      </c>
      <c r="K471">
        <v>1317530</v>
      </c>
      <c r="L471">
        <v>1317530</v>
      </c>
      <c r="M471">
        <v>1353622</v>
      </c>
      <c r="N471">
        <v>1554136</v>
      </c>
      <c r="P471" s="1">
        <f>100*(I471-'Real Execution Times'!E92)/'Real Execution Times'!E92</f>
        <v>2.2973909360978104</v>
      </c>
      <c r="Q471" s="1">
        <f>100*(J471-'Real Execution Times'!F92)/'Real Execution Times'!F92</f>
        <v>-1.4233618694044536</v>
      </c>
      <c r="R471" s="1">
        <f>100*(K471-'Real Execution Times'!G92)/'Real Execution Times'!G92</f>
        <v>-2.2730728577521466</v>
      </c>
      <c r="S471" s="1">
        <f>100*(L471-'Real Execution Times'!H92)/'Real Execution Times'!H92</f>
        <v>-6.718256609223885</v>
      </c>
      <c r="T471" s="1">
        <f>100*(M471-'Real Execution Times'!I92)/'Real Execution Times'!I92</f>
        <v>-11.980268710716567</v>
      </c>
      <c r="U471" s="1">
        <f>100*(N471-'Real Execution Times'!J92)/'Real Execution Times'!J92</f>
        <v>-5.81473428019422</v>
      </c>
      <c r="V471" s="1">
        <f>(ABS(Q471)+ABS(R471)+ABS(S471)+ABS(T471)+ABS(U471))/5</f>
        <v>5.641938865458254</v>
      </c>
    </row>
    <row r="472" spans="1:22" ht="12.75">
      <c r="A472" t="s">
        <v>18</v>
      </c>
      <c r="B472" t="s">
        <v>21</v>
      </c>
      <c r="C472" t="s">
        <v>5</v>
      </c>
      <c r="D472" t="s">
        <v>5</v>
      </c>
      <c r="E472" t="s">
        <v>9</v>
      </c>
      <c r="F472">
        <v>5</v>
      </c>
      <c r="G472">
        <v>10000</v>
      </c>
      <c r="H472">
        <v>34600</v>
      </c>
      <c r="I472">
        <v>1034297</v>
      </c>
      <c r="J472">
        <v>944336</v>
      </c>
      <c r="K472">
        <v>1011313</v>
      </c>
      <c r="L472">
        <v>1091463</v>
      </c>
      <c r="M472">
        <v>1249431</v>
      </c>
      <c r="N472">
        <v>1720327</v>
      </c>
      <c r="P472" s="1">
        <f>100*(I472-'Real Execution Times'!E93)/'Real Execution Times'!E93</f>
        <v>2.531727133762508</v>
      </c>
      <c r="Q472" s="1">
        <f>100*(J472-'Real Execution Times'!F93)/'Real Execution Times'!F93</f>
        <v>-6.409649061951814</v>
      </c>
      <c r="R472" s="1">
        <f>100*(K472-'Real Execution Times'!G93)/'Real Execution Times'!G93</f>
        <v>-7.603833573921465</v>
      </c>
      <c r="S472" s="1">
        <f>100*(L472-'Real Execution Times'!H93)/'Real Execution Times'!H93</f>
        <v>-9.555235325947796</v>
      </c>
      <c r="T472" s="1">
        <f>100*(M472-'Real Execution Times'!I93)/'Real Execution Times'!I93</f>
        <v>-2.753712413732448</v>
      </c>
      <c r="U472" s="1">
        <f>100*(N472-'Real Execution Times'!J93)/'Real Execution Times'!J93</f>
        <v>8.238736817203165</v>
      </c>
      <c r="V472" s="1">
        <f>(ABS(Q472)+ABS(R472)+ABS(S472)+ABS(T472)+ABS(U472))/5</f>
        <v>6.912233438551337</v>
      </c>
    </row>
    <row r="473" spans="1:22" ht="12.75">
      <c r="A473" t="s">
        <v>18</v>
      </c>
      <c r="B473" t="s">
        <v>21</v>
      </c>
      <c r="C473" t="s">
        <v>7</v>
      </c>
      <c r="D473" t="s">
        <v>7</v>
      </c>
      <c r="E473" t="s">
        <v>9</v>
      </c>
      <c r="F473">
        <v>5</v>
      </c>
      <c r="G473">
        <v>10000</v>
      </c>
      <c r="H473">
        <v>40019</v>
      </c>
      <c r="I473">
        <v>1697966</v>
      </c>
      <c r="J473">
        <v>1671380</v>
      </c>
      <c r="K473">
        <v>1708317</v>
      </c>
      <c r="L473">
        <v>1790889</v>
      </c>
      <c r="M473">
        <v>2015035</v>
      </c>
      <c r="N473">
        <v>3163384</v>
      </c>
      <c r="P473" s="1">
        <f>100*(I473-'Real Execution Times'!E94)/'Real Execution Times'!E94</f>
        <v>0.16411197840470415</v>
      </c>
      <c r="Q473" s="1">
        <f>100*(J473-'Real Execution Times'!F94)/'Real Execution Times'!F94</f>
        <v>-9.119826350128296</v>
      </c>
      <c r="R473" s="1">
        <f>100*(K473-'Real Execution Times'!G94)/'Real Execution Times'!G94</f>
        <v>-8.669397522341907</v>
      </c>
      <c r="S473" s="1">
        <f>100*(L473-'Real Execution Times'!H94)/'Real Execution Times'!H94</f>
        <v>-6.3730889855828625</v>
      </c>
      <c r="T473" s="1">
        <f>100*(M473-'Real Execution Times'!I94)/'Real Execution Times'!I94</f>
        <v>1.0832525266611854</v>
      </c>
      <c r="U473" s="1">
        <f>100*(N473-'Real Execution Times'!J94)/'Real Execution Times'!J94</f>
        <v>31.878991221085403</v>
      </c>
      <c r="V473" s="1">
        <f>(ABS(Q473)+ABS(R473)+ABS(S473)+ABS(T473)+ABS(U473))/5</f>
        <v>11.42491132115993</v>
      </c>
    </row>
    <row r="474" spans="1:22" ht="12.75">
      <c r="A474" t="s">
        <v>18</v>
      </c>
      <c r="B474" t="s">
        <v>21</v>
      </c>
      <c r="C474" t="s">
        <v>6</v>
      </c>
      <c r="D474" t="s">
        <v>6</v>
      </c>
      <c r="E474" t="s">
        <v>9</v>
      </c>
      <c r="F474">
        <v>5</v>
      </c>
      <c r="G474">
        <v>10000</v>
      </c>
      <c r="H474">
        <v>26656</v>
      </c>
      <c r="I474">
        <v>894025</v>
      </c>
      <c r="J474">
        <v>834640</v>
      </c>
      <c r="K474">
        <v>892709</v>
      </c>
      <c r="L474">
        <v>1137160</v>
      </c>
      <c r="M474">
        <v>1167487</v>
      </c>
      <c r="N474">
        <v>1529759</v>
      </c>
      <c r="P474" s="1">
        <f>100*(I474-'Real Execution Times'!E95)/'Real Execution Times'!E95</f>
        <v>-0.31688087531373105</v>
      </c>
      <c r="Q474" s="1">
        <f>100*(J474-'Real Execution Times'!F95)/'Real Execution Times'!F95</f>
        <v>-2.8818708714264605</v>
      </c>
      <c r="R474" s="1">
        <f>100*(K474-'Real Execution Times'!G95)/'Real Execution Times'!G95</f>
        <v>-4.066416706696799</v>
      </c>
      <c r="S474" s="1">
        <f>100*(L474-'Real Execution Times'!H95)/'Real Execution Times'!H95</f>
        <v>2.4604159289563574</v>
      </c>
      <c r="T474" s="1">
        <f>100*(M474-'Real Execution Times'!I95)/'Real Execution Times'!I95</f>
        <v>-0.08720537164550289</v>
      </c>
      <c r="U474" s="1">
        <f>100*(N474-'Real Execution Times'!J95)/'Real Execution Times'!J95</f>
        <v>-0.08138445008344192</v>
      </c>
      <c r="V474" s="1">
        <f>(ABS(Q474)+ABS(R474)+ABS(S474)+ABS(T474)+ABS(U474))/5</f>
        <v>1.9154586657617128</v>
      </c>
    </row>
    <row r="475" spans="1:22" ht="12.75">
      <c r="A475" t="s">
        <v>18</v>
      </c>
      <c r="B475" t="s">
        <v>21</v>
      </c>
      <c r="C475" t="s">
        <v>3</v>
      </c>
      <c r="D475" t="s">
        <v>3</v>
      </c>
      <c r="E475" t="s">
        <v>10</v>
      </c>
      <c r="F475">
        <v>5</v>
      </c>
      <c r="G475">
        <v>10000</v>
      </c>
      <c r="H475">
        <v>8492</v>
      </c>
      <c r="I475">
        <v>1002682</v>
      </c>
      <c r="J475">
        <v>965826</v>
      </c>
      <c r="K475">
        <v>1031792</v>
      </c>
      <c r="L475">
        <v>1569707</v>
      </c>
      <c r="M475">
        <v>1642361</v>
      </c>
      <c r="N475">
        <v>1931749</v>
      </c>
      <c r="P475" s="1">
        <f>100*(I475-'Real Execution Times'!E96)/'Real Execution Times'!E96</f>
        <v>-0.00618303375537525</v>
      </c>
      <c r="Q475" s="1">
        <f>100*(J475-'Real Execution Times'!F96)/'Real Execution Times'!F96</f>
        <v>1.0065875270994278</v>
      </c>
      <c r="R475" s="1">
        <f>100*(K475-'Real Execution Times'!G96)/'Real Execution Times'!G96</f>
        <v>-2.5915677516868176</v>
      </c>
      <c r="S475" s="1">
        <f>100*(L475-'Real Execution Times'!H96)/'Real Execution Times'!H96</f>
        <v>-0.3096692902184261</v>
      </c>
      <c r="T475" s="1">
        <f>100*(M475-'Real Execution Times'!I96)/'Real Execution Times'!I96</f>
        <v>0.5930130785047153</v>
      </c>
      <c r="U475" s="1">
        <f>100*(N475-'Real Execution Times'!J96)/'Real Execution Times'!J96</f>
        <v>13.088868841431966</v>
      </c>
      <c r="V475" s="1">
        <f>(ABS(Q475)+ABS(R475)+ABS(S475)+ABS(T475)+ABS(U475))/5</f>
        <v>3.5179412977882705</v>
      </c>
    </row>
    <row r="476" spans="1:22" ht="12.75">
      <c r="A476" t="s">
        <v>18</v>
      </c>
      <c r="B476" t="s">
        <v>21</v>
      </c>
      <c r="C476" t="s">
        <v>5</v>
      </c>
      <c r="D476" t="s">
        <v>6</v>
      </c>
      <c r="E476" t="s">
        <v>9</v>
      </c>
      <c r="F476">
        <v>5</v>
      </c>
      <c r="G476">
        <v>10000</v>
      </c>
      <c r="I476">
        <v>939373</v>
      </c>
      <c r="J476">
        <v>915962</v>
      </c>
      <c r="K476">
        <v>965208</v>
      </c>
      <c r="L476">
        <v>1058551</v>
      </c>
      <c r="M476">
        <v>1206709</v>
      </c>
      <c r="N476">
        <v>1627944</v>
      </c>
      <c r="P476" s="1">
        <f>100*(I476-'Real Execution Times'!E$95)/'Real Execution Times'!E$95</f>
        <v>4.7393872224086735</v>
      </c>
      <c r="Q476" s="1">
        <f>100*(J476-'Real Execution Times'!F$95)/'Real Execution Times'!F$95</f>
        <v>6.580700413191887</v>
      </c>
      <c r="R476" s="1">
        <f>100*(K476-'Real Execution Times'!G$95)/'Real Execution Times'!G$95</f>
        <v>3.724575492531828</v>
      </c>
      <c r="S476" s="1">
        <f>100*(L476-'Real Execution Times'!H$95)/'Real Execution Times'!H$95</f>
        <v>-4.622413959326145</v>
      </c>
      <c r="T476" s="1">
        <f>100*(M476-'Real Execution Times'!I$95)/'Real Execution Times'!I$95</f>
        <v>3.26938843275088</v>
      </c>
      <c r="U476" s="1">
        <f>100*(N476-'Real Execution Times'!J$95)/'Real Execution Times'!J$95</f>
        <v>6.331723279806401</v>
      </c>
      <c r="V476" s="1">
        <f aca="true" t="shared" si="9" ref="V476:V481">(ABS(Q476)+ABS(R476)+ABS(S476)+ABS(T476)+ABS(U476))/5</f>
        <v>4.905760315521428</v>
      </c>
    </row>
    <row r="477" spans="1:22" ht="12.75">
      <c r="A477" t="s">
        <v>18</v>
      </c>
      <c r="B477" t="s">
        <v>21</v>
      </c>
      <c r="C477" t="s">
        <v>5</v>
      </c>
      <c r="D477" t="s">
        <v>7</v>
      </c>
      <c r="E477" t="s">
        <v>9</v>
      </c>
      <c r="F477">
        <v>5</v>
      </c>
      <c r="G477">
        <v>10000</v>
      </c>
      <c r="I477">
        <v>1688719</v>
      </c>
      <c r="J477">
        <v>1524090</v>
      </c>
      <c r="K477">
        <v>1647905</v>
      </c>
      <c r="L477">
        <v>1735756</v>
      </c>
      <c r="M477">
        <v>2040116</v>
      </c>
      <c r="N477">
        <v>2875212</v>
      </c>
      <c r="P477" s="1">
        <f>100*(I477-'Real Execution Times'!E$94)/'Real Execution Times'!E$94</f>
        <v>-0.3813745292546414</v>
      </c>
      <c r="Q477" s="1">
        <f>100*(J477-'Real Execution Times'!F$94)/'Real Execution Times'!F$94</f>
        <v>-17.12862194232732</v>
      </c>
      <c r="R477" s="1">
        <f>100*(K477-'Real Execution Times'!G$94)/'Real Execution Times'!G$94</f>
        <v>-11.899163635352712</v>
      </c>
      <c r="S477" s="1">
        <f>100*(L477-'Real Execution Times'!H$94)/'Real Execution Times'!H$94</f>
        <v>-9.2554186469733</v>
      </c>
      <c r="T477" s="1">
        <f>100*(M477-'Real Execution Times'!I$94)/'Real Execution Times'!I$94</f>
        <v>2.3414287154723916</v>
      </c>
      <c r="U477" s="1">
        <f>100*(N477-'Real Execution Times'!J$94)/'Real Execution Times'!J$94</f>
        <v>19.865327164441435</v>
      </c>
      <c r="V477" s="1">
        <f t="shared" si="9"/>
        <v>12.097992020913432</v>
      </c>
    </row>
    <row r="478" spans="1:22" ht="12.75">
      <c r="A478" t="s">
        <v>18</v>
      </c>
      <c r="B478" t="s">
        <v>21</v>
      </c>
      <c r="C478" t="s">
        <v>6</v>
      </c>
      <c r="D478" t="s">
        <v>5</v>
      </c>
      <c r="E478" t="s">
        <v>9</v>
      </c>
      <c r="F478">
        <v>5</v>
      </c>
      <c r="G478">
        <v>10000</v>
      </c>
      <c r="I478">
        <v>874499</v>
      </c>
      <c r="J478">
        <v>834640</v>
      </c>
      <c r="K478">
        <v>891117</v>
      </c>
      <c r="L478">
        <v>1105147</v>
      </c>
      <c r="M478">
        <v>1167487</v>
      </c>
      <c r="N478">
        <v>1539642</v>
      </c>
      <c r="P478" s="1">
        <f>100*(I478-'Real Execution Times'!E$93)/'Real Execution Times'!E$93</f>
        <v>-13.309336828059852</v>
      </c>
      <c r="Q478" s="1">
        <f>100*(J478-'Real Execution Times'!F$93)/'Real Execution Times'!F$93</f>
        <v>-17.281295527299037</v>
      </c>
      <c r="R478" s="1">
        <f>100*(K478-'Real Execution Times'!G$93)/'Real Execution Times'!G$93</f>
        <v>-18.585250424836005</v>
      </c>
      <c r="S478" s="1">
        <f>100*(L478-'Real Execution Times'!H$93)/'Real Execution Times'!H$93</f>
        <v>-8.421302100726482</v>
      </c>
      <c r="T478" s="1">
        <f>100*(M478-'Real Execution Times'!I$93)/'Real Execution Times'!I$93</f>
        <v>-9.131615467177662</v>
      </c>
      <c r="U478" s="1">
        <f>100*(N478-'Real Execution Times'!J$93)/'Real Execution Times'!J$93</f>
        <v>-3.129518265590022</v>
      </c>
      <c r="V478" s="1">
        <f t="shared" si="9"/>
        <v>11.30979635712584</v>
      </c>
    </row>
    <row r="479" spans="1:22" ht="12.75">
      <c r="A479" t="s">
        <v>18</v>
      </c>
      <c r="B479" t="s">
        <v>21</v>
      </c>
      <c r="C479" t="s">
        <v>6</v>
      </c>
      <c r="D479" t="s">
        <v>7</v>
      </c>
      <c r="E479" t="s">
        <v>9</v>
      </c>
      <c r="F479">
        <v>5</v>
      </c>
      <c r="G479">
        <v>10000</v>
      </c>
      <c r="I479">
        <v>1524916</v>
      </c>
      <c r="J479">
        <v>1341981</v>
      </c>
      <c r="K479">
        <v>1418263</v>
      </c>
      <c r="L479">
        <v>1605661</v>
      </c>
      <c r="M479">
        <v>1674246</v>
      </c>
      <c r="N479">
        <v>2271940</v>
      </c>
      <c r="P479" s="1">
        <f>100*(I479-'Real Execution Times'!E$94)/'Real Execution Times'!E$94</f>
        <v>-10.044219388573747</v>
      </c>
      <c r="Q479" s="1">
        <f>100*(J479-'Real Execution Times'!F$94)/'Real Execution Times'!F$94</f>
        <v>-27.03067745525944</v>
      </c>
      <c r="R479" s="1">
        <f>100*(K479-'Real Execution Times'!G$94)/'Real Execution Times'!G$94</f>
        <v>-24.17635938659464</v>
      </c>
      <c r="S479" s="1">
        <f>100*(L479-'Real Execution Times'!H$94)/'Real Execution Times'!H$94</f>
        <v>-16.056729609529103</v>
      </c>
      <c r="T479" s="1">
        <f>100*(M479-'Real Execution Times'!I$94)/'Real Execution Times'!I$94</f>
        <v>-16.012262213930587</v>
      </c>
      <c r="U479" s="1">
        <f>100*(N479-'Real Execution Times'!J$94)/'Real Execution Times'!J$94</f>
        <v>-5.28460809220987</v>
      </c>
      <c r="V479" s="1">
        <f t="shared" si="9"/>
        <v>17.712127351504726</v>
      </c>
    </row>
    <row r="480" spans="1:22" ht="12.75">
      <c r="A480" t="s">
        <v>18</v>
      </c>
      <c r="B480" t="s">
        <v>21</v>
      </c>
      <c r="C480" t="s">
        <v>7</v>
      </c>
      <c r="D480" t="s">
        <v>5</v>
      </c>
      <c r="E480" t="s">
        <v>9</v>
      </c>
      <c r="F480">
        <v>5</v>
      </c>
      <c r="G480">
        <v>10000</v>
      </c>
      <c r="I480">
        <v>1698099</v>
      </c>
      <c r="J480">
        <v>1671380</v>
      </c>
      <c r="K480">
        <v>1708317</v>
      </c>
      <c r="L480">
        <v>1790889</v>
      </c>
      <c r="M480">
        <v>1990435</v>
      </c>
      <c r="N480">
        <v>3167132</v>
      </c>
      <c r="P480" s="1">
        <f>100*(I480-'Real Execution Times'!E$93)/'Real Execution Times'!E$93</f>
        <v>68.33561666921105</v>
      </c>
      <c r="Q480" s="1">
        <f>100*(J480-'Real Execution Times'!F$93)/'Real Execution Times'!F$93</f>
        <v>65.64553374099364</v>
      </c>
      <c r="R480" s="1">
        <f>100*(K480-'Real Execution Times'!G$93)/'Real Execution Times'!G$93</f>
        <v>56.076251210554204</v>
      </c>
      <c r="S480" s="1">
        <f>100*(L480-'Real Execution Times'!H$93)/'Real Execution Times'!H$93</f>
        <v>48.4031379555227</v>
      </c>
      <c r="T480" s="1">
        <f>100*(M480-'Real Execution Times'!I$93)/'Real Execution Times'!I$93</f>
        <v>54.9204513348656</v>
      </c>
      <c r="U480" s="1">
        <f>100*(N480-'Real Execution Times'!J$93)/'Real Execution Times'!J$93</f>
        <v>99.26814321541329</v>
      </c>
      <c r="V480" s="1">
        <f t="shared" si="9"/>
        <v>64.86270349146989</v>
      </c>
    </row>
    <row r="481" spans="1:22" ht="12.75">
      <c r="A481" t="s">
        <v>18</v>
      </c>
      <c r="B481" t="s">
        <v>21</v>
      </c>
      <c r="C481" t="s">
        <v>7</v>
      </c>
      <c r="D481" t="s">
        <v>6</v>
      </c>
      <c r="E481" t="s">
        <v>9</v>
      </c>
      <c r="F481">
        <v>5</v>
      </c>
      <c r="G481">
        <v>10000</v>
      </c>
      <c r="I481">
        <v>1649842</v>
      </c>
      <c r="J481">
        <v>1623060</v>
      </c>
      <c r="K481">
        <v>1639899</v>
      </c>
      <c r="L481">
        <v>1734448</v>
      </c>
      <c r="M481">
        <v>1933045</v>
      </c>
      <c r="N481">
        <v>3131858</v>
      </c>
      <c r="P481" s="1">
        <f>100*(I481-'Real Execution Times'!E$95)/'Real Execution Times'!E$95</f>
        <v>83.9561495740171</v>
      </c>
      <c r="Q481" s="1">
        <f>100*(J481-'Real Execution Times'!F$95)/'Real Execution Times'!F$95</f>
        <v>88.85813124631287</v>
      </c>
      <c r="R481" s="1">
        <f>100*(K481-'Real Execution Times'!G$95)/'Real Execution Times'!G$95</f>
        <v>76.22919373402154</v>
      </c>
      <c r="S481" s="1">
        <f>100*(L481-'Real Execution Times'!H$95)/'Real Execution Times'!H$95</f>
        <v>56.27727275594155</v>
      </c>
      <c r="T481" s="1">
        <f>100*(M481-'Real Execution Times'!I$95)/'Real Execution Times'!I$95</f>
        <v>65.42876117024645</v>
      </c>
      <c r="U481" s="1">
        <f>100*(N481-'Real Execution Times'!J$95)/'Real Execution Times'!J$95</f>
        <v>104.562231997936</v>
      </c>
      <c r="V481" s="1">
        <f t="shared" si="9"/>
        <v>78.27111818089169</v>
      </c>
    </row>
    <row r="482" ht="12.75">
      <c r="V482" s="1"/>
    </row>
    <row r="483" ht="12.75">
      <c r="V483" s="1"/>
    </row>
    <row r="484" ht="12.75">
      <c r="V484" s="1"/>
    </row>
    <row r="485" ht="12.75">
      <c r="V485" s="1"/>
    </row>
    <row r="486" ht="12.75">
      <c r="V486" s="1"/>
    </row>
    <row r="487" ht="12.75">
      <c r="V487" s="1"/>
    </row>
    <row r="488" ht="12.75">
      <c r="V488" s="1"/>
    </row>
    <row r="489" ht="12.75">
      <c r="V489" s="1"/>
    </row>
    <row r="490" ht="12.75">
      <c r="V490" s="1"/>
    </row>
    <row r="491" ht="12.75">
      <c r="V491" s="1"/>
    </row>
    <row r="492" ht="12.75">
      <c r="V492" s="1"/>
    </row>
    <row r="493" ht="12.75">
      <c r="V493" s="1"/>
    </row>
    <row r="494" ht="12.75">
      <c r="V494" s="1"/>
    </row>
    <row r="495" ht="12.75">
      <c r="V495" s="1"/>
    </row>
    <row r="496" ht="12.75">
      <c r="V496" s="1"/>
    </row>
    <row r="497" ht="12.75">
      <c r="V497" s="1"/>
    </row>
    <row r="498" ht="12.75">
      <c r="V498" s="1"/>
    </row>
    <row r="499" ht="12.75">
      <c r="V499" s="1"/>
    </row>
    <row r="500" ht="12.75">
      <c r="V500" s="1"/>
    </row>
    <row r="501" ht="12.75">
      <c r="V501" s="1"/>
    </row>
    <row r="502" ht="12.75">
      <c r="V502" s="1"/>
    </row>
    <row r="503" ht="12.75">
      <c r="V503" s="1"/>
    </row>
    <row r="504" ht="12.75">
      <c r="V504" s="1"/>
    </row>
    <row r="505" ht="12.75">
      <c r="V505" s="1"/>
    </row>
    <row r="506" ht="12.75">
      <c r="V506" s="1"/>
    </row>
    <row r="507" ht="12.75">
      <c r="V507" s="1"/>
    </row>
    <row r="508" ht="12.75">
      <c r="V508" s="1"/>
    </row>
    <row r="509" ht="12.75">
      <c r="V509" s="1"/>
    </row>
    <row r="510" ht="12.75">
      <c r="V510" s="1"/>
    </row>
    <row r="511" ht="12.75">
      <c r="V511" s="1"/>
    </row>
    <row r="512" ht="12.75">
      <c r="V512" s="1"/>
    </row>
    <row r="513" ht="12.75">
      <c r="V513" s="1"/>
    </row>
    <row r="514" ht="12.75">
      <c r="V514" s="1"/>
    </row>
    <row r="515" ht="12.75">
      <c r="V515" s="1"/>
    </row>
    <row r="516" ht="12.75">
      <c r="V516" s="1"/>
    </row>
    <row r="517" ht="12.75">
      <c r="V517" s="1"/>
    </row>
    <row r="518" ht="12.75">
      <c r="V518" s="1"/>
    </row>
    <row r="519" ht="12.75">
      <c r="V519" s="1"/>
    </row>
    <row r="520" ht="12.75">
      <c r="V520" s="1"/>
    </row>
    <row r="521" ht="12.75">
      <c r="V521" s="1"/>
    </row>
    <row r="522" ht="12.75">
      <c r="V522" s="1"/>
    </row>
    <row r="523" ht="12.75">
      <c r="V523" s="1"/>
    </row>
    <row r="524" ht="12.75">
      <c r="V524" s="1"/>
    </row>
    <row r="525" ht="12.75">
      <c r="V525" s="1"/>
    </row>
    <row r="526" ht="12.75">
      <c r="V526" s="1"/>
    </row>
    <row r="527" ht="12.75">
      <c r="V527" s="1"/>
    </row>
    <row r="528" ht="12.75">
      <c r="V528" s="1"/>
    </row>
    <row r="529" ht="12.75">
      <c r="V529" s="1"/>
    </row>
    <row r="530" ht="12.75">
      <c r="V530" s="1"/>
    </row>
    <row r="531" ht="12.75">
      <c r="V531" s="1"/>
    </row>
    <row r="532" ht="12.75">
      <c r="V532" s="1"/>
    </row>
    <row r="533" ht="12.75">
      <c r="V533" s="1"/>
    </row>
    <row r="534" ht="12.75">
      <c r="V534" s="1"/>
    </row>
    <row r="535" ht="12.75">
      <c r="V535" s="1"/>
    </row>
    <row r="536" ht="12.75">
      <c r="V536" s="1"/>
    </row>
    <row r="537" ht="12.75">
      <c r="V537" s="1"/>
    </row>
    <row r="538" ht="12.75">
      <c r="V538" s="1"/>
    </row>
    <row r="539" ht="12.75">
      <c r="V539" s="1"/>
    </row>
    <row r="540" ht="12.75">
      <c r="V540" s="1"/>
    </row>
    <row r="541" ht="12.75">
      <c r="V541" s="1"/>
    </row>
    <row r="542" ht="12.75">
      <c r="V542" s="1"/>
    </row>
    <row r="543" ht="12.75">
      <c r="V543" s="1"/>
    </row>
    <row r="544" ht="12.75">
      <c r="V544" s="1"/>
    </row>
    <row r="545" ht="12.75">
      <c r="V545" s="1"/>
    </row>
    <row r="546" ht="12.75">
      <c r="V546" s="1"/>
    </row>
    <row r="547" ht="12.75">
      <c r="V547" s="1"/>
    </row>
    <row r="548" ht="12.75">
      <c r="V548" s="1"/>
    </row>
    <row r="549" ht="12.75">
      <c r="V549" s="1"/>
    </row>
    <row r="550" ht="12.75">
      <c r="V550" s="1"/>
    </row>
    <row r="551" ht="12.75">
      <c r="V551" s="1"/>
    </row>
    <row r="552" ht="12.75">
      <c r="V552" s="1"/>
    </row>
    <row r="553" ht="12.75">
      <c r="V553" s="1"/>
    </row>
    <row r="554" ht="12.75">
      <c r="V554" s="1"/>
    </row>
    <row r="555" ht="12.75">
      <c r="V555" s="1"/>
    </row>
    <row r="556" ht="12.75">
      <c r="V556" s="1"/>
    </row>
    <row r="557" ht="12.75">
      <c r="V557" s="1"/>
    </row>
    <row r="558" ht="12.75">
      <c r="V558" s="1"/>
    </row>
    <row r="559" ht="12.75">
      <c r="V559" s="1"/>
    </row>
    <row r="560" ht="12.75">
      <c r="V560" s="1"/>
    </row>
    <row r="561" ht="12.75">
      <c r="V561" s="1"/>
    </row>
    <row r="562" ht="12.75">
      <c r="V562" s="1"/>
    </row>
    <row r="563" ht="12.75">
      <c r="V563" s="1"/>
    </row>
    <row r="564" ht="12.75">
      <c r="V564" s="1"/>
    </row>
    <row r="565" ht="12.75">
      <c r="V565" s="1"/>
    </row>
    <row r="566" ht="12.75">
      <c r="V566" s="1"/>
    </row>
    <row r="567" ht="12.75">
      <c r="V567" s="1"/>
    </row>
    <row r="568" ht="12.75">
      <c r="V568" s="1"/>
    </row>
    <row r="569" ht="12.75">
      <c r="V569" s="1"/>
    </row>
    <row r="570" ht="12.75">
      <c r="V570" s="1"/>
    </row>
    <row r="571" ht="12.75">
      <c r="V571" s="1"/>
    </row>
    <row r="572" ht="12.75">
      <c r="V572" s="1"/>
    </row>
    <row r="573" ht="12.75">
      <c r="V573" s="1"/>
    </row>
    <row r="574" ht="12.75">
      <c r="V574" s="1"/>
    </row>
    <row r="575" ht="12.75">
      <c r="V575" s="1"/>
    </row>
    <row r="576" ht="12.75">
      <c r="V576" s="1"/>
    </row>
    <row r="577" ht="12.75">
      <c r="V577" s="1"/>
    </row>
    <row r="578" ht="12.75">
      <c r="V578" s="1"/>
    </row>
    <row r="579" ht="12.75">
      <c r="V579" s="1"/>
    </row>
    <row r="580" ht="12.75">
      <c r="V580" s="1"/>
    </row>
    <row r="581" ht="12.75">
      <c r="V581" s="1"/>
    </row>
    <row r="582" ht="12.75">
      <c r="V582" s="1"/>
    </row>
    <row r="583" ht="12.75">
      <c r="V583" s="1"/>
    </row>
    <row r="584" ht="12.75">
      <c r="V584" s="1"/>
    </row>
    <row r="585" ht="12.75">
      <c r="V585" s="1"/>
    </row>
    <row r="586" ht="12.75">
      <c r="V586" s="1"/>
    </row>
    <row r="587" ht="12.75">
      <c r="V587" s="1"/>
    </row>
    <row r="588" ht="12.75">
      <c r="V588" s="1"/>
    </row>
    <row r="589" ht="12.75">
      <c r="V589" s="1"/>
    </row>
    <row r="590" ht="12.75">
      <c r="V590" s="1"/>
    </row>
    <row r="591" ht="12.75">
      <c r="V591" s="1"/>
    </row>
    <row r="592" ht="12.75">
      <c r="V592" s="1"/>
    </row>
    <row r="593" ht="12.75">
      <c r="V593" s="1"/>
    </row>
    <row r="594" ht="12.75">
      <c r="V594" s="1"/>
    </row>
    <row r="595" ht="12.75">
      <c r="V595" s="1"/>
    </row>
    <row r="596" ht="12.75">
      <c r="V596" s="1"/>
    </row>
    <row r="597" ht="12.75">
      <c r="V597" s="1"/>
    </row>
    <row r="598" ht="12.75">
      <c r="V598" s="1"/>
    </row>
    <row r="599" ht="12.75">
      <c r="V599" s="1"/>
    </row>
    <row r="600" ht="12.75">
      <c r="V600" s="1"/>
    </row>
    <row r="601" ht="12.75">
      <c r="V601" s="1"/>
    </row>
    <row r="602" ht="12.75">
      <c r="V602" s="1"/>
    </row>
    <row r="603" ht="12.75">
      <c r="V603" s="1"/>
    </row>
    <row r="604" ht="12.75">
      <c r="V604" s="1"/>
    </row>
    <row r="605" ht="12.75">
      <c r="V605" s="1"/>
    </row>
    <row r="606" ht="12.75">
      <c r="V606" s="1"/>
    </row>
    <row r="607" ht="12.75">
      <c r="V607" s="1"/>
    </row>
    <row r="608" ht="12.75">
      <c r="V608" s="1"/>
    </row>
    <row r="609" ht="12.75">
      <c r="V609" s="1"/>
    </row>
    <row r="610" ht="12.75">
      <c r="V610" s="1"/>
    </row>
    <row r="611" ht="12.75">
      <c r="V611" s="1"/>
    </row>
    <row r="612" ht="12.75">
      <c r="V612" s="1"/>
    </row>
    <row r="613" ht="12.75">
      <c r="V613" s="1"/>
    </row>
    <row r="614" ht="12.75">
      <c r="V614" s="1"/>
    </row>
    <row r="615" ht="12.75">
      <c r="V615" s="1"/>
    </row>
    <row r="616" ht="12.75">
      <c r="V616" s="1"/>
    </row>
    <row r="617" ht="12.75">
      <c r="V617" s="1"/>
    </row>
    <row r="618" ht="12.75">
      <c r="V618" s="1"/>
    </row>
    <row r="619" ht="12.75">
      <c r="V619" s="1"/>
    </row>
    <row r="620" ht="12.75">
      <c r="V620" s="1"/>
    </row>
    <row r="621" ht="12.75">
      <c r="V621" s="1"/>
    </row>
    <row r="622" ht="12.75">
      <c r="V622" s="1"/>
    </row>
    <row r="623" ht="12.75">
      <c r="V623" s="1"/>
    </row>
    <row r="624" ht="12.75">
      <c r="V624" s="1"/>
    </row>
    <row r="625" ht="12.75">
      <c r="V625" s="1"/>
    </row>
    <row r="626" ht="12.75">
      <c r="V626" s="1"/>
    </row>
    <row r="627" ht="12.75">
      <c r="V627" s="1"/>
    </row>
    <row r="628" ht="12.75">
      <c r="V628" s="1"/>
    </row>
    <row r="629" ht="12.75">
      <c r="V629" s="1"/>
    </row>
    <row r="630" ht="12.75">
      <c r="V630" s="1"/>
    </row>
    <row r="631" ht="12.75">
      <c r="V631" s="1"/>
    </row>
    <row r="632" ht="12.75">
      <c r="V632" s="1"/>
    </row>
    <row r="633" ht="12.75">
      <c r="V633" s="1"/>
    </row>
    <row r="634" ht="12.75">
      <c r="V634" s="1"/>
    </row>
    <row r="635" ht="12.75">
      <c r="V635" s="1"/>
    </row>
    <row r="636" ht="12.75">
      <c r="V636" s="1"/>
    </row>
    <row r="637" ht="12.75">
      <c r="V637" s="1"/>
    </row>
    <row r="638" ht="12.75">
      <c r="V638" s="1"/>
    </row>
    <row r="639" ht="12.75">
      <c r="V639" s="1"/>
    </row>
    <row r="640" ht="12.75">
      <c r="V640" s="1"/>
    </row>
    <row r="641" ht="12.75">
      <c r="V641" s="1"/>
    </row>
    <row r="642" ht="12.75">
      <c r="V642" s="1"/>
    </row>
    <row r="643" ht="12.75">
      <c r="V643" s="1"/>
    </row>
    <row r="644" ht="12.75">
      <c r="V644" s="1"/>
    </row>
    <row r="645" ht="12.75">
      <c r="V645" s="1"/>
    </row>
    <row r="646" ht="12.75">
      <c r="V646" s="1"/>
    </row>
    <row r="647" ht="12.75">
      <c r="V647" s="1"/>
    </row>
    <row r="648" ht="12.75">
      <c r="V648" s="1"/>
    </row>
    <row r="649" ht="12.75">
      <c r="V649" s="1"/>
    </row>
    <row r="650" ht="12.75">
      <c r="V650" s="1"/>
    </row>
    <row r="651" ht="12.75">
      <c r="V651" s="1"/>
    </row>
    <row r="652" ht="12.75">
      <c r="V652" s="1"/>
    </row>
    <row r="653" ht="12.75">
      <c r="V653" s="1"/>
    </row>
    <row r="654" ht="12.75">
      <c r="V654" s="1"/>
    </row>
    <row r="655" ht="12.75">
      <c r="V655" s="1"/>
    </row>
    <row r="656" ht="12.75">
      <c r="V656" s="1"/>
    </row>
    <row r="657" ht="12.75">
      <c r="V657" s="1"/>
    </row>
    <row r="658" ht="12.75">
      <c r="V658" s="1"/>
    </row>
    <row r="659" ht="12.75">
      <c r="V659" s="1"/>
    </row>
    <row r="660" ht="12.75">
      <c r="V660" s="1"/>
    </row>
    <row r="661" ht="12.75">
      <c r="V661" s="1"/>
    </row>
    <row r="662" ht="12.75">
      <c r="V662" s="1"/>
    </row>
    <row r="663" ht="12.75">
      <c r="V663" s="1"/>
    </row>
    <row r="664" ht="12.75">
      <c r="V664" s="1"/>
    </row>
    <row r="665" ht="12.75">
      <c r="V665" s="1"/>
    </row>
    <row r="666" ht="12.75">
      <c r="V666" s="1"/>
    </row>
    <row r="667" ht="12.75">
      <c r="V667" s="1"/>
    </row>
    <row r="668" ht="12.75">
      <c r="V668" s="1"/>
    </row>
    <row r="669" ht="12.75">
      <c r="V669" s="1"/>
    </row>
    <row r="670" ht="12.75">
      <c r="V670" s="1"/>
    </row>
    <row r="671" ht="12.75">
      <c r="V671" s="1"/>
    </row>
    <row r="672" ht="12.75">
      <c r="V672" s="1"/>
    </row>
    <row r="673" ht="12.75">
      <c r="V673" s="1"/>
    </row>
    <row r="674" ht="12.75">
      <c r="V674" s="1"/>
    </row>
    <row r="675" ht="12.75">
      <c r="V675" s="1"/>
    </row>
    <row r="676" ht="12.75">
      <c r="V676" s="1"/>
    </row>
    <row r="677" ht="12.75">
      <c r="V677" s="1"/>
    </row>
    <row r="678" ht="12.75">
      <c r="V678" s="1"/>
    </row>
    <row r="679" ht="12.75">
      <c r="V679" s="1"/>
    </row>
    <row r="680" ht="12.75">
      <c r="V680" s="1"/>
    </row>
    <row r="681" ht="12.75">
      <c r="V681" s="1"/>
    </row>
    <row r="682" ht="12.75">
      <c r="V682" s="1"/>
    </row>
    <row r="683" ht="12.75">
      <c r="V683" s="1"/>
    </row>
    <row r="684" ht="12.75">
      <c r="V684" s="1"/>
    </row>
    <row r="685" ht="12.75">
      <c r="V685" s="1"/>
    </row>
    <row r="686" ht="12.75">
      <c r="V686" s="1"/>
    </row>
    <row r="687" ht="12.75">
      <c r="V687" s="1"/>
    </row>
    <row r="688" ht="12.75">
      <c r="V688" s="1"/>
    </row>
    <row r="689" ht="12.75">
      <c r="V689" s="1"/>
    </row>
    <row r="690" ht="12.75">
      <c r="V690" s="1"/>
    </row>
    <row r="691" ht="12.75">
      <c r="V691" s="1"/>
    </row>
    <row r="692" ht="12.75">
      <c r="V692" s="1"/>
    </row>
    <row r="693" ht="12.75">
      <c r="V693" s="1"/>
    </row>
    <row r="694" ht="12.75">
      <c r="V694" s="1"/>
    </row>
    <row r="695" ht="12.75">
      <c r="V695" s="1"/>
    </row>
    <row r="696" ht="12.75">
      <c r="V696" s="1"/>
    </row>
    <row r="697" ht="12.75">
      <c r="V697" s="1"/>
    </row>
    <row r="698" ht="12.75">
      <c r="V698" s="1"/>
    </row>
    <row r="699" ht="12.75">
      <c r="V699" s="1"/>
    </row>
    <row r="700" ht="12.75">
      <c r="V700" s="1"/>
    </row>
    <row r="701" ht="12.75">
      <c r="V701" s="1"/>
    </row>
    <row r="702" ht="12.75">
      <c r="V702" s="1"/>
    </row>
    <row r="703" ht="12.75">
      <c r="V703" s="1"/>
    </row>
    <row r="704" ht="12.75">
      <c r="V704" s="1"/>
    </row>
    <row r="705" ht="12.75">
      <c r="V705" s="1"/>
    </row>
    <row r="706" ht="12.75">
      <c r="V706" s="1"/>
    </row>
    <row r="707" ht="12.75">
      <c r="V707" s="1"/>
    </row>
    <row r="708" ht="12.75">
      <c r="V708" s="1"/>
    </row>
    <row r="709" ht="12.75">
      <c r="V709" s="1"/>
    </row>
    <row r="710" ht="12.75">
      <c r="V710" s="1"/>
    </row>
    <row r="711" ht="12.75">
      <c r="V711" s="1"/>
    </row>
    <row r="712" ht="12.75">
      <c r="V712" s="1"/>
    </row>
    <row r="713" ht="12.75">
      <c r="V713" s="1"/>
    </row>
    <row r="714" ht="12.75">
      <c r="V714" s="1"/>
    </row>
    <row r="715" ht="12.75">
      <c r="V715" s="1"/>
    </row>
    <row r="716" ht="12.75">
      <c r="V716" s="1"/>
    </row>
    <row r="717" ht="12.75">
      <c r="V717" s="1"/>
    </row>
    <row r="718" ht="12.75">
      <c r="V718" s="1"/>
    </row>
    <row r="719" ht="12.75">
      <c r="V719" s="1"/>
    </row>
    <row r="720" ht="12.75">
      <c r="V720" s="1"/>
    </row>
    <row r="721" ht="12.75">
      <c r="V721" s="1"/>
    </row>
    <row r="722" ht="12.75">
      <c r="V722" s="1"/>
    </row>
    <row r="723" ht="12.75">
      <c r="V723" s="1"/>
    </row>
    <row r="724" ht="12.75">
      <c r="V724" s="1"/>
    </row>
    <row r="725" ht="12.75">
      <c r="V725" s="1"/>
    </row>
  </sheetData>
  <conditionalFormatting sqref="P3:P481">
    <cfRule type="cellIs" priority="1" dxfId="0" operator="between" stopIfTrue="1">
      <formula>-5</formula>
      <formula>5</formula>
    </cfRule>
    <cfRule type="cellIs" priority="2" dxfId="1" operator="between" stopIfTrue="1">
      <formula>-10</formula>
      <formula>10</formula>
    </cfRule>
    <cfRule type="cellIs" priority="3" dxfId="2" operator="notBetween" stopIfTrue="1">
      <formula>-20</formula>
      <formula>20</formula>
    </cfRule>
  </conditionalFormatting>
  <conditionalFormatting sqref="Q3:V481">
    <cfRule type="cellIs" priority="4" dxfId="0" operator="between" stopIfTrue="1">
      <formula>-10</formula>
      <formula>10</formula>
    </cfRule>
    <cfRule type="cellIs" priority="5" dxfId="1" operator="between" stopIfTrue="1">
      <formula>-20</formula>
      <formula>20</formula>
    </cfRule>
    <cfRule type="cellIs" priority="6" dxfId="2" operator="notBetween" stopIfTrue="1">
      <formula>-30</formula>
      <formula>30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D1">
      <selection activeCell="R10" sqref="R10"/>
    </sheetView>
  </sheetViews>
  <sheetFormatPr defaultColWidth="9.140625" defaultRowHeight="12.75"/>
  <cols>
    <col min="5" max="10" width="9.140625" style="1" customWidth="1"/>
  </cols>
  <sheetData>
    <row r="1" spans="5:10" ht="12.75">
      <c r="E1" s="8" t="s">
        <v>39</v>
      </c>
      <c r="F1" s="8"/>
      <c r="G1" s="8" t="s">
        <v>40</v>
      </c>
      <c r="H1" s="8"/>
      <c r="I1" s="8" t="s">
        <v>41</v>
      </c>
      <c r="J1" s="8"/>
    </row>
    <row r="2" spans="1:10" ht="38.25">
      <c r="A2" s="6" t="s">
        <v>12</v>
      </c>
      <c r="B2" s="6" t="s">
        <v>13</v>
      </c>
      <c r="C2" s="6" t="s">
        <v>33</v>
      </c>
      <c r="D2" s="6" t="s">
        <v>34</v>
      </c>
      <c r="E2" s="7" t="s">
        <v>37</v>
      </c>
      <c r="F2" s="7" t="s">
        <v>31</v>
      </c>
      <c r="G2" s="7" t="s">
        <v>37</v>
      </c>
      <c r="H2" s="7" t="s">
        <v>31</v>
      </c>
      <c r="I2" s="7" t="s">
        <v>37</v>
      </c>
      <c r="J2" s="7" t="s">
        <v>31</v>
      </c>
    </row>
    <row r="4" spans="1:10" ht="12.75">
      <c r="A4" t="s">
        <v>15</v>
      </c>
      <c r="B4" t="s">
        <v>14</v>
      </c>
      <c r="C4" t="s">
        <v>3</v>
      </c>
      <c r="D4" t="s">
        <v>3</v>
      </c>
      <c r="E4" s="1">
        <f>ABS('Model M1 Predictions'!N6)</f>
        <v>10.2596968680455</v>
      </c>
      <c r="F4" s="1">
        <f>ABS('Model M1 Predictions'!T6)</f>
        <v>13.128072245457991</v>
      </c>
      <c r="G4" s="1">
        <f>ABS('Model M2 Predictions'!N6)</f>
        <v>0.0023341440593699545</v>
      </c>
      <c r="H4" s="1">
        <f>ABS('Model M2 Predictions'!T6)</f>
        <v>9.632368623504018</v>
      </c>
      <c r="I4" s="1">
        <f>ABS('Model M3 Predictions'!P6)</f>
        <v>0.06348871841486277</v>
      </c>
      <c r="J4" s="1">
        <f>ABS('Model M3 Predictions'!V6)</f>
        <v>7.467557970133096</v>
      </c>
    </row>
    <row r="5" spans="1:10" ht="12.75">
      <c r="A5" t="s">
        <v>15</v>
      </c>
      <c r="B5" t="s">
        <v>14</v>
      </c>
      <c r="C5" t="s">
        <v>3</v>
      </c>
      <c r="D5" t="s">
        <v>4</v>
      </c>
      <c r="E5" s="1">
        <f>ABS('Model M1 Predictions'!N10)</f>
        <v>23.63605150214592</v>
      </c>
      <c r="F5" s="1">
        <f>ABS('Model M1 Predictions'!T10)</f>
        <v>15.855723995879663</v>
      </c>
      <c r="G5" s="1">
        <f>ABS('Model M2 Predictions'!N10)</f>
        <v>14.826437768240343</v>
      </c>
      <c r="H5" s="1">
        <f>ABS('Model M2 Predictions'!T10)</f>
        <v>10.004598628424285</v>
      </c>
      <c r="I5" s="1">
        <f>ABS('Model M3 Predictions'!P10)</f>
        <v>15.3226895565093</v>
      </c>
      <c r="J5" s="1">
        <f>ABS('Model M3 Predictions'!V10)</f>
        <v>9.376817361817857</v>
      </c>
    </row>
    <row r="6" spans="1:10" ht="12.75">
      <c r="A6" t="s">
        <v>15</v>
      </c>
      <c r="B6" t="s">
        <v>14</v>
      </c>
      <c r="C6" t="s">
        <v>3</v>
      </c>
      <c r="D6" t="s">
        <v>5</v>
      </c>
      <c r="E6" s="1">
        <f>ABS('Model M1 Predictions'!N14)</f>
        <v>20.90675347605385</v>
      </c>
      <c r="F6" s="1">
        <f>ABS('Model M1 Predictions'!T14)</f>
        <v>18.585046197019064</v>
      </c>
      <c r="G6" s="1">
        <f>ABS('Model M2 Predictions'!N14)</f>
        <v>6.72390200838667</v>
      </c>
      <c r="H6" s="1">
        <f>ABS('Model M2 Predictions'!T14)</f>
        <v>9.796370750797333</v>
      </c>
      <c r="I6" s="1">
        <f>ABS('Model M3 Predictions'!P14)</f>
        <v>6.789009048775105</v>
      </c>
      <c r="J6" s="1">
        <f>ABS('Model M3 Predictions'!V14)</f>
        <v>6.8880944021577815</v>
      </c>
    </row>
    <row r="7" spans="1:10" ht="12.75">
      <c r="A7" t="s">
        <v>15</v>
      </c>
      <c r="B7" t="s">
        <v>14</v>
      </c>
      <c r="C7" t="s">
        <v>3</v>
      </c>
      <c r="D7" t="s">
        <v>6</v>
      </c>
      <c r="E7" s="1">
        <f>ABS('Model M1 Predictions'!N18)</f>
        <v>26.140350508840406</v>
      </c>
      <c r="F7" s="1">
        <f>ABS('Model M1 Predictions'!T18)</f>
        <v>16.080837133168835</v>
      </c>
      <c r="G7" s="1">
        <f>ABS('Model M2 Predictions'!N18)</f>
        <v>15.357595023085208</v>
      </c>
      <c r="H7" s="1">
        <f>ABS('Model M2 Predictions'!T18)</f>
        <v>10.582511407856844</v>
      </c>
      <c r="I7" s="1">
        <f>ABS('Model M3 Predictions'!P18)</f>
        <v>15.545195148221946</v>
      </c>
      <c r="J7" s="1">
        <f>ABS('Model M3 Predictions'!V18)</f>
        <v>8.469652277194031</v>
      </c>
    </row>
    <row r="8" spans="1:10" ht="12.75">
      <c r="A8" t="s">
        <v>15</v>
      </c>
      <c r="B8" t="s">
        <v>14</v>
      </c>
      <c r="C8" t="s">
        <v>3</v>
      </c>
      <c r="D8" t="s">
        <v>7</v>
      </c>
      <c r="E8" s="1">
        <f>ABS('Model M1 Predictions'!N22)</f>
        <v>14.669490959490222</v>
      </c>
      <c r="F8" s="1">
        <f>ABS('Model M1 Predictions'!T22)</f>
        <v>13.099412900527785</v>
      </c>
      <c r="G8" s="1">
        <f>ABS('Model M2 Predictions'!N22)</f>
        <v>10.41571231578343</v>
      </c>
      <c r="H8" s="1">
        <f>ABS('Model M2 Predictions'!T22)</f>
        <v>12.894143001019177</v>
      </c>
      <c r="I8" s="1">
        <f>ABS('Model M3 Predictions'!P22)</f>
        <v>10.537439648900412</v>
      </c>
      <c r="J8" s="1">
        <f>ABS('Model M3 Predictions'!V22)</f>
        <v>11.002538676304045</v>
      </c>
    </row>
    <row r="9" spans="1:10" ht="12.75">
      <c r="A9" t="s">
        <v>15</v>
      </c>
      <c r="B9" t="s">
        <v>14</v>
      </c>
      <c r="C9" t="s">
        <v>4</v>
      </c>
      <c r="D9" t="s">
        <v>3</v>
      </c>
      <c r="E9" s="1">
        <f>ABS('Model M1 Predictions'!N26)</f>
        <v>0.227945839855043</v>
      </c>
      <c r="F9" s="1">
        <f>ABS('Model M1 Predictions'!T26)</f>
        <v>13.08473014807402</v>
      </c>
      <c r="G9" s="1">
        <f>ABS('Model M2 Predictions'!N26)</f>
        <v>21.414371258283712</v>
      </c>
      <c r="H9" s="1">
        <f>ABS('Model M2 Predictions'!T26)</f>
        <v>7.02804371793682</v>
      </c>
      <c r="I9" s="1">
        <f>ABS('Model M3 Predictions'!P26)</f>
        <v>28.468888193832658</v>
      </c>
      <c r="J9" s="1">
        <f>ABS('Model M3 Predictions'!V26)</f>
        <v>6.929403873722757</v>
      </c>
    </row>
    <row r="10" spans="1:16" ht="12.75">
      <c r="A10" t="s">
        <v>15</v>
      </c>
      <c r="B10" t="s">
        <v>14</v>
      </c>
      <c r="C10" t="s">
        <v>4</v>
      </c>
      <c r="D10" t="s">
        <v>4</v>
      </c>
      <c r="E10" s="1">
        <f>ABS('Model M1 Predictions'!N30)</f>
        <v>14.968011444921316</v>
      </c>
      <c r="F10" s="1">
        <f>ABS('Model M1 Predictions'!T30)</f>
        <v>15.855723995879663</v>
      </c>
      <c r="G10" s="1">
        <f>ABS('Model M2 Predictions'!N30)</f>
        <v>0.003090128755364807</v>
      </c>
      <c r="H10" s="1">
        <f>ABS('Model M2 Predictions'!T30)</f>
        <v>7.699197831873358</v>
      </c>
      <c r="I10" s="1">
        <f>ABS('Model M3 Predictions'!P69)</f>
        <v>1.2778254649499285</v>
      </c>
      <c r="J10" s="1">
        <f>ABS('Model M3 Predictions'!V69)</f>
        <v>7.3968744715404044</v>
      </c>
      <c r="L10" t="s">
        <v>12</v>
      </c>
      <c r="M10" t="s">
        <v>13</v>
      </c>
      <c r="N10" t="s">
        <v>35</v>
      </c>
      <c r="O10" t="s">
        <v>0</v>
      </c>
      <c r="P10" t="s">
        <v>38</v>
      </c>
    </row>
    <row r="11" spans="1:18" ht="12.75">
      <c r="A11" t="s">
        <v>15</v>
      </c>
      <c r="B11" t="s">
        <v>14</v>
      </c>
      <c r="C11" t="s">
        <v>4</v>
      </c>
      <c r="D11" t="s">
        <v>5</v>
      </c>
      <c r="E11" s="1">
        <f>ABS('Model M1 Predictions'!N34)</f>
        <v>11.839660119178989</v>
      </c>
      <c r="F11" s="1">
        <f>ABS('Model M1 Predictions'!T34)</f>
        <v>18.584777780425327</v>
      </c>
      <c r="G11" s="1">
        <f>ABS('Model M2 Predictions'!N34)</f>
        <v>11.934010152284264</v>
      </c>
      <c r="H11" s="1">
        <f>ABS('Model M2 Predictions'!T34)</f>
        <v>6.2873348063043295</v>
      </c>
      <c r="I11" s="1">
        <f>ABS('Model M3 Predictions'!P73)</f>
        <v>17.549657912160672</v>
      </c>
      <c r="J11" s="1">
        <f>ABS('Model M3 Predictions'!V73)</f>
        <v>4.317854052653203</v>
      </c>
      <c r="L11" t="s">
        <v>36</v>
      </c>
      <c r="M11" t="s">
        <v>14</v>
      </c>
      <c r="N11" t="s">
        <v>42</v>
      </c>
      <c r="O11" s="1">
        <f>AVERAGE(E4:E28)</f>
        <v>14.70120712039253</v>
      </c>
      <c r="P11" s="1">
        <f>AVERAGE(F4:F28)</f>
        <v>15.092851918465318</v>
      </c>
      <c r="Q11">
        <f>IF(O11&gt;O12,IF(O11&gt;O13,3,2),IF(O11&gt;O13,2,1))</f>
        <v>3</v>
      </c>
      <c r="R11">
        <f>IF(P11&gt;P12,IF(P11&gt;P13,3,2),IF(P11&gt;P13,2,1))</f>
        <v>3</v>
      </c>
    </row>
    <row r="12" spans="1:18" ht="12.75">
      <c r="A12" t="s">
        <v>15</v>
      </c>
      <c r="B12" t="s">
        <v>14</v>
      </c>
      <c r="C12" t="s">
        <v>4</v>
      </c>
      <c r="D12" t="s">
        <v>6</v>
      </c>
      <c r="E12" s="1">
        <f>ABS('Model M1 Predictions'!N38)</f>
        <v>17.67104995181396</v>
      </c>
      <c r="F12" s="1">
        <f>ABS('Model M1 Predictions'!T38)</f>
        <v>16.07015788555743</v>
      </c>
      <c r="G12" s="1">
        <f>ABS('Model M2 Predictions'!N38)</f>
        <v>0.6186499929663075</v>
      </c>
      <c r="H12" s="1">
        <f>ABS('Model M2 Predictions'!T38)</f>
        <v>7.6778548903575246</v>
      </c>
      <c r="I12" s="1">
        <f>ABS('Model M3 Predictions'!P77)</f>
        <v>7.884664240917614</v>
      </c>
      <c r="J12" s="1">
        <f>ABS('Model M3 Predictions'!V77)</f>
        <v>6.8954816682879025</v>
      </c>
      <c r="N12" t="s">
        <v>43</v>
      </c>
      <c r="O12" s="1">
        <f>AVERAGE(G4:G28)</f>
        <v>7.9911095952504505</v>
      </c>
      <c r="P12" s="1">
        <f>AVERAGE(H4:H28)</f>
        <v>9.569575060883922</v>
      </c>
      <c r="Q12">
        <f>IF(O12&gt;O13,IF(O12&gt;O11,3,2),IF(O12&gt;O11,2,1))</f>
        <v>1</v>
      </c>
      <c r="R12">
        <f>IF(P12&gt;P13,IF(P12&gt;P11,3,2),IF(P12&gt;P11,2,1))</f>
        <v>2</v>
      </c>
    </row>
    <row r="13" spans="1:18" ht="12.75">
      <c r="A13" t="s">
        <v>15</v>
      </c>
      <c r="B13" t="s">
        <v>14</v>
      </c>
      <c r="C13" t="s">
        <v>4</v>
      </c>
      <c r="D13" t="s">
        <v>7</v>
      </c>
      <c r="E13" s="1">
        <f>ABS('Model M1 Predictions'!N42)</f>
        <v>4.97910484132684</v>
      </c>
      <c r="F13" s="1">
        <f>ABS('Model M1 Predictions'!T42)</f>
        <v>13.099412900527785</v>
      </c>
      <c r="G13" s="1">
        <f>ABS('Model M2 Predictions'!N42)</f>
        <v>3.619250023724528</v>
      </c>
      <c r="H13" s="1">
        <f>ABS('Model M2 Predictions'!T42)</f>
        <v>10.25402195202565</v>
      </c>
      <c r="I13" s="1">
        <f>ABS('Model M3 Predictions'!P81)</f>
        <v>15.703880395572828</v>
      </c>
      <c r="J13" s="1">
        <f>ABS('Model M3 Predictions'!V81)</f>
        <v>8.991359706098432</v>
      </c>
      <c r="N13" t="s">
        <v>44</v>
      </c>
      <c r="O13" s="1">
        <f>AVERAGE(I4:I28)</f>
        <v>10.546688445520115</v>
      </c>
      <c r="P13" s="1">
        <f>AVERAGE(J4:J28)</f>
        <v>8.65645201347408</v>
      </c>
      <c r="Q13">
        <f>IF(O13&gt;O12,IF(O13&gt;O11,3,2),IF(O13&gt;O11,2,1))</f>
        <v>2</v>
      </c>
      <c r="R13">
        <f>IF(P13&gt;P12,IF(P13&gt;P11,3,2),IF(P13&gt;P11,2,1))</f>
        <v>1</v>
      </c>
    </row>
    <row r="14" spans="1:18" ht="12.75">
      <c r="A14" t="s">
        <v>15</v>
      </c>
      <c r="B14" t="s">
        <v>14</v>
      </c>
      <c r="C14" t="s">
        <v>5</v>
      </c>
      <c r="D14" t="s">
        <v>3</v>
      </c>
      <c r="E14" s="1">
        <f>ABS('Model M1 Predictions'!N46)</f>
        <v>8.10474838260489</v>
      </c>
      <c r="F14" s="1">
        <f>ABS('Model M1 Predictions'!T46)</f>
        <v>13.128072245457991</v>
      </c>
      <c r="G14" s="1">
        <f>ABS('Model M2 Predictions'!N46)</f>
        <v>9.970796523325768</v>
      </c>
      <c r="H14" s="1">
        <f>ABS('Model M2 Predictions'!T46)</f>
        <v>6.842152627058917</v>
      </c>
      <c r="I14" s="1">
        <f>ABS('Model M3 Predictions'!P85)</f>
        <v>10.27636932561243</v>
      </c>
      <c r="J14" s="1">
        <f>ABS('Model M3 Predictions'!V85)</f>
        <v>7.7278124044041165</v>
      </c>
      <c r="M14" t="s">
        <v>16</v>
      </c>
      <c r="N14" t="s">
        <v>42</v>
      </c>
      <c r="O14" s="1">
        <f>AVERAGE(E30:E57)</f>
        <v>16.11634819043118</v>
      </c>
      <c r="P14" s="1">
        <f>AVERAGE(F30:F57)</f>
        <v>13.005289959923072</v>
      </c>
      <c r="Q14">
        <f>IF(O14&gt;O15,IF(O14&gt;O16,3,2),IF(O14&gt;O16,2,1))</f>
        <v>3</v>
      </c>
      <c r="R14">
        <f>IF(P14&gt;P15,IF(P14&gt;P16,3,2),IF(P14&gt;P16,2,1))</f>
        <v>3</v>
      </c>
    </row>
    <row r="15" spans="1:18" ht="12.75">
      <c r="A15" t="s">
        <v>15</v>
      </c>
      <c r="B15" t="s">
        <v>14</v>
      </c>
      <c r="C15" t="s">
        <v>5</v>
      </c>
      <c r="D15" t="s">
        <v>4</v>
      </c>
      <c r="E15" s="1">
        <f>ABS('Model M1 Predictions'!N50)</f>
        <v>21.853047210300428</v>
      </c>
      <c r="F15" s="1">
        <f>ABS('Model M1 Predictions'!T50)</f>
        <v>15.855723995879663</v>
      </c>
      <c r="G15" s="1">
        <f>ABS('Model M2 Predictions'!N50)</f>
        <v>8.507811158798283</v>
      </c>
      <c r="H15" s="1">
        <f>ABS('Model M2 Predictions'!T50)</f>
        <v>7.822271462764087</v>
      </c>
      <c r="I15" s="1">
        <f>ABS('Model M3 Predictions'!P89)</f>
        <v>7.726466380543633</v>
      </c>
      <c r="J15" s="1">
        <f>ABS('Model M3 Predictions'!V89)</f>
        <v>7.104413477440628</v>
      </c>
      <c r="N15" t="s">
        <v>43</v>
      </c>
      <c r="O15" s="1">
        <f>AVERAGE(G30:G54)</f>
        <v>8.480611487351236</v>
      </c>
      <c r="P15" s="1">
        <f>AVERAGE(H30:H54)</f>
        <v>8.405574777091067</v>
      </c>
      <c r="Q15">
        <f>IF(O15&gt;O16,IF(O15&gt;O14,3,2),IF(O15&gt;O14,2,1))</f>
        <v>1</v>
      </c>
      <c r="R15">
        <f>IF(P15&gt;P16,IF(P15&gt;P14,3,2),IF(P15&gt;P14,2,1))</f>
        <v>1</v>
      </c>
    </row>
    <row r="16" spans="1:18" ht="12.75">
      <c r="A16" t="s">
        <v>15</v>
      </c>
      <c r="B16" t="s">
        <v>14</v>
      </c>
      <c r="C16" t="s">
        <v>5</v>
      </c>
      <c r="D16" t="s">
        <v>5</v>
      </c>
      <c r="E16" s="1">
        <f>ABS('Model M1 Predictions'!N54)</f>
        <v>19.04193334804679</v>
      </c>
      <c r="F16" s="1">
        <f>ABS('Model M1 Predictions'!T54)</f>
        <v>18.585046197019064</v>
      </c>
      <c r="G16" s="1">
        <f>ABS('Model M2 Predictions'!N54)</f>
        <v>0.0036415802251158684</v>
      </c>
      <c r="H16" s="1">
        <f>ABS('Model M2 Predictions'!T54)</f>
        <v>7.76673665484619</v>
      </c>
      <c r="I16" s="1">
        <f>ABS('Model M3 Predictions'!P93)</f>
        <v>0.703818141690576</v>
      </c>
      <c r="J16" s="1">
        <f>ABS('Model M3 Predictions'!V93)</f>
        <v>5.437703119027591</v>
      </c>
      <c r="N16" t="s">
        <v>44</v>
      </c>
      <c r="O16" s="1">
        <f>AVERAGE(I30:I54)</f>
        <v>10.066803673302195</v>
      </c>
      <c r="P16" s="1">
        <f>AVERAGE(J30:J54)</f>
        <v>10.101773292830156</v>
      </c>
      <c r="Q16">
        <f>IF(O16&gt;O15,IF(O16&gt;O14,3,2),IF(O16&gt;O14,2,1))</f>
        <v>2</v>
      </c>
      <c r="R16">
        <f>IF(P16&gt;P15,IF(P16&gt;P14,3,2),IF(P16&gt;P14,2,1))</f>
        <v>2</v>
      </c>
    </row>
    <row r="17" spans="1:18" ht="12.75">
      <c r="A17" t="s">
        <v>15</v>
      </c>
      <c r="B17" t="s">
        <v>14</v>
      </c>
      <c r="C17" t="s">
        <v>5</v>
      </c>
      <c r="D17" t="s">
        <v>6</v>
      </c>
      <c r="E17" s="1">
        <f>ABS('Model M1 Predictions'!N58)</f>
        <v>24.398409335704493</v>
      </c>
      <c r="F17" s="1">
        <f>ABS('Model M1 Predictions'!T58)</f>
        <v>16.080837133168835</v>
      </c>
      <c r="G17" s="1">
        <f>ABS('Model M2 Predictions'!N58)</f>
        <v>9.112515983278708</v>
      </c>
      <c r="H17" s="1">
        <f>ABS('Model M2 Predictions'!T58)</f>
        <v>8.480194444645912</v>
      </c>
      <c r="I17" s="1">
        <f>ABS('Model M3 Predictions'!P97)</f>
        <v>10.694676859571805</v>
      </c>
      <c r="J17" s="1">
        <f>ABS('Model M3 Predictions'!V97)</f>
        <v>4.869013064379642</v>
      </c>
      <c r="L17" t="s">
        <v>18</v>
      </c>
      <c r="M17" t="s">
        <v>19</v>
      </c>
      <c r="N17" t="s">
        <v>42</v>
      </c>
      <c r="O17" s="1">
        <f>AVERAGE(E56:E80)</f>
        <v>14.12180204363773</v>
      </c>
      <c r="P17" s="1">
        <f>AVERAGE(F56:F80)</f>
        <v>15.157440154678829</v>
      </c>
      <c r="Q17">
        <f>IF(O17&gt;O18,IF(O17&gt;O19,3,2),IF(O17&gt;O19,2,1))</f>
        <v>2</v>
      </c>
      <c r="R17">
        <f>IF(P17&gt;P18,IF(P17&gt;P19,3,2),IF(P17&gt;P19,2,1))</f>
        <v>1</v>
      </c>
    </row>
    <row r="18" spans="1:18" ht="12.75">
      <c r="A18" t="s">
        <v>15</v>
      </c>
      <c r="B18" t="s">
        <v>14</v>
      </c>
      <c r="C18" t="s">
        <v>5</v>
      </c>
      <c r="D18" t="s">
        <v>7</v>
      </c>
      <c r="E18" s="1">
        <f>ABS('Model M1 Predictions'!N62)</f>
        <v>12.676513419881974</v>
      </c>
      <c r="F18" s="1">
        <f>ABS('Model M1 Predictions'!T62)</f>
        <v>13.099412900527785</v>
      </c>
      <c r="G18" s="1">
        <f>ABS('Model M2 Predictions'!N62)</f>
        <v>2.8476463510503813</v>
      </c>
      <c r="H18" s="1">
        <f>ABS('Model M2 Predictions'!T62)</f>
        <v>8.09307465221216</v>
      </c>
      <c r="I18" s="1">
        <f>ABS('Model M3 Predictions'!P101)</f>
        <v>3.7644089897802933</v>
      </c>
      <c r="J18" s="1">
        <f>ABS('Model M3 Predictions'!V101)</f>
        <v>8.494714727497517</v>
      </c>
      <c r="N18" t="s">
        <v>43</v>
      </c>
      <c r="O18" s="1">
        <f>AVERAGE(G56:G80)</f>
        <v>40.01688702548778</v>
      </c>
      <c r="P18" s="1">
        <f>AVERAGE(H56:H80)</f>
        <v>24.230277660543702</v>
      </c>
      <c r="Q18">
        <f>IF(O18&gt;O19,IF(O18&gt;O17,3,2),IF(O18&gt;O17,2,1))</f>
        <v>3</v>
      </c>
      <c r="R18">
        <f>IF(P18&gt;P19,IF(P18&gt;P17,3,2),IF(P18&gt;P17,2,1))</f>
        <v>3</v>
      </c>
    </row>
    <row r="19" spans="1:18" ht="12.75">
      <c r="A19" t="s">
        <v>15</v>
      </c>
      <c r="B19" t="s">
        <v>14</v>
      </c>
      <c r="C19" t="s">
        <v>6</v>
      </c>
      <c r="D19" t="s">
        <v>3</v>
      </c>
      <c r="E19" s="1">
        <f>ABS('Model M1 Predictions'!N66)</f>
        <v>2.5686255025912335</v>
      </c>
      <c r="F19" s="1">
        <f>ABS('Model M1 Predictions'!T66)</f>
        <v>13.128072245457991</v>
      </c>
      <c r="G19" s="1">
        <f>ABS('Model M2 Predictions'!N66)</f>
        <v>20.617627856075345</v>
      </c>
      <c r="H19" s="1">
        <f>ABS('Model M2 Predictions'!T66)</f>
        <v>7.047039341194846</v>
      </c>
      <c r="I19" s="1">
        <f>ABS('Model M3 Predictions'!P105)</f>
        <v>28.404799266945385</v>
      </c>
      <c r="J19" s="1">
        <f>ABS('Model M3 Predictions'!V105)</f>
        <v>8.518651137814526</v>
      </c>
      <c r="N19" t="s">
        <v>44</v>
      </c>
      <c r="O19" s="1">
        <f>AVERAGE(I56:I80)</f>
        <v>8.559824582722486</v>
      </c>
      <c r="P19" s="1">
        <f>AVERAGE(J56:J80)</f>
        <v>17.243822482360866</v>
      </c>
      <c r="Q19">
        <f>IF(O19&gt;O18,IF(O19&gt;O17,3,2),IF(O19&gt;O17,2,1))</f>
        <v>1</v>
      </c>
      <c r="R19">
        <f>IF(P19&gt;P18,IF(P19&gt;P17,3,2),IF(P19&gt;P17,2,1))</f>
        <v>2</v>
      </c>
    </row>
    <row r="20" spans="1:18" ht="12.75">
      <c r="A20" t="s">
        <v>15</v>
      </c>
      <c r="B20" t="s">
        <v>14</v>
      </c>
      <c r="C20" t="s">
        <v>6</v>
      </c>
      <c r="D20" t="s">
        <v>4</v>
      </c>
      <c r="E20" s="1">
        <f>ABS('Model M1 Predictions'!N70)</f>
        <v>13.012989985693848</v>
      </c>
      <c r="F20" s="1">
        <f>ABS('Model M1 Predictions'!T70)</f>
        <v>15.855723995879663</v>
      </c>
      <c r="G20" s="1">
        <f>ABS('Model M2 Predictions'!N70)</f>
        <v>0.3122174535050071</v>
      </c>
      <c r="H20" s="1">
        <f>ABS('Model M2 Predictions'!T70)</f>
        <v>7.249361307743209</v>
      </c>
      <c r="I20" s="1">
        <f>ABS('Model M3 Predictions'!P109)</f>
        <v>2.1076967095851216</v>
      </c>
      <c r="J20" s="1">
        <f>ABS('Model M3 Predictions'!V109)</f>
        <v>8.3230779515719</v>
      </c>
      <c r="M20" t="s">
        <v>20</v>
      </c>
      <c r="N20" t="s">
        <v>42</v>
      </c>
      <c r="O20" s="1">
        <f>AVERAGE(E82:E106)</f>
        <v>11.679037886007293</v>
      </c>
      <c r="P20" s="1">
        <f>AVERAGE(F82:F106)</f>
        <v>16.621365472870465</v>
      </c>
      <c r="Q20">
        <f>IF(O20&gt;O21,IF(O20&gt;O22,3,2),IF(O20&gt;O22,2,1))</f>
        <v>3</v>
      </c>
      <c r="R20">
        <f>IF(P20&gt;P21,IF(P20&gt;P22,3,2),IF(P20&gt;P22,2,1))</f>
        <v>1</v>
      </c>
    </row>
    <row r="21" spans="1:18" ht="12.75">
      <c r="A21" t="s">
        <v>15</v>
      </c>
      <c r="B21" t="s">
        <v>14</v>
      </c>
      <c r="C21" t="s">
        <v>6</v>
      </c>
      <c r="D21" t="s">
        <v>5</v>
      </c>
      <c r="E21" s="1">
        <f>ABS('Model M1 Predictions'!N74)</f>
        <v>9.797506069300375</v>
      </c>
      <c r="F21" s="1">
        <f>ABS('Model M1 Predictions'!T74)</f>
        <v>18.585046197019064</v>
      </c>
      <c r="G21" s="1">
        <f>ABS('Model M2 Predictions'!N74)</f>
        <v>10.324762745530787</v>
      </c>
      <c r="H21" s="1">
        <f>ABS('Model M2 Predictions'!T74)</f>
        <v>7.078995546773399</v>
      </c>
      <c r="I21" s="1">
        <f>ABS('Model M3 Predictions'!P113)</f>
        <v>1.9844405208563232</v>
      </c>
      <c r="J21" s="1">
        <f>ABS('Model M3 Predictions'!V113)</f>
        <v>7.71486768954671</v>
      </c>
      <c r="N21" t="s">
        <v>43</v>
      </c>
      <c r="O21" s="1">
        <f>AVERAGE(G82:G106)</f>
        <v>11.148164114653195</v>
      </c>
      <c r="P21" s="1">
        <f>AVERAGE(H82:H106)</f>
        <v>20.641436721879227</v>
      </c>
      <c r="Q21">
        <f>IF(O21&gt;O22,IF(O21&gt;O20,3,2),IF(O21&gt;O20,2,1))</f>
        <v>2</v>
      </c>
      <c r="R21">
        <f>IF(P21&gt;P22,IF(P21&gt;P20,3,2),IF(P21&gt;P20,2,1))</f>
        <v>2</v>
      </c>
    </row>
    <row r="22" spans="1:18" ht="12.75">
      <c r="A22" t="s">
        <v>15</v>
      </c>
      <c r="B22" t="s">
        <v>14</v>
      </c>
      <c r="C22" t="s">
        <v>6</v>
      </c>
      <c r="D22" t="s">
        <v>6</v>
      </c>
      <c r="E22" s="1">
        <f>ABS('Model M1 Predictions'!N78)</f>
        <v>15.763029652787546</v>
      </c>
      <c r="F22" s="1">
        <f>ABS('Model M1 Predictions'!T78)</f>
        <v>16.080837133168835</v>
      </c>
      <c r="G22" s="1">
        <f>ABS('Model M2 Predictions'!N78)</f>
        <v>0.0035693364603520206</v>
      </c>
      <c r="H22" s="1">
        <f>ABS('Model M2 Predictions'!T78)</f>
        <v>7.861809136002558</v>
      </c>
      <c r="I22" s="1">
        <f>ABS('Model M3 Predictions'!P117)</f>
        <v>11.842533473027364</v>
      </c>
      <c r="J22" s="1">
        <f>ABS('Model M3 Predictions'!V117)</f>
        <v>4.877113733205998</v>
      </c>
      <c r="N22" t="s">
        <v>44</v>
      </c>
      <c r="O22" s="1">
        <f>AVERAGE(I82:I106)</f>
        <v>9.614455912666859</v>
      </c>
      <c r="P22" s="1">
        <f>AVERAGE(J82:J106)</f>
        <v>23.546503868078506</v>
      </c>
      <c r="Q22">
        <f>IF(O22&gt;O21,IF(O22&gt;O20,3,2),IF(O22&gt;O20,2,1))</f>
        <v>1</v>
      </c>
      <c r="R22">
        <f>IF(P22&gt;P21,IF(P22&gt;P20,3,2),IF(P22&gt;P20,2,1))</f>
        <v>3</v>
      </c>
    </row>
    <row r="23" spans="1:16" ht="12.75">
      <c r="A23" t="s">
        <v>15</v>
      </c>
      <c r="B23" t="s">
        <v>14</v>
      </c>
      <c r="C23" t="s">
        <v>6</v>
      </c>
      <c r="D23" t="s">
        <v>7</v>
      </c>
      <c r="E23" s="1">
        <f>ABS('Model M1 Predictions'!N82)</f>
        <v>2.7948080187734243</v>
      </c>
      <c r="F23" s="1">
        <f>ABS('Model M1 Predictions'!T82)</f>
        <v>13.099412900527785</v>
      </c>
      <c r="G23" s="1">
        <f>ABS('Model M2 Predictions'!N82)</f>
        <v>5.7766004683983425</v>
      </c>
      <c r="H23" s="1">
        <f>ABS('Model M2 Predictions'!T82)</f>
        <v>7.587253493766418</v>
      </c>
      <c r="I23" s="1">
        <f>ABS('Model M3 Predictions'!P121)</f>
        <v>21.408311434519717</v>
      </c>
      <c r="J23" s="1">
        <f>ABS('Model M3 Predictions'!V121)</f>
        <v>9.572680583702768</v>
      </c>
      <c r="O23" s="1"/>
      <c r="P23" s="1"/>
    </row>
    <row r="24" spans="1:18" ht="12.75">
      <c r="A24" t="s">
        <v>15</v>
      </c>
      <c r="B24" t="s">
        <v>14</v>
      </c>
      <c r="C24" t="s">
        <v>7</v>
      </c>
      <c r="D24" t="s">
        <v>3</v>
      </c>
      <c r="E24" s="1">
        <f>ABS('Model M1 Predictions'!N86)</f>
        <v>9.36011774756432</v>
      </c>
      <c r="F24" s="1">
        <f>ABS('Model M1 Predictions'!T86)</f>
        <v>11.75503778072647</v>
      </c>
      <c r="G24" s="1">
        <f>ABS('Model M2 Predictions'!N86)</f>
        <v>23.26868198887747</v>
      </c>
      <c r="H24" s="1">
        <f>ABS('Model M2 Predictions'!T86)</f>
        <v>19.72326065591447</v>
      </c>
      <c r="I24" s="1">
        <f>ABS('Model M3 Predictions'!P125)</f>
        <v>23.289489215920998</v>
      </c>
      <c r="J24" s="1">
        <f>ABS('Model M3 Predictions'!V125)</f>
        <v>17.866668131435876</v>
      </c>
      <c r="N24" t="s">
        <v>42</v>
      </c>
      <c r="Q24">
        <f aca="true" t="shared" si="0" ref="Q24:R26">AVERAGE(Q11,Q14,Q17,Q20)</f>
        <v>2.75</v>
      </c>
      <c r="R24">
        <f t="shared" si="0"/>
        <v>2</v>
      </c>
    </row>
    <row r="25" spans="1:18" ht="12.75">
      <c r="A25" t="s">
        <v>15</v>
      </c>
      <c r="B25" t="s">
        <v>14</v>
      </c>
      <c r="C25" t="s">
        <v>7</v>
      </c>
      <c r="D25" t="s">
        <v>4</v>
      </c>
      <c r="E25" s="1">
        <f>ABS('Model M1 Predictions'!N90)</f>
        <v>23.046523605150213</v>
      </c>
      <c r="F25" s="1">
        <f>ABS('Model M1 Predictions'!T90)</f>
        <v>14.606597170005145</v>
      </c>
      <c r="G25" s="1">
        <f>ABS('Model M2 Predictions'!N90)</f>
        <v>1.541516452074392</v>
      </c>
      <c r="H25" s="1">
        <f>ABS('Model M2 Predictions'!T90)</f>
        <v>9.339783298890035</v>
      </c>
      <c r="I25" s="1">
        <f>ABS('Model M3 Predictions'!P129)</f>
        <v>0.41876967095851214</v>
      </c>
      <c r="J25" s="1">
        <f>ABS('Model M3 Predictions'!V129)</f>
        <v>8.292226518768063</v>
      </c>
      <c r="N25" t="s">
        <v>43</v>
      </c>
      <c r="Q25">
        <f t="shared" si="0"/>
        <v>1.75</v>
      </c>
      <c r="R25">
        <f t="shared" si="0"/>
        <v>2</v>
      </c>
    </row>
    <row r="26" spans="1:18" ht="12.75">
      <c r="A26" t="s">
        <v>15</v>
      </c>
      <c r="B26" t="s">
        <v>14</v>
      </c>
      <c r="C26" t="s">
        <v>7</v>
      </c>
      <c r="D26" t="s">
        <v>5</v>
      </c>
      <c r="E26" s="1">
        <f>ABS('Model M1 Predictions'!N94)</f>
        <v>20.267711322003972</v>
      </c>
      <c r="F26" s="1">
        <f>ABS('Model M1 Predictions'!T94)</f>
        <v>17.377717566791805</v>
      </c>
      <c r="G26" s="1">
        <f>ABS('Model M2 Predictions'!N94)</f>
        <v>18.347384683292873</v>
      </c>
      <c r="H26" s="1">
        <f>ABS('Model M2 Predictions'!T94)</f>
        <v>21.788175422536465</v>
      </c>
      <c r="I26" s="1">
        <f>ABS('Model M3 Predictions'!P133)</f>
        <v>18.170161112337233</v>
      </c>
      <c r="J26" s="1">
        <f>ABS('Model M3 Predictions'!V133)</f>
        <v>20.57978300482431</v>
      </c>
      <c r="N26" t="s">
        <v>44</v>
      </c>
      <c r="Q26">
        <f t="shared" si="0"/>
        <v>1.5</v>
      </c>
      <c r="R26">
        <f t="shared" si="0"/>
        <v>2</v>
      </c>
    </row>
    <row r="27" spans="1:10" ht="12.75">
      <c r="A27" t="s">
        <v>15</v>
      </c>
      <c r="B27" t="s">
        <v>14</v>
      </c>
      <c r="C27" t="s">
        <v>7</v>
      </c>
      <c r="D27" t="s">
        <v>6</v>
      </c>
      <c r="E27" s="1">
        <f>ABS('Model M1 Predictions'!N98)</f>
        <v>25.550150227072788</v>
      </c>
      <c r="F27" s="1">
        <f>ABS('Model M1 Predictions'!T98)</f>
        <v>14.858248653409188</v>
      </c>
      <c r="G27" s="1">
        <f>ABS('Model M2 Predictions'!N98)</f>
        <v>4.22409973985836</v>
      </c>
      <c r="H27" s="1">
        <f>ABS('Model M2 Predictions'!T98)</f>
        <v>16.99246622034965</v>
      </c>
      <c r="I27" s="1">
        <f>ABS('Model M3 Predictions'!P137)</f>
        <v>3.155293430951186</v>
      </c>
      <c r="J27" s="1">
        <f>ABS('Model M3 Predictions'!V137)</f>
        <v>15.41117434140963</v>
      </c>
    </row>
    <row r="28" spans="1:10" ht="12.75">
      <c r="A28" t="s">
        <v>15</v>
      </c>
      <c r="B28" t="s">
        <v>14</v>
      </c>
      <c r="C28" t="s">
        <v>7</v>
      </c>
      <c r="D28" t="s">
        <v>7</v>
      </c>
      <c r="E28" s="1">
        <f>ABS('Model M1 Predictions'!N102)</f>
        <v>13.995948670664884</v>
      </c>
      <c r="F28" s="1">
        <f>ABS('Model M1 Predictions'!T102)</f>
        <v>11.78161666407606</v>
      </c>
      <c r="G28" s="1">
        <f>ABS('Model M2 Predictions'!N102)</f>
        <v>0.003514744940817553</v>
      </c>
      <c r="H28" s="1">
        <f>ABS('Model M2 Predictions'!T102)</f>
        <v>3.7103566473003733</v>
      </c>
      <c r="I28" s="1">
        <f>ABS('Model M3 Predictions'!P141)</f>
        <v>0.5772382774469361</v>
      </c>
      <c r="J28" s="1">
        <f>ABS('Model M3 Predictions'!V141)</f>
        <v>3.885765991913189</v>
      </c>
    </row>
    <row r="30" spans="1:10" ht="12.75">
      <c r="A30" t="s">
        <v>15</v>
      </c>
      <c r="B30" t="s">
        <v>16</v>
      </c>
      <c r="C30" t="s">
        <v>3</v>
      </c>
      <c r="D30" t="s">
        <v>3</v>
      </c>
      <c r="E30" s="1">
        <f>ABS('Model M1 Predictions'!N108)</f>
        <v>9.711595365382447</v>
      </c>
      <c r="F30" s="1">
        <f>ABS('Model M1 Predictions'!T108)</f>
        <v>10.432064928024918</v>
      </c>
      <c r="G30" s="1">
        <f>ABS('Model M2 Predictions'!N108)</f>
        <v>0.002044718579539845</v>
      </c>
      <c r="H30" s="1">
        <f>ABS('Model M2 Predictions'!T108)</f>
        <v>2.808608131472244</v>
      </c>
      <c r="I30" s="1">
        <f>ABS('Model M3 Predictions'!P147)</f>
        <v>10.745755602382857</v>
      </c>
      <c r="J30" s="1">
        <f>ABS('Model M3 Predictions'!V147)</f>
        <v>10.391493834786322</v>
      </c>
    </row>
    <row r="31" spans="1:10" ht="12.75">
      <c r="A31" t="s">
        <v>15</v>
      </c>
      <c r="B31" t="s">
        <v>16</v>
      </c>
      <c r="C31" t="s">
        <v>3</v>
      </c>
      <c r="D31" t="s">
        <v>4</v>
      </c>
      <c r="E31" s="1">
        <f>ABS('Model M1 Predictions'!N113)</f>
        <v>16.962165688193085</v>
      </c>
      <c r="F31" s="1">
        <f>ABS('Model M1 Predictions'!T113)</f>
        <v>17.041423871377997</v>
      </c>
      <c r="G31" s="1">
        <f>ABS('Model M2 Predictions'!N113)</f>
        <v>8.79930419656447</v>
      </c>
      <c r="H31" s="1">
        <f>ABS('Model M2 Predictions'!T113)</f>
        <v>9.790233880497697</v>
      </c>
      <c r="I31" s="1">
        <f>ABS('Model M3 Predictions'!P152)</f>
        <v>16.559360730593607</v>
      </c>
      <c r="J31" s="1">
        <f>ABS('Model M3 Predictions'!V152)</f>
        <v>11.98323703652126</v>
      </c>
    </row>
    <row r="32" spans="1:10" ht="12.75">
      <c r="A32" t="s">
        <v>15</v>
      </c>
      <c r="B32" t="s">
        <v>16</v>
      </c>
      <c r="C32" t="s">
        <v>3</v>
      </c>
      <c r="D32" t="s">
        <v>5</v>
      </c>
      <c r="E32" s="1">
        <f>ABS('Model M1 Predictions'!N118)</f>
        <v>20.51730225134815</v>
      </c>
      <c r="F32" s="1">
        <f>ABS('Model M1 Predictions'!T118)</f>
        <v>22.20679780139611</v>
      </c>
      <c r="G32" s="1">
        <f>ABS('Model M2 Predictions'!N118)</f>
        <v>6.468696346093391</v>
      </c>
      <c r="H32" s="1">
        <f>ABS('Model M2 Predictions'!T118)</f>
        <v>8.878810089316323</v>
      </c>
      <c r="I32" s="1">
        <f>ABS('Model M3 Predictions'!P157)</f>
        <v>16.48615578071724</v>
      </c>
      <c r="J32" s="1">
        <f>ABS('Model M3 Predictions'!V157)</f>
        <v>10.991222083666397</v>
      </c>
    </row>
    <row r="33" spans="1:10" ht="12.75">
      <c r="A33" t="s">
        <v>15</v>
      </c>
      <c r="B33" t="s">
        <v>16</v>
      </c>
      <c r="C33" t="s">
        <v>3</v>
      </c>
      <c r="D33" t="s">
        <v>6</v>
      </c>
      <c r="E33" s="1">
        <f>ABS('Model M1 Predictions'!N123)</f>
        <v>13.02620134870502</v>
      </c>
      <c r="F33" s="1">
        <f>ABS('Model M1 Predictions'!T123)</f>
        <v>15.098245711533934</v>
      </c>
      <c r="G33" s="1">
        <f>ABS('Model M2 Predictions'!N123)</f>
        <v>1.238773814386546</v>
      </c>
      <c r="H33" s="1">
        <f>ABS('Model M2 Predictions'!T123)</f>
        <v>4.560274072286371</v>
      </c>
      <c r="I33" s="1">
        <f>ABS('Model M3 Predictions'!P162)</f>
        <v>12.036281609263536</v>
      </c>
      <c r="J33" s="1">
        <f>ABS('Model M3 Predictions'!V162)</f>
        <v>7.307805931240068</v>
      </c>
    </row>
    <row r="34" spans="1:10" ht="12.75">
      <c r="A34" t="s">
        <v>15</v>
      </c>
      <c r="B34" t="s">
        <v>16</v>
      </c>
      <c r="C34" t="s">
        <v>3</v>
      </c>
      <c r="D34" t="s">
        <v>7</v>
      </c>
      <c r="E34" s="1">
        <f>ABS('Model M1 Predictions'!N128)</f>
        <v>17.394953320293535</v>
      </c>
      <c r="F34" s="1">
        <f>ABS('Model M1 Predictions'!T128)</f>
        <v>14.764519779625967</v>
      </c>
      <c r="G34" s="1">
        <f>ABS('Model M2 Predictions'!N128)</f>
        <v>15.603566325610522</v>
      </c>
      <c r="H34" s="1">
        <f>ABS('Model M2 Predictions'!T128)</f>
        <v>14.07734556785401</v>
      </c>
      <c r="I34" s="1">
        <f>ABS('Model M3 Predictions'!P167)</f>
        <v>22.01020988527751</v>
      </c>
      <c r="J34" s="1">
        <f>ABS('Model M3 Predictions'!V167)</f>
        <v>14.087488137590501</v>
      </c>
    </row>
    <row r="35" spans="1:10" ht="12.75">
      <c r="A35" t="s">
        <v>15</v>
      </c>
      <c r="B35" t="s">
        <v>16</v>
      </c>
      <c r="C35" t="s">
        <v>4</v>
      </c>
      <c r="D35" t="s">
        <v>3</v>
      </c>
      <c r="E35" s="1">
        <f>ABS('Model M1 Predictions'!N133)</f>
        <v>6.471884827428673</v>
      </c>
      <c r="F35" s="1">
        <f>ABS('Model M1 Predictions'!T133)</f>
        <v>5.941921350912668</v>
      </c>
      <c r="G35" s="1">
        <f>ABS('Model M2 Predictions'!N133)</f>
        <v>11.122334344203251</v>
      </c>
      <c r="H35" s="1">
        <f>ABS('Model M2 Predictions'!T133)</f>
        <v>12.244116101842188</v>
      </c>
      <c r="I35" s="1">
        <f>ABS('Model M3 Predictions'!P172)</f>
        <v>1.7099105172729063</v>
      </c>
      <c r="J35" s="1">
        <f>ABS('Model M3 Predictions'!V172)</f>
        <v>12.18797381559767</v>
      </c>
    </row>
    <row r="36" spans="1:10" ht="12.75">
      <c r="A36" t="s">
        <v>15</v>
      </c>
      <c r="B36" t="s">
        <v>16</v>
      </c>
      <c r="C36" t="s">
        <v>4</v>
      </c>
      <c r="D36" t="s">
        <v>4</v>
      </c>
      <c r="E36" s="1">
        <f>ABS('Model M1 Predictions'!N138)</f>
        <v>14.04935855620787</v>
      </c>
      <c r="F36" s="1">
        <f>ABS('Model M1 Predictions'!T138)</f>
        <v>12.744621494190783</v>
      </c>
      <c r="G36" s="1">
        <f>ABS('Model M2 Predictions'!N138)</f>
        <v>0.0034790171776473144</v>
      </c>
      <c r="H36" s="1">
        <f>ABS('Model M2 Predictions'!T138)</f>
        <v>3.5298768785860575</v>
      </c>
      <c r="I36" s="1">
        <f>ABS('Model M3 Predictions'!P177)</f>
        <v>10.626005653402913</v>
      </c>
      <c r="J36" s="1">
        <f>ABS('Model M3 Predictions'!V177)</f>
        <v>8.696869141156682</v>
      </c>
    </row>
    <row r="37" spans="1:10" ht="12.75">
      <c r="A37" t="s">
        <v>15</v>
      </c>
      <c r="B37" t="s">
        <v>16</v>
      </c>
      <c r="C37" t="s">
        <v>4</v>
      </c>
      <c r="D37" t="s">
        <v>5</v>
      </c>
      <c r="E37" s="1">
        <f>ABS('Model M1 Predictions'!N143)</f>
        <v>17.72650110028293</v>
      </c>
      <c r="F37" s="1">
        <f>ABS('Model M1 Predictions'!T143)</f>
        <v>18.237157654244037</v>
      </c>
      <c r="G37" s="1">
        <f>ABS('Model M2 Predictions'!N143)</f>
        <v>2.4131743767078566</v>
      </c>
      <c r="H37" s="1">
        <f>ABS('Model M2 Predictions'!T143)</f>
        <v>5.0940582990982675</v>
      </c>
      <c r="I37" s="1">
        <f>ABS('Model M3 Predictions'!P182)</f>
        <v>9.591952216284188</v>
      </c>
      <c r="J37" s="1">
        <f>ABS('Model M3 Predictions'!V182)</f>
        <v>7.36692641118111</v>
      </c>
    </row>
    <row r="38" spans="1:10" ht="12.75">
      <c r="A38" t="s">
        <v>15</v>
      </c>
      <c r="B38" t="s">
        <v>16</v>
      </c>
      <c r="C38" t="s">
        <v>4</v>
      </c>
      <c r="D38" t="s">
        <v>6</v>
      </c>
      <c r="E38" s="1">
        <f>ABS('Model M1 Predictions'!N148)</f>
        <v>9.973347071141657</v>
      </c>
      <c r="F38" s="1">
        <f>ABS('Model M1 Predictions'!T148)</f>
        <v>10.75040000866385</v>
      </c>
      <c r="G38" s="1">
        <f>ABS('Model M2 Predictions'!N148)</f>
        <v>8.339144239443101</v>
      </c>
      <c r="H38" s="1">
        <f>ABS('Model M2 Predictions'!T148)</f>
        <v>9.651295748590968</v>
      </c>
      <c r="I38" s="1">
        <f>ABS('Model M3 Predictions'!P187)</f>
        <v>1.9218561560936915</v>
      </c>
      <c r="J38" s="1">
        <f>ABS('Model M3 Predictions'!V187)</f>
        <v>8.81149538637749</v>
      </c>
    </row>
    <row r="39" spans="1:10" ht="12.75">
      <c r="A39" t="s">
        <v>15</v>
      </c>
      <c r="B39" t="s">
        <v>16</v>
      </c>
      <c r="C39" t="s">
        <v>4</v>
      </c>
      <c r="D39" t="s">
        <v>7</v>
      </c>
      <c r="E39" s="1">
        <f>ABS('Model M1 Predictions'!N153)</f>
        <v>14.493994359989616</v>
      </c>
      <c r="F39" s="1">
        <f>ABS('Model M1 Predictions'!T153)</f>
        <v>10.327403514486178</v>
      </c>
      <c r="G39" s="1">
        <f>ABS('Model M2 Predictions'!N153)</f>
        <v>7.010477419150273</v>
      </c>
      <c r="H39" s="1">
        <f>ABS('Model M2 Predictions'!T153)</f>
        <v>5.515265947077211</v>
      </c>
      <c r="I39" s="1">
        <f>ABS('Model M3 Predictions'!P192)</f>
        <v>16.58739737103381</v>
      </c>
      <c r="J39" s="1">
        <f>ABS('Model M3 Predictions'!V192)</f>
        <v>10.364715199108772</v>
      </c>
    </row>
    <row r="40" spans="1:10" ht="12.75">
      <c r="A40" t="s">
        <v>15</v>
      </c>
      <c r="B40" t="s">
        <v>16</v>
      </c>
      <c r="C40" t="s">
        <v>5</v>
      </c>
      <c r="D40" t="s">
        <v>3</v>
      </c>
      <c r="E40" s="1">
        <f>ABS('Model M1 Predictions'!N158)</f>
        <v>7.459191798692198</v>
      </c>
      <c r="F40" s="1">
        <f>ABS('Model M1 Predictions'!T158)</f>
        <v>5.900795702083601</v>
      </c>
      <c r="G40" s="1">
        <f>ABS('Model M2 Predictions'!N158)</f>
        <v>10.195492622363263</v>
      </c>
      <c r="H40" s="1">
        <f>ABS('Model M2 Predictions'!T158)</f>
        <v>12.734798632401914</v>
      </c>
      <c r="I40" s="1">
        <f>ABS('Model M3 Predictions'!P197)</f>
        <v>1.4010995912315456</v>
      </c>
      <c r="J40" s="1">
        <f>ABS('Model M3 Predictions'!V197)</f>
        <v>14.238840935382651</v>
      </c>
    </row>
    <row r="41" spans="1:10" ht="12.75">
      <c r="A41" t="s">
        <v>15</v>
      </c>
      <c r="B41" t="s">
        <v>16</v>
      </c>
      <c r="C41" t="s">
        <v>5</v>
      </c>
      <c r="D41" t="s">
        <v>4</v>
      </c>
      <c r="E41" s="1">
        <f>ABS('Model M1 Predictions'!N163)</f>
        <v>14.94411828658404</v>
      </c>
      <c r="F41" s="1">
        <f>ABS('Model M1 Predictions'!T163)</f>
        <v>12.767776764270149</v>
      </c>
      <c r="G41" s="1">
        <f>ABS('Model M2 Predictions'!N163)</f>
        <v>1.2248314851054578</v>
      </c>
      <c r="H41" s="1">
        <f>ABS('Model M2 Predictions'!T163)</f>
        <v>3.3681950610040965</v>
      </c>
      <c r="I41" s="1">
        <f>ABS('Model M3 Predictions'!P202)</f>
        <v>8.565231572080886</v>
      </c>
      <c r="J41" s="1">
        <f>ABS('Model M3 Predictions'!V202)</f>
        <v>7.993731087453926</v>
      </c>
    </row>
    <row r="42" spans="1:10" ht="12.75">
      <c r="A42" t="s">
        <v>15</v>
      </c>
      <c r="B42" t="s">
        <v>16</v>
      </c>
      <c r="C42" t="s">
        <v>5</v>
      </c>
      <c r="D42" t="s">
        <v>5</v>
      </c>
      <c r="E42" s="1">
        <f>ABS('Model M1 Predictions'!N168)</f>
        <v>18.58776872294634</v>
      </c>
      <c r="F42" s="1">
        <f>ABS('Model M1 Predictions'!T168)</f>
        <v>18.235438893576152</v>
      </c>
      <c r="G42" s="1">
        <f>ABS('Model M2 Predictions'!N168)</f>
        <v>0.003095301429158707</v>
      </c>
      <c r="H42" s="1">
        <f>ABS('Model M2 Predictions'!T168)</f>
        <v>4.333787905642076</v>
      </c>
      <c r="I42" s="1">
        <f>ABS('Model M3 Predictions'!P207)</f>
        <v>7.531255289821778</v>
      </c>
      <c r="J42" s="1">
        <f>ABS('Model M3 Predictions'!V207)</f>
        <v>8.090686300336433</v>
      </c>
    </row>
    <row r="43" spans="1:10" ht="12.75">
      <c r="A43" t="s">
        <v>15</v>
      </c>
      <c r="B43" t="s">
        <v>16</v>
      </c>
      <c r="C43" t="s">
        <v>5</v>
      </c>
      <c r="D43" t="s">
        <v>6</v>
      </c>
      <c r="E43" s="1">
        <f>ABS('Model M1 Predictions'!N173)</f>
        <v>10.910995599518458</v>
      </c>
      <c r="F43" s="1">
        <f>ABS('Model M1 Predictions'!T173)</f>
        <v>10.774712487755162</v>
      </c>
      <c r="G43" s="1">
        <f>ABS('Model M2 Predictions'!N173)</f>
        <v>6.371375638166822</v>
      </c>
      <c r="H43" s="1">
        <f>ABS('Model M2 Predictions'!T173)</f>
        <v>8.472062380963173</v>
      </c>
      <c r="I43" s="1">
        <f>ABS('Model M3 Predictions'!P212)</f>
        <v>2.08082530314608</v>
      </c>
      <c r="J43" s="1">
        <f>ABS('Model M3 Predictions'!V212)</f>
        <v>9.949338078091</v>
      </c>
    </row>
    <row r="44" spans="1:10" ht="12.75">
      <c r="A44" t="s">
        <v>15</v>
      </c>
      <c r="B44" t="s">
        <v>16</v>
      </c>
      <c r="C44" t="s">
        <v>5</v>
      </c>
      <c r="D44" t="s">
        <v>7</v>
      </c>
      <c r="E44" s="1">
        <f>ABS('Model M1 Predictions'!N178)</f>
        <v>15.385575762620167</v>
      </c>
      <c r="F44" s="1">
        <f>ABS('Model M1 Predictions'!T178)</f>
        <v>10.367058077110462</v>
      </c>
      <c r="G44" s="1">
        <f>ABS('Model M2 Predictions'!N178)</f>
        <v>6.735016616826097</v>
      </c>
      <c r="H44" s="1">
        <f>ABS('Model M2 Predictions'!T178)</f>
        <v>6.060670004491317</v>
      </c>
      <c r="I44" s="1">
        <f>ABS('Model M3 Predictions'!P217)</f>
        <v>14.847931764990319</v>
      </c>
      <c r="J44" s="1">
        <f>ABS('Model M3 Predictions'!V217)</f>
        <v>8.372568370652363</v>
      </c>
    </row>
    <row r="45" spans="1:10" ht="12.75">
      <c r="A45" t="s">
        <v>15</v>
      </c>
      <c r="B45" t="s">
        <v>16</v>
      </c>
      <c r="C45" t="s">
        <v>6</v>
      </c>
      <c r="D45" t="s">
        <v>3</v>
      </c>
      <c r="E45" s="1">
        <f>ABS('Model M1 Predictions'!N183)</f>
        <v>10.215647705504441</v>
      </c>
      <c r="F45" s="1">
        <f>ABS('Model M1 Predictions'!T183)</f>
        <v>9.27852505952323</v>
      </c>
      <c r="G45" s="1">
        <f>ABS('Model M2 Predictions'!N183)</f>
        <v>2.579909062601688</v>
      </c>
      <c r="H45" s="1">
        <f>ABS('Model M2 Predictions'!T183)</f>
        <v>4.580967248711788</v>
      </c>
      <c r="I45" s="1">
        <f>ABS('Model M3 Predictions'!P222)</f>
        <v>6.678693506616417</v>
      </c>
      <c r="J45" s="1">
        <f>ABS('Model M3 Predictions'!V222)</f>
        <v>11.465374842356123</v>
      </c>
    </row>
    <row r="46" spans="1:10" ht="12.75">
      <c r="A46" t="s">
        <v>15</v>
      </c>
      <c r="B46" t="s">
        <v>16</v>
      </c>
      <c r="C46" t="s">
        <v>6</v>
      </c>
      <c r="D46" t="s">
        <v>4</v>
      </c>
      <c r="E46" s="1">
        <f>ABS('Model M1 Predictions'!N188)</f>
        <v>17.398999782561425</v>
      </c>
      <c r="F46" s="1">
        <f>ABS('Model M1 Predictions'!T188)</f>
        <v>15.933184059531829</v>
      </c>
      <c r="G46" s="1">
        <f>ABS('Model M2 Predictions'!N188)</f>
        <v>7.127527723418134</v>
      </c>
      <c r="H46" s="1">
        <f>ABS('Model M2 Predictions'!T188)</f>
        <v>4.819269233003439</v>
      </c>
      <c r="I46" s="1">
        <f>ABS('Model M3 Predictions'!P227)</f>
        <v>13.831376386170907</v>
      </c>
      <c r="J46" s="1">
        <f>ABS('Model M3 Predictions'!V227)</f>
        <v>9.950371625519086</v>
      </c>
    </row>
    <row r="47" spans="1:10" ht="12.75">
      <c r="A47" t="s">
        <v>15</v>
      </c>
      <c r="B47" t="s">
        <v>16</v>
      </c>
      <c r="C47" t="s">
        <v>6</v>
      </c>
      <c r="D47" t="s">
        <v>5</v>
      </c>
      <c r="E47" s="1">
        <f>ABS('Model M1 Predictions'!N193)</f>
        <v>20.953643024689864</v>
      </c>
      <c r="F47" s="1">
        <f>ABS('Model M1 Predictions'!T193)</f>
        <v>21.169206423011083</v>
      </c>
      <c r="G47" s="1">
        <f>ABS('Model M2 Predictions'!N193)</f>
        <v>5.974995768142577</v>
      </c>
      <c r="H47" s="1">
        <f>ABS('Model M2 Predictions'!T193)</f>
        <v>5.6336858851008484</v>
      </c>
      <c r="I47" s="1">
        <f>ABS('Model M3 Predictions'!P232)</f>
        <v>12.094793606267986</v>
      </c>
      <c r="J47" s="1">
        <f>ABS('Model M3 Predictions'!V232)</f>
        <v>8.999543746435048</v>
      </c>
    </row>
    <row r="48" spans="1:10" ht="12.75">
      <c r="A48" t="s">
        <v>15</v>
      </c>
      <c r="B48" t="s">
        <v>16</v>
      </c>
      <c r="C48" t="s">
        <v>6</v>
      </c>
      <c r="D48" t="s">
        <v>6</v>
      </c>
      <c r="E48" s="1">
        <f>ABS('Model M1 Predictions'!N198)</f>
        <v>13.500198846153431</v>
      </c>
      <c r="F48" s="1">
        <f>ABS('Model M1 Predictions'!T198)</f>
        <v>13.973215811117166</v>
      </c>
      <c r="G48" s="1">
        <f>ABS('Model M2 Predictions'!N198)</f>
        <v>0.0039877006379243265</v>
      </c>
      <c r="H48" s="1">
        <f>ABS('Model M2 Predictions'!T198)</f>
        <v>3.0286057643222</v>
      </c>
      <c r="I48" s="1">
        <f>ABS('Model M3 Predictions'!P237)</f>
        <v>7.48459077030521</v>
      </c>
      <c r="J48" s="1">
        <f>ABS('Model M3 Predictions'!V237)</f>
        <v>7.447817855867589</v>
      </c>
    </row>
    <row r="49" spans="1:10" ht="12.75">
      <c r="A49" t="s">
        <v>15</v>
      </c>
      <c r="B49" t="s">
        <v>16</v>
      </c>
      <c r="C49" t="s">
        <v>6</v>
      </c>
      <c r="D49" t="s">
        <v>7</v>
      </c>
      <c r="E49" s="1">
        <f>ABS('Model M1 Predictions'!N203)</f>
        <v>17.830637186415622</v>
      </c>
      <c r="F49" s="1">
        <f>ABS('Model M1 Predictions'!T203)</f>
        <v>13.65960581513628</v>
      </c>
      <c r="G49" s="1">
        <f>ABS('Model M2 Predictions'!N203)</f>
        <v>12.66426084354421</v>
      </c>
      <c r="H49" s="1">
        <f>ABS('Model M2 Predictions'!T203)</f>
        <v>7.715027596472732</v>
      </c>
      <c r="I49" s="1">
        <f>ABS('Model M3 Predictions'!P242)</f>
        <v>20.011137336036416</v>
      </c>
      <c r="J49" s="1">
        <f>ABS('Model M3 Predictions'!V242)</f>
        <v>12.07073293851414</v>
      </c>
    </row>
    <row r="50" spans="1:10" ht="12.75">
      <c r="A50" t="s">
        <v>15</v>
      </c>
      <c r="B50" t="s">
        <v>16</v>
      </c>
      <c r="C50" t="s">
        <v>7</v>
      </c>
      <c r="D50" t="s">
        <v>3</v>
      </c>
      <c r="E50" s="1">
        <f>ABS('Model M1 Predictions'!N208)</f>
        <v>0.7733125667819694</v>
      </c>
      <c r="F50" s="1">
        <f>ABS('Model M1 Predictions'!T208)</f>
        <v>5.5110188724003235</v>
      </c>
      <c r="G50" s="1">
        <f>ABS('Model M2 Predictions'!N208)</f>
        <v>29.602968230331122</v>
      </c>
      <c r="H50" s="1">
        <f>ABS('Model M2 Predictions'!T208)</f>
        <v>22.568239933806915</v>
      </c>
      <c r="I50" s="1">
        <f>ABS('Model M3 Predictions'!P247)</f>
        <v>7.482384749437264</v>
      </c>
      <c r="J50" s="1">
        <f>ABS('Model M3 Predictions'!V247)</f>
        <v>12.311477830448633</v>
      </c>
    </row>
    <row r="51" spans="1:10" ht="12.75">
      <c r="A51" t="s">
        <v>15</v>
      </c>
      <c r="B51" t="s">
        <v>16</v>
      </c>
      <c r="C51" t="s">
        <v>7</v>
      </c>
      <c r="D51" t="s">
        <v>4</v>
      </c>
      <c r="E51" s="1">
        <f>ABS('Model M1 Predictions'!N213)</f>
        <v>8.94705370732768</v>
      </c>
      <c r="F51" s="1">
        <f>ABS('Model M1 Predictions'!T213)</f>
        <v>12.552667311353344</v>
      </c>
      <c r="G51" s="1">
        <f>ABS('Model M2 Predictions'!N213)</f>
        <v>15.125462056968907</v>
      </c>
      <c r="H51" s="1">
        <f>ABS('Model M2 Predictions'!T213)</f>
        <v>9.48211733390108</v>
      </c>
      <c r="I51" s="1">
        <f>ABS('Model M3 Predictions'!P252)</f>
        <v>1.8522504892367906</v>
      </c>
      <c r="J51" s="1">
        <f>ABS('Model M3 Predictions'!V252)</f>
        <v>7.239950610604026</v>
      </c>
    </row>
    <row r="52" spans="1:10" ht="12.75">
      <c r="A52" t="s">
        <v>15</v>
      </c>
      <c r="B52" t="s">
        <v>16</v>
      </c>
      <c r="C52" t="s">
        <v>7</v>
      </c>
      <c r="D52" t="s">
        <v>5</v>
      </c>
      <c r="E52" s="1">
        <f>ABS('Model M1 Predictions'!N218)</f>
        <v>12.802360167339733</v>
      </c>
      <c r="F52" s="1">
        <f>ABS('Model M1 Predictions'!T218)</f>
        <v>17.990392291871764</v>
      </c>
      <c r="G52" s="1">
        <f>ABS('Model M2 Predictions'!N218)</f>
        <v>24.9707639107199</v>
      </c>
      <c r="H52" s="1">
        <f>ABS('Model M2 Predictions'!T218)</f>
        <v>17.053897990417624</v>
      </c>
      <c r="I52" s="1">
        <f>ABS('Model M3 Predictions'!P257)</f>
        <v>4.890769714410079</v>
      </c>
      <c r="J52" s="1">
        <f>ABS('Model M3 Predictions'!V257)</f>
        <v>9.456861955645431</v>
      </c>
    </row>
    <row r="53" spans="1:10" ht="12.75">
      <c r="A53" t="s">
        <v>15</v>
      </c>
      <c r="B53" t="s">
        <v>16</v>
      </c>
      <c r="C53" t="s">
        <v>7</v>
      </c>
      <c r="D53" t="s">
        <v>6</v>
      </c>
      <c r="E53" s="1">
        <f>ABS('Model M1 Predictions'!N223)</f>
        <v>4.59189117241632</v>
      </c>
      <c r="F53" s="1">
        <f>ABS('Model M1 Predictions'!T223)</f>
        <v>10.499347589180406</v>
      </c>
      <c r="G53" s="1">
        <f>ABS('Model M2 Predictions'!N223)</f>
        <v>28.431335567164194</v>
      </c>
      <c r="H53" s="1">
        <f>ABS('Model M2 Predictions'!T223)</f>
        <v>19.70378772488716</v>
      </c>
      <c r="I53" s="1">
        <f>ABS('Model M3 Predictions'!P262)</f>
        <v>9.672760663596497</v>
      </c>
      <c r="J53" s="1">
        <f>ABS('Model M3 Predictions'!V262)</f>
        <v>12.723800611692962</v>
      </c>
    </row>
    <row r="54" spans="1:10" ht="12.75">
      <c r="A54" t="s">
        <v>15</v>
      </c>
      <c r="B54" t="s">
        <v>16</v>
      </c>
      <c r="C54" t="s">
        <v>7</v>
      </c>
      <c r="D54" t="s">
        <v>7</v>
      </c>
      <c r="E54" s="1">
        <f>ABS('Model M1 Predictions'!N228)</f>
        <v>9.408472698663719</v>
      </c>
      <c r="F54" s="1">
        <f>ABS('Model M1 Predictions'!T228)</f>
        <v>10.14826030196677</v>
      </c>
      <c r="G54" s="1">
        <f>ABS('Model M2 Predictions'!N228)</f>
        <v>0.0032698584448553236</v>
      </c>
      <c r="H54" s="1">
        <f>ABS('Model M2 Predictions'!T228)</f>
        <v>4.434372015528956</v>
      </c>
      <c r="I54" s="1">
        <f>ABS('Model M3 Predictions'!P267)</f>
        <v>14.97010556688446</v>
      </c>
      <c r="J54" s="1">
        <f>ABS('Model M3 Predictions'!V267)</f>
        <v>10.044008554528267</v>
      </c>
    </row>
    <row r="56" spans="1:10" ht="12.75">
      <c r="A56" t="s">
        <v>18</v>
      </c>
      <c r="B56" t="s">
        <v>19</v>
      </c>
      <c r="C56" t="s">
        <v>3</v>
      </c>
      <c r="D56" t="s">
        <v>3</v>
      </c>
      <c r="E56" s="1">
        <f>ABS('Model M1 Predictions'!N233)</f>
        <v>98.81587211279714</v>
      </c>
      <c r="F56" s="1">
        <f>ABS('Model M1 Predictions'!T233)</f>
        <v>9.161958840335247</v>
      </c>
      <c r="G56" s="1">
        <f>ABS('Model M2 Predictions'!N233)</f>
        <v>98.76287326110558</v>
      </c>
      <c r="H56" s="1">
        <f>ABS('Model M2 Predictions'!T233)</f>
        <v>15.195525904551204</v>
      </c>
      <c r="I56" s="1">
        <f>ABS('Model M3 Predictions'!P272)</f>
        <v>0.5128090991099392</v>
      </c>
      <c r="J56" s="1">
        <f>ABS('Model M3 Predictions'!V272)</f>
        <v>21.875411548007616</v>
      </c>
    </row>
    <row r="57" spans="1:10" ht="12.75">
      <c r="A57" t="s">
        <v>18</v>
      </c>
      <c r="B57" t="s">
        <v>19</v>
      </c>
      <c r="C57" t="s">
        <v>3</v>
      </c>
      <c r="D57" t="s">
        <v>4</v>
      </c>
      <c r="E57" s="1">
        <f>ABS('Model M1 Predictions'!N237)</f>
        <v>12.288358111656375</v>
      </c>
      <c r="F57" s="1">
        <f>ABS('Model M1 Predictions'!T237)</f>
        <v>15.675108503243482</v>
      </c>
      <c r="G57" s="1">
        <f>ABS('Model M2 Predictions'!N237)</f>
        <v>22.837452358237464</v>
      </c>
      <c r="H57" s="1">
        <f>ABS('Model M2 Predictions'!T237)</f>
        <v>2.575450323632777</v>
      </c>
      <c r="I57" s="1">
        <f>ABS('Model M3 Predictions'!P276)</f>
        <v>12.086020603543338</v>
      </c>
      <c r="J57" s="1">
        <f>ABS('Model M3 Predictions'!V276)</f>
        <v>50.8570466743705</v>
      </c>
    </row>
    <row r="58" spans="1:10" ht="12.75">
      <c r="A58" t="s">
        <v>18</v>
      </c>
      <c r="B58" t="s">
        <v>19</v>
      </c>
      <c r="C58" t="s">
        <v>3</v>
      </c>
      <c r="D58" t="s">
        <v>5</v>
      </c>
      <c r="E58" s="1">
        <f>ABS('Model M1 Predictions'!N241)</f>
        <v>10.95495355240311</v>
      </c>
      <c r="F58" s="1">
        <f>ABS('Model M1 Predictions'!T241)</f>
        <v>16.35896031397236</v>
      </c>
      <c r="G58" s="1">
        <f>ABS('Model M2 Predictions'!N241)</f>
        <v>35.44995599437029</v>
      </c>
      <c r="H58" s="1">
        <f>ABS('Model M2 Predictions'!T241)</f>
        <v>25.28818089757695</v>
      </c>
      <c r="I58" s="1">
        <f>ABS('Model M3 Predictions'!P280)</f>
        <v>4.687949237214826</v>
      </c>
      <c r="J58" s="1">
        <f>ABS('Model M3 Predictions'!V280)</f>
        <v>8.653048025095767</v>
      </c>
    </row>
    <row r="59" spans="1:10" ht="12.75">
      <c r="A59" t="s">
        <v>18</v>
      </c>
      <c r="B59" t="s">
        <v>19</v>
      </c>
      <c r="C59" t="s">
        <v>3</v>
      </c>
      <c r="D59" t="s">
        <v>6</v>
      </c>
      <c r="E59" s="1">
        <f>ABS('Model M1 Predictions'!N245)</f>
        <v>13.475870450528594</v>
      </c>
      <c r="F59" s="1">
        <f>ABS('Model M1 Predictions'!T245)</f>
        <v>15.623219275300452</v>
      </c>
      <c r="G59" s="1">
        <f>ABS('Model M2 Predictions'!N245)</f>
        <v>37.6600250555414</v>
      </c>
      <c r="H59" s="1">
        <f>ABS('Model M2 Predictions'!T245)</f>
        <v>24.626163320705032</v>
      </c>
      <c r="I59" s="1">
        <f>ABS('Model M3 Predictions'!P284)</f>
        <v>13.804226099079324</v>
      </c>
      <c r="J59" s="1">
        <f>ABS('Model M3 Predictions'!V284)</f>
        <v>7.379029704911784</v>
      </c>
    </row>
    <row r="60" spans="1:10" ht="12.75">
      <c r="A60" t="s">
        <v>18</v>
      </c>
      <c r="B60" t="s">
        <v>19</v>
      </c>
      <c r="C60" t="s">
        <v>3</v>
      </c>
      <c r="D60" t="s">
        <v>7</v>
      </c>
      <c r="E60" s="1">
        <f>ABS('Model M1 Predictions'!N249)</f>
        <v>9.006298133892427</v>
      </c>
      <c r="F60" s="1">
        <f>ABS('Model M1 Predictions'!T249)</f>
        <v>11.763472932981847</v>
      </c>
      <c r="G60" s="1">
        <f>ABS('Model M2 Predictions'!N249)</f>
        <v>36.727086975579105</v>
      </c>
      <c r="H60" s="1">
        <f>ABS('Model M2 Predictions'!T249)</f>
        <v>20.383804321793896</v>
      </c>
      <c r="I60" s="1">
        <f>ABS('Model M3 Predictions'!P288)</f>
        <v>8.026745819715709</v>
      </c>
      <c r="J60" s="1">
        <f>ABS('Model M3 Predictions'!V288)</f>
        <v>17.247523182599785</v>
      </c>
    </row>
    <row r="61" spans="1:10" ht="12.75">
      <c r="A61" t="s">
        <v>18</v>
      </c>
      <c r="B61" t="s">
        <v>19</v>
      </c>
      <c r="C61" t="s">
        <v>4</v>
      </c>
      <c r="D61" t="s">
        <v>3</v>
      </c>
      <c r="E61" s="1">
        <f>ABS('Model M1 Predictions'!N253)</f>
        <v>15.258591969352475</v>
      </c>
      <c r="F61" s="1">
        <f>ABS('Model M1 Predictions'!T253)</f>
        <v>19.894443788315794</v>
      </c>
      <c r="G61" s="1">
        <f>ABS('Model M2 Predictions'!N253)</f>
        <v>43.74102340643512</v>
      </c>
      <c r="H61" s="1">
        <f>ABS('Model M2 Predictions'!T253)</f>
        <v>25.16110722504704</v>
      </c>
      <c r="I61" s="1">
        <f>ABS('Model M3 Predictions'!P292)</f>
        <v>26.767271748482194</v>
      </c>
      <c r="J61" s="1">
        <f>ABS('Model M3 Predictions'!V292)</f>
        <v>9.791901865422492</v>
      </c>
    </row>
    <row r="62" spans="1:10" ht="12.75">
      <c r="A62" t="s">
        <v>18</v>
      </c>
      <c r="B62" t="s">
        <v>19</v>
      </c>
      <c r="C62" t="s">
        <v>4</v>
      </c>
      <c r="D62" t="s">
        <v>4</v>
      </c>
      <c r="E62" s="1">
        <f>ABS('Model M1 Predictions'!N257)</f>
        <v>3.086147362321382</v>
      </c>
      <c r="F62" s="1">
        <f>ABS('Model M1 Predictions'!T257)</f>
        <v>8.949043365413763</v>
      </c>
      <c r="G62" s="1">
        <f>ABS('Model M2 Predictions'!N257)</f>
        <v>41.16133914454027</v>
      </c>
      <c r="H62" s="1">
        <f>ABS('Model M2 Predictions'!T257)</f>
        <v>12.110882112267433</v>
      </c>
      <c r="I62" s="1">
        <f>ABS('Model M3 Predictions'!P296)</f>
        <v>0.7459706434294635</v>
      </c>
      <c r="J62" s="1">
        <f>ABS('Model M3 Predictions'!V296)</f>
        <v>34.50411947543885</v>
      </c>
    </row>
    <row r="63" spans="1:10" ht="12.75">
      <c r="A63" t="s">
        <v>18</v>
      </c>
      <c r="B63" t="s">
        <v>19</v>
      </c>
      <c r="C63" t="s">
        <v>4</v>
      </c>
      <c r="D63" t="s">
        <v>5</v>
      </c>
      <c r="E63" s="1">
        <f>ABS('Model M1 Predictions'!N261)</f>
        <v>23.132773961724517</v>
      </c>
      <c r="F63" s="1">
        <f>ABS('Model M1 Predictions'!T261)</f>
        <v>29.8925368809858</v>
      </c>
      <c r="G63" s="1">
        <f>ABS('Model M2 Predictions'!N261)</f>
        <v>47.372656747299715</v>
      </c>
      <c r="H63" s="1">
        <f>ABS('Model M2 Predictions'!T261)</f>
        <v>33.73940825085772</v>
      </c>
      <c r="I63" s="1">
        <f>ABS('Model M3 Predictions'!P300)</f>
        <v>6.007364822364151</v>
      </c>
      <c r="J63" s="1">
        <f>ABS('Model M3 Predictions'!V300)</f>
        <v>14.379304678101255</v>
      </c>
    </row>
    <row r="64" spans="1:10" ht="12.75">
      <c r="A64" t="s">
        <v>18</v>
      </c>
      <c r="B64" t="s">
        <v>19</v>
      </c>
      <c r="C64" t="s">
        <v>4</v>
      </c>
      <c r="D64" t="s">
        <v>6</v>
      </c>
      <c r="E64" s="1">
        <f>ABS('Model M1 Predictions'!N265)</f>
        <v>25.332191296763195</v>
      </c>
      <c r="F64" s="1">
        <f>ABS('Model M1 Predictions'!T265)</f>
        <v>29.30609816731961</v>
      </c>
      <c r="G64" s="1">
        <f>ABS('Model M2 Predictions'!N265)</f>
        <v>49.607918227604344</v>
      </c>
      <c r="H64" s="1">
        <f>ABS('Model M2 Predictions'!T265)</f>
        <v>33.38591517413356</v>
      </c>
      <c r="I64" s="1">
        <f>ABS('Model M3 Predictions'!P304)</f>
        <v>14.272477200544602</v>
      </c>
      <c r="J64" s="1">
        <f>ABS('Model M3 Predictions'!V304)</f>
        <v>9.977459426938758</v>
      </c>
    </row>
    <row r="65" spans="1:10" ht="12.75">
      <c r="A65" t="s">
        <v>18</v>
      </c>
      <c r="B65" t="s">
        <v>19</v>
      </c>
      <c r="C65" t="s">
        <v>4</v>
      </c>
      <c r="D65" t="s">
        <v>7</v>
      </c>
      <c r="E65" s="1">
        <f>ABS('Model M1 Predictions'!N269)</f>
        <v>21.465986910414504</v>
      </c>
      <c r="F65" s="1">
        <f>ABS('Model M1 Predictions'!T269)</f>
        <v>24.504813064803095</v>
      </c>
      <c r="G65" s="1">
        <f>ABS('Model M2 Predictions'!N269)</f>
        <v>51.001218294754</v>
      </c>
      <c r="H65" s="1">
        <f>ABS('Model M2 Predictions'!T269)</f>
        <v>30.596927346517298</v>
      </c>
      <c r="I65" s="1">
        <f>ABS('Model M3 Predictions'!P308)</f>
        <v>0.12649599429351405</v>
      </c>
      <c r="J65" s="1">
        <f>ABS('Model M3 Predictions'!V308)</f>
        <v>26.607932654465184</v>
      </c>
    </row>
    <row r="66" spans="1:10" ht="12.75">
      <c r="A66" t="s">
        <v>18</v>
      </c>
      <c r="B66" t="s">
        <v>19</v>
      </c>
      <c r="C66" t="s">
        <v>5</v>
      </c>
      <c r="D66" t="s">
        <v>3</v>
      </c>
      <c r="E66" s="1">
        <f>ABS('Model M1 Predictions'!N273)</f>
        <v>6.224443877206808</v>
      </c>
      <c r="F66" s="1">
        <f>ABS('Model M1 Predictions'!T273)</f>
        <v>8.149213588440038</v>
      </c>
      <c r="G66" s="1">
        <f>ABS('Model M2 Predictions'!N273)</f>
        <v>9.507660142429197</v>
      </c>
      <c r="H66" s="1">
        <f>ABS('Model M2 Predictions'!T273)</f>
        <v>15.977616562473258</v>
      </c>
      <c r="I66" s="1">
        <f>ABS('Model M3 Predictions'!P312)</f>
        <v>19.497387267895284</v>
      </c>
      <c r="J66" s="1">
        <f>ABS('Model M3 Predictions'!V312)</f>
        <v>14.302841021693444</v>
      </c>
    </row>
    <row r="67" spans="1:10" ht="12.75">
      <c r="A67" t="s">
        <v>18</v>
      </c>
      <c r="B67" t="s">
        <v>19</v>
      </c>
      <c r="C67" t="s">
        <v>5</v>
      </c>
      <c r="D67" t="s">
        <v>4</v>
      </c>
      <c r="E67" s="1">
        <f>ABS('Model M1 Predictions'!N277)</f>
        <v>21.458354976044497</v>
      </c>
      <c r="F67" s="1">
        <f>ABS('Model M1 Predictions'!T277)</f>
        <v>30.22379111146836</v>
      </c>
      <c r="G67" s="1">
        <f>ABS('Model M2 Predictions'!N277)</f>
        <v>23.282251769619258</v>
      </c>
      <c r="H67" s="1">
        <f>ABS('Model M2 Predictions'!T277)</f>
        <v>39.72969045003702</v>
      </c>
      <c r="I67" s="1">
        <f>ABS('Model M3 Predictions'!P316)</f>
        <v>4.234124416123335</v>
      </c>
      <c r="J67" s="1">
        <f>ABS('Model M3 Predictions'!V316)</f>
        <v>26.93548985755164</v>
      </c>
    </row>
    <row r="68" spans="1:10" ht="12.75">
      <c r="A68" t="s">
        <v>18</v>
      </c>
      <c r="B68" t="s">
        <v>19</v>
      </c>
      <c r="C68" t="s">
        <v>5</v>
      </c>
      <c r="D68" t="s">
        <v>5</v>
      </c>
      <c r="E68" s="1">
        <f>ABS('Model M1 Predictions'!N281)</f>
        <v>3.6136092274971783</v>
      </c>
      <c r="F68" s="1">
        <f>ABS('Model M1 Predictions'!T281)</f>
        <v>9.246399301958302</v>
      </c>
      <c r="G68" s="1">
        <f>ABS('Model M2 Predictions'!N281)</f>
        <v>0.0021343672040668484</v>
      </c>
      <c r="H68" s="1">
        <f>ABS('Model M2 Predictions'!T281)</f>
        <v>8.79208804640624</v>
      </c>
      <c r="I68" s="1">
        <f>ABS('Model M3 Predictions'!P320)</f>
        <v>1.482631900754436</v>
      </c>
      <c r="J68" s="1">
        <f>ABS('Model M3 Predictions'!V320)</f>
        <v>7.394804163269427</v>
      </c>
    </row>
    <row r="69" spans="1:10" ht="12.75">
      <c r="A69" t="s">
        <v>18</v>
      </c>
      <c r="B69" t="s">
        <v>19</v>
      </c>
      <c r="C69" t="s">
        <v>5</v>
      </c>
      <c r="D69" t="s">
        <v>6</v>
      </c>
      <c r="E69" s="1">
        <f>ABS('Model M1 Predictions'!N285)</f>
        <v>6.3506253616684045</v>
      </c>
      <c r="F69" s="1">
        <f>ABS('Model M1 Predictions'!T285)</f>
        <v>8.48406645664501</v>
      </c>
      <c r="G69" s="1">
        <f>ABS('Model M2 Predictions'!N285)</f>
        <v>3.093163364787662</v>
      </c>
      <c r="H69" s="1">
        <f>ABS('Model M2 Predictions'!T285)</f>
        <v>6.578135533201609</v>
      </c>
      <c r="I69" s="1">
        <f>ABS('Model M3 Predictions'!P324)</f>
        <v>7.459641128296695</v>
      </c>
      <c r="J69" s="1">
        <f>ABS('Model M3 Predictions'!V324)</f>
        <v>4.770681166437375</v>
      </c>
    </row>
    <row r="70" spans="1:10" ht="12.75">
      <c r="A70" t="s">
        <v>18</v>
      </c>
      <c r="B70" t="s">
        <v>19</v>
      </c>
      <c r="C70" t="s">
        <v>5</v>
      </c>
      <c r="D70" t="s">
        <v>7</v>
      </c>
      <c r="E70" s="1">
        <f>ABS('Model M1 Predictions'!N289)</f>
        <v>1.5522008469731792</v>
      </c>
      <c r="F70" s="1">
        <f>ABS('Model M1 Predictions'!T289)</f>
        <v>11.417587590263354</v>
      </c>
      <c r="G70" s="1">
        <f>ABS('Model M2 Predictions'!N289)</f>
        <v>0.4061538051295042</v>
      </c>
      <c r="H70" s="1">
        <f>ABS('Model M2 Predictions'!T289)</f>
        <v>9.298920373092704</v>
      </c>
      <c r="I70" s="1">
        <f>ABS('Model M3 Predictions'!P328)</f>
        <v>1.9361886873582337</v>
      </c>
      <c r="J70" s="1">
        <f>ABS('Model M3 Predictions'!V328)</f>
        <v>17.909575114787263</v>
      </c>
    </row>
    <row r="71" spans="1:10" ht="12.75">
      <c r="A71" t="s">
        <v>18</v>
      </c>
      <c r="B71" t="s">
        <v>19</v>
      </c>
      <c r="C71" t="s">
        <v>6</v>
      </c>
      <c r="D71" t="s">
        <v>3</v>
      </c>
      <c r="E71" s="1">
        <f>ABS('Model M1 Predictions'!N293)</f>
        <v>3.5491147035646247</v>
      </c>
      <c r="F71" s="1">
        <f>ABS('Model M1 Predictions'!T293)</f>
        <v>9.237918870238067</v>
      </c>
      <c r="G71" s="1">
        <f>ABS('Model M2 Predictions'!N293)</f>
        <v>61.95391881994788</v>
      </c>
      <c r="H71" s="1">
        <f>ABS('Model M2 Predictions'!T293)</f>
        <v>42.69760830233989</v>
      </c>
      <c r="I71" s="1">
        <f>ABS('Model M3 Predictions'!P332)</f>
        <v>14.569954658856407</v>
      </c>
      <c r="J71" s="1">
        <f>ABS('Model M3 Predictions'!V332)</f>
        <v>17.656776823379236</v>
      </c>
    </row>
    <row r="72" spans="1:10" ht="12.75">
      <c r="A72" t="s">
        <v>18</v>
      </c>
      <c r="B72" t="s">
        <v>19</v>
      </c>
      <c r="C72" t="s">
        <v>6</v>
      </c>
      <c r="D72" t="s">
        <v>4</v>
      </c>
      <c r="E72" s="1">
        <f>ABS('Model M1 Predictions'!N297)</f>
        <v>18.677381754551163</v>
      </c>
      <c r="F72" s="1">
        <f>ABS('Model M1 Predictions'!T297)</f>
        <v>28.605684942504222</v>
      </c>
      <c r="G72" s="1">
        <f>ABS('Model M2 Predictions'!N297)</f>
        <v>64.45102488760881</v>
      </c>
      <c r="H72" s="1">
        <f>ABS('Model M2 Predictions'!T297)</f>
        <v>56.77004811325749</v>
      </c>
      <c r="I72" s="1">
        <f>ABS('Model M3 Predictions'!P336)</f>
        <v>15.899744290374816</v>
      </c>
      <c r="J72" s="1">
        <f>ABS('Model M3 Predictions'!V336)</f>
        <v>22.199628910092873</v>
      </c>
    </row>
    <row r="73" spans="1:10" ht="12.75">
      <c r="A73" t="s">
        <v>18</v>
      </c>
      <c r="B73" t="s">
        <v>19</v>
      </c>
      <c r="C73" t="s">
        <v>6</v>
      </c>
      <c r="D73" t="s">
        <v>5</v>
      </c>
      <c r="E73" s="1">
        <f>ABS('Model M1 Predictions'!N301)</f>
        <v>5.973466049123089</v>
      </c>
      <c r="F73" s="1">
        <f>ABS('Model M1 Predictions'!T301)</f>
        <v>10.471271169404925</v>
      </c>
      <c r="G73" s="1">
        <f>ABS('Model M2 Predictions'!N301)</f>
        <v>63.16509079221433</v>
      </c>
      <c r="H73" s="1">
        <f>ABS('Model M2 Predictions'!T301)</f>
        <v>42.32654302094817</v>
      </c>
      <c r="I73" s="1">
        <f>ABS('Model M3 Predictions'!P340)</f>
        <v>7.981905588149993</v>
      </c>
      <c r="J73" s="1">
        <f>ABS('Model M3 Predictions'!V340)</f>
        <v>4.486774184650789</v>
      </c>
    </row>
    <row r="74" spans="1:10" ht="12.75">
      <c r="A74" t="s">
        <v>18</v>
      </c>
      <c r="B74" t="s">
        <v>19</v>
      </c>
      <c r="C74" t="s">
        <v>6</v>
      </c>
      <c r="D74" t="s">
        <v>6</v>
      </c>
      <c r="E74" s="1">
        <f>ABS('Model M1 Predictions'!N305)</f>
        <v>8.599342080624721</v>
      </c>
      <c r="F74" s="1">
        <f>ABS('Model M1 Predictions'!T305)</f>
        <v>9.733275750456572</v>
      </c>
      <c r="G74" s="1">
        <f>ABS('Model M2 Predictions'!N305)</f>
        <v>65.23513429601056</v>
      </c>
      <c r="H74" s="1">
        <f>ABS('Model M2 Predictions'!T305)</f>
        <v>42.085569403641635</v>
      </c>
      <c r="I74" s="1">
        <f>ABS('Model M3 Predictions'!P344)</f>
        <v>2.2511328753106272</v>
      </c>
      <c r="J74" s="1">
        <f>ABS('Model M3 Predictions'!V344)</f>
        <v>2.923466261735214</v>
      </c>
    </row>
    <row r="75" spans="1:10" ht="12.75">
      <c r="A75" t="s">
        <v>18</v>
      </c>
      <c r="B75" t="s">
        <v>19</v>
      </c>
      <c r="C75" t="s">
        <v>6</v>
      </c>
      <c r="D75" t="s">
        <v>7</v>
      </c>
      <c r="E75" s="1">
        <f>ABS('Model M1 Predictions'!N309)</f>
        <v>3.839378419683377</v>
      </c>
      <c r="F75" s="1">
        <f>ABS('Model M1 Predictions'!T309)</f>
        <v>12.680722182606733</v>
      </c>
      <c r="G75" s="1">
        <f>ABS('Model M2 Predictions'!N309)</f>
        <v>69.25889013514572</v>
      </c>
      <c r="H75" s="1">
        <f>ABS('Model M2 Predictions'!T309)</f>
        <v>46.36253288855601</v>
      </c>
      <c r="I75" s="1">
        <f>ABS('Model M3 Predictions'!P348)</f>
        <v>10.586581424921544</v>
      </c>
      <c r="J75" s="1">
        <f>ABS('Model M3 Predictions'!V348)</f>
        <v>16.57445659370509</v>
      </c>
    </row>
    <row r="76" spans="1:10" ht="12.75">
      <c r="A76" t="s">
        <v>18</v>
      </c>
      <c r="B76" t="s">
        <v>19</v>
      </c>
      <c r="C76" t="s">
        <v>7</v>
      </c>
      <c r="D76" t="s">
        <v>3</v>
      </c>
      <c r="E76" s="1">
        <f>ABS('Model M1 Predictions'!N313)</f>
        <v>9.569770345264567</v>
      </c>
      <c r="F76" s="1">
        <f>ABS('Model M1 Predictions'!T313)</f>
        <v>9.3514525717916</v>
      </c>
      <c r="G76" s="1">
        <f>ABS('Model M2 Predictions'!N313)</f>
        <v>32.16668625723083</v>
      </c>
      <c r="H76" s="1">
        <f>ABS('Model M2 Predictions'!T313)</f>
        <v>9.289678719694788</v>
      </c>
      <c r="I76" s="1">
        <f>ABS('Model M3 Predictions'!P352)</f>
        <v>24.247948381065918</v>
      </c>
      <c r="J76" s="1">
        <f>ABS('Model M3 Predictions'!V352)</f>
        <v>12.150615703231741</v>
      </c>
    </row>
    <row r="77" spans="1:10" ht="12.75">
      <c r="A77" t="s">
        <v>18</v>
      </c>
      <c r="B77" t="s">
        <v>19</v>
      </c>
      <c r="C77" t="s">
        <v>7</v>
      </c>
      <c r="D77" t="s">
        <v>4</v>
      </c>
      <c r="E77" s="1">
        <f>ABS('Model M1 Predictions'!N317)</f>
        <v>25.27522380548913</v>
      </c>
      <c r="F77" s="1">
        <f>ABS('Model M1 Predictions'!T317)</f>
        <v>31.05031907526928</v>
      </c>
      <c r="G77" s="1">
        <f>ABS('Model M2 Predictions'!N317)</f>
        <v>27.191187501012642</v>
      </c>
      <c r="H77" s="1">
        <f>ABS('Model M2 Predictions'!T317)</f>
        <v>8.806070060373807</v>
      </c>
      <c r="I77" s="1">
        <f>ABS('Model M3 Predictions'!P356)</f>
        <v>3.6702861222011807</v>
      </c>
      <c r="J77" s="1">
        <f>ABS('Model M3 Predictions'!V356)</f>
        <v>34.80400966766084</v>
      </c>
    </row>
    <row r="78" spans="1:10" ht="12.75">
      <c r="A78" t="s">
        <v>18</v>
      </c>
      <c r="B78" t="s">
        <v>19</v>
      </c>
      <c r="C78" t="s">
        <v>7</v>
      </c>
      <c r="D78" t="s">
        <v>5</v>
      </c>
      <c r="E78" s="1">
        <f>ABS('Model M1 Predictions'!N321)</f>
        <v>0.5938562867785996</v>
      </c>
      <c r="F78" s="1">
        <f>ABS('Model M1 Predictions'!T321)</f>
        <v>6.637207441731244</v>
      </c>
      <c r="G78" s="1">
        <f>ABS('Model M2 Predictions'!N321)</f>
        <v>37.07571604880921</v>
      </c>
      <c r="H78" s="1">
        <f>ABS('Model M2 Predictions'!T321)</f>
        <v>20.029873267780143</v>
      </c>
      <c r="I78" s="1">
        <f>ABS('Model M3 Predictions'!P360)</f>
        <v>3.5888756781324034</v>
      </c>
      <c r="J78" s="1">
        <f>ABS('Model M3 Predictions'!V360)</f>
        <v>11.070331133948148</v>
      </c>
    </row>
    <row r="79" spans="1:10" ht="12.75">
      <c r="A79" t="s">
        <v>18</v>
      </c>
      <c r="B79" t="s">
        <v>19</v>
      </c>
      <c r="C79" t="s">
        <v>7</v>
      </c>
      <c r="D79" t="s">
        <v>6</v>
      </c>
      <c r="E79" s="1">
        <f>ABS('Model M1 Predictions'!N325)</f>
        <v>3.408955000295979</v>
      </c>
      <c r="F79" s="1">
        <f>ABS('Model M1 Predictions'!T325)</f>
        <v>5.721000306722409</v>
      </c>
      <c r="G79" s="1">
        <f>ABS('Model M2 Predictions'!N325)</f>
        <v>39.472625552544756</v>
      </c>
      <c r="H79" s="1">
        <f>ABS('Model M2 Predictions'!T325)</f>
        <v>19.380703061073255</v>
      </c>
      <c r="I79" s="1">
        <f>ABS('Model M3 Predictions'!P364)</f>
        <v>9.25955680443993</v>
      </c>
      <c r="J79" s="1">
        <f>ABS('Model M3 Predictions'!V364)</f>
        <v>9.534387977230312</v>
      </c>
    </row>
    <row r="80" spans="1:10" ht="12.75">
      <c r="A80" t="s">
        <v>18</v>
      </c>
      <c r="B80" t="s">
        <v>19</v>
      </c>
      <c r="C80" t="s">
        <v>7</v>
      </c>
      <c r="D80" t="s">
        <v>7</v>
      </c>
      <c r="E80" s="1">
        <f>ABS('Model M1 Predictions'!N329)</f>
        <v>1.5422844943243463</v>
      </c>
      <c r="F80" s="1">
        <f>ABS('Model M1 Predictions'!T329)</f>
        <v>6.796438374799162</v>
      </c>
      <c r="G80" s="1">
        <f>ABS('Model M2 Predictions'!N329)</f>
        <v>39.838988432032984</v>
      </c>
      <c r="H80" s="1">
        <f>ABS('Model M2 Predictions'!T329)</f>
        <v>14.568498833633722</v>
      </c>
      <c r="I80" s="1">
        <f>ABS('Model M3 Predictions'!P368)</f>
        <v>0.2923240764042472</v>
      </c>
      <c r="J80" s="1">
        <f>ABS('Model M3 Predictions'!V368)</f>
        <v>27.10894624429621</v>
      </c>
    </row>
    <row r="82" spans="1:12" ht="12.75">
      <c r="A82" t="s">
        <v>18</v>
      </c>
      <c r="B82" t="s">
        <v>20</v>
      </c>
      <c r="C82" t="s">
        <v>3</v>
      </c>
      <c r="D82" t="s">
        <v>3</v>
      </c>
      <c r="E82" s="1">
        <f>ABS('Model M1 Predictions'!N334)</f>
        <v>0.3624233501457246</v>
      </c>
      <c r="F82" s="1">
        <f>ABS('Model M1 Predictions'!T334)</f>
        <v>12.587053684793206</v>
      </c>
      <c r="G82" s="1">
        <f>ABS('Model M2 Predictions'!N334)</f>
        <v>0.0011829032266870247</v>
      </c>
      <c r="H82" s="1">
        <f>ABS('Model M2 Predictions'!T334)</f>
        <v>17.42424797942289</v>
      </c>
      <c r="I82" s="1">
        <f>ABS('Model M3 Predictions'!P373)</f>
        <v>0.716293400036943</v>
      </c>
      <c r="J82" s="1">
        <f>ABS('Model M3 Predictions'!V373)</f>
        <v>29.646842636004216</v>
      </c>
      <c r="K82" s="1"/>
      <c r="L82" s="1"/>
    </row>
    <row r="83" spans="1:12" ht="12.75">
      <c r="A83" t="s">
        <v>18</v>
      </c>
      <c r="B83" t="s">
        <v>20</v>
      </c>
      <c r="C83" t="s">
        <v>3</v>
      </c>
      <c r="D83" t="s">
        <v>4</v>
      </c>
      <c r="E83" s="1">
        <f>ABS('Model M1 Predictions'!N338)</f>
        <v>17.425939313243322</v>
      </c>
      <c r="F83" s="1">
        <f>ABS('Model M1 Predictions'!T338)</f>
        <v>19.009379033242947</v>
      </c>
      <c r="G83" s="1">
        <f>ABS('Model M2 Predictions'!N338)</f>
        <v>16.68358550663138</v>
      </c>
      <c r="H83" s="1">
        <f>ABS('Model M2 Predictions'!T338)</f>
        <v>39.78734136760495</v>
      </c>
      <c r="I83" s="1">
        <f>ABS('Model M3 Predictions'!P377)</f>
        <v>16.129392916448033</v>
      </c>
      <c r="J83" s="1">
        <f>ABS('Model M3 Predictions'!V377)</f>
        <v>64.16593650906717</v>
      </c>
      <c r="K83" s="1"/>
      <c r="L83" s="1"/>
    </row>
    <row r="84" spans="1:12" ht="12.75">
      <c r="A84" t="s">
        <v>18</v>
      </c>
      <c r="B84" t="s">
        <v>20</v>
      </c>
      <c r="C84" t="s">
        <v>3</v>
      </c>
      <c r="D84" t="s">
        <v>5</v>
      </c>
      <c r="E84" s="1">
        <f>ABS('Model M1 Predictions'!N342)</f>
        <v>11.36625583105121</v>
      </c>
      <c r="F84" s="1">
        <f>ABS('Model M1 Predictions'!T342)</f>
        <v>16.06568934415272</v>
      </c>
      <c r="G84" s="1">
        <f>ABS('Model M2 Predictions'!N342)</f>
        <v>10.523020813602201</v>
      </c>
      <c r="H84" s="1">
        <f>ABS('Model M2 Predictions'!T342)</f>
        <v>13.039996282934505</v>
      </c>
      <c r="I84" s="1">
        <f>ABS('Model M3 Predictions'!P381)</f>
        <v>10.48401336847749</v>
      </c>
      <c r="J84" s="1">
        <f>ABS('Model M3 Predictions'!V381)</f>
        <v>17.482952004367576</v>
      </c>
      <c r="K84" s="1"/>
      <c r="L84" s="1"/>
    </row>
    <row r="85" spans="1:12" ht="12.75">
      <c r="A85" t="s">
        <v>18</v>
      </c>
      <c r="B85" t="s">
        <v>20</v>
      </c>
      <c r="C85" t="s">
        <v>3</v>
      </c>
      <c r="D85" t="s">
        <v>6</v>
      </c>
      <c r="E85" s="1">
        <f>ABS('Model M1 Predictions'!N346)</f>
        <v>2.163672025498231</v>
      </c>
      <c r="F85" s="1">
        <f>ABS('Model M1 Predictions'!T346)</f>
        <v>12.312791863060022</v>
      </c>
      <c r="G85" s="1">
        <f>ABS('Model M2 Predictions'!N346)</f>
        <v>1.4029280935869146</v>
      </c>
      <c r="H85" s="1">
        <f>ABS('Model M2 Predictions'!T346)</f>
        <v>15.595819778498083</v>
      </c>
      <c r="I85" s="1">
        <f>ABS('Model M3 Predictions'!P385)</f>
        <v>1.6214843613183425</v>
      </c>
      <c r="J85" s="1">
        <f>ABS('Model M3 Predictions'!V385)</f>
        <v>23.983507760725786</v>
      </c>
      <c r="K85" s="1"/>
      <c r="L85" s="1"/>
    </row>
    <row r="86" spans="1:12" ht="12.75">
      <c r="A86" t="s">
        <v>18</v>
      </c>
      <c r="B86" t="s">
        <v>20</v>
      </c>
      <c r="C86" t="s">
        <v>3</v>
      </c>
      <c r="D86" t="s">
        <v>7</v>
      </c>
      <c r="E86" s="1">
        <f>ABS('Model M1 Predictions'!N350)</f>
        <v>13.115670201135528</v>
      </c>
      <c r="F86" s="1">
        <f>ABS('Model M1 Predictions'!T350)</f>
        <v>21.030283436454273</v>
      </c>
      <c r="G86" s="1">
        <f>ABS('Model M2 Predictions'!N350)</f>
        <v>13.368258058223228</v>
      </c>
      <c r="H86" s="1">
        <f>ABS('Model M2 Predictions'!T350)</f>
        <v>2.540634277967365</v>
      </c>
      <c r="I86" s="1">
        <f>ABS('Model M3 Predictions'!P389)</f>
        <v>13.722145228873455</v>
      </c>
      <c r="J86" s="1">
        <f>ABS('Model M3 Predictions'!V389)</f>
        <v>18.685381453550253</v>
      </c>
      <c r="K86" s="1"/>
      <c r="L86" s="1"/>
    </row>
    <row r="87" spans="1:12" ht="12.75">
      <c r="A87" t="s">
        <v>18</v>
      </c>
      <c r="B87" t="s">
        <v>20</v>
      </c>
      <c r="C87" t="s">
        <v>4</v>
      </c>
      <c r="D87" t="s">
        <v>3</v>
      </c>
      <c r="E87" s="1">
        <f>ABS('Model M1 Predictions'!N354)</f>
        <v>19.555574158478095</v>
      </c>
      <c r="F87" s="1">
        <f>ABS('Model M1 Predictions'!T354)</f>
        <v>29.252134176095403</v>
      </c>
      <c r="G87" s="1">
        <f>ABS('Model M2 Predictions'!N354)</f>
        <v>13.23996283864017</v>
      </c>
      <c r="H87" s="1">
        <f>ABS('Model M2 Predictions'!T354)</f>
        <v>16.332323389368575</v>
      </c>
      <c r="I87" s="1">
        <f>ABS('Model M3 Predictions'!P393)</f>
        <v>28.986497614630146</v>
      </c>
      <c r="J87" s="1">
        <f>ABS('Model M3 Predictions'!V393)</f>
        <v>11.744420507416624</v>
      </c>
      <c r="K87" s="1"/>
      <c r="L87" s="1"/>
    </row>
    <row r="88" spans="1:12" ht="12.75">
      <c r="A88" t="s">
        <v>18</v>
      </c>
      <c r="B88" t="s">
        <v>20</v>
      </c>
      <c r="C88" t="s">
        <v>4</v>
      </c>
      <c r="D88" t="s">
        <v>4</v>
      </c>
      <c r="E88" s="1">
        <f>ABS('Model M1 Predictions'!N358)</f>
        <v>5.091787353685914</v>
      </c>
      <c r="F88" s="1">
        <f>ABS('Model M1 Predictions'!T358)</f>
        <v>15.44387237798891</v>
      </c>
      <c r="G88" s="1">
        <f>ABS('Model M2 Predictions'!N358)</f>
        <v>0.0008893507866307707</v>
      </c>
      <c r="H88" s="1">
        <f>ABS('Model M2 Predictions'!T358)</f>
        <v>26.105377597773572</v>
      </c>
      <c r="I88" s="1">
        <f>ABS('Model M3 Predictions'!P397)</f>
        <v>0.6809886023344187</v>
      </c>
      <c r="J88" s="1">
        <f>ABS('Model M3 Predictions'!V397)</f>
        <v>45.57196454466887</v>
      </c>
      <c r="K88" s="1"/>
      <c r="L88" s="1"/>
    </row>
    <row r="89" spans="1:12" ht="12.75">
      <c r="A89" t="s">
        <v>18</v>
      </c>
      <c r="B89" t="s">
        <v>20</v>
      </c>
      <c r="C89" t="s">
        <v>4</v>
      </c>
      <c r="D89" t="s">
        <v>5</v>
      </c>
      <c r="E89" s="1">
        <f>ABS('Model M1 Predictions'!N362)</f>
        <v>28.47222445172869</v>
      </c>
      <c r="F89" s="1">
        <f>ABS('Model M1 Predictions'!T362)</f>
        <v>36.06877670361382</v>
      </c>
      <c r="G89" s="1">
        <f>ABS('Model M2 Predictions'!N362)</f>
        <v>22.027006636081406</v>
      </c>
      <c r="H89" s="1">
        <f>ABS('Model M2 Predictions'!T362)</f>
        <v>14.321060972024668</v>
      </c>
      <c r="I89" s="1">
        <f>ABS('Model M3 Predictions'!P401)</f>
        <v>11.086140638694744</v>
      </c>
      <c r="J89" s="1">
        <f>ABS('Model M3 Predictions'!V401)</f>
        <v>21.501075045247514</v>
      </c>
      <c r="K89" s="1"/>
      <c r="L89" s="1"/>
    </row>
    <row r="90" spans="1:12" ht="12.75">
      <c r="A90" t="s">
        <v>18</v>
      </c>
      <c r="B90" t="s">
        <v>20</v>
      </c>
      <c r="C90" t="s">
        <v>4</v>
      </c>
      <c r="D90" t="s">
        <v>6</v>
      </c>
      <c r="E90" s="1">
        <f>ABS('Model M1 Predictions'!N366)</f>
        <v>21.0468985324507</v>
      </c>
      <c r="F90" s="1">
        <f>ABS('Model M1 Predictions'!T366)</f>
        <v>32.861494909328044</v>
      </c>
      <c r="G90" s="1">
        <f>ABS('Model M2 Predictions'!N366)</f>
        <v>14.272704984063605</v>
      </c>
      <c r="H90" s="1">
        <f>ABS('Model M2 Predictions'!T366)</f>
        <v>14.600835444294116</v>
      </c>
      <c r="I90" s="1">
        <f>ABS('Model M3 Predictions'!P405)</f>
        <v>6.802738958355224</v>
      </c>
      <c r="J90" s="1">
        <f>ABS('Model M3 Predictions'!V405)</f>
        <v>21.252073099560132</v>
      </c>
      <c r="K90" s="1"/>
      <c r="L90" s="1"/>
    </row>
    <row r="91" spans="1:12" ht="12.75">
      <c r="A91" t="s">
        <v>18</v>
      </c>
      <c r="B91" t="s">
        <v>20</v>
      </c>
      <c r="C91" t="s">
        <v>4</v>
      </c>
      <c r="D91" t="s">
        <v>7</v>
      </c>
      <c r="E91" s="1">
        <f>ABS('Model M1 Predictions'!N370)</f>
        <v>29.808110447749062</v>
      </c>
      <c r="F91" s="1">
        <f>ABS('Model M1 Predictions'!T370)</f>
        <v>36.61445122058912</v>
      </c>
      <c r="G91" s="1">
        <f>ABS('Model M2 Predictions'!N370)</f>
        <v>25.497453800603935</v>
      </c>
      <c r="H91" s="1">
        <f>ABS('Model M2 Predictions'!T370)</f>
        <v>8.451789978492878</v>
      </c>
      <c r="I91" s="1">
        <f>ABS('Model M3 Predictions'!P409)</f>
        <v>11.083689286454545</v>
      </c>
      <c r="J91" s="1">
        <f>ABS('Model M3 Predictions'!V409)</f>
        <v>28.32458292733913</v>
      </c>
      <c r="K91" s="1"/>
      <c r="L91" s="1"/>
    </row>
    <row r="92" spans="1:12" ht="12.75">
      <c r="A92" t="s">
        <v>18</v>
      </c>
      <c r="B92" t="s">
        <v>20</v>
      </c>
      <c r="C92" t="s">
        <v>5</v>
      </c>
      <c r="D92" t="s">
        <v>3</v>
      </c>
      <c r="E92" s="1">
        <f>ABS('Model M1 Predictions'!N374)</f>
        <v>5.455913651704154</v>
      </c>
      <c r="F92" s="1">
        <f>ABS('Model M1 Predictions'!T374)</f>
        <v>6.066689689119014</v>
      </c>
      <c r="G92" s="1">
        <f>ABS('Model M2 Predictions'!N374)</f>
        <v>11.64823005829893</v>
      </c>
      <c r="H92" s="1">
        <f>ABS('Model M2 Predictions'!T374)</f>
        <v>22.454165533633834</v>
      </c>
      <c r="I92" s="1">
        <f>ABS('Model M3 Predictions'!P413)</f>
        <v>21.399993266550865</v>
      </c>
      <c r="J92" s="1">
        <f>ABS('Model M3 Predictions'!V413)</f>
        <v>15.021880256414551</v>
      </c>
      <c r="K92" s="1"/>
      <c r="L92" s="1"/>
    </row>
    <row r="93" spans="1:12" ht="12.75">
      <c r="A93" t="s">
        <v>18</v>
      </c>
      <c r="B93" t="s">
        <v>20</v>
      </c>
      <c r="C93" t="s">
        <v>5</v>
      </c>
      <c r="D93" t="s">
        <v>4</v>
      </c>
      <c r="E93" s="1">
        <f>ABS('Model M1 Predictions'!N378)</f>
        <v>24.21054236422472</v>
      </c>
      <c r="F93" s="1">
        <f>ABS('Model M1 Predictions'!T378)</f>
        <v>30.59257578483482</v>
      </c>
      <c r="G93" s="1">
        <f>ABS('Model M2 Predictions'!N378)</f>
        <v>29.43636758646713</v>
      </c>
      <c r="H93" s="1">
        <f>ABS('Model M2 Predictions'!T378)</f>
        <v>49.661193451330355</v>
      </c>
      <c r="I93" s="1">
        <f>ABS('Model M3 Predictions'!P417)</f>
        <v>8.794027628317437</v>
      </c>
      <c r="J93" s="1">
        <f>ABS('Model M3 Predictions'!V417)</f>
        <v>25.55181336328909</v>
      </c>
      <c r="K93" s="1"/>
      <c r="L93" s="1"/>
    </row>
    <row r="94" spans="1:12" ht="12.75">
      <c r="A94" t="s">
        <v>18</v>
      </c>
      <c r="B94" t="s">
        <v>20</v>
      </c>
      <c r="C94" t="s">
        <v>5</v>
      </c>
      <c r="D94" t="s">
        <v>5</v>
      </c>
      <c r="E94" s="1">
        <f>ABS('Model M1 Predictions'!N382)</f>
        <v>6.217594123520366</v>
      </c>
      <c r="F94" s="1">
        <f>ABS('Model M1 Predictions'!T382)</f>
        <v>6.821794160257662</v>
      </c>
      <c r="G94" s="1">
        <f>ABS('Model M2 Predictions'!N382)</f>
        <v>0.00160524465533792</v>
      </c>
      <c r="H94" s="1">
        <f>ABS('Model M2 Predictions'!T382)</f>
        <v>11.007575045158626</v>
      </c>
      <c r="I94" s="1">
        <f>ABS('Model M3 Predictions'!P421)</f>
        <v>0.48237601892904497</v>
      </c>
      <c r="J94" s="1">
        <f>ABS('Model M3 Predictions'!V421)</f>
        <v>7.9027031434112205</v>
      </c>
      <c r="K94" s="1"/>
      <c r="L94" s="1"/>
    </row>
    <row r="95" spans="1:12" ht="12.75">
      <c r="A95" t="s">
        <v>18</v>
      </c>
      <c r="B95" t="s">
        <v>20</v>
      </c>
      <c r="C95" t="s">
        <v>5</v>
      </c>
      <c r="D95" t="s">
        <v>6</v>
      </c>
      <c r="E95" s="1">
        <f>ABS('Model M1 Predictions'!N386)</f>
        <v>3.523344191096634</v>
      </c>
      <c r="F95" s="1">
        <f>ABS('Model M1 Predictions'!T386)</f>
        <v>4.202692712977294</v>
      </c>
      <c r="G95" s="1">
        <f>ABS('Model M2 Predictions'!N386)</f>
        <v>10.091940737627404</v>
      </c>
      <c r="H95" s="1">
        <f>ABS('Model M2 Predictions'!T386)</f>
        <v>16.52442350858571</v>
      </c>
      <c r="I95" s="1">
        <f>ABS('Model M3 Predictions'!P425)</f>
        <v>15.025568281321144</v>
      </c>
      <c r="J95" s="1">
        <f>ABS('Model M3 Predictions'!V425)</f>
        <v>14.317642356528214</v>
      </c>
      <c r="K95" s="1"/>
      <c r="L95" s="1"/>
    </row>
    <row r="96" spans="1:12" ht="12.75">
      <c r="A96" t="s">
        <v>18</v>
      </c>
      <c r="B96" t="s">
        <v>20</v>
      </c>
      <c r="C96" t="s">
        <v>5</v>
      </c>
      <c r="D96" t="s">
        <v>7</v>
      </c>
      <c r="E96" s="1">
        <f>ABS('Model M1 Predictions'!N390)</f>
        <v>8.08311623918424</v>
      </c>
      <c r="F96" s="1">
        <f>ABS('Model M1 Predictions'!T390)</f>
        <v>16.218717612652046</v>
      </c>
      <c r="G96" s="1">
        <f>ABS('Model M2 Predictions'!N390)</f>
        <v>3.738523813975038</v>
      </c>
      <c r="H96" s="1">
        <f>ABS('Model M2 Predictions'!T390)</f>
        <v>8.906989142591048</v>
      </c>
      <c r="I96" s="1">
        <f>ABS('Model M3 Predictions'!P429)</f>
        <v>2.6389639630486115</v>
      </c>
      <c r="J96" s="1">
        <f>ABS('Model M3 Predictions'!V429)</f>
        <v>10.103947834055168</v>
      </c>
      <c r="K96" s="1"/>
      <c r="L96" s="1"/>
    </row>
    <row r="97" spans="1:12" ht="12.75">
      <c r="A97" t="s">
        <v>18</v>
      </c>
      <c r="B97" t="s">
        <v>20</v>
      </c>
      <c r="C97" t="s">
        <v>6</v>
      </c>
      <c r="D97" t="s">
        <v>3</v>
      </c>
      <c r="E97" s="1">
        <f>ABS('Model M1 Predictions'!N394)</f>
        <v>5.544540401149782</v>
      </c>
      <c r="F97" s="1">
        <f>ABS('Model M1 Predictions'!T394)</f>
        <v>5.918068677682611</v>
      </c>
      <c r="G97" s="1">
        <f>ABS('Model M2 Predictions'!N394)</f>
        <v>1.2174803979286455</v>
      </c>
      <c r="H97" s="1">
        <f>ABS('Model M2 Predictions'!T394)</f>
        <v>13.598083707233243</v>
      </c>
      <c r="I97" s="1">
        <f>ABS('Model M3 Predictions'!P433)</f>
        <v>24.983826073188954</v>
      </c>
      <c r="J97" s="1">
        <f>ABS('Model M3 Predictions'!V433)</f>
        <v>15.673054851219868</v>
      </c>
      <c r="K97" s="1"/>
      <c r="L97" s="1"/>
    </row>
    <row r="98" spans="1:12" ht="12.75">
      <c r="A98" t="s">
        <v>18</v>
      </c>
      <c r="B98" t="s">
        <v>20</v>
      </c>
      <c r="C98" t="s">
        <v>6</v>
      </c>
      <c r="D98" t="s">
        <v>4</v>
      </c>
      <c r="E98" s="1">
        <f>ABS('Model M1 Predictions'!N398)</f>
        <v>24.30976850199024</v>
      </c>
      <c r="F98" s="1">
        <f>ABS('Model M1 Predictions'!T398)</f>
        <v>29.14777081512731</v>
      </c>
      <c r="G98" s="1">
        <f>ABS('Model M2 Predictions'!N398)</f>
        <v>16.381841489738797</v>
      </c>
      <c r="H98" s="1">
        <f>ABS('Model M2 Predictions'!T398)</f>
        <v>34.268300307165866</v>
      </c>
      <c r="I98" s="1">
        <f>ABS('Model M3 Predictions'!P437)</f>
        <v>5.173353525831193</v>
      </c>
      <c r="J98" s="1">
        <f>ABS('Model M3 Predictions'!V437)</f>
        <v>26.504697831568546</v>
      </c>
      <c r="K98" s="1"/>
      <c r="L98" s="1"/>
    </row>
    <row r="99" spans="1:12" ht="12.75">
      <c r="A99" t="s">
        <v>18</v>
      </c>
      <c r="B99" t="s">
        <v>20</v>
      </c>
      <c r="C99" t="s">
        <v>6</v>
      </c>
      <c r="D99" t="s">
        <v>5</v>
      </c>
      <c r="E99" s="1">
        <f>ABS('Model M1 Predictions'!N402)</f>
        <v>6.1419871002539494</v>
      </c>
      <c r="F99" s="1">
        <f>ABS('Model M1 Predictions'!T402)</f>
        <v>7.761433100655839</v>
      </c>
      <c r="G99" s="1">
        <f>ABS('Model M2 Predictions'!N402)</f>
        <v>9.052135135916066</v>
      </c>
      <c r="H99" s="1">
        <f>ABS('Model M2 Predictions'!T402)</f>
        <v>9.915762205852051</v>
      </c>
      <c r="I99" s="1">
        <f>ABS('Model M3 Predictions'!P441)</f>
        <v>5.3388831991883885</v>
      </c>
      <c r="J99" s="1">
        <f>ABS('Model M3 Predictions'!V441)</f>
        <v>8.606620598906932</v>
      </c>
      <c r="K99" s="1"/>
      <c r="L99" s="1"/>
    </row>
    <row r="100" spans="1:12" ht="12.75">
      <c r="A100" t="s">
        <v>18</v>
      </c>
      <c r="B100" t="s">
        <v>20</v>
      </c>
      <c r="C100" t="s">
        <v>6</v>
      </c>
      <c r="D100" t="s">
        <v>6</v>
      </c>
      <c r="E100" s="1">
        <f>ABS('Model M1 Predictions'!N406)</f>
        <v>3.6065286679976185</v>
      </c>
      <c r="F100" s="1">
        <f>ABS('Model M1 Predictions'!T406)</f>
        <v>3.7791571924150085</v>
      </c>
      <c r="G100" s="1">
        <f>ABS('Model M2 Predictions'!N406)</f>
        <v>0.0019263773598122659</v>
      </c>
      <c r="H100" s="1">
        <f>ABS('Model M2 Predictions'!T406)</f>
        <v>11.049498762720924</v>
      </c>
      <c r="I100" s="1">
        <f>ABS('Model M3 Predictions'!P445)</f>
        <v>0.20174424713670275</v>
      </c>
      <c r="J100" s="1">
        <f>ABS('Model M3 Predictions'!V445)</f>
        <v>8.330887735494722</v>
      </c>
      <c r="K100" s="1"/>
      <c r="L100" s="1"/>
    </row>
    <row r="101" spans="1:12" ht="12.75">
      <c r="A101" t="s">
        <v>18</v>
      </c>
      <c r="B101" t="s">
        <v>20</v>
      </c>
      <c r="C101" t="s">
        <v>6</v>
      </c>
      <c r="D101" t="s">
        <v>7</v>
      </c>
      <c r="E101" s="1">
        <f>ABS('Model M1 Predictions'!N410)</f>
        <v>8.009554852003431</v>
      </c>
      <c r="F101" s="1">
        <f>ABS('Model M1 Predictions'!T410)</f>
        <v>15.111262153635858</v>
      </c>
      <c r="G101" s="1">
        <f>ABS('Model M2 Predictions'!N410)</f>
        <v>13.225910677780803</v>
      </c>
      <c r="H101" s="1">
        <f>ABS('Model M2 Predictions'!T410)</f>
        <v>2.33208481082295</v>
      </c>
      <c r="I101" s="1">
        <f>ABS('Model M3 Predictions'!P449)</f>
        <v>13.200611250421657</v>
      </c>
      <c r="J101" s="1">
        <f>ABS('Model M3 Predictions'!V449)</f>
        <v>10.661998594139328</v>
      </c>
      <c r="K101" s="1"/>
      <c r="L101" s="1"/>
    </row>
    <row r="102" spans="1:12" ht="12.75">
      <c r="A102" t="s">
        <v>18</v>
      </c>
      <c r="B102" t="s">
        <v>20</v>
      </c>
      <c r="C102" t="s">
        <v>7</v>
      </c>
      <c r="D102" t="s">
        <v>3</v>
      </c>
      <c r="E102" s="1">
        <f>ABS('Model M1 Predictions'!N414)</f>
        <v>6.157011294905963</v>
      </c>
      <c r="F102" s="1">
        <f>ABS('Model M1 Predictions'!T414)</f>
        <v>6.149402321771438</v>
      </c>
      <c r="G102" s="1">
        <f>ABS('Model M2 Predictions'!N414)</f>
        <v>15.416868745967893</v>
      </c>
      <c r="H102" s="1">
        <f>ABS('Model M2 Predictions'!T414)</f>
        <v>33.994442667893715</v>
      </c>
      <c r="I102" s="1">
        <f>ABS('Model M3 Predictions'!P453)</f>
        <v>19.963129816349724</v>
      </c>
      <c r="J102" s="1">
        <f>ABS('Model M3 Predictions'!V453)</f>
        <v>9.577945648147644</v>
      </c>
      <c r="K102" s="1"/>
      <c r="L102" s="1"/>
    </row>
    <row r="103" spans="1:12" ht="12.75">
      <c r="A103" t="s">
        <v>18</v>
      </c>
      <c r="B103" t="s">
        <v>20</v>
      </c>
      <c r="C103" t="s">
        <v>7</v>
      </c>
      <c r="D103" t="s">
        <v>4</v>
      </c>
      <c r="E103" s="1">
        <f>ABS('Model M1 Predictions'!N418)</f>
        <v>25.017691728148332</v>
      </c>
      <c r="F103" s="1">
        <f>ABS('Model M1 Predictions'!T418)</f>
        <v>25.65452365473744</v>
      </c>
      <c r="G103" s="1">
        <f>ABS('Model M2 Predictions'!N418)</f>
        <v>34.755447591193395</v>
      </c>
      <c r="H103" s="1">
        <f>ABS('Model M2 Predictions'!T418)</f>
        <v>65.61466693358184</v>
      </c>
      <c r="I103" s="1">
        <f>ABS('Model M3 Predictions'!P457)</f>
        <v>12.185757428302445</v>
      </c>
      <c r="J103" s="1">
        <f>ABS('Model M3 Predictions'!V457)</f>
        <v>57.01026051586066</v>
      </c>
      <c r="K103" s="1"/>
      <c r="L103" s="1"/>
    </row>
    <row r="104" spans="1:12" ht="12.75">
      <c r="A104" t="s">
        <v>18</v>
      </c>
      <c r="B104" t="s">
        <v>20</v>
      </c>
      <c r="C104" t="s">
        <v>7</v>
      </c>
      <c r="D104" t="s">
        <v>5</v>
      </c>
      <c r="E104" s="1">
        <f>ABS('Model M1 Predictions'!N422)</f>
        <v>5.605193287508949</v>
      </c>
      <c r="F104" s="1">
        <f>ABS('Model M1 Predictions'!T422)</f>
        <v>8.504935112698103</v>
      </c>
      <c r="G104" s="1">
        <f>ABS('Model M2 Predictions'!N422)</f>
        <v>3.087848619008023</v>
      </c>
      <c r="H104" s="1">
        <f>ABS('Model M2 Predictions'!T422)</f>
        <v>21.39918481456536</v>
      </c>
      <c r="I104" s="1">
        <f>ABS('Model M3 Predictions'!P461)</f>
        <v>2.246058321748818</v>
      </c>
      <c r="J104" s="1">
        <f>ABS('Model M3 Predictions'!V461)</f>
        <v>33.609628780580614</v>
      </c>
      <c r="K104" s="1"/>
      <c r="L104" s="1"/>
    </row>
    <row r="105" spans="1:12" ht="12.75">
      <c r="A105" t="s">
        <v>18</v>
      </c>
      <c r="B105" t="s">
        <v>20</v>
      </c>
      <c r="C105" t="s">
        <v>7</v>
      </c>
      <c r="D105" t="s">
        <v>6</v>
      </c>
      <c r="E105" s="1">
        <f>ABS('Model M1 Predictions'!N426)</f>
        <v>4.199327519176211</v>
      </c>
      <c r="F105" s="1">
        <f>ABS('Model M1 Predictions'!T426)</f>
        <v>4.271099402118194</v>
      </c>
      <c r="G105" s="1">
        <f>ABS('Model M2 Predictions'!N426)</f>
        <v>13.630170571958951</v>
      </c>
      <c r="H105" s="1">
        <f>ABS('Model M2 Predictions'!T426)</f>
        <v>27.32311857743908</v>
      </c>
      <c r="I105" s="1">
        <f>ABS('Model M3 Predictions'!P465)</f>
        <v>5.3541031837764</v>
      </c>
      <c r="J105" s="1">
        <f>ABS('Model M3 Predictions'!V465)</f>
        <v>31.09453460980193</v>
      </c>
      <c r="K105" s="1"/>
      <c r="L105" s="1"/>
    </row>
    <row r="106" spans="1:12" ht="12.75">
      <c r="A106" t="s">
        <v>18</v>
      </c>
      <c r="B106" t="s">
        <v>20</v>
      </c>
      <c r="C106" t="s">
        <v>7</v>
      </c>
      <c r="D106" t="s">
        <v>7</v>
      </c>
      <c r="E106" s="1">
        <f>ABS('Model M1 Predictions'!N430)</f>
        <v>7.485277562151244</v>
      </c>
      <c r="F106" s="1">
        <f>ABS('Model M1 Predictions'!T430)</f>
        <v>14.08808768176068</v>
      </c>
      <c r="G106" s="1">
        <f>ABS('Model M2 Predictions'!N430)</f>
        <v>0.0008128330075227695</v>
      </c>
      <c r="H106" s="1">
        <f>ABS('Model M2 Predictions'!T430)</f>
        <v>19.78700151002441</v>
      </c>
      <c r="I106" s="1">
        <f>ABS('Model M3 Predictions'!P469)</f>
        <v>2.0596172369367576</v>
      </c>
      <c r="J106" s="1">
        <f>ABS('Model M3 Predictions'!V469)</f>
        <v>32.33624409459686</v>
      </c>
      <c r="K106" s="1"/>
      <c r="L106" s="1"/>
    </row>
  </sheetData>
  <mergeCells count="3">
    <mergeCell ref="E1:F1"/>
    <mergeCell ref="G1:H1"/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Galtier</dc:creator>
  <cp:keywords/>
  <dc:description/>
  <cp:lastModifiedBy>Virginie Galtier</cp:lastModifiedBy>
  <cp:lastPrinted>2001-07-12T13:38:30Z</cp:lastPrinted>
  <dcterms:created xsi:type="dcterms:W3CDTF">2001-07-05T17:16:48Z</dcterms:created>
  <dcterms:modified xsi:type="dcterms:W3CDTF">2001-07-23T14:24:46Z</dcterms:modified>
  <cp:category/>
  <cp:version/>
  <cp:contentType/>
  <cp:contentStatus/>
</cp:coreProperties>
</file>