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6855" windowHeight="6045" tabRatio="706" activeTab="0"/>
  </bookViews>
  <sheets>
    <sheet name="Table 1" sheetId="1" r:id="rId1"/>
  </sheets>
  <externalReferences>
    <externalReference r:id="rId4"/>
  </externalReferences>
  <definedNames>
    <definedName name="notsure">#REF!</definedName>
    <definedName name="_xlnm.Print_Area" localSheetId="0">'Table 1'!$A$1:$J$64</definedName>
    <definedName name="unnamed">#REF!</definedName>
    <definedName name="unnamed_1">'[1]Non-native'!$A$1:$S$171</definedName>
    <definedName name="unnamed_2">#REF!</definedName>
  </definedNames>
  <calcPr fullCalcOnLoad="1"/>
</workbook>
</file>

<file path=xl/sharedStrings.xml><?xml version="1.0" encoding="utf-8"?>
<sst xmlns="http://schemas.openxmlformats.org/spreadsheetml/2006/main" count="386" uniqueCount="113">
  <si>
    <t>Location</t>
  </si>
  <si>
    <t>MAP</t>
  </si>
  <si>
    <t>MAT</t>
  </si>
  <si>
    <t xml:space="preserve">Soil </t>
  </si>
  <si>
    <t xml:space="preserve">Textural </t>
  </si>
  <si>
    <t xml:space="preserve">Relative Treatment </t>
  </si>
  <si>
    <t>Depth of sampling</t>
  </si>
  <si>
    <t>Years since conversion</t>
  </si>
  <si>
    <t>Reference</t>
  </si>
  <si>
    <t>(by province from west to east)</t>
  </si>
  <si>
    <t>(mm)</t>
  </si>
  <si>
    <t>Class</t>
  </si>
  <si>
    <t>(cm) or horizon</t>
  </si>
  <si>
    <t>Soil Type</t>
  </si>
  <si>
    <t>72 farms in AB</t>
  </si>
  <si>
    <t>n/a</t>
  </si>
  <si>
    <t>Variable</t>
  </si>
  <si>
    <t>Native conversion</t>
  </si>
  <si>
    <t>Reinl 1984</t>
  </si>
  <si>
    <t>AB, SK and MB</t>
  </si>
  <si>
    <t>BC</t>
  </si>
  <si>
    <t>Grassland conversion</t>
  </si>
  <si>
    <t>Newton et al. 1945</t>
  </si>
  <si>
    <t>DBC</t>
  </si>
  <si>
    <t>BlC</t>
  </si>
  <si>
    <t>DGC</t>
  </si>
  <si>
    <t>SK</t>
  </si>
  <si>
    <t>SiL</t>
  </si>
  <si>
    <t>A horizon</t>
  </si>
  <si>
    <t>60</t>
  </si>
  <si>
    <t>Tiessen et al. 1982</t>
  </si>
  <si>
    <t>90</t>
  </si>
  <si>
    <t>C</t>
  </si>
  <si>
    <t>70</t>
  </si>
  <si>
    <t>SL</t>
  </si>
  <si>
    <t>65</t>
  </si>
  <si>
    <t>central SK</t>
  </si>
  <si>
    <t>Luvisolic</t>
  </si>
  <si>
    <t>Forest conversion</t>
  </si>
  <si>
    <t>&lt;=20</t>
  </si>
  <si>
    <t>Pennock and van Kessel 1997</t>
  </si>
  <si>
    <t>Brunisolic</t>
  </si>
  <si>
    <t>SiCL</t>
  </si>
  <si>
    <t>&gt;70</t>
  </si>
  <si>
    <t>CL</t>
  </si>
  <si>
    <t>LS</t>
  </si>
  <si>
    <t>Matador, SK</t>
  </si>
  <si>
    <t>Martel and Paul 1974</t>
  </si>
  <si>
    <t>Quinton, SK</t>
  </si>
  <si>
    <t>L</t>
  </si>
  <si>
    <t>Hafford, SK</t>
  </si>
  <si>
    <t>Swift Current, SK</t>
  </si>
  <si>
    <t>Doughty et al. 1954</t>
  </si>
  <si>
    <t>Bond Head, ON</t>
  </si>
  <si>
    <t>GBL</t>
  </si>
  <si>
    <t>Ellert and Gregorich 1996</t>
  </si>
  <si>
    <t>C. Blondeau, ON</t>
  </si>
  <si>
    <t>HFP</t>
  </si>
  <si>
    <t>S</t>
  </si>
  <si>
    <t>Delhi, ON</t>
  </si>
  <si>
    <t>Edwards, ON</t>
  </si>
  <si>
    <t>MB</t>
  </si>
  <si>
    <t>Exeter, ON</t>
  </si>
  <si>
    <t>Fonthill, ON</t>
  </si>
  <si>
    <t>Highgate, ON</t>
  </si>
  <si>
    <t>HG</t>
  </si>
  <si>
    <t>SCL</t>
  </si>
  <si>
    <t>Kapuskasing, ON</t>
  </si>
  <si>
    <t>Kemptville, ON</t>
  </si>
  <si>
    <t>Panmure, ON</t>
  </si>
  <si>
    <t>Plainfield, ON</t>
  </si>
  <si>
    <t>Ste. Anne, ON</t>
  </si>
  <si>
    <t>Vineland, ON</t>
  </si>
  <si>
    <t>Winchester, ON</t>
  </si>
  <si>
    <t>Woodslee, ON</t>
  </si>
  <si>
    <t>Ottawa, ON</t>
  </si>
  <si>
    <t>&gt;35</t>
  </si>
  <si>
    <t>Coote and Ramsey 1983</t>
  </si>
  <si>
    <t>Ste-Anne-de-Bellevue, QC</t>
  </si>
  <si>
    <t>Gleysolic</t>
  </si>
  <si>
    <t>approx. 25</t>
  </si>
  <si>
    <t>Carter et al. 1998</t>
  </si>
  <si>
    <t>Beauce, QC</t>
  </si>
  <si>
    <t>Lennoxville, QC</t>
  </si>
  <si>
    <t>La Pocatiere, QC</t>
  </si>
  <si>
    <t>Podzolic</t>
  </si>
  <si>
    <t>Isle aux Coudes, QC</t>
  </si>
  <si>
    <t>A and B horizon</t>
  </si>
  <si>
    <t>Martel and Deschenes 1976</t>
  </si>
  <si>
    <t>Charlevoix, QC</t>
  </si>
  <si>
    <t>Cantonsde l'Est, QC</t>
  </si>
  <si>
    <t>Harrington, PEI</t>
  </si>
  <si>
    <t>FSL</t>
  </si>
  <si>
    <t>Kelvin Grove, PEI</t>
  </si>
  <si>
    <t>Mt. Herbert, PEI</t>
  </si>
  <si>
    <t>-22+/- 8.8%</t>
  </si>
  <si>
    <t>-28 +/- 6.7%</t>
  </si>
  <si>
    <t>Canada</t>
  </si>
  <si>
    <t>-24 +/- 6%</t>
  </si>
  <si>
    <t>DBC = Dark Brown Chernozem, BlC = Black Chernozem, DGC = Dark Gray Chernozem</t>
  </si>
  <si>
    <t>(%)</t>
  </si>
  <si>
    <r>
      <t>o</t>
    </r>
    <r>
      <rPr>
        <sz val="10"/>
        <rFont val="Times New Roman"/>
        <family val="1"/>
      </rPr>
      <t>C</t>
    </r>
  </si>
  <si>
    <r>
      <t>Great Group</t>
    </r>
    <r>
      <rPr>
        <b/>
        <vertAlign val="superscript"/>
        <sz val="10"/>
        <rFont val="Times New Roman"/>
        <family val="1"/>
      </rPr>
      <t>z</t>
    </r>
    <r>
      <rPr>
        <sz val="10"/>
        <rFont val="Times New Roman"/>
        <family val="1"/>
      </rPr>
      <t>/</t>
    </r>
  </si>
  <si>
    <r>
      <t>n/a</t>
    </r>
    <r>
      <rPr>
        <b/>
        <vertAlign val="superscript"/>
        <sz val="10"/>
        <color indexed="8"/>
        <rFont val="Times New Roman"/>
        <family val="1"/>
      </rPr>
      <t>x</t>
    </r>
  </si>
  <si>
    <r>
      <t>Eastern Canada</t>
    </r>
    <r>
      <rPr>
        <b/>
        <vertAlign val="superscript"/>
        <sz val="10"/>
        <color indexed="8"/>
        <rFont val="Times New Roman"/>
        <family val="1"/>
      </rPr>
      <t>w</t>
    </r>
  </si>
  <si>
    <r>
      <t>Western Canada</t>
    </r>
    <r>
      <rPr>
        <b/>
        <vertAlign val="superscript"/>
        <sz val="10"/>
        <color indexed="8"/>
        <rFont val="Times New Roman"/>
        <family val="1"/>
      </rPr>
      <t>w</t>
    </r>
  </si>
  <si>
    <r>
      <t xml:space="preserve">z </t>
    </r>
    <r>
      <rPr>
        <sz val="10"/>
        <rFont val="Times New Roman"/>
        <family val="1"/>
      </rPr>
      <t xml:space="preserve">GBL = Gray-Brown Luvisol, HFP = Humo-Ferric Podzol, MB = Melanic Brunisol, HG = Humic Gleysol, BC = Brown Chernozem, </t>
    </r>
  </si>
  <si>
    <r>
      <t xml:space="preserve">y </t>
    </r>
    <r>
      <rPr>
        <sz val="10"/>
        <rFont val="Times New Roman"/>
        <family val="1"/>
      </rPr>
      <t>MAP = mean annual precipitation, MAT = mean annual temperature</t>
    </r>
  </si>
  <si>
    <r>
      <t>x</t>
    </r>
    <r>
      <rPr>
        <sz val="10"/>
        <rFont val="Times New Roman"/>
        <family val="1"/>
      </rPr>
      <t xml:space="preserve"> not applicable or not available</t>
    </r>
  </si>
  <si>
    <r>
      <t>w</t>
    </r>
    <r>
      <rPr>
        <sz val="10"/>
        <rFont val="Times New Roman"/>
        <family val="1"/>
      </rPr>
      <t xml:space="preserve"> Ontario-Manitoba border as boundary between eastern and western Canada</t>
    </r>
  </si>
  <si>
    <r>
      <t>D</t>
    </r>
    <r>
      <rPr>
        <sz val="9.5"/>
        <color indexed="8"/>
        <rFont val="Times New Roman"/>
        <family val="1"/>
      </rPr>
      <t xml:space="preserve"> Soil C</t>
    </r>
  </si>
  <si>
    <t>carbon: A compendium and assessment of Canadian studies. Can. J. Soil Sci. 83:363-380.</t>
  </si>
  <si>
    <t>Table 1. Effect on SOC of converting native land to agricultural. VandenBygaart et al. 2003. Influence of agricultural management on soil organic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</si>
</sst>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%;[Red]\-0.00%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;[Red]0.00"/>
    <numFmt numFmtId="176" formatCode="0000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%"/>
    <numFmt numFmtId="186" formatCode="0.0%;[Red]\-0.0%"/>
    <numFmt numFmtId="187" formatCode="0%;[Red]\-0%"/>
    <numFmt numFmtId="188" formatCode="0.000%"/>
  </numFmts>
  <fonts count="12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.5"/>
      <color indexed="8"/>
      <name val="Times New Roman"/>
      <family val="1"/>
    </font>
    <font>
      <sz val="9.95"/>
      <color indexed="8"/>
      <name val="Symbol"/>
      <family val="1"/>
    </font>
    <font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65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7" fontId="5" fillId="0" borderId="0" xfId="0" applyNumberFormat="1" applyFont="1" applyAlignment="1" quotePrefix="1">
      <alignment horizontal="left"/>
    </xf>
    <xf numFmtId="9" fontId="3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9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9" fontId="3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9" fontId="3" fillId="0" borderId="1" xfId="0" applyNumberFormat="1" applyFont="1" applyBorder="1" applyAlignment="1">
      <alignment horizontal="left"/>
    </xf>
    <xf numFmtId="9" fontId="3" fillId="0" borderId="0" xfId="0" applyNumberFormat="1" applyFont="1" applyBorder="1" applyAlignment="1" quotePrefix="1">
      <alignment horizontal="left"/>
    </xf>
    <xf numFmtId="9" fontId="3" fillId="0" borderId="1" xfId="0" applyNumberFormat="1" applyFont="1" applyBorder="1" applyAlignment="1" quotePrefix="1">
      <alignment horizontal="left"/>
    </xf>
    <xf numFmtId="0" fontId="3" fillId="0" borderId="1" xfId="0" applyFont="1" applyBorder="1" applyAlignment="1" quotePrefix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ndenbygaarta\My%20Documents\Model%20Farms\Model%20Development\Canadian%20Carbon%20Soil%20Management%20Fertilizer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-native"/>
      <sheetName val="Fertilizer"/>
      <sheetName val="Inorganic"/>
      <sheetName val="Organic"/>
      <sheetName val="N&lt;50 kg ha yr"/>
    </sheetNames>
    <sheetDataSet>
      <sheetData sheetId="0">
        <row r="1">
          <cell r="A1" t="str">
            <v>Study</v>
          </cell>
          <cell r="B1" t="str">
            <v>Site/Plot</v>
          </cell>
          <cell r="C1" t="str">
            <v>MAP</v>
          </cell>
          <cell r="D1" t="str">
            <v>MAT</v>
          </cell>
          <cell r="E1" t="str">
            <v>Soil Type</v>
          </cell>
          <cell r="F1" t="str">
            <v>Textural Class</v>
          </cell>
          <cell r="G1" t="str">
            <v>Clay Content (%)</v>
          </cell>
          <cell r="H1" t="str">
            <v>Sand Content (%)</v>
          </cell>
          <cell r="I1" t="str">
            <v>Duration in Management (yrs)</v>
          </cell>
          <cell r="J1" t="str">
            <v>Relative Treatment (tillage relative to CT)</v>
          </cell>
          <cell r="K1" t="str">
            <v>Treatment</v>
          </cell>
          <cell r="L1" t="str">
            <v>Soil Depth (cm)</v>
          </cell>
          <cell r="M1" t="str">
            <v>Equiv. Mass (Mg)</v>
          </cell>
          <cell r="N1" t="str">
            <v>SOC (Baseline)(%)</v>
          </cell>
          <cell r="O1" t="str">
            <v>SOC (Treatment) (%)</v>
          </cell>
          <cell r="P1" t="str">
            <v>SOC (Baseline) (Mg/ha)</v>
          </cell>
          <cell r="Q1" t="str">
            <v>SOC (Treatment) (Mg/ha)</v>
          </cell>
          <cell r="R1" t="str">
            <v>Net C change (Mg/ha)</v>
          </cell>
          <cell r="S1" t="str">
            <v>D Soil C (%)</v>
          </cell>
        </row>
        <row r="2">
          <cell r="A2" t="str">
            <v>Nyborg, M. et al. 19982</v>
          </cell>
          <cell r="B2" t="str">
            <v>Canwood, SK</v>
          </cell>
          <cell r="C2">
            <v>456</v>
          </cell>
          <cell r="D2">
            <v>0.3</v>
          </cell>
          <cell r="E2" t="str">
            <v>BlC</v>
          </cell>
          <cell r="F2" t="str">
            <v>SL-SCL</v>
          </cell>
          <cell r="I2">
            <v>12</v>
          </cell>
          <cell r="J2" t="str">
            <v>N (Urea) 112 kg N/ha/yr</v>
          </cell>
          <cell r="K2" t="str">
            <v>inorganic fertilizer</v>
          </cell>
          <cell r="L2">
            <v>37.5</v>
          </cell>
          <cell r="M2" t="str">
            <v>?</v>
          </cell>
          <cell r="P2">
            <v>114</v>
          </cell>
          <cell r="Q2">
            <v>104</v>
          </cell>
          <cell r="R2">
            <v>-10</v>
          </cell>
          <cell r="S2">
            <v>-0.08771929824561403</v>
          </cell>
        </row>
        <row r="3">
          <cell r="A3" t="str">
            <v>Nyborg, M. et al. 19982</v>
          </cell>
          <cell r="B3" t="str">
            <v>Canwood, SK</v>
          </cell>
          <cell r="C3">
            <v>456</v>
          </cell>
          <cell r="D3">
            <v>0.3</v>
          </cell>
          <cell r="E3" t="str">
            <v>BlC</v>
          </cell>
          <cell r="F3" t="str">
            <v>SL-SCL</v>
          </cell>
          <cell r="I3">
            <v>12</v>
          </cell>
          <cell r="J3" t="str">
            <v>S (Sodium sulfate) 11.2 kg S/ha/yr</v>
          </cell>
          <cell r="K3" t="str">
            <v>inorganic fertilizer</v>
          </cell>
          <cell r="L3">
            <v>37.5</v>
          </cell>
          <cell r="M3" t="str">
            <v>?</v>
          </cell>
          <cell r="P3">
            <v>114</v>
          </cell>
          <cell r="Q3">
            <v>114</v>
          </cell>
          <cell r="R3">
            <v>0</v>
          </cell>
          <cell r="S3">
            <v>0</v>
          </cell>
        </row>
        <row r="4">
          <cell r="A4" t="str">
            <v>Nyborg, M. et al. 19982</v>
          </cell>
          <cell r="B4" t="str">
            <v>Canwood, SK</v>
          </cell>
          <cell r="C4">
            <v>456</v>
          </cell>
          <cell r="D4">
            <v>0.3</v>
          </cell>
          <cell r="E4" t="str">
            <v>BlC</v>
          </cell>
          <cell r="F4" t="str">
            <v>SL-SCL</v>
          </cell>
          <cell r="I4">
            <v>12</v>
          </cell>
          <cell r="J4" t="str">
            <v>N + S</v>
          </cell>
          <cell r="K4" t="str">
            <v>inorganic fertilizer</v>
          </cell>
          <cell r="L4">
            <v>37.5</v>
          </cell>
          <cell r="M4" t="str">
            <v>?</v>
          </cell>
          <cell r="P4">
            <v>114</v>
          </cell>
          <cell r="Q4">
            <v>120</v>
          </cell>
          <cell r="R4">
            <v>6</v>
          </cell>
          <cell r="S4">
            <v>0.05263157894736842</v>
          </cell>
        </row>
        <row r="5">
          <cell r="A5" t="str">
            <v>Nyborg, M. et al. 19982</v>
          </cell>
          <cell r="B5" t="str">
            <v>Canwood, SK</v>
          </cell>
          <cell r="C5">
            <v>456</v>
          </cell>
          <cell r="D5">
            <v>0.3</v>
          </cell>
          <cell r="E5" t="str">
            <v>BlC</v>
          </cell>
          <cell r="F5" t="str">
            <v>SL-SCL</v>
          </cell>
          <cell r="I5">
            <v>12</v>
          </cell>
          <cell r="J5" t="str">
            <v>N + elemental S</v>
          </cell>
          <cell r="K5" t="str">
            <v>inorganic fertilizer</v>
          </cell>
          <cell r="L5">
            <v>37.5</v>
          </cell>
          <cell r="M5" t="str">
            <v>?</v>
          </cell>
          <cell r="P5">
            <v>114</v>
          </cell>
          <cell r="Q5">
            <v>103</v>
          </cell>
          <cell r="R5">
            <v>-11</v>
          </cell>
          <cell r="S5">
            <v>-0.09649122807017543</v>
          </cell>
        </row>
        <row r="6">
          <cell r="A6" t="str">
            <v>Campbell et al. 1996a3</v>
          </cell>
          <cell r="B6" t="str">
            <v>Stewart Valley, SK</v>
          </cell>
          <cell r="C6">
            <v>409</v>
          </cell>
          <cell r="D6">
            <v>4.3</v>
          </cell>
          <cell r="E6" t="str">
            <v>BC</v>
          </cell>
          <cell r="F6" t="str">
            <v>CL</v>
          </cell>
          <cell r="G6">
            <v>0.42</v>
          </cell>
          <cell r="I6">
            <v>11</v>
          </cell>
          <cell r="J6" t="str">
            <v>NT fallow-wheat</v>
          </cell>
          <cell r="K6" t="str">
            <v>NT f-w</v>
          </cell>
          <cell r="L6">
            <v>15</v>
          </cell>
          <cell r="M6" t="str">
            <v>N/A</v>
          </cell>
          <cell r="P6">
            <v>24.27</v>
          </cell>
          <cell r="Q6">
            <v>29.44</v>
          </cell>
          <cell r="R6">
            <v>5.170000000000002</v>
          </cell>
          <cell r="S6">
            <v>0.21302018953440469</v>
          </cell>
        </row>
        <row r="7">
          <cell r="A7" t="str">
            <v>Campbell et al. 1996a3</v>
          </cell>
          <cell r="B7" t="str">
            <v>Stewart Valley, SK</v>
          </cell>
          <cell r="C7">
            <v>409</v>
          </cell>
          <cell r="D7">
            <v>4.3</v>
          </cell>
          <cell r="E7" t="str">
            <v>BC</v>
          </cell>
          <cell r="F7" t="str">
            <v>CL</v>
          </cell>
          <cell r="G7">
            <v>0.42</v>
          </cell>
          <cell r="I7">
            <v>11</v>
          </cell>
          <cell r="J7" t="str">
            <v>NT cont. wheat</v>
          </cell>
          <cell r="K7" t="str">
            <v>NT cont. w</v>
          </cell>
          <cell r="L7">
            <v>15</v>
          </cell>
          <cell r="M7" t="str">
            <v>N/A</v>
          </cell>
          <cell r="P7">
            <v>25.79</v>
          </cell>
          <cell r="Q7">
            <v>28.51</v>
          </cell>
          <cell r="R7">
            <v>2.7200000000000024</v>
          </cell>
          <cell r="S7">
            <v>0.10546723536254372</v>
          </cell>
        </row>
        <row r="8">
          <cell r="A8" t="str">
            <v>Campbell et al. 1996a3</v>
          </cell>
          <cell r="B8" t="str">
            <v>Stewart Valley, SK</v>
          </cell>
          <cell r="C8">
            <v>409</v>
          </cell>
          <cell r="D8">
            <v>4.3</v>
          </cell>
          <cell r="E8" t="str">
            <v>BC</v>
          </cell>
          <cell r="F8" t="str">
            <v>CL</v>
          </cell>
          <cell r="G8">
            <v>0.42</v>
          </cell>
          <cell r="I8">
            <v>11</v>
          </cell>
          <cell r="J8" t="str">
            <v>Cont. wheat NT vs. Fallow-wheat NT</v>
          </cell>
          <cell r="K8" t="str">
            <v>cont. w vs. f-w</v>
          </cell>
          <cell r="L8">
            <v>15</v>
          </cell>
          <cell r="M8" t="str">
            <v>N/A</v>
          </cell>
          <cell r="P8">
            <v>29.44</v>
          </cell>
          <cell r="Q8">
            <v>28.51</v>
          </cell>
          <cell r="R8">
            <v>-0.9299999999999997</v>
          </cell>
          <cell r="S8">
            <v>-0.031589673913043466</v>
          </cell>
        </row>
        <row r="9">
          <cell r="A9" t="str">
            <v>Campbell et al. 1996b4</v>
          </cell>
          <cell r="B9" t="str">
            <v>Swift Current, Saskatchewan</v>
          </cell>
          <cell r="C9">
            <v>358</v>
          </cell>
          <cell r="D9">
            <v>3.5</v>
          </cell>
          <cell r="E9" t="str">
            <v>BC</v>
          </cell>
          <cell r="F9" t="str">
            <v>SL</v>
          </cell>
          <cell r="G9">
            <v>0.1</v>
          </cell>
          <cell r="I9">
            <v>11</v>
          </cell>
          <cell r="J9" t="str">
            <v>NT fallow-wheat</v>
          </cell>
          <cell r="K9" t="str">
            <v>NT f-w</v>
          </cell>
          <cell r="L9">
            <v>15</v>
          </cell>
          <cell r="M9" t="str">
            <v>N/A</v>
          </cell>
          <cell r="P9">
            <v>19.6</v>
          </cell>
          <cell r="Q9">
            <v>19.6</v>
          </cell>
          <cell r="R9">
            <v>0</v>
          </cell>
          <cell r="S9">
            <v>0</v>
          </cell>
        </row>
        <row r="10">
          <cell r="A10" t="str">
            <v>Campbell et al. 1996b4</v>
          </cell>
          <cell r="B10" t="str">
            <v>Swift Current, Saskatchewan</v>
          </cell>
          <cell r="C10">
            <v>358</v>
          </cell>
          <cell r="D10">
            <v>3.5</v>
          </cell>
          <cell r="E10" t="str">
            <v>BC</v>
          </cell>
          <cell r="F10" t="str">
            <v>SL</v>
          </cell>
          <cell r="G10">
            <v>0.1</v>
          </cell>
          <cell r="I10">
            <v>11</v>
          </cell>
          <cell r="J10" t="str">
            <v>NT cont. wheat</v>
          </cell>
          <cell r="K10" t="str">
            <v>NT cont. w</v>
          </cell>
          <cell r="L10">
            <v>15</v>
          </cell>
          <cell r="M10" t="str">
            <v>N/A</v>
          </cell>
          <cell r="P10">
            <v>17.98</v>
          </cell>
          <cell r="Q10">
            <v>18.97</v>
          </cell>
          <cell r="R10">
            <v>0.9899999999999984</v>
          </cell>
          <cell r="S10">
            <v>0.05506117908787533</v>
          </cell>
        </row>
        <row r="11">
          <cell r="A11" t="str">
            <v>Campbell et al. 1996b4</v>
          </cell>
          <cell r="B11" t="str">
            <v>Swift Current, Saskatchewan</v>
          </cell>
          <cell r="C11">
            <v>358</v>
          </cell>
          <cell r="D11">
            <v>3.5</v>
          </cell>
          <cell r="E11" t="str">
            <v>BC</v>
          </cell>
          <cell r="F11" t="str">
            <v>SL</v>
          </cell>
          <cell r="G11">
            <v>0.1</v>
          </cell>
          <cell r="I11">
            <v>11</v>
          </cell>
          <cell r="J11" t="str">
            <v>Cont. wheat NT vs. Fallow-wheat NT</v>
          </cell>
          <cell r="K11" t="str">
            <v>cont. w vs. f-w</v>
          </cell>
          <cell r="L11">
            <v>15</v>
          </cell>
          <cell r="M11" t="str">
            <v>N/A</v>
          </cell>
          <cell r="P11">
            <v>18.97</v>
          </cell>
          <cell r="Q11">
            <v>19.6</v>
          </cell>
          <cell r="R11">
            <v>0.6300000000000026</v>
          </cell>
          <cell r="S11">
            <v>0.03321033210332117</v>
          </cell>
        </row>
        <row r="12">
          <cell r="A12" t="str">
            <v>Campbell et al. 19955a</v>
          </cell>
          <cell r="B12" t="str">
            <v>Swift Current, Saskatchewan</v>
          </cell>
          <cell r="C12">
            <v>358</v>
          </cell>
          <cell r="D12">
            <v>3.5</v>
          </cell>
          <cell r="E12" t="str">
            <v>BC</v>
          </cell>
          <cell r="F12" t="str">
            <v>SiL</v>
          </cell>
          <cell r="I12">
            <v>12</v>
          </cell>
          <cell r="J12" t="str">
            <v>NT cont. wheat</v>
          </cell>
          <cell r="K12" t="str">
            <v>NT cont. w</v>
          </cell>
          <cell r="L12">
            <v>7.5</v>
          </cell>
          <cell r="M12" t="str">
            <v>N/A</v>
          </cell>
          <cell r="P12">
            <v>14.6</v>
          </cell>
          <cell r="Q12">
            <v>15.91</v>
          </cell>
          <cell r="R12">
            <v>1.3100000000000005</v>
          </cell>
          <cell r="S12">
            <v>0.08972602739726031</v>
          </cell>
        </row>
        <row r="13">
          <cell r="A13" t="str">
            <v>Campbell et al. 19955a</v>
          </cell>
          <cell r="B13" t="str">
            <v>Swift Current, Saskatchewan</v>
          </cell>
          <cell r="C13">
            <v>358</v>
          </cell>
          <cell r="D13">
            <v>3.5</v>
          </cell>
          <cell r="E13" t="str">
            <v>BC</v>
          </cell>
          <cell r="F13" t="str">
            <v>SiL</v>
          </cell>
          <cell r="I13">
            <v>12</v>
          </cell>
          <cell r="J13" t="str">
            <v>NT cont. fallow-wheat</v>
          </cell>
          <cell r="K13" t="str">
            <v>NT f-w</v>
          </cell>
          <cell r="L13">
            <v>7.5</v>
          </cell>
          <cell r="M13" t="str">
            <v>N/A</v>
          </cell>
          <cell r="P13">
            <v>13.85</v>
          </cell>
          <cell r="Q13">
            <v>14.78</v>
          </cell>
          <cell r="R13">
            <v>0.9299999999999997</v>
          </cell>
          <cell r="S13">
            <v>0.0671480144404332</v>
          </cell>
        </row>
        <row r="14">
          <cell r="A14" t="str">
            <v>Campbell et al. 19955a</v>
          </cell>
          <cell r="B14" t="str">
            <v>Swift Current, Saskatchewan</v>
          </cell>
          <cell r="C14">
            <v>358</v>
          </cell>
          <cell r="D14">
            <v>3.5</v>
          </cell>
          <cell r="E14" t="str">
            <v>BC</v>
          </cell>
          <cell r="F14" t="str">
            <v>SiL</v>
          </cell>
          <cell r="I14">
            <v>12</v>
          </cell>
          <cell r="J14" t="str">
            <v>Cont. wheat NT vs. Fallow-wheat NT</v>
          </cell>
          <cell r="K14" t="str">
            <v>cont. w vs. f-w</v>
          </cell>
          <cell r="L14">
            <v>7.5</v>
          </cell>
          <cell r="M14" t="str">
            <v>N/A</v>
          </cell>
          <cell r="P14">
            <v>14.78</v>
          </cell>
          <cell r="Q14">
            <v>15.91</v>
          </cell>
          <cell r="R14">
            <v>1.1300000000000008</v>
          </cell>
          <cell r="S14">
            <v>0.07645466847090669</v>
          </cell>
        </row>
        <row r="15">
          <cell r="A15" t="str">
            <v>Larney et al. 19976</v>
          </cell>
          <cell r="B15" t="str">
            <v>Lethbridge, AB</v>
          </cell>
          <cell r="C15">
            <v>402</v>
          </cell>
          <cell r="D15">
            <v>5</v>
          </cell>
          <cell r="E15" t="str">
            <v>BC</v>
          </cell>
          <cell r="F15" t="str">
            <v>CL</v>
          </cell>
          <cell r="I15">
            <v>16</v>
          </cell>
          <cell r="J15" t="str">
            <v>NT vs CTdisc</v>
          </cell>
          <cell r="K15" t="str">
            <v>NT f-w</v>
          </cell>
          <cell r="L15">
            <v>15</v>
          </cell>
          <cell r="M15" t="str">
            <v>N/A</v>
          </cell>
          <cell r="P15">
            <v>27.1</v>
          </cell>
          <cell r="Q15">
            <v>29.2</v>
          </cell>
          <cell r="R15">
            <v>2.099999999999998</v>
          </cell>
          <cell r="S15">
            <v>0.077490774907749</v>
          </cell>
        </row>
        <row r="16">
          <cell r="A16" t="str">
            <v>Larney et al. 19976</v>
          </cell>
          <cell r="B16" t="str">
            <v>Lethbridge, AB</v>
          </cell>
          <cell r="C16">
            <v>402</v>
          </cell>
          <cell r="D16">
            <v>5</v>
          </cell>
          <cell r="E16" t="str">
            <v>BC</v>
          </cell>
          <cell r="F16" t="str">
            <v>CL</v>
          </cell>
          <cell r="I16">
            <v>16</v>
          </cell>
          <cell r="J16" t="str">
            <v>NT vs CTcultivator</v>
          </cell>
          <cell r="K16" t="str">
            <v>NT f-w</v>
          </cell>
          <cell r="L16">
            <v>15</v>
          </cell>
          <cell r="M16" t="str">
            <v>N/A</v>
          </cell>
          <cell r="P16">
            <v>27.6</v>
          </cell>
          <cell r="Q16">
            <v>29.2</v>
          </cell>
          <cell r="R16">
            <v>1.5999999999999979</v>
          </cell>
          <cell r="S16">
            <v>0.05797101449275354</v>
          </cell>
        </row>
        <row r="17">
          <cell r="A17" t="str">
            <v>Larney et al. 19976</v>
          </cell>
          <cell r="B17" t="str">
            <v>Lethbridge, AB</v>
          </cell>
          <cell r="C17">
            <v>402</v>
          </cell>
          <cell r="D17">
            <v>5</v>
          </cell>
          <cell r="E17" t="str">
            <v>BC</v>
          </cell>
          <cell r="F17" t="str">
            <v>CL</v>
          </cell>
          <cell r="I17">
            <v>16</v>
          </cell>
          <cell r="J17" t="str">
            <v>NT vs CTblade</v>
          </cell>
          <cell r="K17" t="str">
            <v>NT f-w</v>
          </cell>
          <cell r="L17">
            <v>15</v>
          </cell>
          <cell r="M17" t="str">
            <v>N/A</v>
          </cell>
          <cell r="P17">
            <v>30.4</v>
          </cell>
          <cell r="Q17">
            <v>29.2</v>
          </cell>
          <cell r="R17">
            <v>-1.1999999999999993</v>
          </cell>
          <cell r="S17">
            <v>-0.03947368421052629</v>
          </cell>
        </row>
        <row r="18">
          <cell r="A18" t="str">
            <v>Larney et al. 19976</v>
          </cell>
          <cell r="B18" t="str">
            <v>Lethbridge, AB</v>
          </cell>
          <cell r="C18">
            <v>402</v>
          </cell>
          <cell r="D18">
            <v>5</v>
          </cell>
          <cell r="E18" t="str">
            <v>BC</v>
          </cell>
          <cell r="F18" t="str">
            <v>CL</v>
          </cell>
          <cell r="I18">
            <v>16</v>
          </cell>
          <cell r="J18" t="str">
            <v>NT cont. wheat</v>
          </cell>
          <cell r="K18" t="str">
            <v>NT cont. w</v>
          </cell>
          <cell r="L18">
            <v>7</v>
          </cell>
          <cell r="M18" t="str">
            <v>N/A</v>
          </cell>
          <cell r="P18">
            <v>31</v>
          </cell>
          <cell r="Q18">
            <v>33</v>
          </cell>
          <cell r="R18">
            <v>2</v>
          </cell>
          <cell r="S18">
            <v>0.06451612903225806</v>
          </cell>
        </row>
        <row r="19">
          <cell r="A19" t="str">
            <v>Larney et al. 19976</v>
          </cell>
          <cell r="B19" t="str">
            <v>Swift Current, Saskatchewan</v>
          </cell>
          <cell r="C19">
            <v>358</v>
          </cell>
          <cell r="D19">
            <v>3.5</v>
          </cell>
          <cell r="E19" t="str">
            <v>BC</v>
          </cell>
          <cell r="F19" t="str">
            <v>SL</v>
          </cell>
          <cell r="G19">
            <v>0.1</v>
          </cell>
          <cell r="I19">
            <v>14</v>
          </cell>
          <cell r="J19" t="str">
            <v>F-W-W +N +P vs. Fallow-Wheat +N +P</v>
          </cell>
          <cell r="K19" t="str">
            <v>f-w-w vs. f-w</v>
          </cell>
          <cell r="L19">
            <v>15</v>
          </cell>
          <cell r="M19" t="str">
            <v>N/A</v>
          </cell>
          <cell r="P19">
            <v>30.9</v>
          </cell>
          <cell r="Q19">
            <v>31.4</v>
          </cell>
          <cell r="R19">
            <v>0.5</v>
          </cell>
          <cell r="S19">
            <v>0.016181229773462785</v>
          </cell>
        </row>
        <row r="20">
          <cell r="A20" t="str">
            <v>Larney et al. 19976</v>
          </cell>
          <cell r="B20" t="str">
            <v>Swift Current, Saskatchewan</v>
          </cell>
          <cell r="C20">
            <v>358</v>
          </cell>
          <cell r="D20">
            <v>3.5</v>
          </cell>
          <cell r="E20" t="str">
            <v>BC</v>
          </cell>
          <cell r="F20" t="str">
            <v>SL</v>
          </cell>
          <cell r="G20">
            <v>0.1</v>
          </cell>
          <cell r="I20">
            <v>14</v>
          </cell>
          <cell r="J20" t="str">
            <v>F-Flx-W +N +P vs. Fallow-Wheat +N +P</v>
          </cell>
          <cell r="K20" t="str">
            <v>flax in rotation</v>
          </cell>
          <cell r="L20">
            <v>15</v>
          </cell>
          <cell r="M20" t="str">
            <v>N/A</v>
          </cell>
          <cell r="P20">
            <v>30.9</v>
          </cell>
          <cell r="Q20">
            <v>28.6</v>
          </cell>
          <cell r="R20">
            <v>-2.299999999999997</v>
          </cell>
          <cell r="S20">
            <v>-0.07443365695792871</v>
          </cell>
        </row>
        <row r="21">
          <cell r="A21" t="str">
            <v>Larney et al. 19976</v>
          </cell>
          <cell r="B21" t="str">
            <v>Swift Current, Saskatchewan</v>
          </cell>
          <cell r="C21">
            <v>358</v>
          </cell>
          <cell r="D21">
            <v>3.5</v>
          </cell>
          <cell r="E21" t="str">
            <v>BC</v>
          </cell>
          <cell r="F21" t="str">
            <v>SL</v>
          </cell>
          <cell r="G21">
            <v>0.1</v>
          </cell>
          <cell r="I21">
            <v>14</v>
          </cell>
          <cell r="J21" t="str">
            <v>F-Rye-W +N +P vs. Fallow-Wheat +N +P</v>
          </cell>
          <cell r="K21" t="str">
            <v>rye in rotation</v>
          </cell>
          <cell r="L21">
            <v>15</v>
          </cell>
          <cell r="M21" t="str">
            <v>N/A</v>
          </cell>
          <cell r="P21">
            <v>30.9</v>
          </cell>
          <cell r="Q21">
            <v>33</v>
          </cell>
          <cell r="R21">
            <v>2.1000000000000014</v>
          </cell>
          <cell r="S21">
            <v>0.06796116504854374</v>
          </cell>
        </row>
        <row r="22">
          <cell r="A22" t="str">
            <v>Larney et al. 19976</v>
          </cell>
          <cell r="B22" t="str">
            <v>Swift Current, Saskatchewan</v>
          </cell>
          <cell r="C22">
            <v>358</v>
          </cell>
          <cell r="D22">
            <v>3.5</v>
          </cell>
          <cell r="E22" t="str">
            <v>BC</v>
          </cell>
          <cell r="F22" t="str">
            <v>SL</v>
          </cell>
          <cell r="G22">
            <v>0.1</v>
          </cell>
          <cell r="I22">
            <v>14</v>
          </cell>
          <cell r="J22" t="str">
            <v>Cont. wheat +N +P vs. Fallow-Wheat +N +P</v>
          </cell>
          <cell r="K22" t="str">
            <v>cont. w vs. f-w</v>
          </cell>
          <cell r="L22">
            <v>15</v>
          </cell>
          <cell r="M22" t="str">
            <v>N/A</v>
          </cell>
          <cell r="P22">
            <v>30.9</v>
          </cell>
          <cell r="Q22">
            <v>34.3</v>
          </cell>
          <cell r="R22">
            <v>3.3999999999999986</v>
          </cell>
          <cell r="S22">
            <v>0.11003236245954688</v>
          </cell>
        </row>
        <row r="23">
          <cell r="A23" t="str">
            <v>Larney et al. 19976</v>
          </cell>
          <cell r="B23" t="str">
            <v>Swift Current, Saskatchewan</v>
          </cell>
          <cell r="C23">
            <v>358</v>
          </cell>
          <cell r="D23">
            <v>3.5</v>
          </cell>
          <cell r="E23" t="str">
            <v>BC</v>
          </cell>
          <cell r="F23" t="str">
            <v>SL</v>
          </cell>
          <cell r="G23">
            <v>0.1</v>
          </cell>
          <cell r="I23">
            <v>14</v>
          </cell>
          <cell r="J23" t="str">
            <v>Wheat-Lentil +N + P vs. Fallow-Wheat +N +P</v>
          </cell>
          <cell r="K23" t="str">
            <v>legumes in rotation</v>
          </cell>
          <cell r="L23">
            <v>15</v>
          </cell>
          <cell r="M23" t="str">
            <v>N/A</v>
          </cell>
          <cell r="P23">
            <v>30.9</v>
          </cell>
          <cell r="Q23">
            <v>35.2</v>
          </cell>
          <cell r="R23">
            <v>4.300000000000004</v>
          </cell>
          <cell r="S23">
            <v>0.1391585760517801</v>
          </cell>
        </row>
        <row r="24">
          <cell r="A24" t="str">
            <v>Campbell, et al. 1991a8</v>
          </cell>
          <cell r="B24" t="str">
            <v>Indian Head, SK</v>
          </cell>
          <cell r="C24">
            <v>427</v>
          </cell>
          <cell r="D24">
            <v>2.5</v>
          </cell>
          <cell r="E24" t="str">
            <v>BlC</v>
          </cell>
          <cell r="F24" t="str">
            <v>?</v>
          </cell>
          <cell r="G24" t="str">
            <v>?</v>
          </cell>
          <cell r="I24">
            <v>29</v>
          </cell>
          <cell r="J24" t="str">
            <v>F-Wfert vs. F-W</v>
          </cell>
          <cell r="K24" t="str">
            <v>inorganic fertilizer</v>
          </cell>
          <cell r="L24">
            <v>15</v>
          </cell>
          <cell r="M24" t="str">
            <v>N/A</v>
          </cell>
          <cell r="P24">
            <v>36.3</v>
          </cell>
          <cell r="Q24">
            <v>37.9</v>
          </cell>
          <cell r="R24">
            <v>1.6000000000000014</v>
          </cell>
          <cell r="S24">
            <v>0.04407713498622594</v>
          </cell>
        </row>
        <row r="25">
          <cell r="A25" t="str">
            <v>Campbell, et al. 1991a8</v>
          </cell>
          <cell r="B25" t="str">
            <v>Indian Head, SK</v>
          </cell>
          <cell r="C25">
            <v>427</v>
          </cell>
          <cell r="D25">
            <v>2.5</v>
          </cell>
          <cell r="E25" t="str">
            <v>BlC</v>
          </cell>
          <cell r="F25" t="str">
            <v>?</v>
          </cell>
          <cell r="G25" t="str">
            <v>?</v>
          </cell>
          <cell r="I25">
            <v>29</v>
          </cell>
          <cell r="J25" t="str">
            <v>F-W-W vs. F-W</v>
          </cell>
          <cell r="K25" t="str">
            <v>f-w-w vs. f-w</v>
          </cell>
          <cell r="L25">
            <v>15</v>
          </cell>
          <cell r="M25" t="str">
            <v>N/A</v>
          </cell>
          <cell r="P25">
            <v>36.3</v>
          </cell>
          <cell r="Q25">
            <v>36.4</v>
          </cell>
          <cell r="R25">
            <v>0.10000000000000142</v>
          </cell>
          <cell r="S25">
            <v>0.002754820936639158</v>
          </cell>
        </row>
        <row r="26">
          <cell r="A26" t="str">
            <v>Campbell, et al. 1991a8</v>
          </cell>
          <cell r="B26" t="str">
            <v>Indian Head, SK</v>
          </cell>
          <cell r="C26">
            <v>427</v>
          </cell>
          <cell r="D26">
            <v>2.5</v>
          </cell>
          <cell r="E26" t="str">
            <v>BlC</v>
          </cell>
          <cell r="F26" t="str">
            <v>?</v>
          </cell>
          <cell r="G26" t="str">
            <v>?</v>
          </cell>
          <cell r="I26">
            <v>29</v>
          </cell>
          <cell r="J26" t="str">
            <v>F-W-Wfert vs. F-Wfert</v>
          </cell>
          <cell r="K26" t="str">
            <v>f-w-w vs. f-w</v>
          </cell>
          <cell r="L26">
            <v>15</v>
          </cell>
          <cell r="M26" t="str">
            <v>N/A</v>
          </cell>
          <cell r="P26">
            <v>37.9</v>
          </cell>
          <cell r="Q26">
            <v>38.5</v>
          </cell>
          <cell r="R26">
            <v>0.6000000000000014</v>
          </cell>
          <cell r="S26">
            <v>0.01583113456464384</v>
          </cell>
        </row>
        <row r="27">
          <cell r="A27" t="str">
            <v>Campbell, et al. 1991a8</v>
          </cell>
          <cell r="B27" t="str">
            <v>Indian Head, SK</v>
          </cell>
          <cell r="C27">
            <v>427</v>
          </cell>
          <cell r="D27">
            <v>2.5</v>
          </cell>
          <cell r="E27" t="str">
            <v>BlC</v>
          </cell>
          <cell r="F27" t="str">
            <v>?</v>
          </cell>
          <cell r="G27" t="str">
            <v>?</v>
          </cell>
          <cell r="I27">
            <v>29</v>
          </cell>
          <cell r="J27" t="str">
            <v>Green Manure1-W-W vs F-W-W</v>
          </cell>
          <cell r="K27" t="str">
            <v>gm in rotation</v>
          </cell>
          <cell r="L27">
            <v>15</v>
          </cell>
          <cell r="M27" t="str">
            <v>N/A</v>
          </cell>
          <cell r="P27">
            <v>36.4</v>
          </cell>
          <cell r="Q27">
            <v>39.5</v>
          </cell>
          <cell r="R27">
            <v>3.1000000000000014</v>
          </cell>
          <cell r="S27">
            <v>0.08516483516483521</v>
          </cell>
        </row>
        <row r="28">
          <cell r="A28" t="str">
            <v>Campbell, et al. 1991a8</v>
          </cell>
          <cell r="B28" t="str">
            <v>Indian Head, SK</v>
          </cell>
          <cell r="C28">
            <v>427</v>
          </cell>
          <cell r="D28">
            <v>2.5</v>
          </cell>
          <cell r="E28" t="str">
            <v>BlC</v>
          </cell>
          <cell r="F28" t="str">
            <v>?</v>
          </cell>
          <cell r="G28" t="str">
            <v>?</v>
          </cell>
          <cell r="I28">
            <v>29</v>
          </cell>
          <cell r="J28" t="str">
            <v>Green Manure2-W-W vs F-W-W</v>
          </cell>
          <cell r="K28" t="str">
            <v>gm in rotation</v>
          </cell>
          <cell r="L28">
            <v>15</v>
          </cell>
          <cell r="M28" t="str">
            <v>N/A</v>
          </cell>
          <cell r="P28">
            <v>36.4</v>
          </cell>
          <cell r="Q28">
            <v>39.9</v>
          </cell>
          <cell r="R28">
            <v>3.5</v>
          </cell>
          <cell r="S28">
            <v>0.09615384615384616</v>
          </cell>
        </row>
        <row r="29">
          <cell r="A29" t="str">
            <v>Campbell, et al. 1991a8</v>
          </cell>
          <cell r="B29" t="str">
            <v>Indian Head, SK</v>
          </cell>
          <cell r="C29">
            <v>427</v>
          </cell>
          <cell r="D29">
            <v>2.5</v>
          </cell>
          <cell r="E29" t="str">
            <v>BlC</v>
          </cell>
          <cell r="F29" t="str">
            <v>?</v>
          </cell>
          <cell r="G29" t="str">
            <v>?</v>
          </cell>
          <cell r="I29">
            <v>29</v>
          </cell>
          <cell r="J29" t="str">
            <v>F-W-W-H-H-H1 vs. F-W-W</v>
          </cell>
          <cell r="K29" t="str">
            <v>hay in rotation</v>
          </cell>
          <cell r="L29">
            <v>15</v>
          </cell>
          <cell r="M29" t="str">
            <v>N/A</v>
          </cell>
          <cell r="P29">
            <v>36.4</v>
          </cell>
          <cell r="Q29">
            <v>42.2</v>
          </cell>
          <cell r="R29">
            <v>5.800000000000004</v>
          </cell>
          <cell r="S29">
            <v>0.15934065934065947</v>
          </cell>
        </row>
        <row r="30">
          <cell r="A30" t="str">
            <v>Campbell, et al. 1991a8</v>
          </cell>
          <cell r="B30" t="str">
            <v>Indian Head, SK</v>
          </cell>
          <cell r="C30">
            <v>427</v>
          </cell>
          <cell r="D30">
            <v>2.5</v>
          </cell>
          <cell r="E30" t="str">
            <v>BlC</v>
          </cell>
          <cell r="F30" t="str">
            <v>?</v>
          </cell>
          <cell r="G30" t="str">
            <v>?</v>
          </cell>
          <cell r="I30">
            <v>29</v>
          </cell>
          <cell r="J30" t="str">
            <v>F-W-W-H-H-H2 vs. F-W-W</v>
          </cell>
          <cell r="K30" t="str">
            <v>hay in rotation</v>
          </cell>
          <cell r="L30">
            <v>15</v>
          </cell>
          <cell r="M30" t="str">
            <v>N/A</v>
          </cell>
          <cell r="P30">
            <v>36.4</v>
          </cell>
          <cell r="Q30">
            <v>41.5</v>
          </cell>
          <cell r="R30">
            <v>5.100000000000001</v>
          </cell>
          <cell r="S30">
            <v>0.14010989010989017</v>
          </cell>
        </row>
        <row r="31">
          <cell r="A31" t="str">
            <v>Campbell, et al. 1991a8</v>
          </cell>
          <cell r="B31" t="str">
            <v>Indian Head, SK</v>
          </cell>
          <cell r="C31">
            <v>427</v>
          </cell>
          <cell r="D31">
            <v>2.5</v>
          </cell>
          <cell r="E31" t="str">
            <v>BlC</v>
          </cell>
          <cell r="F31" t="str">
            <v>?</v>
          </cell>
          <cell r="G31" t="str">
            <v>?</v>
          </cell>
          <cell r="I31">
            <v>29</v>
          </cell>
          <cell r="J31" t="str">
            <v>Cont. W vs. F-W</v>
          </cell>
          <cell r="K31" t="str">
            <v>cont. w vs. f-w</v>
          </cell>
          <cell r="L31">
            <v>15</v>
          </cell>
          <cell r="M31" t="str">
            <v>N/A</v>
          </cell>
          <cell r="P31">
            <v>36.3</v>
          </cell>
          <cell r="Q31">
            <v>39.6</v>
          </cell>
          <cell r="R31">
            <v>3.3000000000000043</v>
          </cell>
          <cell r="S31">
            <v>0.09090909090909104</v>
          </cell>
        </row>
        <row r="32">
          <cell r="A32" t="str">
            <v>Campbell, et al. 1991a8</v>
          </cell>
          <cell r="B32" t="str">
            <v>Indian Head, SK</v>
          </cell>
          <cell r="C32">
            <v>427</v>
          </cell>
          <cell r="D32">
            <v>2.5</v>
          </cell>
          <cell r="E32" t="str">
            <v>BlC</v>
          </cell>
          <cell r="F32" t="str">
            <v>?</v>
          </cell>
          <cell r="G32" t="str">
            <v>?</v>
          </cell>
          <cell r="I32">
            <v>29</v>
          </cell>
          <cell r="J32" t="str">
            <v>Cont. W.fert vs. F-Wfert</v>
          </cell>
          <cell r="K32" t="str">
            <v>cont. w vs. f-w</v>
          </cell>
          <cell r="L32">
            <v>15</v>
          </cell>
          <cell r="M32" t="str">
            <v>N/A</v>
          </cell>
          <cell r="P32">
            <v>37.9</v>
          </cell>
          <cell r="Q32">
            <v>41.9</v>
          </cell>
          <cell r="R32">
            <v>4</v>
          </cell>
          <cell r="S32">
            <v>0.10554089709762533</v>
          </cell>
        </row>
        <row r="33">
          <cell r="A33" t="str">
            <v>Campbell, et al. 1991b9</v>
          </cell>
          <cell r="B33" t="str">
            <v>Melfort, SK</v>
          </cell>
          <cell r="C33">
            <v>506</v>
          </cell>
          <cell r="D33">
            <v>0.8</v>
          </cell>
          <cell r="E33" t="str">
            <v>BlC</v>
          </cell>
          <cell r="F33" t="str">
            <v>?</v>
          </cell>
          <cell r="G33" t="str">
            <v>?</v>
          </cell>
          <cell r="I33">
            <v>31</v>
          </cell>
          <cell r="J33" t="str">
            <v>F-W-Wfert vs. F-Wfert</v>
          </cell>
          <cell r="K33" t="str">
            <v>f-w-w vs. f-w</v>
          </cell>
          <cell r="L33">
            <v>15</v>
          </cell>
          <cell r="M33" t="str">
            <v>N/A</v>
          </cell>
          <cell r="P33">
            <v>62.4</v>
          </cell>
          <cell r="Q33">
            <v>61.2</v>
          </cell>
          <cell r="R33">
            <v>-1.1999999999999957</v>
          </cell>
          <cell r="S33">
            <v>-0.019230769230769162</v>
          </cell>
        </row>
        <row r="34">
          <cell r="A34" t="str">
            <v>Campbell, et al. 1991b9</v>
          </cell>
          <cell r="B34" t="str">
            <v>Melfort, SK</v>
          </cell>
          <cell r="C34">
            <v>506</v>
          </cell>
          <cell r="D34">
            <v>0.8</v>
          </cell>
          <cell r="E34" t="str">
            <v>BlC</v>
          </cell>
          <cell r="F34" t="str">
            <v>?</v>
          </cell>
          <cell r="G34" t="str">
            <v>?</v>
          </cell>
          <cell r="I34">
            <v>31</v>
          </cell>
          <cell r="J34" t="str">
            <v>Green Manure1-W-Wfert vs F-W-Wfert</v>
          </cell>
          <cell r="K34" t="str">
            <v>gm in rotation</v>
          </cell>
          <cell r="L34">
            <v>15</v>
          </cell>
          <cell r="M34" t="str">
            <v>N/A</v>
          </cell>
          <cell r="P34">
            <v>62.4</v>
          </cell>
          <cell r="Q34">
            <v>62</v>
          </cell>
          <cell r="R34">
            <v>-0.3999999999999986</v>
          </cell>
          <cell r="S34">
            <v>-0.0064102564102563875</v>
          </cell>
        </row>
        <row r="35">
          <cell r="A35" t="str">
            <v>Campbell, et al. 1991b9</v>
          </cell>
          <cell r="B35" t="str">
            <v>Melfort, SK</v>
          </cell>
          <cell r="C35">
            <v>506</v>
          </cell>
          <cell r="D35">
            <v>0.8</v>
          </cell>
          <cell r="E35" t="str">
            <v>BlC</v>
          </cell>
          <cell r="F35" t="str">
            <v>?</v>
          </cell>
          <cell r="G35" t="str">
            <v>?</v>
          </cell>
          <cell r="I35">
            <v>31</v>
          </cell>
          <cell r="J35" t="str">
            <v>Green Manure2-W-Wfert vs F-W-Wfert</v>
          </cell>
          <cell r="K35" t="str">
            <v>gm in rotation</v>
          </cell>
          <cell r="L35">
            <v>15</v>
          </cell>
          <cell r="M35" t="str">
            <v>N/A</v>
          </cell>
          <cell r="P35">
            <v>62.4</v>
          </cell>
          <cell r="Q35">
            <v>66.1</v>
          </cell>
          <cell r="R35">
            <v>3.6999999999999957</v>
          </cell>
          <cell r="S35">
            <v>0.05929487179487173</v>
          </cell>
        </row>
        <row r="36">
          <cell r="A36" t="str">
            <v>Campbell, et al. 1991b9</v>
          </cell>
          <cell r="B36" t="str">
            <v>Melfort, SK</v>
          </cell>
          <cell r="C36">
            <v>506</v>
          </cell>
          <cell r="D36">
            <v>0.8</v>
          </cell>
          <cell r="E36" t="str">
            <v>BlC</v>
          </cell>
          <cell r="F36" t="str">
            <v>?</v>
          </cell>
          <cell r="G36" t="str">
            <v>?</v>
          </cell>
          <cell r="I36">
            <v>31</v>
          </cell>
          <cell r="J36" t="str">
            <v>Cont. W vs. F-W-W</v>
          </cell>
          <cell r="K36" t="str">
            <v>cont. w vs. f-w-w</v>
          </cell>
          <cell r="L36">
            <v>15</v>
          </cell>
          <cell r="M36" t="str">
            <v>N/A</v>
          </cell>
          <cell r="P36">
            <v>61.4</v>
          </cell>
          <cell r="Q36">
            <v>65.3</v>
          </cell>
          <cell r="R36">
            <v>3.8999999999999986</v>
          </cell>
          <cell r="S36">
            <v>0.06351791530944623</v>
          </cell>
        </row>
        <row r="37">
          <cell r="A37" t="str">
            <v>Campbell, et al. 1991b9</v>
          </cell>
          <cell r="B37" t="str">
            <v>Melfort, SK</v>
          </cell>
          <cell r="C37">
            <v>506</v>
          </cell>
          <cell r="D37">
            <v>0.8</v>
          </cell>
          <cell r="E37" t="str">
            <v>BlC</v>
          </cell>
          <cell r="F37" t="str">
            <v>?</v>
          </cell>
          <cell r="G37" t="str">
            <v>?</v>
          </cell>
          <cell r="I37">
            <v>31</v>
          </cell>
          <cell r="J37" t="str">
            <v>Cont. Wfert vs F-Wfert</v>
          </cell>
          <cell r="K37" t="str">
            <v>cont. w vs. f-w</v>
          </cell>
          <cell r="L37">
            <v>15</v>
          </cell>
          <cell r="M37" t="str">
            <v>N/A</v>
          </cell>
          <cell r="P37">
            <v>62.4</v>
          </cell>
          <cell r="Q37">
            <v>65.4</v>
          </cell>
          <cell r="R37">
            <v>3.000000000000007</v>
          </cell>
          <cell r="S37">
            <v>0.04807692307692319</v>
          </cell>
        </row>
        <row r="38">
          <cell r="A38" t="str">
            <v>Campbell, et al. 1991b9</v>
          </cell>
          <cell r="B38" t="str">
            <v>Melfort, SK</v>
          </cell>
          <cell r="C38">
            <v>506</v>
          </cell>
          <cell r="D38">
            <v>0.8</v>
          </cell>
          <cell r="E38" t="str">
            <v>BlC</v>
          </cell>
          <cell r="F38" t="str">
            <v>?</v>
          </cell>
          <cell r="G38" t="str">
            <v>?</v>
          </cell>
          <cell r="I38">
            <v>31</v>
          </cell>
          <cell r="J38" t="str">
            <v>Cont. Wfert vs. Cont. W</v>
          </cell>
          <cell r="K38" t="str">
            <v>inorganic fertilizer</v>
          </cell>
          <cell r="L38">
            <v>15</v>
          </cell>
          <cell r="M38" t="str">
            <v>N/A</v>
          </cell>
          <cell r="P38">
            <v>65.3</v>
          </cell>
          <cell r="Q38">
            <v>65.4</v>
          </cell>
          <cell r="R38">
            <v>0.10000000000000853</v>
          </cell>
          <cell r="S38">
            <v>0.0015313935681471444</v>
          </cell>
        </row>
        <row r="39">
          <cell r="A39" t="str">
            <v>Campbell, et al. 1991b9</v>
          </cell>
          <cell r="B39" t="str">
            <v>Melfort, SK</v>
          </cell>
          <cell r="C39">
            <v>506</v>
          </cell>
          <cell r="D39">
            <v>0.8</v>
          </cell>
          <cell r="E39" t="str">
            <v>BlC</v>
          </cell>
          <cell r="F39" t="str">
            <v>?</v>
          </cell>
          <cell r="G39" t="str">
            <v>?</v>
          </cell>
          <cell r="I39">
            <v>31</v>
          </cell>
          <cell r="J39" t="str">
            <v>F-W-W-H-H-W1 vs. F-W-W</v>
          </cell>
          <cell r="K39" t="str">
            <v>hay in rotation</v>
          </cell>
          <cell r="L39">
            <v>15</v>
          </cell>
          <cell r="M39" t="str">
            <v>N/A</v>
          </cell>
          <cell r="P39">
            <v>61.4</v>
          </cell>
          <cell r="Q39">
            <v>65.5</v>
          </cell>
          <cell r="R39">
            <v>4.100000000000001</v>
          </cell>
          <cell r="S39">
            <v>0.0667752442996743</v>
          </cell>
        </row>
        <row r="40">
          <cell r="A40" t="str">
            <v>Campbell, et al. 1991b9</v>
          </cell>
          <cell r="B40" t="str">
            <v>Melfort, SK</v>
          </cell>
          <cell r="C40">
            <v>506</v>
          </cell>
          <cell r="D40">
            <v>0.8</v>
          </cell>
          <cell r="E40" t="str">
            <v>BlC</v>
          </cell>
          <cell r="F40" t="str">
            <v>?</v>
          </cell>
          <cell r="G40" t="str">
            <v>?</v>
          </cell>
          <cell r="I40">
            <v>31</v>
          </cell>
          <cell r="J40" t="str">
            <v>F-W-W-H-H-W2 vs. F-W-W</v>
          </cell>
          <cell r="K40" t="str">
            <v>hay in rotation</v>
          </cell>
          <cell r="L40">
            <v>15</v>
          </cell>
          <cell r="M40" t="str">
            <v>N/A</v>
          </cell>
          <cell r="P40">
            <v>61.4</v>
          </cell>
          <cell r="Q40">
            <v>66.6</v>
          </cell>
          <cell r="R40">
            <v>5.199999999999996</v>
          </cell>
          <cell r="S40">
            <v>0.08469055374592827</v>
          </cell>
        </row>
        <row r="41">
          <cell r="A41" t="str">
            <v>Campbell, et al. 1991b9</v>
          </cell>
          <cell r="B41" t="str">
            <v>Melfort, SK</v>
          </cell>
          <cell r="C41">
            <v>506</v>
          </cell>
          <cell r="D41">
            <v>0.8</v>
          </cell>
          <cell r="E41" t="str">
            <v>BlC</v>
          </cell>
          <cell r="F41" t="str">
            <v>?</v>
          </cell>
          <cell r="G41" t="str">
            <v>?</v>
          </cell>
          <cell r="I41">
            <v>31</v>
          </cell>
          <cell r="J41" t="str">
            <v>F-W-W-H-H-W3 vs. F-W-W</v>
          </cell>
          <cell r="K41" t="str">
            <v>hay in rotation</v>
          </cell>
          <cell r="L41">
            <v>15</v>
          </cell>
          <cell r="M41" t="str">
            <v>N/A</v>
          </cell>
          <cell r="P41">
            <v>61.4</v>
          </cell>
          <cell r="Q41">
            <v>63.7</v>
          </cell>
          <cell r="R41">
            <v>2.3000000000000043</v>
          </cell>
          <cell r="S41">
            <v>0.03745928338762222</v>
          </cell>
        </row>
        <row r="42">
          <cell r="A42" t="str">
            <v>Campbell, et al. 1991b9</v>
          </cell>
          <cell r="B42" t="str">
            <v>Melfort, SK</v>
          </cell>
          <cell r="C42">
            <v>506</v>
          </cell>
          <cell r="D42">
            <v>0.8</v>
          </cell>
          <cell r="E42" t="str">
            <v>BlC</v>
          </cell>
          <cell r="F42" t="str">
            <v>?</v>
          </cell>
          <cell r="G42" t="str">
            <v>?</v>
          </cell>
          <cell r="I42">
            <v>31</v>
          </cell>
          <cell r="J42" t="str">
            <v>F-W-W-H-H-W1fert vs. F-W-Wfert</v>
          </cell>
          <cell r="K42" t="str">
            <v>hay in rotation</v>
          </cell>
          <cell r="L42">
            <v>15</v>
          </cell>
          <cell r="M42" t="str">
            <v>N/A</v>
          </cell>
          <cell r="P42">
            <v>61.2</v>
          </cell>
          <cell r="Q42">
            <v>65.9</v>
          </cell>
          <cell r="R42">
            <v>4.700000000000003</v>
          </cell>
          <cell r="S42">
            <v>0.07679738562091508</v>
          </cell>
        </row>
        <row r="43">
          <cell r="A43" t="str">
            <v>Campbell, et al. 1991b9</v>
          </cell>
          <cell r="B43" t="str">
            <v>Melfort, SK</v>
          </cell>
          <cell r="C43">
            <v>506</v>
          </cell>
          <cell r="D43">
            <v>0.8</v>
          </cell>
          <cell r="E43" t="str">
            <v>BlC</v>
          </cell>
          <cell r="F43" t="str">
            <v>?</v>
          </cell>
          <cell r="G43" t="str">
            <v>?</v>
          </cell>
          <cell r="I43">
            <v>31</v>
          </cell>
          <cell r="J43" t="str">
            <v>F-W-W-H-H-W2fert vs. F-W-Wfert</v>
          </cell>
          <cell r="K43" t="str">
            <v>hay in rotation</v>
          </cell>
          <cell r="L43">
            <v>15</v>
          </cell>
          <cell r="M43" t="str">
            <v>N/A</v>
          </cell>
          <cell r="P43">
            <v>61.2</v>
          </cell>
          <cell r="Q43">
            <v>63.5</v>
          </cell>
          <cell r="R43">
            <v>2.299999999999997</v>
          </cell>
          <cell r="S43">
            <v>0.03758169934640518</v>
          </cell>
        </row>
        <row r="44">
          <cell r="A44" t="str">
            <v>Campbell, et al. 1991b9</v>
          </cell>
          <cell r="B44" t="str">
            <v>Melfort, SK</v>
          </cell>
          <cell r="C44">
            <v>506</v>
          </cell>
          <cell r="D44">
            <v>0.8</v>
          </cell>
          <cell r="E44" t="str">
            <v>BlC</v>
          </cell>
          <cell r="F44" t="str">
            <v>?</v>
          </cell>
          <cell r="G44" t="str">
            <v>?</v>
          </cell>
          <cell r="I44">
            <v>31</v>
          </cell>
          <cell r="J44" t="str">
            <v>F-W-W-H-H-W3fert vs. F-W-Wfert</v>
          </cell>
          <cell r="K44" t="str">
            <v>hay in rotation</v>
          </cell>
          <cell r="L44">
            <v>15</v>
          </cell>
          <cell r="M44" t="str">
            <v>N/A</v>
          </cell>
          <cell r="P44">
            <v>61.2</v>
          </cell>
          <cell r="Q44">
            <v>61.3</v>
          </cell>
          <cell r="R44">
            <v>0.09999999999999432</v>
          </cell>
          <cell r="S44">
            <v>0.0016339869281044822</v>
          </cell>
        </row>
        <row r="45">
          <cell r="A45" t="str">
            <v>Bremer et al. 199410</v>
          </cell>
          <cell r="B45" t="str">
            <v>Lethbridge, AB</v>
          </cell>
          <cell r="C45">
            <v>402</v>
          </cell>
          <cell r="D45">
            <v>5</v>
          </cell>
          <cell r="E45" t="str">
            <v>BC</v>
          </cell>
          <cell r="F45" t="str">
            <v>CL</v>
          </cell>
          <cell r="I45">
            <v>41</v>
          </cell>
          <cell r="J45" t="str">
            <v>Cont W vs. Fallow-Wheat</v>
          </cell>
          <cell r="K45" t="str">
            <v>cont. w vs. f-w</v>
          </cell>
          <cell r="L45">
            <v>30</v>
          </cell>
          <cell r="M45" t="str">
            <v>?</v>
          </cell>
          <cell r="P45">
            <v>58.3</v>
          </cell>
          <cell r="Q45">
            <v>60.4</v>
          </cell>
          <cell r="R45">
            <v>2.1000000000000014</v>
          </cell>
          <cell r="S45">
            <v>0.036020583190394535</v>
          </cell>
        </row>
        <row r="46">
          <cell r="A46" t="str">
            <v>Bremer et al. 199410</v>
          </cell>
          <cell r="B46" t="str">
            <v>Lethbridge, AB</v>
          </cell>
          <cell r="C46">
            <v>402</v>
          </cell>
          <cell r="D46">
            <v>5</v>
          </cell>
          <cell r="E46" t="str">
            <v>BC</v>
          </cell>
          <cell r="F46" t="str">
            <v>CL</v>
          </cell>
          <cell r="I46">
            <v>41</v>
          </cell>
          <cell r="J46" t="str">
            <v>Cont.W+N vs. Fallow-Wheat+N</v>
          </cell>
          <cell r="K46" t="str">
            <v>cont. w vs. f-w</v>
          </cell>
          <cell r="L46">
            <v>30</v>
          </cell>
          <cell r="M46" t="str">
            <v>?</v>
          </cell>
          <cell r="P46">
            <v>57.9</v>
          </cell>
          <cell r="Q46">
            <v>60.9</v>
          </cell>
          <cell r="R46">
            <v>3</v>
          </cell>
          <cell r="S46">
            <v>0.05181347150259068</v>
          </cell>
        </row>
        <row r="47">
          <cell r="A47" t="str">
            <v>Bremer et al. 199410</v>
          </cell>
          <cell r="B47" t="str">
            <v>Lethbridge, AB</v>
          </cell>
          <cell r="C47">
            <v>402</v>
          </cell>
          <cell r="D47">
            <v>5</v>
          </cell>
          <cell r="E47" t="str">
            <v>BC</v>
          </cell>
          <cell r="F47" t="str">
            <v>CL</v>
          </cell>
          <cell r="I47">
            <v>41</v>
          </cell>
          <cell r="J47" t="str">
            <v>Fmanure-W-W vs. F-W-W</v>
          </cell>
          <cell r="K47" t="str">
            <v>organic fertilizer</v>
          </cell>
          <cell r="L47">
            <v>30</v>
          </cell>
          <cell r="M47" t="str">
            <v>?</v>
          </cell>
          <cell r="P47">
            <v>57.8</v>
          </cell>
          <cell r="Q47">
            <v>62.7</v>
          </cell>
          <cell r="R47">
            <v>4.900000000000006</v>
          </cell>
          <cell r="S47">
            <v>0.08477508650519042</v>
          </cell>
        </row>
        <row r="48">
          <cell r="A48" t="str">
            <v>Bremer et al. 199410</v>
          </cell>
          <cell r="B48" t="str">
            <v>Lethbridge, AB</v>
          </cell>
          <cell r="C48">
            <v>402</v>
          </cell>
          <cell r="D48">
            <v>5</v>
          </cell>
          <cell r="E48" t="str">
            <v>BC</v>
          </cell>
          <cell r="F48" t="str">
            <v>CL</v>
          </cell>
          <cell r="I48">
            <v>41</v>
          </cell>
          <cell r="J48" t="str">
            <v>F-W-W-H-H-H vs. F-W-W</v>
          </cell>
          <cell r="K48" t="str">
            <v>hay in rotation</v>
          </cell>
          <cell r="L48">
            <v>30</v>
          </cell>
          <cell r="M48" t="str">
            <v>?</v>
          </cell>
          <cell r="P48">
            <v>57.8</v>
          </cell>
          <cell r="Q48">
            <v>64.2</v>
          </cell>
          <cell r="R48">
            <v>6.400000000000006</v>
          </cell>
          <cell r="S48">
            <v>0.11072664359861602</v>
          </cell>
        </row>
        <row r="49">
          <cell r="A49" t="str">
            <v>Nyborg et al. 199911</v>
          </cell>
          <cell r="B49" t="str">
            <v>Canwood, SK</v>
          </cell>
          <cell r="C49">
            <v>456</v>
          </cell>
          <cell r="D49">
            <v>0.3</v>
          </cell>
          <cell r="E49" t="str">
            <v>DGC</v>
          </cell>
          <cell r="F49" t="str">
            <v>L</v>
          </cell>
          <cell r="I49">
            <v>12</v>
          </cell>
          <cell r="J49" t="str">
            <v>N+S (112 kg N/ha/yr and 11 kg/ha/yr)</v>
          </cell>
          <cell r="K49" t="str">
            <v>inorganic fertilizer</v>
          </cell>
          <cell r="L49">
            <v>30</v>
          </cell>
          <cell r="M49">
            <v>3431</v>
          </cell>
          <cell r="P49">
            <v>89.18</v>
          </cell>
          <cell r="Q49">
            <v>93.06</v>
          </cell>
          <cell r="R49">
            <v>3.8799999999999955</v>
          </cell>
          <cell r="S49">
            <v>0.04350751289526794</v>
          </cell>
        </row>
        <row r="50">
          <cell r="A50" t="str">
            <v>Malhi et al. 199713</v>
          </cell>
          <cell r="B50" t="str">
            <v>Crossfield, AB</v>
          </cell>
          <cell r="C50">
            <v>450</v>
          </cell>
          <cell r="D50">
            <v>2.3</v>
          </cell>
          <cell r="E50" t="str">
            <v>BlC</v>
          </cell>
          <cell r="F50" t="str">
            <v>N/A</v>
          </cell>
          <cell r="G50" t="str">
            <v>?</v>
          </cell>
          <cell r="I50">
            <v>27</v>
          </cell>
          <cell r="J50" t="str">
            <v>56 kg N/ha/yr to cont. bromegrass hay</v>
          </cell>
          <cell r="K50" t="str">
            <v>inorganic fertilizer</v>
          </cell>
          <cell r="L50">
            <v>30</v>
          </cell>
          <cell r="M50" t="str">
            <v>?</v>
          </cell>
          <cell r="P50">
            <v>112.89</v>
          </cell>
          <cell r="Q50">
            <v>131.35</v>
          </cell>
          <cell r="R50">
            <v>18.459999999999994</v>
          </cell>
          <cell r="S50">
            <v>0.1635220125786163</v>
          </cell>
        </row>
        <row r="51">
          <cell r="A51" t="str">
            <v>Malhi et al. 199713</v>
          </cell>
          <cell r="B51" t="str">
            <v>Crossfield, AB</v>
          </cell>
          <cell r="C51">
            <v>450</v>
          </cell>
          <cell r="D51">
            <v>2.3</v>
          </cell>
          <cell r="E51" t="str">
            <v>BlC</v>
          </cell>
          <cell r="F51" t="str">
            <v>N/A</v>
          </cell>
          <cell r="G51" t="str">
            <v>?</v>
          </cell>
          <cell r="I51">
            <v>27</v>
          </cell>
          <cell r="J51" t="str">
            <v>112 kg N/ha/yr to cont. bromegrass hay</v>
          </cell>
          <cell r="K51" t="str">
            <v>inorganic fertilizer</v>
          </cell>
          <cell r="L51">
            <v>30</v>
          </cell>
          <cell r="M51" t="str">
            <v>?</v>
          </cell>
          <cell r="P51">
            <v>112.89</v>
          </cell>
          <cell r="Q51">
            <v>136.28</v>
          </cell>
          <cell r="R51">
            <v>23.39</v>
          </cell>
          <cell r="S51">
            <v>0.207192842590132</v>
          </cell>
        </row>
        <row r="52">
          <cell r="A52" t="str">
            <v>Malhi et al. 199713</v>
          </cell>
          <cell r="B52" t="str">
            <v>Crossfield, AB</v>
          </cell>
          <cell r="C52">
            <v>450</v>
          </cell>
          <cell r="D52">
            <v>2.3</v>
          </cell>
          <cell r="E52" t="str">
            <v>BlC</v>
          </cell>
          <cell r="F52" t="str">
            <v>N/A</v>
          </cell>
          <cell r="G52" t="str">
            <v>?</v>
          </cell>
          <cell r="I52">
            <v>27</v>
          </cell>
          <cell r="J52" t="str">
            <v>168 kg N/ha/yr to cont. bromegrass hay</v>
          </cell>
          <cell r="K52" t="str">
            <v>inorganic fertilizer</v>
          </cell>
          <cell r="L52">
            <v>30</v>
          </cell>
          <cell r="M52" t="str">
            <v>?</v>
          </cell>
          <cell r="P52">
            <v>112.89</v>
          </cell>
          <cell r="Q52">
            <v>137.5</v>
          </cell>
          <cell r="R52">
            <v>24.61</v>
          </cell>
          <cell r="S52">
            <v>0.2179998228363894</v>
          </cell>
        </row>
        <row r="53">
          <cell r="A53" t="str">
            <v>Malhi et al. 199713</v>
          </cell>
          <cell r="B53" t="str">
            <v>Crossfield, AB</v>
          </cell>
          <cell r="C53">
            <v>450</v>
          </cell>
          <cell r="D53">
            <v>2.3</v>
          </cell>
          <cell r="E53" t="str">
            <v>BlC</v>
          </cell>
          <cell r="F53" t="str">
            <v>N/A</v>
          </cell>
          <cell r="G53" t="str">
            <v>?</v>
          </cell>
          <cell r="I53">
            <v>27</v>
          </cell>
          <cell r="J53" t="str">
            <v>336 kg N/ha/yr to cont. bromegrass hay</v>
          </cell>
          <cell r="K53" t="str">
            <v>inorganic fertilizer</v>
          </cell>
          <cell r="L53">
            <v>30</v>
          </cell>
          <cell r="M53" t="str">
            <v>?</v>
          </cell>
          <cell r="P53">
            <v>112.89</v>
          </cell>
          <cell r="Q53">
            <v>131.3</v>
          </cell>
          <cell r="R53">
            <v>18.41000000000001</v>
          </cell>
          <cell r="S53">
            <v>0.16307910355213048</v>
          </cell>
        </row>
        <row r="54">
          <cell r="A54" t="str">
            <v>Nyborg, et al. 199514</v>
          </cell>
          <cell r="B54" t="str">
            <v>Breton, AB</v>
          </cell>
          <cell r="C54">
            <v>547</v>
          </cell>
          <cell r="D54">
            <v>2.1</v>
          </cell>
          <cell r="E54" t="str">
            <v>GL</v>
          </cell>
          <cell r="F54" t="str">
            <v>L</v>
          </cell>
          <cell r="G54">
            <v>22</v>
          </cell>
          <cell r="I54">
            <v>11</v>
          </cell>
          <cell r="J54" t="str">
            <v>NT -N vs. CT -N</v>
          </cell>
          <cell r="K54" t="str">
            <v>NT cont. barley</v>
          </cell>
          <cell r="L54">
            <v>15</v>
          </cell>
          <cell r="M54" t="str">
            <v>?</v>
          </cell>
          <cell r="P54">
            <v>32.07</v>
          </cell>
          <cell r="Q54">
            <v>37.94</v>
          </cell>
          <cell r="R54">
            <v>5.869999999999997</v>
          </cell>
          <cell r="S54">
            <v>0.18303710632990325</v>
          </cell>
        </row>
        <row r="55">
          <cell r="A55" t="str">
            <v>Nyborg, et al. 199514</v>
          </cell>
          <cell r="B55" t="str">
            <v>Breton, AB</v>
          </cell>
          <cell r="C55">
            <v>547</v>
          </cell>
          <cell r="D55">
            <v>2.1</v>
          </cell>
          <cell r="E55" t="str">
            <v>GL</v>
          </cell>
          <cell r="F55" t="str">
            <v>L</v>
          </cell>
          <cell r="G55">
            <v>22</v>
          </cell>
          <cell r="I55">
            <v>11</v>
          </cell>
          <cell r="J55" t="str">
            <v>NT +N vs. CT +N</v>
          </cell>
          <cell r="K55" t="str">
            <v>NT cont. barley</v>
          </cell>
          <cell r="L55">
            <v>15</v>
          </cell>
          <cell r="M55" t="str">
            <v>?</v>
          </cell>
          <cell r="P55">
            <v>34.53</v>
          </cell>
          <cell r="Q55">
            <v>42.03</v>
          </cell>
          <cell r="R55">
            <v>7.5</v>
          </cell>
          <cell r="S55">
            <v>0.21720243266724587</v>
          </cell>
        </row>
        <row r="56">
          <cell r="A56" t="str">
            <v>Nyborg, et al. 199514</v>
          </cell>
          <cell r="B56" t="str">
            <v>Breton, AB</v>
          </cell>
          <cell r="C56">
            <v>547</v>
          </cell>
          <cell r="D56">
            <v>2.1</v>
          </cell>
          <cell r="E56" t="str">
            <v>GL</v>
          </cell>
          <cell r="F56" t="str">
            <v>L</v>
          </cell>
          <cell r="G56">
            <v>22</v>
          </cell>
          <cell r="I56">
            <v>11</v>
          </cell>
          <cell r="J56" t="str">
            <v>NT +Straw -N vs. CT +Straw -N</v>
          </cell>
          <cell r="K56" t="str">
            <v>NT cont. barley</v>
          </cell>
          <cell r="L56">
            <v>15</v>
          </cell>
          <cell r="M56" t="str">
            <v>?</v>
          </cell>
          <cell r="P56">
            <v>30.26</v>
          </cell>
          <cell r="Q56">
            <v>32.07</v>
          </cell>
          <cell r="R56">
            <v>1.8099999999999987</v>
          </cell>
          <cell r="S56">
            <v>0.059814937210839345</v>
          </cell>
        </row>
        <row r="57">
          <cell r="A57" t="str">
            <v>Nyborg, et al. 199514</v>
          </cell>
          <cell r="B57" t="str">
            <v>Breton, AB</v>
          </cell>
          <cell r="C57">
            <v>547</v>
          </cell>
          <cell r="D57">
            <v>2.1</v>
          </cell>
          <cell r="E57" t="str">
            <v>GL</v>
          </cell>
          <cell r="F57" t="str">
            <v>L</v>
          </cell>
          <cell r="G57">
            <v>22</v>
          </cell>
          <cell r="I57">
            <v>11</v>
          </cell>
          <cell r="J57" t="str">
            <v>NT +Straw -N vs. NT -Straw -N</v>
          </cell>
          <cell r="K57" t="str">
            <v>straw</v>
          </cell>
          <cell r="L57">
            <v>15</v>
          </cell>
          <cell r="M57" t="str">
            <v>?</v>
          </cell>
          <cell r="P57">
            <v>30.52</v>
          </cell>
          <cell r="Q57">
            <v>32.07</v>
          </cell>
          <cell r="R57">
            <v>1.5500000000000007</v>
          </cell>
          <cell r="S57">
            <v>0.050786369593709066</v>
          </cell>
        </row>
        <row r="58">
          <cell r="A58" t="str">
            <v>Nyborg, et al. 199514</v>
          </cell>
          <cell r="B58" t="str">
            <v>Breton, AB</v>
          </cell>
          <cell r="C58">
            <v>547</v>
          </cell>
          <cell r="D58">
            <v>2.1</v>
          </cell>
          <cell r="E58" t="str">
            <v>GL</v>
          </cell>
          <cell r="F58" t="str">
            <v>L</v>
          </cell>
          <cell r="G58">
            <v>22</v>
          </cell>
          <cell r="I58">
            <v>11</v>
          </cell>
          <cell r="J58" t="str">
            <v>CT +Straw -N vs. CT -Straw -N</v>
          </cell>
          <cell r="K58" t="str">
            <v>straw</v>
          </cell>
          <cell r="L58">
            <v>15</v>
          </cell>
          <cell r="M58" t="str">
            <v>?</v>
          </cell>
          <cell r="P58">
            <v>28.71</v>
          </cell>
          <cell r="Q58">
            <v>30.25</v>
          </cell>
          <cell r="R58">
            <v>1.5399999999999991</v>
          </cell>
          <cell r="S58">
            <v>0.053639846743294986</v>
          </cell>
        </row>
        <row r="59">
          <cell r="A59" t="str">
            <v>Nyborg, et al. 199514</v>
          </cell>
          <cell r="B59" t="str">
            <v>Breton, AB</v>
          </cell>
          <cell r="C59">
            <v>547</v>
          </cell>
          <cell r="D59">
            <v>2.1</v>
          </cell>
          <cell r="E59" t="str">
            <v>GL</v>
          </cell>
          <cell r="F59" t="str">
            <v>L</v>
          </cell>
          <cell r="G59">
            <v>22</v>
          </cell>
          <cell r="I59">
            <v>11</v>
          </cell>
          <cell r="J59" t="str">
            <v>NT-Straw -N vs. CT-Straw -N</v>
          </cell>
          <cell r="K59" t="str">
            <v>NT cont. barley</v>
          </cell>
          <cell r="L59">
            <v>15</v>
          </cell>
          <cell r="M59" t="str">
            <v>?</v>
          </cell>
          <cell r="P59">
            <v>30.25</v>
          </cell>
          <cell r="Q59">
            <v>30.52</v>
          </cell>
          <cell r="R59">
            <v>0.2699999999999996</v>
          </cell>
          <cell r="S59">
            <v>0.00892561983471073</v>
          </cell>
        </row>
        <row r="60">
          <cell r="A60" t="str">
            <v>Nyborg, et al. 199514</v>
          </cell>
          <cell r="B60" t="str">
            <v>Ellersie, AB</v>
          </cell>
          <cell r="C60">
            <v>455</v>
          </cell>
          <cell r="D60">
            <v>1.9</v>
          </cell>
          <cell r="E60" t="str">
            <v>BlC</v>
          </cell>
          <cell r="F60" t="str">
            <v>L</v>
          </cell>
          <cell r="G60">
            <v>36</v>
          </cell>
          <cell r="I60">
            <v>11</v>
          </cell>
          <cell r="J60" t="str">
            <v>NT +N vs. CT +N</v>
          </cell>
          <cell r="K60" t="str">
            <v>NT cont. barley</v>
          </cell>
          <cell r="L60">
            <v>15</v>
          </cell>
          <cell r="M60" t="str">
            <v>?</v>
          </cell>
          <cell r="P60">
            <v>88.25</v>
          </cell>
          <cell r="Q60">
            <v>90</v>
          </cell>
          <cell r="R60">
            <v>1.75</v>
          </cell>
          <cell r="S60">
            <v>0.019830028328611898</v>
          </cell>
        </row>
        <row r="61">
          <cell r="A61" t="str">
            <v>Nyborg, et al. 199514</v>
          </cell>
          <cell r="B61" t="str">
            <v>Ellersie, AB</v>
          </cell>
          <cell r="C61">
            <v>455</v>
          </cell>
          <cell r="D61">
            <v>1.9</v>
          </cell>
          <cell r="E61" t="str">
            <v>BlC</v>
          </cell>
          <cell r="F61" t="str">
            <v>L</v>
          </cell>
          <cell r="G61">
            <v>36</v>
          </cell>
          <cell r="I61">
            <v>11</v>
          </cell>
          <cell r="J61" t="str">
            <v>NT +Straw -N vs. CT +Straw -N</v>
          </cell>
          <cell r="K61" t="str">
            <v>NT cont. barley</v>
          </cell>
          <cell r="L61">
            <v>15</v>
          </cell>
          <cell r="M61" t="str">
            <v>?</v>
          </cell>
          <cell r="P61">
            <v>87.82</v>
          </cell>
          <cell r="Q61">
            <v>89.7</v>
          </cell>
          <cell r="R61">
            <v>1.8800000000000097</v>
          </cell>
          <cell r="S61">
            <v>0.021407424276930195</v>
          </cell>
        </row>
        <row r="62">
          <cell r="A62" t="str">
            <v>Nyborg, et al. 199514</v>
          </cell>
          <cell r="B62" t="str">
            <v>Ellersie, AB</v>
          </cell>
          <cell r="C62">
            <v>455</v>
          </cell>
          <cell r="D62">
            <v>1.9</v>
          </cell>
          <cell r="E62" t="str">
            <v>BlC</v>
          </cell>
          <cell r="F62" t="str">
            <v>L</v>
          </cell>
          <cell r="G62">
            <v>36</v>
          </cell>
          <cell r="I62">
            <v>11</v>
          </cell>
          <cell r="J62" t="str">
            <v>NT-Straw -N vs. CT-Straw -N</v>
          </cell>
          <cell r="K62" t="str">
            <v>NT cont. barley</v>
          </cell>
          <cell r="L62">
            <v>15</v>
          </cell>
          <cell r="M62" t="str">
            <v>?</v>
          </cell>
          <cell r="P62">
            <v>83.6</v>
          </cell>
          <cell r="Q62">
            <v>84.41</v>
          </cell>
          <cell r="R62">
            <v>0.8100000000000023</v>
          </cell>
          <cell r="S62">
            <v>0.009688995215311033</v>
          </cell>
        </row>
        <row r="63">
          <cell r="A63" t="str">
            <v>Nyborg, et al. 199514</v>
          </cell>
          <cell r="B63" t="str">
            <v>Ellersie, AB</v>
          </cell>
          <cell r="C63">
            <v>455</v>
          </cell>
          <cell r="D63">
            <v>1.9</v>
          </cell>
          <cell r="E63" t="str">
            <v>BlC</v>
          </cell>
          <cell r="F63" t="str">
            <v>L</v>
          </cell>
          <cell r="G63">
            <v>36</v>
          </cell>
          <cell r="I63">
            <v>11</v>
          </cell>
          <cell r="J63" t="str">
            <v>CT +Straw -N vs. CT -Straw -N</v>
          </cell>
          <cell r="K63" t="str">
            <v>straw</v>
          </cell>
          <cell r="L63">
            <v>15</v>
          </cell>
          <cell r="M63" t="str">
            <v>?</v>
          </cell>
          <cell r="P63">
            <v>83.6</v>
          </cell>
          <cell r="Q63">
            <v>87.82</v>
          </cell>
          <cell r="R63">
            <v>4.219999999999999</v>
          </cell>
          <cell r="S63">
            <v>0.05047846889952152</v>
          </cell>
        </row>
        <row r="64">
          <cell r="A64" t="str">
            <v>Solberg, et al. 199715</v>
          </cell>
          <cell r="B64" t="str">
            <v>Breton, AB</v>
          </cell>
          <cell r="C64">
            <v>547</v>
          </cell>
          <cell r="D64">
            <v>2.1</v>
          </cell>
          <cell r="E64" t="str">
            <v>GL</v>
          </cell>
          <cell r="F64" t="str">
            <v>L</v>
          </cell>
          <cell r="G64">
            <v>22</v>
          </cell>
          <cell r="I64">
            <v>12</v>
          </cell>
          <cell r="J64" t="str">
            <v>25 kg N/ha/yr + straw vs. -N</v>
          </cell>
          <cell r="K64" t="str">
            <v>inorganic fertilizer</v>
          </cell>
          <cell r="L64">
            <v>15</v>
          </cell>
          <cell r="M64" t="str">
            <v>?</v>
          </cell>
          <cell r="P64">
            <v>34.9</v>
          </cell>
          <cell r="Q64">
            <v>36.9</v>
          </cell>
          <cell r="R64">
            <v>2</v>
          </cell>
          <cell r="S64">
            <v>0.05730659025787966</v>
          </cell>
        </row>
        <row r="65">
          <cell r="A65" t="str">
            <v>Solberg, et al. 199715</v>
          </cell>
          <cell r="B65" t="str">
            <v>Breton, AB</v>
          </cell>
          <cell r="C65">
            <v>547</v>
          </cell>
          <cell r="D65">
            <v>2.1</v>
          </cell>
          <cell r="E65" t="str">
            <v>GL</v>
          </cell>
          <cell r="F65" t="str">
            <v>L</v>
          </cell>
          <cell r="G65">
            <v>22</v>
          </cell>
          <cell r="I65">
            <v>12</v>
          </cell>
          <cell r="J65" t="str">
            <v>50 kg N/ha/yr + straw vs. -N</v>
          </cell>
          <cell r="K65" t="str">
            <v>inorganic fertilizer</v>
          </cell>
          <cell r="L65">
            <v>15</v>
          </cell>
          <cell r="M65" t="str">
            <v>?</v>
          </cell>
          <cell r="P65">
            <v>34.9</v>
          </cell>
          <cell r="Q65">
            <v>42.6</v>
          </cell>
          <cell r="R65">
            <v>7.700000000000003</v>
          </cell>
          <cell r="S65">
            <v>0.22063037249283676</v>
          </cell>
        </row>
        <row r="66">
          <cell r="A66" t="str">
            <v>Solberg, et al. 199715</v>
          </cell>
          <cell r="B66" t="str">
            <v>Breton, AB</v>
          </cell>
          <cell r="C66">
            <v>547</v>
          </cell>
          <cell r="D66">
            <v>2.1</v>
          </cell>
          <cell r="E66" t="str">
            <v>GL</v>
          </cell>
          <cell r="F66" t="str">
            <v>L</v>
          </cell>
          <cell r="G66">
            <v>22</v>
          </cell>
          <cell r="I66">
            <v>12</v>
          </cell>
          <cell r="J66" t="str">
            <v>75 kg N/ha/yr + straw vs. -N</v>
          </cell>
          <cell r="K66" t="str">
            <v>inorganic fertilizer</v>
          </cell>
          <cell r="L66">
            <v>15</v>
          </cell>
          <cell r="M66" t="str">
            <v>?</v>
          </cell>
          <cell r="P66">
            <v>34.9</v>
          </cell>
          <cell r="Q66">
            <v>43</v>
          </cell>
          <cell r="R66">
            <v>8.100000000000001</v>
          </cell>
          <cell r="S66">
            <v>0.23209169054441267</v>
          </cell>
        </row>
        <row r="67">
          <cell r="A67" t="str">
            <v>Solberg, et al. 199715</v>
          </cell>
          <cell r="B67" t="str">
            <v>Breton, AB</v>
          </cell>
          <cell r="C67">
            <v>547</v>
          </cell>
          <cell r="D67">
            <v>2.1</v>
          </cell>
          <cell r="E67" t="str">
            <v>GL</v>
          </cell>
          <cell r="F67" t="str">
            <v>L</v>
          </cell>
          <cell r="G67">
            <v>22</v>
          </cell>
          <cell r="I67">
            <v>12</v>
          </cell>
          <cell r="J67" t="str">
            <v>Straw vs No-straw (0 N) (I.e. leaving straw)</v>
          </cell>
          <cell r="K67" t="str">
            <v>straw</v>
          </cell>
          <cell r="L67">
            <v>15</v>
          </cell>
          <cell r="M67" t="str">
            <v>?</v>
          </cell>
          <cell r="P67">
            <v>36.8</v>
          </cell>
          <cell r="Q67">
            <v>34</v>
          </cell>
          <cell r="R67">
            <v>-2.799999999999997</v>
          </cell>
          <cell r="S67">
            <v>-0.07608695652173907</v>
          </cell>
        </row>
        <row r="68">
          <cell r="A68" t="str">
            <v>Solberg, et al. 199715</v>
          </cell>
          <cell r="B68" t="str">
            <v>Ellersie, AB</v>
          </cell>
          <cell r="C68">
            <v>455</v>
          </cell>
          <cell r="D68">
            <v>1.9</v>
          </cell>
          <cell r="E68" t="str">
            <v>BlC</v>
          </cell>
          <cell r="F68" t="str">
            <v>L</v>
          </cell>
          <cell r="G68">
            <v>36</v>
          </cell>
          <cell r="I68">
            <v>12</v>
          </cell>
          <cell r="J68" t="str">
            <v>25 kg N/ha/yr + straw vs. -N</v>
          </cell>
          <cell r="K68" t="str">
            <v>inorganic fertilizer</v>
          </cell>
          <cell r="L68">
            <v>15</v>
          </cell>
          <cell r="M68" t="str">
            <v>?</v>
          </cell>
          <cell r="P68">
            <v>146.02</v>
          </cell>
          <cell r="Q68">
            <v>149.04</v>
          </cell>
          <cell r="R68">
            <v>3.019999999999982</v>
          </cell>
          <cell r="S68">
            <v>0.020682098342692655</v>
          </cell>
        </row>
        <row r="69">
          <cell r="A69" t="str">
            <v>Solberg, et al. 199715</v>
          </cell>
          <cell r="B69" t="str">
            <v>Ellersie, AB</v>
          </cell>
          <cell r="C69">
            <v>455</v>
          </cell>
          <cell r="D69">
            <v>1.9</v>
          </cell>
          <cell r="E69" t="str">
            <v>BlC</v>
          </cell>
          <cell r="F69" t="str">
            <v>L</v>
          </cell>
          <cell r="G69">
            <v>36</v>
          </cell>
          <cell r="I69">
            <v>12</v>
          </cell>
          <cell r="J69" t="str">
            <v>50 kg N/ha/yr + straw vs. -N</v>
          </cell>
          <cell r="K69" t="str">
            <v>inorganic fertilizer</v>
          </cell>
          <cell r="L69">
            <v>15</v>
          </cell>
          <cell r="M69" t="str">
            <v>?</v>
          </cell>
          <cell r="P69">
            <v>146.02</v>
          </cell>
          <cell r="Q69">
            <v>150.06</v>
          </cell>
          <cell r="R69">
            <v>4.039999999999992</v>
          </cell>
          <cell r="S69">
            <v>0.02766744281605254</v>
          </cell>
        </row>
        <row r="70">
          <cell r="A70" t="str">
            <v>Solberg, et al. 199715</v>
          </cell>
          <cell r="B70" t="str">
            <v>Ellersie, AB</v>
          </cell>
          <cell r="C70">
            <v>455</v>
          </cell>
          <cell r="D70">
            <v>1.9</v>
          </cell>
          <cell r="E70" t="str">
            <v>BlC</v>
          </cell>
          <cell r="F70" t="str">
            <v>L</v>
          </cell>
          <cell r="G70">
            <v>36</v>
          </cell>
          <cell r="I70">
            <v>12</v>
          </cell>
          <cell r="J70" t="str">
            <v>75 kg N/ha/yr + straw vs. -N</v>
          </cell>
          <cell r="K70" t="str">
            <v>inorganic fertilizer</v>
          </cell>
          <cell r="L70">
            <v>15</v>
          </cell>
          <cell r="M70" t="str">
            <v>?</v>
          </cell>
          <cell r="P70">
            <v>146.02</v>
          </cell>
          <cell r="Q70">
            <v>153.19</v>
          </cell>
          <cell r="R70">
            <v>7.1699999999999875</v>
          </cell>
          <cell r="S70">
            <v>0.0491028626215586</v>
          </cell>
        </row>
        <row r="71">
          <cell r="A71" t="str">
            <v>Solberg, et al. 199715</v>
          </cell>
          <cell r="B71" t="str">
            <v>Ellersie, AB</v>
          </cell>
          <cell r="C71">
            <v>455</v>
          </cell>
          <cell r="D71">
            <v>1.9</v>
          </cell>
          <cell r="E71" t="str">
            <v>BlC</v>
          </cell>
          <cell r="F71" t="str">
            <v>L</v>
          </cell>
          <cell r="G71">
            <v>36</v>
          </cell>
          <cell r="I71">
            <v>12</v>
          </cell>
          <cell r="J71" t="str">
            <v>Straw vs No-straw (0 N) (I.e. leaving straw)</v>
          </cell>
          <cell r="K71" t="str">
            <v>straw</v>
          </cell>
          <cell r="L71">
            <v>15</v>
          </cell>
          <cell r="M71" t="str">
            <v>?</v>
          </cell>
          <cell r="P71">
            <v>146.23</v>
          </cell>
          <cell r="Q71">
            <v>146.02</v>
          </cell>
          <cell r="R71">
            <v>-0.20999999999997954</v>
          </cell>
          <cell r="S71">
            <v>-0.0014360938247964135</v>
          </cell>
        </row>
        <row r="72">
          <cell r="A72" t="str">
            <v>Liang and Mackenzie 199216</v>
          </cell>
          <cell r="B72" t="str">
            <v>Ste-Anne-de-Bellevue, QC</v>
          </cell>
          <cell r="E72" t="str">
            <v>DB</v>
          </cell>
          <cell r="F72" t="str">
            <v>SCL</v>
          </cell>
          <cell r="G72" t="str">
            <v>?</v>
          </cell>
          <cell r="I72">
            <v>6</v>
          </cell>
          <cell r="J72" t="str">
            <v>High rate</v>
          </cell>
          <cell r="K72" t="str">
            <v>inorganic fertilizer</v>
          </cell>
          <cell r="L72">
            <v>20</v>
          </cell>
          <cell r="M72" t="str">
            <v>?</v>
          </cell>
          <cell r="P72">
            <v>40.7</v>
          </cell>
          <cell r="Q72">
            <v>43.1</v>
          </cell>
          <cell r="R72">
            <v>2.3999999999999986</v>
          </cell>
          <cell r="S72">
            <v>0.05896805896805893</v>
          </cell>
        </row>
        <row r="73">
          <cell r="A73" t="str">
            <v>Gregorich et al. 199617</v>
          </cell>
          <cell r="B73" t="str">
            <v>Woodlsee, ON</v>
          </cell>
          <cell r="C73">
            <v>875</v>
          </cell>
          <cell r="D73">
            <v>8.7</v>
          </cell>
          <cell r="E73" t="str">
            <v>HG</v>
          </cell>
          <cell r="F73" t="str">
            <v>CL</v>
          </cell>
          <cell r="G73" t="str">
            <v>?</v>
          </cell>
          <cell r="I73">
            <v>32</v>
          </cell>
          <cell r="J73" t="str">
            <v>130 kg N/ha/yr</v>
          </cell>
          <cell r="K73" t="str">
            <v>inorganic fertilizer</v>
          </cell>
          <cell r="L73">
            <v>42</v>
          </cell>
          <cell r="M73" t="str">
            <v>?</v>
          </cell>
          <cell r="P73">
            <v>81.3</v>
          </cell>
          <cell r="Q73">
            <v>89.3</v>
          </cell>
          <cell r="R73">
            <v>8</v>
          </cell>
          <cell r="S73">
            <v>0.0984009840098401</v>
          </cell>
        </row>
        <row r="74">
          <cell r="A74" t="str">
            <v>Campbell et al. 200118</v>
          </cell>
          <cell r="B74" t="str">
            <v>Indian Head, SK</v>
          </cell>
          <cell r="C74">
            <v>427</v>
          </cell>
          <cell r="D74">
            <v>2.5</v>
          </cell>
          <cell r="E74" t="str">
            <v>BlC</v>
          </cell>
          <cell r="F74" t="str">
            <v>?</v>
          </cell>
          <cell r="G74" t="str">
            <v>?</v>
          </cell>
          <cell r="I74">
            <v>10</v>
          </cell>
          <cell r="J74" t="str">
            <v>NT Fallow-Wheat </v>
          </cell>
          <cell r="K74" t="str">
            <v>NT f-w</v>
          </cell>
          <cell r="L74">
            <v>15</v>
          </cell>
          <cell r="M74" t="str">
            <v>?</v>
          </cell>
          <cell r="P74">
            <v>28.81</v>
          </cell>
          <cell r="Q74">
            <v>31.41</v>
          </cell>
          <cell r="R74">
            <v>2.6000000000000014</v>
          </cell>
          <cell r="S74">
            <v>0.09024644220756688</v>
          </cell>
        </row>
        <row r="75">
          <cell r="A75" t="str">
            <v>Campbell et al. 200118</v>
          </cell>
          <cell r="B75" t="str">
            <v>Indian Head, SK</v>
          </cell>
          <cell r="C75">
            <v>427</v>
          </cell>
          <cell r="D75">
            <v>2.5</v>
          </cell>
          <cell r="E75" t="str">
            <v>BlC</v>
          </cell>
          <cell r="F75" t="str">
            <v>?</v>
          </cell>
          <cell r="G75" t="str">
            <v>?</v>
          </cell>
          <cell r="I75">
            <v>10</v>
          </cell>
          <cell r="J75" t="str">
            <v>NT F-W (N+P)</v>
          </cell>
          <cell r="K75" t="str">
            <v>NT f-w</v>
          </cell>
          <cell r="L75">
            <v>15</v>
          </cell>
          <cell r="M75" t="str">
            <v>?</v>
          </cell>
          <cell r="P75">
            <v>29.06</v>
          </cell>
          <cell r="Q75">
            <v>32.99</v>
          </cell>
          <cell r="R75">
            <v>3.9300000000000033</v>
          </cell>
          <cell r="S75">
            <v>0.13523743977976613</v>
          </cell>
        </row>
        <row r="76">
          <cell r="A76" t="str">
            <v>Campbell et al. 200118</v>
          </cell>
          <cell r="B76" t="str">
            <v>Indian Head, SK</v>
          </cell>
          <cell r="C76">
            <v>427</v>
          </cell>
          <cell r="D76">
            <v>2.5</v>
          </cell>
          <cell r="E76" t="str">
            <v>BlC</v>
          </cell>
          <cell r="F76" t="str">
            <v>?</v>
          </cell>
          <cell r="G76" t="str">
            <v>?</v>
          </cell>
          <cell r="I76">
            <v>10</v>
          </cell>
          <cell r="J76" t="str">
            <v>NT F-W-W</v>
          </cell>
          <cell r="K76" t="str">
            <v>NT f-w-w</v>
          </cell>
          <cell r="L76">
            <v>15</v>
          </cell>
          <cell r="M76" t="str">
            <v>?</v>
          </cell>
          <cell r="P76">
            <v>29.78</v>
          </cell>
          <cell r="Q76">
            <v>28</v>
          </cell>
          <cell r="R76">
            <v>-1.7800000000000011</v>
          </cell>
          <cell r="S76">
            <v>-0.05977165883143053</v>
          </cell>
        </row>
        <row r="77">
          <cell r="A77" t="str">
            <v>Campbell et al. 200118</v>
          </cell>
          <cell r="B77" t="str">
            <v>Indian Head, SK</v>
          </cell>
          <cell r="C77">
            <v>427</v>
          </cell>
          <cell r="D77">
            <v>2.5</v>
          </cell>
          <cell r="E77" t="str">
            <v>BlC</v>
          </cell>
          <cell r="F77" t="str">
            <v>?</v>
          </cell>
          <cell r="G77" t="str">
            <v>?</v>
          </cell>
          <cell r="I77">
            <v>10</v>
          </cell>
          <cell r="J77" t="str">
            <v>NT F-W-W (N+P)</v>
          </cell>
          <cell r="K77" t="str">
            <v>NT f-w-w</v>
          </cell>
          <cell r="L77">
            <v>15</v>
          </cell>
          <cell r="M77" t="str">
            <v>?</v>
          </cell>
          <cell r="P77">
            <v>29.85</v>
          </cell>
          <cell r="Q77">
            <v>35.06</v>
          </cell>
          <cell r="R77">
            <v>5.210000000000001</v>
          </cell>
          <cell r="S77">
            <v>0.17453936348408713</v>
          </cell>
        </row>
        <row r="78">
          <cell r="A78" t="str">
            <v>Campbell et al. 200118</v>
          </cell>
          <cell r="B78" t="str">
            <v>Indian Head, SK</v>
          </cell>
          <cell r="C78">
            <v>427</v>
          </cell>
          <cell r="D78">
            <v>2.5</v>
          </cell>
          <cell r="E78" t="str">
            <v>BlC</v>
          </cell>
          <cell r="F78" t="str">
            <v>?</v>
          </cell>
          <cell r="G78" t="str">
            <v>?</v>
          </cell>
          <cell r="I78">
            <v>10</v>
          </cell>
          <cell r="J78" t="str">
            <v>NT F-W-W (N+P-straw)</v>
          </cell>
          <cell r="K78" t="str">
            <v>NT f-w-w</v>
          </cell>
          <cell r="L78">
            <v>15</v>
          </cell>
          <cell r="M78" t="str">
            <v>?</v>
          </cell>
          <cell r="P78">
            <v>28.57</v>
          </cell>
          <cell r="Q78">
            <v>33.5</v>
          </cell>
          <cell r="R78">
            <v>4.93</v>
          </cell>
          <cell r="S78">
            <v>0.17255862793139656</v>
          </cell>
        </row>
        <row r="79">
          <cell r="A79" t="str">
            <v>Campbell et al. 200118</v>
          </cell>
          <cell r="B79" t="str">
            <v>Indian Head, SK</v>
          </cell>
          <cell r="C79">
            <v>427</v>
          </cell>
          <cell r="D79">
            <v>2.5</v>
          </cell>
          <cell r="E79" t="str">
            <v>BlC</v>
          </cell>
          <cell r="F79" t="str">
            <v>?</v>
          </cell>
          <cell r="G79" t="str">
            <v>?</v>
          </cell>
          <cell r="I79">
            <v>10</v>
          </cell>
          <cell r="J79" t="str">
            <v>NT GM-W-W</v>
          </cell>
          <cell r="K79" t="str">
            <v>NT gm</v>
          </cell>
          <cell r="L79">
            <v>15</v>
          </cell>
          <cell r="M79" t="str">
            <v>?</v>
          </cell>
          <cell r="P79">
            <v>32.49</v>
          </cell>
          <cell r="Q79">
            <v>31.24</v>
          </cell>
          <cell r="R79">
            <v>-1.2500000000000036</v>
          </cell>
          <cell r="S79">
            <v>-0.03847337642351503</v>
          </cell>
        </row>
        <row r="80">
          <cell r="A80" t="str">
            <v>Campbell et al. 200118</v>
          </cell>
          <cell r="B80" t="str">
            <v>Indian Head, SK</v>
          </cell>
          <cell r="C80">
            <v>427</v>
          </cell>
          <cell r="D80">
            <v>2.5</v>
          </cell>
          <cell r="E80" t="str">
            <v>BlC</v>
          </cell>
          <cell r="F80" t="str">
            <v>?</v>
          </cell>
          <cell r="G80" t="str">
            <v>?</v>
          </cell>
          <cell r="I80">
            <v>10</v>
          </cell>
          <cell r="J80" t="str">
            <v>NT F-W-W-H-H-H</v>
          </cell>
          <cell r="K80" t="str">
            <v>NT f-w-w-hay</v>
          </cell>
          <cell r="L80">
            <v>15</v>
          </cell>
          <cell r="M80" t="str">
            <v>?</v>
          </cell>
          <cell r="P80">
            <v>33.61</v>
          </cell>
          <cell r="Q80">
            <v>34.49</v>
          </cell>
          <cell r="R80">
            <v>0.8800000000000026</v>
          </cell>
          <cell r="S80">
            <v>0.0261826837250819</v>
          </cell>
        </row>
        <row r="81">
          <cell r="A81" t="str">
            <v>Campbell et al. 200118</v>
          </cell>
          <cell r="B81" t="str">
            <v>Indian Head, SK</v>
          </cell>
          <cell r="C81">
            <v>427</v>
          </cell>
          <cell r="D81">
            <v>2.5</v>
          </cell>
          <cell r="E81" t="str">
            <v>BlC</v>
          </cell>
          <cell r="F81" t="str">
            <v>?</v>
          </cell>
          <cell r="G81" t="str">
            <v>?</v>
          </cell>
          <cell r="I81">
            <v>10</v>
          </cell>
          <cell r="J81" t="str">
            <v>NT Cont W.</v>
          </cell>
          <cell r="K81" t="str">
            <v>NT cont. w</v>
          </cell>
          <cell r="L81">
            <v>15</v>
          </cell>
          <cell r="M81" t="str">
            <v>?</v>
          </cell>
          <cell r="P81">
            <v>30.82</v>
          </cell>
          <cell r="Q81">
            <v>30.84</v>
          </cell>
          <cell r="R81">
            <v>0.019999999999999574</v>
          </cell>
          <cell r="S81">
            <v>0.0006489292667099148</v>
          </cell>
        </row>
        <row r="82">
          <cell r="A82" t="str">
            <v>Campbell et al. 200118</v>
          </cell>
          <cell r="B82" t="str">
            <v>Indian Head, SK</v>
          </cell>
          <cell r="C82">
            <v>427</v>
          </cell>
          <cell r="D82">
            <v>2.5</v>
          </cell>
          <cell r="E82" t="str">
            <v>BlC</v>
          </cell>
          <cell r="F82" t="str">
            <v>?</v>
          </cell>
          <cell r="G82" t="str">
            <v>?</v>
          </cell>
          <cell r="I82">
            <v>10</v>
          </cell>
          <cell r="J82" t="str">
            <v>NT Cont W (N+P)</v>
          </cell>
          <cell r="K82" t="str">
            <v>NT cont. w</v>
          </cell>
          <cell r="L82">
            <v>15</v>
          </cell>
          <cell r="M82" t="str">
            <v>?</v>
          </cell>
          <cell r="P82">
            <v>34.47</v>
          </cell>
          <cell r="Q82">
            <v>36.42</v>
          </cell>
          <cell r="R82">
            <v>1.9500000000000028</v>
          </cell>
          <cell r="S82">
            <v>0.05657093124456057</v>
          </cell>
        </row>
        <row r="83">
          <cell r="A83" t="str">
            <v>Yang and Kay, 200119</v>
          </cell>
          <cell r="B83" t="str">
            <v>Clinton, ON</v>
          </cell>
          <cell r="C83">
            <v>943</v>
          </cell>
          <cell r="D83">
            <v>7.3</v>
          </cell>
          <cell r="E83" t="str">
            <v>GBL</v>
          </cell>
          <cell r="F83" t="str">
            <v>SL</v>
          </cell>
          <cell r="G83">
            <v>14</v>
          </cell>
          <cell r="I83">
            <v>19</v>
          </cell>
          <cell r="J83" t="str">
            <v>NT</v>
          </cell>
          <cell r="K83" t="str">
            <v>NT c-w-s</v>
          </cell>
          <cell r="L83">
            <v>30</v>
          </cell>
          <cell r="M83">
            <v>4400</v>
          </cell>
          <cell r="P83">
            <v>105.08</v>
          </cell>
          <cell r="Q83">
            <v>175.22</v>
          </cell>
          <cell r="R83">
            <v>70.14</v>
          </cell>
          <cell r="S83">
            <v>0.6674914350970689</v>
          </cell>
        </row>
        <row r="84">
          <cell r="A84" t="str">
            <v>Yang and Kay, 200119</v>
          </cell>
          <cell r="B84" t="str">
            <v>Clinton, ON</v>
          </cell>
          <cell r="C84">
            <v>943</v>
          </cell>
          <cell r="D84">
            <v>7.3</v>
          </cell>
          <cell r="E84" t="str">
            <v>GBL</v>
          </cell>
          <cell r="F84" t="str">
            <v>LS</v>
          </cell>
          <cell r="G84">
            <v>10</v>
          </cell>
          <cell r="I84">
            <v>19</v>
          </cell>
          <cell r="J84" t="str">
            <v>NT</v>
          </cell>
          <cell r="K84" t="str">
            <v>NT c-w-s</v>
          </cell>
          <cell r="L84">
            <v>30</v>
          </cell>
          <cell r="M84">
            <v>4400</v>
          </cell>
          <cell r="P84">
            <v>112.92</v>
          </cell>
          <cell r="Q84">
            <v>127.63</v>
          </cell>
          <cell r="R84">
            <v>14.709999999999994</v>
          </cell>
          <cell r="S84">
            <v>0.13026921714488127</v>
          </cell>
        </row>
        <row r="85">
          <cell r="A85" t="str">
            <v>Yang and Kay, 200119</v>
          </cell>
          <cell r="B85" t="str">
            <v>Clinton, ON</v>
          </cell>
          <cell r="C85">
            <v>943</v>
          </cell>
          <cell r="D85">
            <v>7.3</v>
          </cell>
          <cell r="E85" t="str">
            <v>GBL</v>
          </cell>
          <cell r="F85" t="str">
            <v>CL</v>
          </cell>
          <cell r="G85">
            <v>33</v>
          </cell>
          <cell r="I85">
            <v>19</v>
          </cell>
          <cell r="J85" t="str">
            <v>NT</v>
          </cell>
          <cell r="K85" t="str">
            <v>NT c-w-s</v>
          </cell>
          <cell r="L85">
            <v>30</v>
          </cell>
          <cell r="M85">
            <v>4400</v>
          </cell>
          <cell r="P85">
            <v>61.9</v>
          </cell>
          <cell r="Q85">
            <v>57.2</v>
          </cell>
          <cell r="R85">
            <v>-4.699999999999996</v>
          </cell>
          <cell r="S85">
            <v>-0.07592891760904678</v>
          </cell>
        </row>
        <row r="86">
          <cell r="A86" t="str">
            <v>Wanniarachchi et al., 199920</v>
          </cell>
          <cell r="B86" t="str">
            <v>Delhi, ON</v>
          </cell>
          <cell r="C86">
            <v>935</v>
          </cell>
          <cell r="D86">
            <v>7.8</v>
          </cell>
          <cell r="E86" t="str">
            <v>GBL</v>
          </cell>
          <cell r="F86" t="str">
            <v>LS</v>
          </cell>
          <cell r="G86">
            <v>4</v>
          </cell>
          <cell r="I86">
            <v>6</v>
          </cell>
          <cell r="J86" t="str">
            <v>NT cont. corn</v>
          </cell>
          <cell r="K86" t="str">
            <v>NT cont. c</v>
          </cell>
          <cell r="L86">
            <v>50</v>
          </cell>
          <cell r="M86" t="str">
            <v>?</v>
          </cell>
          <cell r="P86">
            <v>23.37</v>
          </cell>
          <cell r="Q86">
            <v>22.11</v>
          </cell>
          <cell r="R86">
            <v>-1.2600000000000016</v>
          </cell>
          <cell r="S86">
            <v>-0.05391527599486528</v>
          </cell>
        </row>
        <row r="87">
          <cell r="A87" t="str">
            <v>Wanniarachchi et al., 199920</v>
          </cell>
          <cell r="B87" t="str">
            <v>Elora, ON</v>
          </cell>
          <cell r="C87">
            <v>939</v>
          </cell>
          <cell r="D87">
            <v>6.3</v>
          </cell>
          <cell r="E87" t="str">
            <v>MB</v>
          </cell>
          <cell r="F87" t="str">
            <v>SiL</v>
          </cell>
          <cell r="G87">
            <v>24</v>
          </cell>
          <cell r="I87">
            <v>29</v>
          </cell>
          <cell r="J87" t="str">
            <v>Minimum till cont. corn</v>
          </cell>
          <cell r="K87" t="str">
            <v>NT cont. c</v>
          </cell>
          <cell r="L87">
            <v>50</v>
          </cell>
          <cell r="M87" t="str">
            <v>?</v>
          </cell>
          <cell r="P87">
            <v>72.17</v>
          </cell>
          <cell r="Q87">
            <v>71.67</v>
          </cell>
          <cell r="R87">
            <v>-0.5</v>
          </cell>
          <cell r="S87">
            <v>-0.006928086462519052</v>
          </cell>
        </row>
        <row r="88">
          <cell r="A88" t="str">
            <v>Angers, et al. 199721</v>
          </cell>
          <cell r="B88" t="str">
            <v>Harrington, PEI</v>
          </cell>
          <cell r="C88">
            <v>1077</v>
          </cell>
          <cell r="D88">
            <v>5.9</v>
          </cell>
          <cell r="E88" t="str">
            <v>HFP</v>
          </cell>
          <cell r="F88" t="str">
            <v>FSL</v>
          </cell>
          <cell r="I88">
            <v>8</v>
          </cell>
          <cell r="J88" t="str">
            <v>NT</v>
          </cell>
          <cell r="K88" t="str">
            <v>NT w-barley-s</v>
          </cell>
          <cell r="L88">
            <v>60</v>
          </cell>
          <cell r="M88" t="str">
            <v>?</v>
          </cell>
          <cell r="P88">
            <v>92.85</v>
          </cell>
          <cell r="Q88">
            <v>84.89</v>
          </cell>
          <cell r="R88">
            <v>-7.959999999999994</v>
          </cell>
          <cell r="S88">
            <v>-0.08572967151319326</v>
          </cell>
        </row>
        <row r="89">
          <cell r="A89" t="str">
            <v>Angers, et al. 199721</v>
          </cell>
          <cell r="B89" t="str">
            <v>Charlottetown, PEI</v>
          </cell>
          <cell r="C89">
            <v>1077</v>
          </cell>
          <cell r="D89">
            <v>5.9</v>
          </cell>
          <cell r="E89" t="str">
            <v>GBL</v>
          </cell>
          <cell r="F89" t="str">
            <v>L</v>
          </cell>
          <cell r="I89">
            <v>8</v>
          </cell>
          <cell r="J89" t="str">
            <v>Minimum tillage</v>
          </cell>
          <cell r="K89" t="str">
            <v>NT w-barley-s</v>
          </cell>
          <cell r="L89">
            <v>60</v>
          </cell>
          <cell r="M89" t="str">
            <v>?</v>
          </cell>
          <cell r="P89">
            <v>44.8</v>
          </cell>
          <cell r="Q89">
            <v>44.08</v>
          </cell>
          <cell r="R89">
            <v>-0.7199999999999989</v>
          </cell>
          <cell r="S89">
            <v>-0.016071428571428546</v>
          </cell>
        </row>
        <row r="90">
          <cell r="A90" t="str">
            <v>Angers, et al. 199721</v>
          </cell>
          <cell r="B90" t="str">
            <v>La Pocatiere, QC</v>
          </cell>
          <cell r="C90">
            <v>967</v>
          </cell>
          <cell r="D90">
            <v>4.2</v>
          </cell>
          <cell r="E90" t="str">
            <v>HG</v>
          </cell>
          <cell r="F90" t="str">
            <v>C</v>
          </cell>
          <cell r="G90">
            <v>60</v>
          </cell>
          <cell r="I90">
            <v>6</v>
          </cell>
          <cell r="J90" t="str">
            <v>NT</v>
          </cell>
          <cell r="K90" t="str">
            <v>NT cont. barley</v>
          </cell>
          <cell r="L90">
            <v>60</v>
          </cell>
          <cell r="M90" t="str">
            <v>?</v>
          </cell>
          <cell r="P90">
            <v>90.99</v>
          </cell>
          <cell r="Q90">
            <v>70.71</v>
          </cell>
          <cell r="R90">
            <v>-20.28</v>
          </cell>
          <cell r="S90">
            <v>-0.2228816353445434</v>
          </cell>
        </row>
        <row r="91">
          <cell r="A91" t="str">
            <v>Angers, et al. 199721</v>
          </cell>
          <cell r="B91" t="str">
            <v>Normandin, QC</v>
          </cell>
          <cell r="C91">
            <v>866</v>
          </cell>
          <cell r="D91">
            <v>0.9</v>
          </cell>
          <cell r="E91" t="str">
            <v>HG</v>
          </cell>
          <cell r="F91" t="str">
            <v>CL</v>
          </cell>
          <cell r="I91">
            <v>4</v>
          </cell>
          <cell r="J91" t="str">
            <v>Minimum tillage</v>
          </cell>
          <cell r="K91" t="str">
            <v>NT cont. barley</v>
          </cell>
          <cell r="L91">
            <v>60</v>
          </cell>
          <cell r="M91" t="str">
            <v>?</v>
          </cell>
          <cell r="P91">
            <v>71.72</v>
          </cell>
          <cell r="Q91">
            <v>65.26</v>
          </cell>
          <cell r="R91">
            <v>-6.459999999999994</v>
          </cell>
          <cell r="S91">
            <v>-0.09007250418293354</v>
          </cell>
        </row>
        <row r="92">
          <cell r="A92" t="str">
            <v>Angers, et al. 199721</v>
          </cell>
          <cell r="B92" t="str">
            <v>Normandin, QC</v>
          </cell>
          <cell r="C92">
            <v>866</v>
          </cell>
          <cell r="D92">
            <v>0.9</v>
          </cell>
          <cell r="E92" t="str">
            <v>HG</v>
          </cell>
          <cell r="F92" t="str">
            <v>SiC</v>
          </cell>
          <cell r="I92">
            <v>3</v>
          </cell>
          <cell r="J92" t="str">
            <v>NT</v>
          </cell>
          <cell r="K92" t="str">
            <v>NT cont. barley</v>
          </cell>
          <cell r="L92">
            <v>60</v>
          </cell>
          <cell r="M92" t="str">
            <v>?</v>
          </cell>
          <cell r="P92">
            <v>111.85</v>
          </cell>
          <cell r="Q92">
            <v>106.38</v>
          </cell>
          <cell r="R92">
            <v>-5.469999999999999</v>
          </cell>
          <cell r="S92">
            <v>-0.048904783191774694</v>
          </cell>
        </row>
        <row r="93">
          <cell r="A93" t="str">
            <v>Angers, et al. 199721</v>
          </cell>
          <cell r="B93" t="str">
            <v>Normandin, QC</v>
          </cell>
          <cell r="C93">
            <v>866</v>
          </cell>
          <cell r="D93">
            <v>0.9</v>
          </cell>
          <cell r="E93" t="str">
            <v>HG</v>
          </cell>
          <cell r="F93" t="str">
            <v>SiC</v>
          </cell>
          <cell r="I93">
            <v>3</v>
          </cell>
          <cell r="J93" t="str">
            <v>Minimum tillage</v>
          </cell>
          <cell r="K93" t="str">
            <v>NT cont. barley</v>
          </cell>
          <cell r="L93">
            <v>60</v>
          </cell>
          <cell r="M93" t="str">
            <v>?</v>
          </cell>
          <cell r="P93">
            <v>111.85</v>
          </cell>
          <cell r="Q93">
            <v>114.55</v>
          </cell>
          <cell r="R93">
            <v>2.700000000000003</v>
          </cell>
          <cell r="S93">
            <v>0.024139472507823004</v>
          </cell>
        </row>
        <row r="94">
          <cell r="A94" t="str">
            <v>Angers, et al. 199721</v>
          </cell>
          <cell r="B94" t="str">
            <v>Ottawa, ON</v>
          </cell>
          <cell r="C94">
            <v>846</v>
          </cell>
          <cell r="D94">
            <v>5.9</v>
          </cell>
          <cell r="E94" t="str">
            <v>MB</v>
          </cell>
          <cell r="F94" t="str">
            <v>SL</v>
          </cell>
          <cell r="I94">
            <v>5</v>
          </cell>
          <cell r="J94" t="str">
            <v>NT-Continuous corn</v>
          </cell>
          <cell r="K94" t="str">
            <v>NT cont. c</v>
          </cell>
          <cell r="L94">
            <v>60</v>
          </cell>
          <cell r="M94" t="str">
            <v>?</v>
          </cell>
          <cell r="P94">
            <v>74.76</v>
          </cell>
          <cell r="Q94">
            <v>80.74</v>
          </cell>
          <cell r="R94">
            <v>5.97999999999999</v>
          </cell>
          <cell r="S94">
            <v>0.07998929909042254</v>
          </cell>
        </row>
        <row r="95">
          <cell r="A95" t="str">
            <v>Angers, et al. 199721</v>
          </cell>
          <cell r="B95" t="str">
            <v>Ottawa, ON</v>
          </cell>
          <cell r="C95">
            <v>846</v>
          </cell>
          <cell r="D95">
            <v>5.9</v>
          </cell>
          <cell r="E95" t="str">
            <v>MB</v>
          </cell>
          <cell r="F95" t="str">
            <v>SL</v>
          </cell>
          <cell r="I95">
            <v>5</v>
          </cell>
          <cell r="J95" t="str">
            <v>NT-Continuous wheat</v>
          </cell>
          <cell r="K95" t="str">
            <v>NT cont. w</v>
          </cell>
          <cell r="L95">
            <v>60</v>
          </cell>
          <cell r="M95" t="str">
            <v>?</v>
          </cell>
          <cell r="P95">
            <v>65.91</v>
          </cell>
          <cell r="Q95">
            <v>80.74</v>
          </cell>
          <cell r="R95">
            <v>14.829999999999998</v>
          </cell>
          <cell r="S95">
            <v>0.2250037930511303</v>
          </cell>
        </row>
        <row r="96">
          <cell r="A96" t="str">
            <v>Angers, et al. 199721</v>
          </cell>
          <cell r="B96" t="str">
            <v>Delhi, ON</v>
          </cell>
          <cell r="C96">
            <v>935</v>
          </cell>
          <cell r="D96">
            <v>7.8</v>
          </cell>
          <cell r="E96" t="str">
            <v>GBL</v>
          </cell>
          <cell r="F96" t="str">
            <v>SL</v>
          </cell>
          <cell r="I96">
            <v>4</v>
          </cell>
          <cell r="J96" t="str">
            <v>NT</v>
          </cell>
          <cell r="K96" t="str">
            <v>NT cont. c</v>
          </cell>
          <cell r="L96">
            <v>60</v>
          </cell>
          <cell r="M96" t="str">
            <v>?</v>
          </cell>
          <cell r="P96">
            <v>29.97</v>
          </cell>
          <cell r="Q96">
            <v>26.89</v>
          </cell>
          <cell r="R96">
            <v>-3.0799999999999983</v>
          </cell>
          <cell r="S96">
            <v>-0.10276943610276938</v>
          </cell>
        </row>
        <row r="97">
          <cell r="A97" t="str">
            <v>Angers, et al. 199721</v>
          </cell>
          <cell r="B97" t="str">
            <v>Harrow, ON</v>
          </cell>
          <cell r="C97">
            <v>819</v>
          </cell>
          <cell r="D97">
            <v>8.7</v>
          </cell>
          <cell r="E97" t="str">
            <v>LG</v>
          </cell>
          <cell r="F97" t="str">
            <v>CL</v>
          </cell>
          <cell r="I97">
            <v>11</v>
          </cell>
          <cell r="J97" t="str">
            <v>NT</v>
          </cell>
          <cell r="K97" t="str">
            <v>NT cont. c</v>
          </cell>
          <cell r="L97">
            <v>60</v>
          </cell>
          <cell r="M97" t="str">
            <v>?</v>
          </cell>
          <cell r="P97">
            <v>82.74</v>
          </cell>
          <cell r="Q97">
            <v>81.81</v>
          </cell>
          <cell r="R97">
            <v>-0.9299999999999926</v>
          </cell>
          <cell r="S97">
            <v>-0.01124002900652638</v>
          </cell>
        </row>
        <row r="98">
          <cell r="A98" t="str">
            <v>Curtin, et al. 2000a22</v>
          </cell>
          <cell r="B98" t="str">
            <v>Swift Current, Saskatchewan</v>
          </cell>
          <cell r="C98">
            <v>358</v>
          </cell>
          <cell r="D98">
            <v>3.5</v>
          </cell>
          <cell r="E98" t="str">
            <v>BC</v>
          </cell>
          <cell r="F98" t="str">
            <v>SL</v>
          </cell>
          <cell r="G98">
            <v>10</v>
          </cell>
          <cell r="I98">
            <v>8</v>
          </cell>
          <cell r="J98" t="str">
            <v>Green manure-legume vs. fallow on rot.</v>
          </cell>
          <cell r="K98" t="str">
            <v>gm in rotation</v>
          </cell>
          <cell r="L98">
            <v>15</v>
          </cell>
          <cell r="M98" t="str">
            <v>?</v>
          </cell>
          <cell r="P98">
            <v>30.62</v>
          </cell>
          <cell r="Q98">
            <v>31.1</v>
          </cell>
          <cell r="R98">
            <v>0.4800000000000004</v>
          </cell>
          <cell r="S98">
            <v>0.015676028739386037</v>
          </cell>
        </row>
        <row r="99">
          <cell r="A99" t="str">
            <v>Curtin, et al. 2000b23</v>
          </cell>
          <cell r="B99" t="str">
            <v>Swift Current, Saskatchewan</v>
          </cell>
          <cell r="C99">
            <v>358</v>
          </cell>
          <cell r="D99">
            <v>3.5</v>
          </cell>
          <cell r="E99" t="str">
            <v>BC</v>
          </cell>
          <cell r="F99" t="str">
            <v>SL</v>
          </cell>
          <cell r="G99">
            <v>10</v>
          </cell>
          <cell r="I99">
            <v>8</v>
          </cell>
          <cell r="J99" t="str">
            <v>Crested wheatgrass</v>
          </cell>
          <cell r="K99" t="str">
            <v>crested w-grass</v>
          </cell>
          <cell r="L99">
            <v>15</v>
          </cell>
          <cell r="M99" t="str">
            <v>?</v>
          </cell>
          <cell r="P99">
            <v>32</v>
          </cell>
          <cell r="Q99">
            <v>31</v>
          </cell>
          <cell r="R99">
            <v>-1</v>
          </cell>
          <cell r="S99">
            <v>-0.03125</v>
          </cell>
        </row>
        <row r="100">
          <cell r="A100" t="str">
            <v>Gregorich et al. 200124</v>
          </cell>
          <cell r="B100" t="str">
            <v>Woodlsee, ON</v>
          </cell>
          <cell r="C100">
            <v>875</v>
          </cell>
          <cell r="D100">
            <v>8.7</v>
          </cell>
          <cell r="E100" t="str">
            <v>HG</v>
          </cell>
          <cell r="F100" t="str">
            <v>CL</v>
          </cell>
          <cell r="G100">
            <v>37</v>
          </cell>
          <cell r="I100">
            <v>35</v>
          </cell>
          <cell r="J100" t="str">
            <v>NPK fertilized legume-rot. w/corn vs. cont. corn</v>
          </cell>
          <cell r="K100" t="str">
            <v>c-w-s vs. cont. c</v>
          </cell>
          <cell r="L100">
            <v>70</v>
          </cell>
          <cell r="M100" t="str">
            <v>?</v>
          </cell>
          <cell r="P100">
            <v>115.5</v>
          </cell>
          <cell r="Q100">
            <v>129.6</v>
          </cell>
          <cell r="R100">
            <v>14.099999999999994</v>
          </cell>
          <cell r="S100">
            <v>0.12207792207792204</v>
          </cell>
        </row>
        <row r="101">
          <cell r="A101" t="str">
            <v>Gregorich et al. 200124</v>
          </cell>
          <cell r="B101" t="str">
            <v>Woodlsee, ON</v>
          </cell>
          <cell r="C101">
            <v>875</v>
          </cell>
          <cell r="D101">
            <v>8.7</v>
          </cell>
          <cell r="E101" t="str">
            <v>HG</v>
          </cell>
          <cell r="F101" t="str">
            <v>CL</v>
          </cell>
          <cell r="I101">
            <v>35</v>
          </cell>
          <cell r="J101" t="str">
            <v>unfertilized legume-rot. w/corn vs cont. corn</v>
          </cell>
          <cell r="K101" t="str">
            <v>c-w-s vs. cont. c</v>
          </cell>
          <cell r="L101">
            <v>70</v>
          </cell>
          <cell r="M101" t="str">
            <v>?</v>
          </cell>
          <cell r="P101">
            <v>109.2</v>
          </cell>
          <cell r="Q101">
            <v>133.8</v>
          </cell>
          <cell r="R101">
            <v>24.60000000000001</v>
          </cell>
          <cell r="S101">
            <v>0.22527472527472533</v>
          </cell>
        </row>
        <row r="102">
          <cell r="A102" t="str">
            <v>Carter et al. 200225</v>
          </cell>
          <cell r="B102" t="str">
            <v>Charlottetown, PEI</v>
          </cell>
          <cell r="C102">
            <v>1077</v>
          </cell>
          <cell r="D102">
            <v>5.9</v>
          </cell>
          <cell r="E102" t="str">
            <v>HFP</v>
          </cell>
          <cell r="G102">
            <v>16.5</v>
          </cell>
          <cell r="I102">
            <v>6</v>
          </cell>
          <cell r="J102" t="str">
            <v>NT Corn</v>
          </cell>
          <cell r="K102" t="str">
            <v>NT cont. c</v>
          </cell>
          <cell r="L102">
            <v>16</v>
          </cell>
          <cell r="M102" t="str">
            <v>?</v>
          </cell>
          <cell r="P102">
            <v>15.2</v>
          </cell>
          <cell r="Q102">
            <v>17.1</v>
          </cell>
          <cell r="R102">
            <v>1.9000000000000021</v>
          </cell>
          <cell r="S102">
            <v>0.12500000000000014</v>
          </cell>
        </row>
        <row r="103">
          <cell r="A103" t="str">
            <v>Yang and Kay 200126</v>
          </cell>
          <cell r="B103" t="str">
            <v>Elora, ON</v>
          </cell>
          <cell r="C103">
            <v>939</v>
          </cell>
          <cell r="D103">
            <v>6.3</v>
          </cell>
          <cell r="E103" t="str">
            <v>MB</v>
          </cell>
          <cell r="F103" t="str">
            <v>SiL</v>
          </cell>
          <cell r="G103">
            <v>24</v>
          </cell>
          <cell r="I103">
            <v>20</v>
          </cell>
          <cell r="J103" t="str">
            <v>NT</v>
          </cell>
          <cell r="K103" t="str">
            <v>NT c-w-s</v>
          </cell>
          <cell r="L103">
            <v>40</v>
          </cell>
          <cell r="M103">
            <v>4900</v>
          </cell>
          <cell r="P103">
            <v>81.93</v>
          </cell>
          <cell r="Q103">
            <v>88.72</v>
          </cell>
          <cell r="R103">
            <v>6.789999999999992</v>
          </cell>
          <cell r="S103">
            <v>0.08287562553399233</v>
          </cell>
        </row>
        <row r="104">
          <cell r="A104" t="str">
            <v>Yang and Kay 200126</v>
          </cell>
          <cell r="B104" t="str">
            <v>Elora, ON</v>
          </cell>
          <cell r="C104">
            <v>939</v>
          </cell>
          <cell r="D104">
            <v>6.3</v>
          </cell>
          <cell r="E104" t="str">
            <v>MB</v>
          </cell>
          <cell r="F104" t="str">
            <v>SiL</v>
          </cell>
          <cell r="I104">
            <v>20</v>
          </cell>
          <cell r="J104" t="str">
            <v>soybean-wheat-barley-corn-red clover underseed vs. cont. corn</v>
          </cell>
          <cell r="K104" t="str">
            <v>forage vs. cont. c</v>
          </cell>
          <cell r="L104">
            <v>40</v>
          </cell>
          <cell r="M104">
            <v>4900</v>
          </cell>
          <cell r="P104">
            <v>81.22</v>
          </cell>
          <cell r="Q104">
            <v>85.57</v>
          </cell>
          <cell r="R104">
            <v>4.349999999999994</v>
          </cell>
          <cell r="S104">
            <v>0.053558236887466075</v>
          </cell>
        </row>
        <row r="105">
          <cell r="A105" t="str">
            <v>Hao et al. 200127</v>
          </cell>
          <cell r="B105" t="str">
            <v>Lethbridge, AB</v>
          </cell>
          <cell r="C105">
            <v>402</v>
          </cell>
          <cell r="D105">
            <v>5</v>
          </cell>
          <cell r="E105" t="str">
            <v>DBC</v>
          </cell>
          <cell r="F105" t="str">
            <v>CL</v>
          </cell>
          <cell r="I105">
            <v>4</v>
          </cell>
          <cell r="J105" t="str">
            <v>NT</v>
          </cell>
          <cell r="K105" t="str">
            <v>NT w-sugar beet-legume</v>
          </cell>
          <cell r="L105">
            <v>30</v>
          </cell>
          <cell r="M105" t="str">
            <v>?</v>
          </cell>
          <cell r="P105">
            <v>28.3</v>
          </cell>
          <cell r="Q105">
            <v>30.1</v>
          </cell>
          <cell r="R105">
            <v>1.8000000000000007</v>
          </cell>
          <cell r="S105">
            <v>0.06360424028268553</v>
          </cell>
        </row>
        <row r="106">
          <cell r="A106" t="str">
            <v>Carter, 199628</v>
          </cell>
          <cell r="B106" t="str">
            <v>PEI</v>
          </cell>
          <cell r="C106">
            <v>1077</v>
          </cell>
          <cell r="D106">
            <v>5.9</v>
          </cell>
          <cell r="E106" t="str">
            <v>GL</v>
          </cell>
          <cell r="F106" t="str">
            <v>L</v>
          </cell>
          <cell r="G106">
            <v>10</v>
          </cell>
          <cell r="I106">
            <v>8</v>
          </cell>
          <cell r="J106" t="str">
            <v>NT</v>
          </cell>
          <cell r="K106" t="str">
            <v>NT variable</v>
          </cell>
          <cell r="L106">
            <v>40</v>
          </cell>
          <cell r="M106">
            <v>4500</v>
          </cell>
          <cell r="P106">
            <v>47.39</v>
          </cell>
          <cell r="Q106">
            <v>41.5</v>
          </cell>
          <cell r="R106">
            <v>-5.890000000000001</v>
          </cell>
          <cell r="S106">
            <v>-0.12428782443553493</v>
          </cell>
        </row>
        <row r="107">
          <cell r="A107" t="str">
            <v>Campbell et al. 200029</v>
          </cell>
          <cell r="B107" t="str">
            <v>Swift Current, Saskatchewan</v>
          </cell>
          <cell r="C107">
            <v>358</v>
          </cell>
          <cell r="D107">
            <v>3.5</v>
          </cell>
          <cell r="E107" t="str">
            <v>BC</v>
          </cell>
          <cell r="F107" t="str">
            <v>SL</v>
          </cell>
          <cell r="I107">
            <v>29</v>
          </cell>
          <cell r="J107" t="str">
            <v>Fallow-Wheat fert. vs. Fallow-Wheat unfertilized</v>
          </cell>
          <cell r="K107" t="str">
            <v>inorganic fertilizer</v>
          </cell>
          <cell r="L107">
            <v>15</v>
          </cell>
          <cell r="M107" t="str">
            <v>?</v>
          </cell>
          <cell r="P107">
            <v>30</v>
          </cell>
          <cell r="Q107">
            <v>33.4</v>
          </cell>
          <cell r="R107">
            <v>3.4</v>
          </cell>
          <cell r="S107">
            <v>0.11333333333333329</v>
          </cell>
        </row>
        <row r="108">
          <cell r="A108" t="str">
            <v>Campbell et al. 200029</v>
          </cell>
          <cell r="B108" t="str">
            <v>Swift Current, Saskatchewan</v>
          </cell>
          <cell r="C108">
            <v>358</v>
          </cell>
          <cell r="D108">
            <v>3.5</v>
          </cell>
          <cell r="E108" t="str">
            <v>BC</v>
          </cell>
          <cell r="F108" t="str">
            <v>SL</v>
          </cell>
          <cell r="I108">
            <v>29</v>
          </cell>
          <cell r="J108" t="str">
            <v>Fallow-Wheat-Wheat vs. Fallow-Wheat unfertilized</v>
          </cell>
          <cell r="K108" t="str">
            <v>f-w-w vs. f-w</v>
          </cell>
          <cell r="L108">
            <v>15</v>
          </cell>
          <cell r="M108" t="str">
            <v>?</v>
          </cell>
          <cell r="P108">
            <v>30</v>
          </cell>
          <cell r="Q108">
            <v>32.8</v>
          </cell>
          <cell r="R108">
            <v>2.8</v>
          </cell>
          <cell r="S108">
            <v>0.09333333333333324</v>
          </cell>
        </row>
        <row r="109">
          <cell r="A109" t="str">
            <v>Campbell et al. 200029</v>
          </cell>
          <cell r="B109" t="str">
            <v>Swift Current, Saskatchewan</v>
          </cell>
          <cell r="C109">
            <v>358</v>
          </cell>
          <cell r="D109">
            <v>3.5</v>
          </cell>
          <cell r="E109" t="str">
            <v>BC</v>
          </cell>
          <cell r="F109" t="str">
            <v>SL</v>
          </cell>
          <cell r="I109">
            <v>29</v>
          </cell>
          <cell r="J109" t="str">
            <v>Fallow-Rye- Wheat vs. Fallow-Wheat unfertilized</v>
          </cell>
          <cell r="K109" t="str">
            <v>rye in rotation</v>
          </cell>
          <cell r="L109">
            <v>15</v>
          </cell>
          <cell r="M109" t="str">
            <v>?</v>
          </cell>
          <cell r="P109">
            <v>30</v>
          </cell>
          <cell r="Q109">
            <v>36.9</v>
          </cell>
          <cell r="R109">
            <v>6.9</v>
          </cell>
          <cell r="S109">
            <v>0.22999999999999995</v>
          </cell>
        </row>
        <row r="110">
          <cell r="A110" t="str">
            <v>Campbell et al. 199830</v>
          </cell>
          <cell r="B110" t="str">
            <v>Indian Head, SK</v>
          </cell>
          <cell r="C110">
            <v>427</v>
          </cell>
          <cell r="D110">
            <v>2.5</v>
          </cell>
          <cell r="E110" t="str">
            <v>BlC</v>
          </cell>
          <cell r="F110" t="str">
            <v>HC</v>
          </cell>
          <cell r="I110">
            <v>6</v>
          </cell>
          <cell r="J110" t="str">
            <v>F-W (N+P) (16 and 6.5 kg/ha/yr resp.) vs. F-W</v>
          </cell>
          <cell r="K110" t="str">
            <v>inorganic fertilizer</v>
          </cell>
          <cell r="L110">
            <v>15</v>
          </cell>
          <cell r="M110">
            <v>1478</v>
          </cell>
          <cell r="P110">
            <v>27.48</v>
          </cell>
          <cell r="Q110">
            <v>28.88</v>
          </cell>
          <cell r="R110">
            <v>1.3999999999999986</v>
          </cell>
          <cell r="S110">
            <v>0.05094614264919937</v>
          </cell>
        </row>
        <row r="111">
          <cell r="A111" t="str">
            <v>Campbell et al. 199830</v>
          </cell>
          <cell r="B111" t="str">
            <v>Indian Head, SK</v>
          </cell>
          <cell r="C111">
            <v>427</v>
          </cell>
          <cell r="D111">
            <v>2.5</v>
          </cell>
          <cell r="E111" t="str">
            <v>BlC</v>
          </cell>
          <cell r="F111" t="str">
            <v>HC</v>
          </cell>
          <cell r="I111">
            <v>6</v>
          </cell>
          <cell r="J111" t="str">
            <v>F-W-W vs. F-W</v>
          </cell>
          <cell r="K111" t="str">
            <v>f-w-w vs. f-w</v>
          </cell>
          <cell r="L111">
            <v>15</v>
          </cell>
          <cell r="M111">
            <v>1478</v>
          </cell>
          <cell r="P111">
            <v>27.48</v>
          </cell>
          <cell r="Q111">
            <v>28.98</v>
          </cell>
          <cell r="R111">
            <v>1.5</v>
          </cell>
          <cell r="S111">
            <v>0.05458515283842795</v>
          </cell>
        </row>
        <row r="112">
          <cell r="A112" t="str">
            <v>Campbell et al. 199830</v>
          </cell>
          <cell r="B112" t="str">
            <v>Indian Head, SK</v>
          </cell>
          <cell r="C112">
            <v>427</v>
          </cell>
          <cell r="D112">
            <v>2.5</v>
          </cell>
          <cell r="E112" t="str">
            <v>BlC</v>
          </cell>
          <cell r="F112" t="str">
            <v>HC</v>
          </cell>
          <cell r="I112">
            <v>6</v>
          </cell>
          <cell r="J112" t="str">
            <v>Green Manure-W-W vs. F-W-W</v>
          </cell>
          <cell r="K112" t="str">
            <v>gm in rotation</v>
          </cell>
          <cell r="L112">
            <v>15</v>
          </cell>
          <cell r="M112">
            <v>1478</v>
          </cell>
          <cell r="P112">
            <v>28.98</v>
          </cell>
          <cell r="Q112">
            <v>30.28</v>
          </cell>
          <cell r="R112">
            <v>1.3000000000000007</v>
          </cell>
          <cell r="S112">
            <v>0.04485852311939271</v>
          </cell>
        </row>
        <row r="113">
          <cell r="A113" t="str">
            <v>Campbell et al. 199830</v>
          </cell>
          <cell r="B113" t="str">
            <v>Indian Head, SK</v>
          </cell>
          <cell r="C113">
            <v>427</v>
          </cell>
          <cell r="D113">
            <v>2.5</v>
          </cell>
          <cell r="E113" t="str">
            <v>BlC</v>
          </cell>
          <cell r="F113" t="str">
            <v>HC</v>
          </cell>
          <cell r="I113">
            <v>6</v>
          </cell>
          <cell r="J113" t="str">
            <v>F-W-Hay-Hay-Hay vs. F-W</v>
          </cell>
          <cell r="K113" t="str">
            <v>hay in rotation</v>
          </cell>
          <cell r="L113">
            <v>15</v>
          </cell>
          <cell r="M113">
            <v>1478</v>
          </cell>
          <cell r="P113">
            <v>27.48</v>
          </cell>
          <cell r="Q113">
            <v>33.28</v>
          </cell>
          <cell r="R113">
            <v>5.800000000000001</v>
          </cell>
          <cell r="S113">
            <v>0.21106259097525476</v>
          </cell>
        </row>
        <row r="114">
          <cell r="A114" t="str">
            <v>Campbell et al. 199830</v>
          </cell>
          <cell r="B114" t="str">
            <v>Indian Head, SK</v>
          </cell>
          <cell r="C114">
            <v>427</v>
          </cell>
          <cell r="D114">
            <v>2.5</v>
          </cell>
          <cell r="E114" t="str">
            <v>BlC</v>
          </cell>
          <cell r="F114" t="str">
            <v>HC</v>
          </cell>
          <cell r="I114">
            <v>6</v>
          </cell>
          <cell r="J114" t="str">
            <v>Cont W vs. F-W</v>
          </cell>
          <cell r="K114" t="str">
            <v>cont. w vs. f-w</v>
          </cell>
          <cell r="L114">
            <v>15</v>
          </cell>
          <cell r="M114">
            <v>1478</v>
          </cell>
          <cell r="P114">
            <v>27.48</v>
          </cell>
          <cell r="Q114">
            <v>29.4</v>
          </cell>
          <cell r="R114">
            <v>1.9199999999999982</v>
          </cell>
          <cell r="S114">
            <v>0.0698689956331877</v>
          </cell>
        </row>
        <row r="115">
          <cell r="A115" t="str">
            <v>Campbell et al. 199830</v>
          </cell>
          <cell r="B115" t="str">
            <v>Indian Head, SK</v>
          </cell>
          <cell r="C115">
            <v>427</v>
          </cell>
          <cell r="D115">
            <v>2.5</v>
          </cell>
          <cell r="E115" t="str">
            <v>BlC</v>
          </cell>
          <cell r="F115" t="str">
            <v>HC</v>
          </cell>
          <cell r="I115">
            <v>6</v>
          </cell>
          <cell r="J115" t="str">
            <v>F-W-W (N + P) vs F-W-W</v>
          </cell>
          <cell r="K115" t="str">
            <v>inorganic fertilizer</v>
          </cell>
          <cell r="L115">
            <v>15</v>
          </cell>
          <cell r="M115">
            <v>1478</v>
          </cell>
          <cell r="P115">
            <v>28.98</v>
          </cell>
          <cell r="Q115">
            <v>30.51</v>
          </cell>
          <cell r="R115">
            <v>1.5300000000000011</v>
          </cell>
          <cell r="S115">
            <v>0.05279503105590066</v>
          </cell>
        </row>
        <row r="116">
          <cell r="A116" t="str">
            <v>Campbell et al. 199830</v>
          </cell>
          <cell r="B116" t="str">
            <v>Indian Head, SK</v>
          </cell>
          <cell r="C116">
            <v>427</v>
          </cell>
          <cell r="D116">
            <v>2.5</v>
          </cell>
          <cell r="E116" t="str">
            <v>BlC</v>
          </cell>
          <cell r="F116" t="str">
            <v>HC</v>
          </cell>
          <cell r="I116">
            <v>6</v>
          </cell>
          <cell r="J116" t="str">
            <v>Cont W vs. F-W-W</v>
          </cell>
          <cell r="K116" t="str">
            <v>cont. w vs. f-w-w</v>
          </cell>
          <cell r="L116">
            <v>15</v>
          </cell>
          <cell r="M116">
            <v>1478</v>
          </cell>
          <cell r="P116">
            <v>28.98</v>
          </cell>
          <cell r="Q116">
            <v>29.4</v>
          </cell>
          <cell r="R116">
            <v>0.41999999999999815</v>
          </cell>
          <cell r="S116">
            <v>0.014492753623188342</v>
          </cell>
        </row>
        <row r="117">
          <cell r="A117" t="str">
            <v>VandenBygaart et al. 200231</v>
          </cell>
          <cell r="B117" t="str">
            <v>Thorndale, ON</v>
          </cell>
          <cell r="E117" t="str">
            <v>GBL</v>
          </cell>
          <cell r="F117" t="str">
            <v>SiL</v>
          </cell>
          <cell r="G117">
            <v>19</v>
          </cell>
          <cell r="I117">
            <v>15</v>
          </cell>
          <cell r="J117" t="str">
            <v>NT (Corn-wheat-soybean)</v>
          </cell>
          <cell r="K117" t="str">
            <v>NT c-w-s</v>
          </cell>
          <cell r="L117">
            <v>45</v>
          </cell>
          <cell r="M117">
            <v>4434</v>
          </cell>
          <cell r="P117">
            <v>75.1052620069606</v>
          </cell>
          <cell r="Q117">
            <v>73.043055</v>
          </cell>
          <cell r="R117">
            <v>-2.0622070069606053</v>
          </cell>
          <cell r="S117">
            <v>-0.027457556925498564</v>
          </cell>
        </row>
        <row r="118">
          <cell r="A118" t="str">
            <v>VandenBygaart et al. 200231</v>
          </cell>
          <cell r="B118" t="str">
            <v>Thorndale, ON</v>
          </cell>
          <cell r="E118" t="str">
            <v>GBL</v>
          </cell>
          <cell r="F118" t="str">
            <v>SiL</v>
          </cell>
          <cell r="G118">
            <v>19</v>
          </cell>
          <cell r="I118">
            <v>15</v>
          </cell>
          <cell r="J118" t="str">
            <v>NT (Corn-wheat-soybean)</v>
          </cell>
          <cell r="K118" t="str">
            <v>NT c-w-s</v>
          </cell>
          <cell r="L118">
            <v>45</v>
          </cell>
          <cell r="M118">
            <v>4434</v>
          </cell>
          <cell r="P118">
            <v>76.01615</v>
          </cell>
          <cell r="Q118">
            <v>63.27319</v>
          </cell>
          <cell r="R118">
            <v>-12.742959999999997</v>
          </cell>
          <cell r="S118">
            <v>-0.16763490389871097</v>
          </cell>
        </row>
        <row r="119">
          <cell r="A119" t="str">
            <v>VandenBygaart et al. 200231</v>
          </cell>
          <cell r="B119" t="str">
            <v>Thorndale, ON</v>
          </cell>
          <cell r="E119" t="str">
            <v>GBL</v>
          </cell>
          <cell r="F119" t="str">
            <v>SiL</v>
          </cell>
          <cell r="G119">
            <v>19</v>
          </cell>
          <cell r="I119">
            <v>15</v>
          </cell>
          <cell r="J119" t="str">
            <v>NT (Corn-wheat-soybean)</v>
          </cell>
          <cell r="K119" t="str">
            <v>NT c-w-s</v>
          </cell>
          <cell r="L119">
            <v>45</v>
          </cell>
          <cell r="M119">
            <v>4434</v>
          </cell>
          <cell r="P119">
            <v>48.7522261890951</v>
          </cell>
          <cell r="Q119">
            <v>60.36469</v>
          </cell>
          <cell r="R119">
            <v>11.612463810904906</v>
          </cell>
          <cell r="S119">
            <v>0.23819350865873656</v>
          </cell>
        </row>
        <row r="120">
          <cell r="A120" t="str">
            <v>VandenBygaart et al. 200231</v>
          </cell>
          <cell r="B120" t="str">
            <v>Thorndale, ON</v>
          </cell>
          <cell r="E120" t="str">
            <v>GBL</v>
          </cell>
          <cell r="F120" t="str">
            <v>SiL</v>
          </cell>
          <cell r="G120">
            <v>19</v>
          </cell>
          <cell r="I120">
            <v>15</v>
          </cell>
          <cell r="J120" t="str">
            <v>NT (Corn-wheat-soybean)</v>
          </cell>
          <cell r="K120" t="str">
            <v>NT c-w-s</v>
          </cell>
          <cell r="L120">
            <v>45</v>
          </cell>
          <cell r="M120">
            <v>4434</v>
          </cell>
          <cell r="P120">
            <v>84.0815893851508</v>
          </cell>
          <cell r="Q120">
            <v>82.07875</v>
          </cell>
          <cell r="R120">
            <v>-2.002839385150807</v>
          </cell>
          <cell r="S120">
            <v>-0.02382018941122107</v>
          </cell>
        </row>
        <row r="121">
          <cell r="A121" t="str">
            <v>VandenBygaart et al. 200231</v>
          </cell>
          <cell r="B121" t="str">
            <v>Thorndale, ON</v>
          </cell>
          <cell r="E121" t="str">
            <v>GBL</v>
          </cell>
          <cell r="F121" t="str">
            <v>SiL</v>
          </cell>
          <cell r="G121">
            <v>19</v>
          </cell>
          <cell r="I121">
            <v>15</v>
          </cell>
          <cell r="J121" t="str">
            <v>NT (Corn-wheat-soybean)</v>
          </cell>
          <cell r="K121" t="str">
            <v>NT c-w-s</v>
          </cell>
          <cell r="L121">
            <v>45</v>
          </cell>
          <cell r="M121">
            <v>4434</v>
          </cell>
          <cell r="P121">
            <v>62.7244702146172</v>
          </cell>
          <cell r="Q121">
            <v>58.90307</v>
          </cell>
          <cell r="R121">
            <v>-3.8214002146171993</v>
          </cell>
          <cell r="S121">
            <v>-0.06092359491506182</v>
          </cell>
        </row>
        <row r="122">
          <cell r="A122" t="str">
            <v>VandenBygaart et al. 200231</v>
          </cell>
          <cell r="B122" t="str">
            <v>Thorndale, ON</v>
          </cell>
          <cell r="E122" t="str">
            <v>GBL</v>
          </cell>
          <cell r="F122" t="str">
            <v>SiL</v>
          </cell>
          <cell r="G122">
            <v>19</v>
          </cell>
          <cell r="I122">
            <v>15</v>
          </cell>
          <cell r="J122" t="str">
            <v>NT (Corn-wheat-soybean)</v>
          </cell>
          <cell r="K122" t="str">
            <v>NT c-w-s</v>
          </cell>
          <cell r="L122">
            <v>45</v>
          </cell>
          <cell r="M122">
            <v>4434</v>
          </cell>
          <cell r="P122">
            <v>39.7657656612529</v>
          </cell>
          <cell r="Q122">
            <v>61.73594</v>
          </cell>
          <cell r="R122">
            <v>21.9701743387471</v>
          </cell>
          <cell r="S122">
            <v>0.5524896597214138</v>
          </cell>
        </row>
        <row r="123">
          <cell r="A123" t="str">
            <v>VandenBygaart et al. 200231</v>
          </cell>
          <cell r="B123" t="str">
            <v>Thorndale, ON</v>
          </cell>
          <cell r="E123" t="str">
            <v>GBL</v>
          </cell>
          <cell r="F123" t="str">
            <v>SiL</v>
          </cell>
          <cell r="G123">
            <v>19</v>
          </cell>
          <cell r="I123">
            <v>15</v>
          </cell>
          <cell r="J123" t="str">
            <v>NT (Corn-wheat-soybean)</v>
          </cell>
          <cell r="K123" t="str">
            <v>NT c-w-s</v>
          </cell>
          <cell r="L123">
            <v>45</v>
          </cell>
          <cell r="M123">
            <v>4434</v>
          </cell>
          <cell r="P123">
            <v>79.074991850348</v>
          </cell>
          <cell r="Q123">
            <v>40.83635</v>
          </cell>
          <cell r="R123">
            <v>-38.238641850347996</v>
          </cell>
          <cell r="S123">
            <v>-0.48357440140766467</v>
          </cell>
        </row>
        <row r="124">
          <cell r="A124" t="str">
            <v>VandenBygaart et al. 200231</v>
          </cell>
          <cell r="B124" t="str">
            <v>Thorndale, ON</v>
          </cell>
          <cell r="E124" t="str">
            <v>GBL</v>
          </cell>
          <cell r="F124" t="str">
            <v>SiL</v>
          </cell>
          <cell r="G124">
            <v>19</v>
          </cell>
          <cell r="I124">
            <v>15</v>
          </cell>
          <cell r="J124" t="str">
            <v>NT (Corn-wheat-soybean)</v>
          </cell>
          <cell r="K124" t="str">
            <v>NT c-w-s</v>
          </cell>
          <cell r="L124">
            <v>45</v>
          </cell>
          <cell r="M124">
            <v>4434</v>
          </cell>
          <cell r="P124">
            <v>88.1510075116009</v>
          </cell>
          <cell r="Q124">
            <v>67.6876</v>
          </cell>
          <cell r="R124">
            <v>-20.46340751160089</v>
          </cell>
          <cell r="S124">
            <v>-0.23214037013596078</v>
          </cell>
        </row>
        <row r="125">
          <cell r="A125" t="str">
            <v>VandenBygaart et al. 200231</v>
          </cell>
          <cell r="B125" t="str">
            <v>Thorndale, ON</v>
          </cell>
          <cell r="E125" t="str">
            <v>GBL</v>
          </cell>
          <cell r="F125" t="str">
            <v>SiL</v>
          </cell>
          <cell r="G125">
            <v>19</v>
          </cell>
          <cell r="I125">
            <v>15</v>
          </cell>
          <cell r="J125" t="str">
            <v>NT (Corn-wheat-soybean)</v>
          </cell>
          <cell r="K125" t="str">
            <v>NT c-w-s</v>
          </cell>
          <cell r="L125">
            <v>45</v>
          </cell>
          <cell r="M125">
            <v>4434</v>
          </cell>
          <cell r="P125">
            <v>47.4428589327146</v>
          </cell>
          <cell r="Q125">
            <v>49.38898</v>
          </cell>
          <cell r="R125">
            <v>1.9461210672853966</v>
          </cell>
          <cell r="S125">
            <v>0.04102031604051233</v>
          </cell>
        </row>
        <row r="126">
          <cell r="A126" t="str">
            <v>VandenBygaart et al. 200231</v>
          </cell>
          <cell r="B126" t="str">
            <v>Paris, ON</v>
          </cell>
          <cell r="C126">
            <v>855</v>
          </cell>
          <cell r="D126">
            <v>7.9</v>
          </cell>
          <cell r="E126" t="str">
            <v>GBL</v>
          </cell>
          <cell r="F126" t="str">
            <v>SL</v>
          </cell>
          <cell r="G126">
            <v>9</v>
          </cell>
          <cell r="I126">
            <v>15</v>
          </cell>
          <cell r="J126" t="str">
            <v>NT (Corn-wheat-soybean)</v>
          </cell>
          <cell r="K126" t="str">
            <v>NT c-w-s</v>
          </cell>
          <cell r="L126">
            <v>45</v>
          </cell>
          <cell r="M126">
            <v>4434</v>
          </cell>
          <cell r="P126">
            <v>41.119773549884</v>
          </cell>
          <cell r="Q126">
            <v>39.8303</v>
          </cell>
          <cell r="R126">
            <v>-1.2894735498840006</v>
          </cell>
          <cell r="S126">
            <v>-0.03135896525110212</v>
          </cell>
        </row>
        <row r="127">
          <cell r="A127" t="str">
            <v>VandenBygaart et al. 200231</v>
          </cell>
          <cell r="B127" t="str">
            <v>Paris, ON</v>
          </cell>
          <cell r="C127">
            <v>855</v>
          </cell>
          <cell r="D127">
            <v>7.9</v>
          </cell>
          <cell r="E127" t="str">
            <v>GBL</v>
          </cell>
          <cell r="F127" t="str">
            <v>SL</v>
          </cell>
          <cell r="G127">
            <v>9</v>
          </cell>
          <cell r="I127">
            <v>15</v>
          </cell>
          <cell r="J127" t="str">
            <v>NT (Corn-wheat-soybean)</v>
          </cell>
          <cell r="K127" t="str">
            <v>NT c-w-s</v>
          </cell>
          <cell r="L127">
            <v>45</v>
          </cell>
          <cell r="M127">
            <v>4434</v>
          </cell>
          <cell r="P127">
            <v>46.7242269141531</v>
          </cell>
          <cell r="Q127">
            <v>34.40694</v>
          </cell>
          <cell r="R127">
            <v>-12.317286914153101</v>
          </cell>
          <cell r="S127">
            <v>-0.26361670866772774</v>
          </cell>
        </row>
        <row r="128">
          <cell r="A128" t="str">
            <v>VandenBygaart et al. 200231</v>
          </cell>
          <cell r="B128" t="str">
            <v>Paris, ON</v>
          </cell>
          <cell r="C128">
            <v>855</v>
          </cell>
          <cell r="D128">
            <v>7.9</v>
          </cell>
          <cell r="E128" t="str">
            <v>GBL</v>
          </cell>
          <cell r="F128" t="str">
            <v>SL</v>
          </cell>
          <cell r="G128">
            <v>9</v>
          </cell>
          <cell r="I128">
            <v>15</v>
          </cell>
          <cell r="J128" t="str">
            <v>NT (Corn-wheat-soybean)</v>
          </cell>
          <cell r="K128" t="str">
            <v>NT c-w-s</v>
          </cell>
          <cell r="L128">
            <v>45</v>
          </cell>
          <cell r="M128">
            <v>4434</v>
          </cell>
          <cell r="P128">
            <v>37.7199649071926</v>
          </cell>
          <cell r="Q128">
            <v>36.226165</v>
          </cell>
          <cell r="R128">
            <v>-1.4937999071925958</v>
          </cell>
          <cell r="S128">
            <v>-0.03960236736349009</v>
          </cell>
        </row>
        <row r="129">
          <cell r="A129" t="str">
            <v>VandenBygaart et al. 200231</v>
          </cell>
          <cell r="B129" t="str">
            <v>Paris, ON</v>
          </cell>
          <cell r="C129">
            <v>855</v>
          </cell>
          <cell r="D129">
            <v>7.9</v>
          </cell>
          <cell r="E129" t="str">
            <v>GBL</v>
          </cell>
          <cell r="F129" t="str">
            <v>SL</v>
          </cell>
          <cell r="G129">
            <v>9</v>
          </cell>
          <cell r="I129">
            <v>15</v>
          </cell>
          <cell r="J129" t="str">
            <v>NT (Corn-wheat-soybean)</v>
          </cell>
          <cell r="K129" t="str">
            <v>NT c-w-s</v>
          </cell>
          <cell r="L129">
            <v>45</v>
          </cell>
          <cell r="M129">
            <v>4434</v>
          </cell>
          <cell r="P129">
            <v>35.9748722157773</v>
          </cell>
          <cell r="Q129">
            <v>35.11212</v>
          </cell>
          <cell r="R129">
            <v>-0.8627522157773058</v>
          </cell>
          <cell r="S129">
            <v>-0.02398207867431794</v>
          </cell>
        </row>
        <row r="130">
          <cell r="A130" t="str">
            <v>VandenBygaart et al. 200231</v>
          </cell>
          <cell r="B130" t="str">
            <v>Paris, ON</v>
          </cell>
          <cell r="C130">
            <v>855</v>
          </cell>
          <cell r="D130">
            <v>7.9</v>
          </cell>
          <cell r="E130" t="str">
            <v>GBL</v>
          </cell>
          <cell r="F130" t="str">
            <v>SL</v>
          </cell>
          <cell r="G130">
            <v>9</v>
          </cell>
          <cell r="I130">
            <v>15</v>
          </cell>
          <cell r="J130" t="str">
            <v>NT (Corn-wheat-soybean)</v>
          </cell>
          <cell r="K130" t="str">
            <v>NT c-w-s</v>
          </cell>
          <cell r="L130">
            <v>45</v>
          </cell>
          <cell r="M130">
            <v>4434</v>
          </cell>
          <cell r="P130">
            <v>20.5045652552204</v>
          </cell>
          <cell r="Q130">
            <v>24.49202</v>
          </cell>
          <cell r="R130">
            <v>3.987454744779601</v>
          </cell>
          <cell r="S130">
            <v>0.19446668071952453</v>
          </cell>
        </row>
        <row r="131">
          <cell r="A131" t="str">
            <v>VandenBygaart et al. 200231</v>
          </cell>
          <cell r="B131" t="str">
            <v>Paris, ON</v>
          </cell>
          <cell r="C131">
            <v>855</v>
          </cell>
          <cell r="D131">
            <v>7.9</v>
          </cell>
          <cell r="E131" t="str">
            <v>GBL</v>
          </cell>
          <cell r="F131" t="str">
            <v>SL</v>
          </cell>
          <cell r="G131">
            <v>9</v>
          </cell>
          <cell r="I131">
            <v>15</v>
          </cell>
          <cell r="J131" t="str">
            <v>NT (Corn-wheat-soybean)</v>
          </cell>
          <cell r="K131" t="str">
            <v>NT c-w-s</v>
          </cell>
          <cell r="L131">
            <v>45</v>
          </cell>
          <cell r="M131">
            <v>4434</v>
          </cell>
          <cell r="P131">
            <v>42.4277714617169</v>
          </cell>
          <cell r="Q131">
            <v>43.31546</v>
          </cell>
          <cell r="R131">
            <v>0.8876885382831006</v>
          </cell>
          <cell r="S131">
            <v>0.020922346559825156</v>
          </cell>
        </row>
        <row r="132">
          <cell r="A132" t="str">
            <v>VandenBygaart et al. 200231</v>
          </cell>
          <cell r="B132" t="str">
            <v>Paris, ON</v>
          </cell>
          <cell r="C132">
            <v>855</v>
          </cell>
          <cell r="D132">
            <v>7.9</v>
          </cell>
          <cell r="E132" t="str">
            <v>GBL</v>
          </cell>
          <cell r="F132" t="str">
            <v>SL</v>
          </cell>
          <cell r="G132">
            <v>9</v>
          </cell>
          <cell r="I132">
            <v>15</v>
          </cell>
          <cell r="J132" t="str">
            <v>NT (Corn-wheat-soybean)</v>
          </cell>
          <cell r="K132" t="str">
            <v>NT c-w-s</v>
          </cell>
          <cell r="L132">
            <v>45</v>
          </cell>
          <cell r="M132">
            <v>4434</v>
          </cell>
          <cell r="P132">
            <v>33.1091079466357</v>
          </cell>
          <cell r="Q132">
            <v>31.21499</v>
          </cell>
          <cell r="R132">
            <v>-1.8941179466357028</v>
          </cell>
          <cell r="S132">
            <v>-0.057208365434930686</v>
          </cell>
        </row>
        <row r="133">
          <cell r="A133" t="str">
            <v>VandenBygaart et al. 200231</v>
          </cell>
          <cell r="B133" t="str">
            <v>Paris, ON</v>
          </cell>
          <cell r="C133">
            <v>855</v>
          </cell>
          <cell r="D133">
            <v>7.9</v>
          </cell>
          <cell r="E133" t="str">
            <v>GBL</v>
          </cell>
          <cell r="F133" t="str">
            <v>SL</v>
          </cell>
          <cell r="G133">
            <v>9</v>
          </cell>
          <cell r="I133">
            <v>15</v>
          </cell>
          <cell r="J133" t="str">
            <v>NT (Corn-wheat-soybean)</v>
          </cell>
          <cell r="K133" t="str">
            <v>NT c-w-s</v>
          </cell>
          <cell r="L133">
            <v>45</v>
          </cell>
          <cell r="M133">
            <v>4434</v>
          </cell>
          <cell r="P133">
            <v>29.9919320185615</v>
          </cell>
          <cell r="Q133">
            <v>30.21367</v>
          </cell>
          <cell r="R133">
            <v>0.2217379814385012</v>
          </cell>
          <cell r="S133">
            <v>0.007393254335908448</v>
          </cell>
        </row>
        <row r="134">
          <cell r="A134" t="str">
            <v>VandenBygaart et al. 200231</v>
          </cell>
          <cell r="B134" t="str">
            <v>Paris, ON</v>
          </cell>
          <cell r="C134">
            <v>855</v>
          </cell>
          <cell r="D134">
            <v>7.9</v>
          </cell>
          <cell r="E134" t="str">
            <v>GBL</v>
          </cell>
          <cell r="F134" t="str">
            <v>SL</v>
          </cell>
          <cell r="G134">
            <v>9</v>
          </cell>
          <cell r="I134">
            <v>15</v>
          </cell>
          <cell r="J134" t="str">
            <v>NT (Corn-wheat-soybean)</v>
          </cell>
          <cell r="K134" t="str">
            <v>NT c-w-s</v>
          </cell>
          <cell r="L134">
            <v>45</v>
          </cell>
          <cell r="M134">
            <v>4434</v>
          </cell>
          <cell r="P134">
            <v>36.4300423433875</v>
          </cell>
          <cell r="Q134">
            <v>34.22196</v>
          </cell>
          <cell r="R134">
            <v>-2.2080823433874954</v>
          </cell>
          <cell r="S134">
            <v>-0.060611577735052775</v>
          </cell>
        </row>
        <row r="135">
          <cell r="A135" t="str">
            <v>VandenBygaart et al. 200231</v>
          </cell>
          <cell r="B135" t="str">
            <v>Paris, ON</v>
          </cell>
          <cell r="C135">
            <v>855</v>
          </cell>
          <cell r="D135">
            <v>7.9</v>
          </cell>
          <cell r="E135" t="str">
            <v>GBL</v>
          </cell>
          <cell r="F135" t="str">
            <v>SL</v>
          </cell>
          <cell r="G135">
            <v>9</v>
          </cell>
          <cell r="I135">
            <v>15</v>
          </cell>
          <cell r="J135" t="str">
            <v>NT (Corn-wheat-soybean)</v>
          </cell>
          <cell r="K135" t="str">
            <v>NT c-w-s</v>
          </cell>
          <cell r="L135">
            <v>45</v>
          </cell>
          <cell r="M135">
            <v>4434</v>
          </cell>
          <cell r="P135">
            <v>21.0659965197216</v>
          </cell>
          <cell r="Q135">
            <v>33.55392</v>
          </cell>
          <cell r="R135">
            <v>12.487923480278397</v>
          </cell>
          <cell r="S135">
            <v>0.5928000352885007</v>
          </cell>
        </row>
        <row r="136">
          <cell r="A136" t="str">
            <v>VandenBygaart et al. 200231</v>
          </cell>
          <cell r="B136" t="str">
            <v>Paris, ON</v>
          </cell>
          <cell r="C136">
            <v>855</v>
          </cell>
          <cell r="D136">
            <v>7.9</v>
          </cell>
          <cell r="E136" t="str">
            <v>GBL</v>
          </cell>
          <cell r="F136" t="str">
            <v>SL</v>
          </cell>
          <cell r="G136">
            <v>9</v>
          </cell>
          <cell r="I136">
            <v>15</v>
          </cell>
          <cell r="J136" t="str">
            <v>NT (Corn-wheat-soybean)</v>
          </cell>
          <cell r="K136" t="str">
            <v>NT c-w-s</v>
          </cell>
          <cell r="L136">
            <v>45</v>
          </cell>
          <cell r="M136">
            <v>4434</v>
          </cell>
          <cell r="P136">
            <v>49.4990667053365</v>
          </cell>
          <cell r="Q136">
            <v>39.9935</v>
          </cell>
          <cell r="R136">
            <v>-9.505566705336506</v>
          </cell>
          <cell r="S136">
            <v>-0.1920352713299079</v>
          </cell>
        </row>
        <row r="137">
          <cell r="A137" t="str">
            <v>VandenBygaart et al. 200231</v>
          </cell>
          <cell r="B137" t="str">
            <v>Paris, ON</v>
          </cell>
          <cell r="C137">
            <v>855</v>
          </cell>
          <cell r="D137">
            <v>7.9</v>
          </cell>
          <cell r="E137" t="str">
            <v>GBL</v>
          </cell>
          <cell r="F137" t="str">
            <v>SL</v>
          </cell>
          <cell r="G137">
            <v>9</v>
          </cell>
          <cell r="I137">
            <v>15</v>
          </cell>
          <cell r="J137" t="str">
            <v>NT (Corn-wheat-soybean)</v>
          </cell>
          <cell r="K137" t="str">
            <v>NT c-w-s</v>
          </cell>
          <cell r="L137">
            <v>45</v>
          </cell>
          <cell r="M137">
            <v>4434</v>
          </cell>
          <cell r="P137">
            <v>19.5542401392111</v>
          </cell>
          <cell r="Q137">
            <v>45.99127</v>
          </cell>
          <cell r="R137">
            <v>26.4370298607889</v>
          </cell>
          <cell r="S137">
            <v>1.3519845144877862</v>
          </cell>
        </row>
        <row r="138">
          <cell r="A138" t="str">
            <v>VandenBygaart et al. 200231</v>
          </cell>
          <cell r="B138" t="str">
            <v>Paris, ON</v>
          </cell>
          <cell r="C138">
            <v>855</v>
          </cell>
          <cell r="D138">
            <v>7.9</v>
          </cell>
          <cell r="E138" t="str">
            <v>GBL</v>
          </cell>
          <cell r="F138" t="str">
            <v>SL</v>
          </cell>
          <cell r="G138">
            <v>9</v>
          </cell>
          <cell r="I138">
            <v>15</v>
          </cell>
          <cell r="J138" t="str">
            <v>NT (Corn-wheat-soybean)</v>
          </cell>
          <cell r="K138" t="str">
            <v>NT c-w-s</v>
          </cell>
          <cell r="L138">
            <v>45</v>
          </cell>
          <cell r="M138">
            <v>4434</v>
          </cell>
          <cell r="P138">
            <v>31.2506335266821</v>
          </cell>
          <cell r="Q138">
            <v>38.77742</v>
          </cell>
          <cell r="R138">
            <v>7.526786473317898</v>
          </cell>
          <cell r="S138">
            <v>0.24085228438301748</v>
          </cell>
        </row>
        <row r="139">
          <cell r="A139" t="str">
            <v>VandenBygaart et al. 200231</v>
          </cell>
          <cell r="B139" t="str">
            <v>Paris, ON</v>
          </cell>
          <cell r="C139">
            <v>855</v>
          </cell>
          <cell r="D139">
            <v>7.9</v>
          </cell>
          <cell r="E139" t="str">
            <v>GBL</v>
          </cell>
          <cell r="F139" t="str">
            <v>SL</v>
          </cell>
          <cell r="G139">
            <v>9</v>
          </cell>
          <cell r="I139">
            <v>15</v>
          </cell>
          <cell r="J139" t="str">
            <v>NT (Corn-wheat-soybean)</v>
          </cell>
          <cell r="K139" t="str">
            <v>NT c-w-s</v>
          </cell>
          <cell r="L139">
            <v>45</v>
          </cell>
          <cell r="M139">
            <v>4434</v>
          </cell>
          <cell r="P139">
            <v>24.7993774941995</v>
          </cell>
          <cell r="Q139">
            <v>28.07622</v>
          </cell>
          <cell r="R139">
            <v>3.2768425058004986</v>
          </cell>
          <cell r="S139">
            <v>0.13213406290407662</v>
          </cell>
        </row>
        <row r="140">
          <cell r="A140" t="str">
            <v>VandenBygaart et al. 200231</v>
          </cell>
          <cell r="B140" t="str">
            <v>Paris, ON</v>
          </cell>
          <cell r="C140">
            <v>855</v>
          </cell>
          <cell r="D140">
            <v>7.9</v>
          </cell>
          <cell r="E140" t="str">
            <v>GBL</v>
          </cell>
          <cell r="F140" t="str">
            <v>SL</v>
          </cell>
          <cell r="G140">
            <v>9</v>
          </cell>
          <cell r="I140">
            <v>15</v>
          </cell>
          <cell r="J140" t="str">
            <v>NT (Corn-wheat-soybean)</v>
          </cell>
          <cell r="K140" t="str">
            <v>NT c-w-s</v>
          </cell>
          <cell r="L140">
            <v>45</v>
          </cell>
          <cell r="M140">
            <v>4434</v>
          </cell>
          <cell r="P140">
            <v>33.2602835846868</v>
          </cell>
          <cell r="Q140">
            <v>32.42903</v>
          </cell>
          <cell r="R140">
            <v>-0.8312535846868059</v>
          </cell>
          <cell r="S140">
            <v>-0.024992378148859774</v>
          </cell>
        </row>
        <row r="141">
          <cell r="A141" t="str">
            <v>VandenBygaart et al. 200231</v>
          </cell>
          <cell r="B141" t="str">
            <v>Paris, ON</v>
          </cell>
          <cell r="C141">
            <v>855</v>
          </cell>
          <cell r="D141">
            <v>7.9</v>
          </cell>
          <cell r="E141" t="str">
            <v>GBL</v>
          </cell>
          <cell r="F141" t="str">
            <v>SL</v>
          </cell>
          <cell r="G141">
            <v>9</v>
          </cell>
          <cell r="I141">
            <v>15</v>
          </cell>
          <cell r="J141" t="str">
            <v>NT (Corn-wheat-soybean)</v>
          </cell>
          <cell r="K141" t="str">
            <v>NT c-w-s</v>
          </cell>
          <cell r="L141">
            <v>45</v>
          </cell>
          <cell r="M141">
            <v>4434</v>
          </cell>
          <cell r="P141">
            <v>45.8741378190255</v>
          </cell>
          <cell r="Q141">
            <v>43.34098</v>
          </cell>
          <cell r="R141">
            <v>-2.5331578190254973</v>
          </cell>
          <cell r="S141">
            <v>-0.055219736859553885</v>
          </cell>
        </row>
        <row r="142">
          <cell r="A142" t="str">
            <v>VandenBygaart et al. 200231</v>
          </cell>
          <cell r="B142" t="str">
            <v>Dresden, ON</v>
          </cell>
          <cell r="C142">
            <v>817</v>
          </cell>
          <cell r="D142">
            <v>8.3</v>
          </cell>
          <cell r="E142" t="str">
            <v>GBL</v>
          </cell>
          <cell r="F142" t="str">
            <v>CL</v>
          </cell>
          <cell r="G142">
            <v>28</v>
          </cell>
          <cell r="I142">
            <v>15</v>
          </cell>
          <cell r="J142" t="str">
            <v>NT (Corn-wheat-soybean)</v>
          </cell>
          <cell r="K142" t="str">
            <v>NT c-w-s</v>
          </cell>
          <cell r="L142">
            <v>45</v>
          </cell>
          <cell r="M142">
            <v>4434</v>
          </cell>
          <cell r="P142">
            <v>56.013860324826</v>
          </cell>
          <cell r="Q142">
            <v>49.869776</v>
          </cell>
          <cell r="R142">
            <v>-6.144084324825997</v>
          </cell>
          <cell r="S142">
            <v>-0.1096886429393774</v>
          </cell>
        </row>
        <row r="143">
          <cell r="A143" t="str">
            <v>VandenBygaart et al. 200231</v>
          </cell>
          <cell r="B143" t="str">
            <v>Dresden, ON</v>
          </cell>
          <cell r="C143">
            <v>817</v>
          </cell>
          <cell r="D143">
            <v>8.3</v>
          </cell>
          <cell r="E143" t="str">
            <v>GBL</v>
          </cell>
          <cell r="F143" t="str">
            <v>CL</v>
          </cell>
          <cell r="G143">
            <v>28</v>
          </cell>
          <cell r="I143">
            <v>15</v>
          </cell>
          <cell r="J143" t="str">
            <v>NT (Corn-wheat-soybean)</v>
          </cell>
          <cell r="K143" t="str">
            <v>NT c-w-s</v>
          </cell>
          <cell r="L143">
            <v>45</v>
          </cell>
          <cell r="M143">
            <v>4434</v>
          </cell>
          <cell r="P143">
            <v>53.2806486078887</v>
          </cell>
          <cell r="Q143">
            <v>51.26696</v>
          </cell>
          <cell r="R143">
            <v>-2.013688607888703</v>
          </cell>
          <cell r="S143">
            <v>-0.037793995765857805</v>
          </cell>
        </row>
        <row r="144">
          <cell r="A144" t="str">
            <v>VandenBygaart et al. 200231</v>
          </cell>
          <cell r="B144" t="str">
            <v>Dresden, ON</v>
          </cell>
          <cell r="C144">
            <v>817</v>
          </cell>
          <cell r="D144">
            <v>8.3</v>
          </cell>
          <cell r="E144" t="str">
            <v>GBL</v>
          </cell>
          <cell r="F144" t="str">
            <v>CL</v>
          </cell>
          <cell r="G144">
            <v>28</v>
          </cell>
          <cell r="I144">
            <v>15</v>
          </cell>
          <cell r="J144" t="str">
            <v>NT (Corn-wheat-soybean)</v>
          </cell>
          <cell r="K144" t="str">
            <v>NT c-w-s</v>
          </cell>
          <cell r="L144">
            <v>45</v>
          </cell>
          <cell r="M144">
            <v>4434</v>
          </cell>
          <cell r="P144">
            <v>40.7801761020882</v>
          </cell>
          <cell r="Q144">
            <v>45.8868</v>
          </cell>
          <cell r="R144">
            <v>5.106623897911803</v>
          </cell>
          <cell r="S144">
            <v>0.1252231938657644</v>
          </cell>
        </row>
        <row r="145">
          <cell r="A145" t="str">
            <v>VandenBygaart et al. 200231</v>
          </cell>
          <cell r="B145" t="str">
            <v>Dresden, ON</v>
          </cell>
          <cell r="C145">
            <v>817</v>
          </cell>
          <cell r="D145">
            <v>8.3</v>
          </cell>
          <cell r="E145" t="str">
            <v>GBL</v>
          </cell>
          <cell r="F145" t="str">
            <v>CL</v>
          </cell>
          <cell r="G145">
            <v>28</v>
          </cell>
          <cell r="I145">
            <v>15</v>
          </cell>
          <cell r="J145" t="str">
            <v>NT (Corn-wheat-soybean)</v>
          </cell>
          <cell r="K145" t="str">
            <v>NT c-w-s</v>
          </cell>
          <cell r="L145">
            <v>45</v>
          </cell>
          <cell r="M145">
            <v>4434</v>
          </cell>
          <cell r="P145">
            <v>36.3380223897912</v>
          </cell>
          <cell r="Q145">
            <v>44.612445</v>
          </cell>
          <cell r="R145">
            <v>8.274422610208802</v>
          </cell>
          <cell r="S145">
            <v>0.22770701502273877</v>
          </cell>
        </row>
        <row r="146">
          <cell r="A146" t="str">
            <v>VandenBygaart et al. 200231</v>
          </cell>
          <cell r="B146" t="str">
            <v>Strathroy, ON</v>
          </cell>
          <cell r="C146">
            <v>958</v>
          </cell>
          <cell r="D146">
            <v>7.9</v>
          </cell>
          <cell r="E146" t="str">
            <v>GBL</v>
          </cell>
          <cell r="F146" t="str">
            <v>SL</v>
          </cell>
          <cell r="G146">
            <v>6.1</v>
          </cell>
          <cell r="I146">
            <v>15</v>
          </cell>
          <cell r="J146" t="str">
            <v>NT (Corn-wheat-soybean)</v>
          </cell>
          <cell r="K146" t="str">
            <v>NT c-w-s</v>
          </cell>
          <cell r="L146">
            <v>45</v>
          </cell>
          <cell r="M146">
            <v>4434</v>
          </cell>
          <cell r="P146">
            <v>61.5613489559165</v>
          </cell>
          <cell r="Q146">
            <v>41.39714</v>
          </cell>
          <cell r="R146">
            <v>-20.1642089559165</v>
          </cell>
          <cell r="S146">
            <v>-0.32754657423695993</v>
          </cell>
        </row>
        <row r="147">
          <cell r="A147" t="str">
            <v>VandenBygaart et al. 200231</v>
          </cell>
          <cell r="B147" t="str">
            <v>Strathroy, ON</v>
          </cell>
          <cell r="C147">
            <v>958</v>
          </cell>
          <cell r="D147">
            <v>7.9</v>
          </cell>
          <cell r="E147" t="str">
            <v>GBL</v>
          </cell>
          <cell r="F147" t="str">
            <v>SL</v>
          </cell>
          <cell r="G147">
            <v>6.1</v>
          </cell>
          <cell r="I147">
            <v>15</v>
          </cell>
          <cell r="J147" t="str">
            <v>NT (Corn-wheat-soybean)</v>
          </cell>
          <cell r="K147" t="str">
            <v>NT c-w-s</v>
          </cell>
          <cell r="L147">
            <v>45</v>
          </cell>
          <cell r="M147">
            <v>4434</v>
          </cell>
          <cell r="P147">
            <v>47.7222052204176</v>
          </cell>
          <cell r="Q147">
            <v>47.32324</v>
          </cell>
          <cell r="R147">
            <v>-0.3989652204176011</v>
          </cell>
          <cell r="S147">
            <v>-0.00836015893596859</v>
          </cell>
        </row>
        <row r="148">
          <cell r="A148" t="str">
            <v>VandenBygaart et al. 200231</v>
          </cell>
          <cell r="B148" t="str">
            <v>Strathroy, ON</v>
          </cell>
          <cell r="C148">
            <v>958</v>
          </cell>
          <cell r="D148">
            <v>7.9</v>
          </cell>
          <cell r="E148" t="str">
            <v>GBL</v>
          </cell>
          <cell r="F148" t="str">
            <v>SL</v>
          </cell>
          <cell r="G148">
            <v>6.1</v>
          </cell>
          <cell r="I148">
            <v>15</v>
          </cell>
          <cell r="J148" t="str">
            <v>NT (Corn-wheat-soybean)</v>
          </cell>
          <cell r="K148" t="str">
            <v>NT c-w-s</v>
          </cell>
          <cell r="L148">
            <v>45</v>
          </cell>
          <cell r="M148">
            <v>4434</v>
          </cell>
          <cell r="P148">
            <v>43.7954727958237</v>
          </cell>
          <cell r="Q148">
            <v>39.22403</v>
          </cell>
          <cell r="R148">
            <v>-4.5714427958237</v>
          </cell>
          <cell r="S148">
            <v>-0.10438162905869186</v>
          </cell>
        </row>
        <row r="149">
          <cell r="A149" t="str">
            <v>VandenBygaart et al. 200231</v>
          </cell>
          <cell r="B149" t="str">
            <v>Strathroy, ON</v>
          </cell>
          <cell r="C149">
            <v>958</v>
          </cell>
          <cell r="D149">
            <v>7.9</v>
          </cell>
          <cell r="E149" t="str">
            <v>GBL</v>
          </cell>
          <cell r="F149" t="str">
            <v>SL</v>
          </cell>
          <cell r="G149">
            <v>6.1</v>
          </cell>
          <cell r="I149">
            <v>15</v>
          </cell>
          <cell r="J149" t="str">
            <v>NT (Corn-wheat-soybean)</v>
          </cell>
          <cell r="K149" t="str">
            <v>NT c-w-s</v>
          </cell>
          <cell r="L149">
            <v>45</v>
          </cell>
          <cell r="M149">
            <v>4434</v>
          </cell>
          <cell r="P149">
            <v>47.022196287703</v>
          </cell>
          <cell r="Q149">
            <v>37.92762</v>
          </cell>
          <cell r="R149">
            <v>-9.094576287703</v>
          </cell>
          <cell r="S149">
            <v>-0.19341028292379797</v>
          </cell>
        </row>
        <row r="150">
          <cell r="A150" t="str">
            <v>VandenBygaart et al. 200231</v>
          </cell>
          <cell r="B150" t="str">
            <v>Strathroy, ON</v>
          </cell>
          <cell r="C150">
            <v>958</v>
          </cell>
          <cell r="D150">
            <v>7.9</v>
          </cell>
          <cell r="E150" t="str">
            <v>GBL</v>
          </cell>
          <cell r="F150" t="str">
            <v>SL</v>
          </cell>
          <cell r="G150">
            <v>6.1</v>
          </cell>
          <cell r="I150">
            <v>15</v>
          </cell>
          <cell r="J150" t="str">
            <v>NT (Corn-wheat-soybean)</v>
          </cell>
          <cell r="K150" t="str">
            <v>NT c-w-s</v>
          </cell>
          <cell r="L150">
            <v>45</v>
          </cell>
          <cell r="M150">
            <v>4434</v>
          </cell>
          <cell r="P150">
            <v>38.9047218097448</v>
          </cell>
          <cell r="Q150">
            <v>28.77454</v>
          </cell>
          <cell r="R150">
            <v>-10.130181809744801</v>
          </cell>
          <cell r="S150">
            <v>-0.26038437851539675</v>
          </cell>
        </row>
        <row r="151">
          <cell r="A151" t="str">
            <v>VandenBygaart et al. 200231</v>
          </cell>
          <cell r="B151" t="str">
            <v>Strathroy, ON</v>
          </cell>
          <cell r="C151">
            <v>958</v>
          </cell>
          <cell r="D151">
            <v>7.9</v>
          </cell>
          <cell r="E151" t="str">
            <v>GBL</v>
          </cell>
          <cell r="F151" t="str">
            <v>SL</v>
          </cell>
          <cell r="G151">
            <v>6.1</v>
          </cell>
          <cell r="I151">
            <v>15</v>
          </cell>
          <cell r="J151" t="str">
            <v>NT (Corn-wheat-soybean)</v>
          </cell>
          <cell r="K151" t="str">
            <v>NT c-w-s</v>
          </cell>
          <cell r="L151">
            <v>45</v>
          </cell>
          <cell r="M151">
            <v>4434</v>
          </cell>
          <cell r="P151">
            <v>46.5774331786543</v>
          </cell>
          <cell r="Q151">
            <v>32.2776</v>
          </cell>
          <cell r="R151">
            <v>-14.299833178654303</v>
          </cell>
          <cell r="S151">
            <v>-0.3070120485988414</v>
          </cell>
        </row>
        <row r="152">
          <cell r="A152" t="str">
            <v>VandenBygaart et al. 200231</v>
          </cell>
          <cell r="B152" t="str">
            <v>Strathroy, ON</v>
          </cell>
          <cell r="C152">
            <v>958</v>
          </cell>
          <cell r="D152">
            <v>7.9</v>
          </cell>
          <cell r="E152" t="str">
            <v>GBL</v>
          </cell>
          <cell r="F152" t="str">
            <v>SL</v>
          </cell>
          <cell r="G152">
            <v>6.1</v>
          </cell>
          <cell r="I152">
            <v>15</v>
          </cell>
          <cell r="J152" t="str">
            <v>NT (Corn-wheat-soybean)</v>
          </cell>
          <cell r="K152" t="str">
            <v>NT c-w-s</v>
          </cell>
          <cell r="L152">
            <v>45</v>
          </cell>
          <cell r="M152">
            <v>4434</v>
          </cell>
          <cell r="P152">
            <v>41.1460649651972</v>
          </cell>
          <cell r="Q152">
            <v>44.1048611560694</v>
          </cell>
          <cell r="R152">
            <v>2.9587961908721994</v>
          </cell>
          <cell r="S152">
            <v>0.0719095785556858</v>
          </cell>
        </row>
        <row r="153">
          <cell r="A153" t="str">
            <v>VandenBygaart et al. 200231</v>
          </cell>
          <cell r="B153" t="str">
            <v>Strathroy, ON</v>
          </cell>
          <cell r="C153">
            <v>958</v>
          </cell>
          <cell r="D153">
            <v>7.9</v>
          </cell>
          <cell r="E153" t="str">
            <v>GBL</v>
          </cell>
          <cell r="F153" t="str">
            <v>SL</v>
          </cell>
          <cell r="G153">
            <v>6.1</v>
          </cell>
          <cell r="I153">
            <v>15</v>
          </cell>
          <cell r="J153" t="str">
            <v>NT (Corn-wheat-soybean)</v>
          </cell>
          <cell r="K153" t="str">
            <v>NT c-w-s</v>
          </cell>
          <cell r="L153">
            <v>45</v>
          </cell>
          <cell r="M153">
            <v>4434</v>
          </cell>
          <cell r="P153">
            <v>44.1202813225058</v>
          </cell>
          <cell r="Q153">
            <v>40.1955</v>
          </cell>
          <cell r="R153">
            <v>-3.924781322505794</v>
          </cell>
          <cell r="S153">
            <v>-0.08895639839231395</v>
          </cell>
        </row>
        <row r="154">
          <cell r="A154" t="str">
            <v>VandenBygaart et al. 200231</v>
          </cell>
          <cell r="B154" t="str">
            <v>Strathroy, ON</v>
          </cell>
          <cell r="C154">
            <v>958</v>
          </cell>
          <cell r="D154">
            <v>7.9</v>
          </cell>
          <cell r="E154" t="str">
            <v>GBL</v>
          </cell>
          <cell r="F154" t="str">
            <v>SL</v>
          </cell>
          <cell r="G154">
            <v>6.1</v>
          </cell>
          <cell r="I154">
            <v>15</v>
          </cell>
          <cell r="J154" t="str">
            <v>NT (Corn-wheat-soybean)</v>
          </cell>
          <cell r="K154" t="str">
            <v>NT c-w-s</v>
          </cell>
          <cell r="L154">
            <v>45</v>
          </cell>
          <cell r="M154">
            <v>4434</v>
          </cell>
          <cell r="P154">
            <v>44.2024419953596</v>
          </cell>
          <cell r="Q154">
            <v>33.27164</v>
          </cell>
          <cell r="R154">
            <v>-10.930801995359602</v>
          </cell>
          <cell r="S154">
            <v>-0.24728955012275394</v>
          </cell>
        </row>
        <row r="155">
          <cell r="A155" t="str">
            <v>Carter and Sanderson 200134</v>
          </cell>
          <cell r="B155" t="str">
            <v>Harrington, P.E.I.</v>
          </cell>
          <cell r="C155">
            <v>1200</v>
          </cell>
          <cell r="D155">
            <v>5.2</v>
          </cell>
          <cell r="E155" t="str">
            <v>HFP</v>
          </cell>
          <cell r="F155" t="str">
            <v>FSL</v>
          </cell>
          <cell r="G155">
            <v>16.5</v>
          </cell>
          <cell r="I155">
            <v>5</v>
          </cell>
          <cell r="J155" t="str">
            <v>NT Barley-Potato Rotation</v>
          </cell>
          <cell r="K155" t="str">
            <v>NT barley-potato</v>
          </cell>
          <cell r="L155">
            <v>8</v>
          </cell>
          <cell r="M155" t="str">
            <v>?</v>
          </cell>
          <cell r="P155">
            <v>16.6</v>
          </cell>
          <cell r="Q155">
            <v>17.06</v>
          </cell>
          <cell r="R155">
            <v>0.4599999999999973</v>
          </cell>
          <cell r="S155">
            <v>0.02771084337349381</v>
          </cell>
        </row>
        <row r="156">
          <cell r="A156" t="str">
            <v>Carter and Sanderson 200134</v>
          </cell>
          <cell r="B156" t="str">
            <v>Harrington, P.E.I.</v>
          </cell>
          <cell r="C156">
            <v>1200</v>
          </cell>
          <cell r="D156">
            <v>5.2</v>
          </cell>
          <cell r="E156" t="str">
            <v>HFP</v>
          </cell>
          <cell r="F156" t="str">
            <v>FSL</v>
          </cell>
          <cell r="G156">
            <v>16.5</v>
          </cell>
          <cell r="I156">
            <v>5</v>
          </cell>
          <cell r="J156" t="str">
            <v>NT Barley-Red Clover-Potato Rotation</v>
          </cell>
          <cell r="K156" t="str">
            <v>NT barley-forage-potato</v>
          </cell>
          <cell r="L156">
            <v>8</v>
          </cell>
          <cell r="P156">
            <v>16.7</v>
          </cell>
          <cell r="Q156">
            <v>18.39</v>
          </cell>
          <cell r="R156">
            <v>1.6900000000000013</v>
          </cell>
          <cell r="S156">
            <v>0.10119760479041924</v>
          </cell>
        </row>
        <row r="157">
          <cell r="A157" t="str">
            <v>Pare et al. 199935</v>
          </cell>
          <cell r="B157" t="str">
            <v>Melfort, SK</v>
          </cell>
          <cell r="C157">
            <v>506</v>
          </cell>
          <cell r="D157">
            <v>0.8</v>
          </cell>
          <cell r="E157" t="str">
            <v>BC</v>
          </cell>
          <cell r="F157" t="str">
            <v>SiCL</v>
          </cell>
          <cell r="G157">
            <v>0.44</v>
          </cell>
          <cell r="I157">
            <v>3</v>
          </cell>
          <cell r="J157" t="str">
            <v>NT (inorganic fert)</v>
          </cell>
          <cell r="K157" t="str">
            <v>inorganic fertilizer</v>
          </cell>
          <cell r="L157">
            <v>15</v>
          </cell>
          <cell r="M157" t="str">
            <v>?</v>
          </cell>
          <cell r="N157">
            <v>6.04</v>
          </cell>
          <cell r="O157">
            <v>5.34</v>
          </cell>
          <cell r="R157">
            <v>0</v>
          </cell>
          <cell r="S157" t="e">
            <v>#DIV/0!</v>
          </cell>
        </row>
        <row r="158">
          <cell r="A158" t="str">
            <v>Pare et al. 199935</v>
          </cell>
          <cell r="B158" t="str">
            <v>Melfort, SK</v>
          </cell>
          <cell r="C158">
            <v>506</v>
          </cell>
          <cell r="D158">
            <v>0.8</v>
          </cell>
          <cell r="E158" t="str">
            <v>BC</v>
          </cell>
          <cell r="F158" t="str">
            <v>SiCL</v>
          </cell>
          <cell r="G158">
            <v>0.44</v>
          </cell>
          <cell r="I158">
            <v>3</v>
          </cell>
          <cell r="J158" t="str">
            <v>Manure (4.5 Mg/ha/yr) vs. Inorganic (approx. 81 and 8 kg N/ha/yr N + P) </v>
          </cell>
          <cell r="K158" t="str">
            <v>organic fertilizer</v>
          </cell>
          <cell r="L158">
            <v>15</v>
          </cell>
          <cell r="M158" t="str">
            <v>?</v>
          </cell>
          <cell r="N158">
            <v>6.04</v>
          </cell>
          <cell r="O158">
            <v>6.1</v>
          </cell>
          <cell r="R158">
            <v>0</v>
          </cell>
          <cell r="S158" t="e">
            <v>#DIV/0!</v>
          </cell>
        </row>
        <row r="159">
          <cell r="A159" t="str">
            <v>Pare et al. 199935</v>
          </cell>
          <cell r="B159" t="str">
            <v>Melfort, SK</v>
          </cell>
          <cell r="C159">
            <v>506</v>
          </cell>
          <cell r="D159">
            <v>0.8</v>
          </cell>
          <cell r="E159" t="str">
            <v>BC</v>
          </cell>
          <cell r="F159" t="str">
            <v>SiCL</v>
          </cell>
          <cell r="G159">
            <v>0.44</v>
          </cell>
          <cell r="I159">
            <v>3</v>
          </cell>
          <cell r="J159" t="str">
            <v>Manure (23 Mg/ha/yr) vs. Inorganic</v>
          </cell>
          <cell r="K159" t="str">
            <v>organic fertilizer</v>
          </cell>
          <cell r="L159">
            <v>15</v>
          </cell>
          <cell r="M159" t="str">
            <v>?</v>
          </cell>
          <cell r="N159">
            <v>6.04</v>
          </cell>
          <cell r="O159">
            <v>6.1</v>
          </cell>
          <cell r="R159">
            <v>0</v>
          </cell>
          <cell r="S159" t="e">
            <v>#DIV/0!</v>
          </cell>
        </row>
        <row r="160">
          <cell r="A160" t="str">
            <v>Biederbeck et al. 199836</v>
          </cell>
          <cell r="B160" t="str">
            <v>Swift Current, Saskatchewan</v>
          </cell>
          <cell r="C160">
            <v>358</v>
          </cell>
          <cell r="D160">
            <v>3.5</v>
          </cell>
          <cell r="E160" t="str">
            <v>BC</v>
          </cell>
          <cell r="F160" t="str">
            <v>SiL</v>
          </cell>
          <cell r="G160">
            <v>20</v>
          </cell>
          <cell r="I160">
            <v>6</v>
          </cell>
          <cell r="J160" t="str">
            <v>various legumes as GM vs. fallow-wheat</v>
          </cell>
          <cell r="K160" t="str">
            <v>gm in rotation</v>
          </cell>
          <cell r="L160">
            <v>10</v>
          </cell>
          <cell r="M160" t="str">
            <v>?</v>
          </cell>
          <cell r="P160">
            <v>20.4</v>
          </cell>
          <cell r="Q160">
            <v>21.5</v>
          </cell>
          <cell r="R160">
            <v>1.1000000000000014</v>
          </cell>
          <cell r="S160">
            <v>0.05392156862745105</v>
          </cell>
        </row>
        <row r="161">
          <cell r="A161" t="str">
            <v>Biederbeck et al. 199836</v>
          </cell>
          <cell r="B161" t="str">
            <v>Swift Current, Saskatchewan</v>
          </cell>
          <cell r="C161">
            <v>358</v>
          </cell>
          <cell r="D161">
            <v>3.5</v>
          </cell>
          <cell r="E161" t="str">
            <v>BC</v>
          </cell>
          <cell r="F161" t="str">
            <v>SiL</v>
          </cell>
          <cell r="G161">
            <v>20</v>
          </cell>
          <cell r="I161">
            <v>6</v>
          </cell>
          <cell r="J161" t="str">
            <v>Cont. wheat vs. fallow-wheat</v>
          </cell>
          <cell r="K161" t="str">
            <v>cont. w vs. f-w</v>
          </cell>
          <cell r="L161">
            <v>10</v>
          </cell>
          <cell r="M161" t="str">
            <v>?</v>
          </cell>
          <cell r="P161">
            <v>20.4</v>
          </cell>
          <cell r="Q161">
            <v>21.63</v>
          </cell>
          <cell r="R161">
            <v>1.2300000000000004</v>
          </cell>
          <cell r="S161">
            <v>0.060294117647058845</v>
          </cell>
        </row>
        <row r="162">
          <cell r="A162" t="str">
            <v>Grant et al. 200138</v>
          </cell>
          <cell r="B162" t="str">
            <v>Breton, AB</v>
          </cell>
          <cell r="C162">
            <v>547</v>
          </cell>
          <cell r="D162">
            <v>2.1</v>
          </cell>
          <cell r="E162" t="str">
            <v>GL</v>
          </cell>
          <cell r="F162" t="str">
            <v>SiL</v>
          </cell>
          <cell r="G162">
            <v>10</v>
          </cell>
          <cell r="I162">
            <v>63</v>
          </cell>
          <cell r="J162" t="str">
            <v>5 yr rotation with legumes vs 2 yr wheat fallow – no manure</v>
          </cell>
          <cell r="K162" t="str">
            <v>legumes in rotation</v>
          </cell>
          <cell r="L162">
            <v>15</v>
          </cell>
          <cell r="M162" t="str">
            <v>?</v>
          </cell>
          <cell r="P162">
            <v>17</v>
          </cell>
          <cell r="Q162">
            <v>27</v>
          </cell>
          <cell r="R162">
            <v>10</v>
          </cell>
          <cell r="S162">
            <v>0.5882352941176471</v>
          </cell>
        </row>
        <row r="163">
          <cell r="A163" t="str">
            <v>Grant et al. 200138</v>
          </cell>
          <cell r="B163" t="str">
            <v>Breton, AB</v>
          </cell>
          <cell r="C163">
            <v>547</v>
          </cell>
          <cell r="D163">
            <v>2.1</v>
          </cell>
          <cell r="E163" t="str">
            <v>GL</v>
          </cell>
          <cell r="F163" t="str">
            <v>SiL</v>
          </cell>
          <cell r="G163">
            <v>10</v>
          </cell>
          <cell r="I163">
            <v>63</v>
          </cell>
          <cell r="J163" t="str">
            <v>manure vs inorganic and control</v>
          </cell>
          <cell r="K163" t="str">
            <v>organic fertilizer</v>
          </cell>
          <cell r="L163">
            <v>15</v>
          </cell>
          <cell r="M163" t="str">
            <v>?</v>
          </cell>
          <cell r="P163">
            <v>19</v>
          </cell>
          <cell r="Q163">
            <v>32</v>
          </cell>
          <cell r="R163">
            <v>13</v>
          </cell>
          <cell r="S163">
            <v>0.6842105263157895</v>
          </cell>
        </row>
        <row r="164">
          <cell r="A164" t="str">
            <v>Franzluebbers and Arshad 1996a40</v>
          </cell>
          <cell r="B164" t="str">
            <v>Beaverlodge, AB</v>
          </cell>
          <cell r="C164">
            <v>468</v>
          </cell>
          <cell r="D164">
            <v>2</v>
          </cell>
          <cell r="E164" t="str">
            <v>GL</v>
          </cell>
          <cell r="F164" t="str">
            <v>CL</v>
          </cell>
          <cell r="G164">
            <v>31</v>
          </cell>
          <cell r="I164">
            <v>7</v>
          </cell>
          <cell r="J164" t="str">
            <v>NT (limed)</v>
          </cell>
          <cell r="K164" t="str">
            <v>NT variable</v>
          </cell>
          <cell r="L164">
            <v>20</v>
          </cell>
          <cell r="M164" t="str">
            <v>?</v>
          </cell>
          <cell r="P164">
            <v>140.4</v>
          </cell>
          <cell r="Q164">
            <v>155.84</v>
          </cell>
          <cell r="R164">
            <v>15.439999999999998</v>
          </cell>
          <cell r="S164">
            <v>0.10997150997150995</v>
          </cell>
        </row>
        <row r="165">
          <cell r="A165" t="str">
            <v>Angers, et al. 199541</v>
          </cell>
          <cell r="B165" t="str">
            <v>St-Lambert, QC</v>
          </cell>
          <cell r="C165">
            <v>1200</v>
          </cell>
          <cell r="D165">
            <v>4</v>
          </cell>
          <cell r="E165" t="str">
            <v>OG</v>
          </cell>
          <cell r="F165" t="str">
            <v>SiL</v>
          </cell>
          <cell r="G165">
            <v>23</v>
          </cell>
          <cell r="I165">
            <v>11</v>
          </cell>
          <cell r="J165" t="str">
            <v>NT Meadow &gt;20 yrs. to Continuous corn for 11 years</v>
          </cell>
          <cell r="K165" t="str">
            <v>NT cont. c</v>
          </cell>
          <cell r="L165">
            <v>24</v>
          </cell>
          <cell r="M165">
            <v>2880</v>
          </cell>
          <cell r="P165">
            <v>65.9</v>
          </cell>
          <cell r="Q165">
            <v>83.2</v>
          </cell>
          <cell r="R165">
            <v>17.299999999999997</v>
          </cell>
          <cell r="S165">
            <v>0.2625189681335356</v>
          </cell>
        </row>
        <row r="166">
          <cell r="A166" t="str">
            <v>Angers, et al. 199541</v>
          </cell>
          <cell r="B166" t="str">
            <v>St-Lambert, QC</v>
          </cell>
          <cell r="C166">
            <v>1200</v>
          </cell>
          <cell r="D166">
            <v>4</v>
          </cell>
          <cell r="E166" t="str">
            <v>OG</v>
          </cell>
          <cell r="F166" t="str">
            <v>SiL</v>
          </cell>
          <cell r="G166">
            <v>23</v>
          </cell>
          <cell r="I166">
            <v>11</v>
          </cell>
          <cell r="J166" t="str">
            <v>Minimum tillage (Spring time)</v>
          </cell>
          <cell r="K166" t="str">
            <v>NT cont. c</v>
          </cell>
          <cell r="L166">
            <v>24</v>
          </cell>
          <cell r="M166">
            <v>2880</v>
          </cell>
          <cell r="P166">
            <v>64.9</v>
          </cell>
          <cell r="Q166">
            <v>68.7</v>
          </cell>
          <cell r="R166">
            <v>3.799999999999997</v>
          </cell>
          <cell r="S166">
            <v>0.05855161787365172</v>
          </cell>
        </row>
        <row r="167">
          <cell r="A167" t="str">
            <v>Monreal and Janzen 199342</v>
          </cell>
          <cell r="B167" t="str">
            <v>Lethbridge, AB</v>
          </cell>
          <cell r="C167">
            <v>402</v>
          </cell>
          <cell r="D167">
            <v>5</v>
          </cell>
          <cell r="E167" t="str">
            <v>DBC</v>
          </cell>
          <cell r="F167" t="str">
            <v>CL</v>
          </cell>
          <cell r="G167">
            <v>33</v>
          </cell>
          <cell r="I167">
            <v>80</v>
          </cell>
          <cell r="J167" t="str">
            <v>Continuous wheat vs. Fallow-wheat </v>
          </cell>
          <cell r="K167" t="str">
            <v>cont. w vs. f-w</v>
          </cell>
          <cell r="L167">
            <v>15</v>
          </cell>
          <cell r="M167" t="str">
            <v>?</v>
          </cell>
          <cell r="N167">
            <v>1.42</v>
          </cell>
          <cell r="O167">
            <v>1.57</v>
          </cell>
          <cell r="R167">
            <v>0</v>
          </cell>
          <cell r="S167" t="e">
            <v>#DIV/0!</v>
          </cell>
        </row>
        <row r="168">
          <cell r="A168" t="str">
            <v>Monreal and Janzen 199342</v>
          </cell>
          <cell r="B168" t="str">
            <v>Lethbridge, AB</v>
          </cell>
          <cell r="C168">
            <v>402</v>
          </cell>
          <cell r="D168">
            <v>5</v>
          </cell>
          <cell r="E168" t="str">
            <v>DBC</v>
          </cell>
          <cell r="F168" t="str">
            <v>CL</v>
          </cell>
          <cell r="G168">
            <v>33</v>
          </cell>
          <cell r="I168">
            <v>80</v>
          </cell>
          <cell r="J168" t="str">
            <v>Fallow-wheat-wheat vs Fallow-wheat</v>
          </cell>
          <cell r="K168" t="str">
            <v>f-w-w vs. f-w</v>
          </cell>
          <cell r="L168">
            <v>15</v>
          </cell>
          <cell r="M168" t="str">
            <v>?</v>
          </cell>
          <cell r="N168">
            <v>1.42</v>
          </cell>
          <cell r="O168">
            <v>1.41</v>
          </cell>
          <cell r="R168">
            <v>0</v>
          </cell>
          <cell r="S168" t="e">
            <v>#DIV/0!</v>
          </cell>
        </row>
        <row r="169">
          <cell r="A169" t="str">
            <v>Miller et al. 199943</v>
          </cell>
          <cell r="B169" t="str">
            <v>Lethbridge, AB</v>
          </cell>
          <cell r="C169">
            <v>402</v>
          </cell>
          <cell r="D169">
            <v>5</v>
          </cell>
          <cell r="E169" t="str">
            <v>DBC</v>
          </cell>
          <cell r="F169" t="str">
            <v>CL</v>
          </cell>
          <cell r="G169">
            <v>33</v>
          </cell>
          <cell r="I169">
            <v>24</v>
          </cell>
          <cell r="J169" t="str">
            <v>NT</v>
          </cell>
          <cell r="K169" t="str">
            <v>NT f-w</v>
          </cell>
          <cell r="L169">
            <v>20</v>
          </cell>
          <cell r="M169" t="str">
            <v>?</v>
          </cell>
          <cell r="P169">
            <v>37.1</v>
          </cell>
          <cell r="Q169">
            <v>33.9</v>
          </cell>
          <cell r="R169">
            <v>-3.200000000000003</v>
          </cell>
          <cell r="S169">
            <v>-0.08625336927223727</v>
          </cell>
        </row>
        <row r="170">
          <cell r="A170" t="str">
            <v>Janzen 198744</v>
          </cell>
          <cell r="B170" t="str">
            <v>Lethbridge, AB</v>
          </cell>
          <cell r="C170">
            <v>402</v>
          </cell>
          <cell r="D170">
            <v>5</v>
          </cell>
          <cell r="E170" t="str">
            <v>DBC</v>
          </cell>
          <cell r="F170" t="str">
            <v>SL</v>
          </cell>
          <cell r="I170">
            <v>60</v>
          </cell>
          <cell r="J170" t="str">
            <v>Continuous wheat vs. Fallow-wheat-wheat (w/ fertilizer)</v>
          </cell>
          <cell r="K170" t="str">
            <v>cont. w vs. f-w-w</v>
          </cell>
          <cell r="L170">
            <v>10</v>
          </cell>
          <cell r="M170" t="str">
            <v>?</v>
          </cell>
          <cell r="N170">
            <v>1.66</v>
          </cell>
          <cell r="O170">
            <v>1.86</v>
          </cell>
          <cell r="R170">
            <v>0</v>
          </cell>
          <cell r="S170" t="e">
            <v>#DIV/0!</v>
          </cell>
        </row>
        <row r="171">
          <cell r="A171" t="str">
            <v>Janzen 198744</v>
          </cell>
          <cell r="B171" t="str">
            <v>Lethbridge, AB</v>
          </cell>
          <cell r="C171">
            <v>402</v>
          </cell>
          <cell r="D171">
            <v>5</v>
          </cell>
          <cell r="E171" t="str">
            <v>DBC</v>
          </cell>
          <cell r="F171" t="str">
            <v>SL</v>
          </cell>
          <cell r="I171">
            <v>60</v>
          </cell>
          <cell r="J171" t="str">
            <v>+N (45 kg/ha/yr)</v>
          </cell>
          <cell r="K171" t="str">
            <v>inorganic fertilizer</v>
          </cell>
          <cell r="L171">
            <v>10</v>
          </cell>
          <cell r="M171" t="str">
            <v>?</v>
          </cell>
          <cell r="N171">
            <v>1.62</v>
          </cell>
          <cell r="O171">
            <v>1.84</v>
          </cell>
          <cell r="R171">
            <v>0</v>
          </cell>
          <cell r="S17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00390625" style="1" customWidth="1"/>
    <col min="2" max="3" width="9.140625" style="1" customWidth="1"/>
    <col min="4" max="4" width="12.28125" style="1" bestFit="1" customWidth="1"/>
    <col min="5" max="5" width="9.140625" style="1" customWidth="1"/>
    <col min="6" max="6" width="17.57421875" style="1" customWidth="1"/>
    <col min="7" max="7" width="14.8515625" style="1" customWidth="1"/>
    <col min="8" max="8" width="18.57421875" style="1" customWidth="1"/>
    <col min="9" max="9" width="10.28125" style="1" bestFit="1" customWidth="1"/>
    <col min="10" max="10" width="24.57421875" style="1" bestFit="1" customWidth="1"/>
    <col min="11" max="16384" width="9.140625" style="1" customWidth="1"/>
  </cols>
  <sheetData>
    <row r="1" ht="12.75">
      <c r="A1" s="4" t="s">
        <v>112</v>
      </c>
    </row>
    <row r="2" spans="1:10" ht="12.75">
      <c r="A2" s="42" t="s">
        <v>111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8" t="s">
        <v>110</v>
      </c>
      <c r="J3" s="6" t="s">
        <v>8</v>
      </c>
    </row>
    <row r="4" spans="1:9" ht="15.75">
      <c r="A4" s="1" t="s">
        <v>9</v>
      </c>
      <c r="B4" s="39" t="s">
        <v>10</v>
      </c>
      <c r="C4" s="41" t="s">
        <v>101</v>
      </c>
      <c r="D4" s="9" t="s">
        <v>102</v>
      </c>
      <c r="E4" s="38" t="s">
        <v>11</v>
      </c>
      <c r="F4" s="39"/>
      <c r="G4" s="39" t="s">
        <v>12</v>
      </c>
      <c r="H4" s="39"/>
      <c r="I4" s="39" t="s">
        <v>100</v>
      </c>
    </row>
    <row r="5" spans="1:10" s="11" customFormat="1" ht="12.75">
      <c r="A5" s="5"/>
      <c r="B5" s="40"/>
      <c r="C5" s="40"/>
      <c r="D5" s="30" t="s">
        <v>13</v>
      </c>
      <c r="E5" s="40"/>
      <c r="F5" s="40"/>
      <c r="G5" s="40"/>
      <c r="H5" s="40"/>
      <c r="I5" s="40"/>
      <c r="J5" s="5"/>
    </row>
    <row r="6" spans="1:10" ht="15.75">
      <c r="A6" s="3" t="s">
        <v>14</v>
      </c>
      <c r="B6" s="12" t="s">
        <v>103</v>
      </c>
      <c r="C6" s="12" t="s">
        <v>15</v>
      </c>
      <c r="D6" s="12" t="s">
        <v>16</v>
      </c>
      <c r="E6" s="12" t="s">
        <v>16</v>
      </c>
      <c r="F6" s="12" t="s">
        <v>17</v>
      </c>
      <c r="G6" s="12" t="s">
        <v>15</v>
      </c>
      <c r="H6" s="12" t="s">
        <v>16</v>
      </c>
      <c r="I6" s="13">
        <v>-0.24</v>
      </c>
      <c r="J6" s="14" t="s">
        <v>18</v>
      </c>
    </row>
    <row r="7" spans="1:10" ht="12.75">
      <c r="A7" s="3" t="s">
        <v>19</v>
      </c>
      <c r="B7" s="12" t="s">
        <v>15</v>
      </c>
      <c r="C7" s="12" t="s">
        <v>15</v>
      </c>
      <c r="D7" s="12" t="s">
        <v>20</v>
      </c>
      <c r="E7" s="12" t="s">
        <v>16</v>
      </c>
      <c r="F7" s="12" t="s">
        <v>21</v>
      </c>
      <c r="G7" s="12">
        <v>30</v>
      </c>
      <c r="H7" s="12" t="s">
        <v>16</v>
      </c>
      <c r="I7" s="13">
        <v>-0.21</v>
      </c>
      <c r="J7" s="14" t="s">
        <v>22</v>
      </c>
    </row>
    <row r="8" spans="1:10" ht="12.75">
      <c r="A8" s="3" t="s">
        <v>19</v>
      </c>
      <c r="B8" s="12" t="s">
        <v>15</v>
      </c>
      <c r="C8" s="12" t="s">
        <v>15</v>
      </c>
      <c r="D8" s="12" t="s">
        <v>23</v>
      </c>
      <c r="E8" s="12" t="s">
        <v>16</v>
      </c>
      <c r="F8" s="12" t="s">
        <v>21</v>
      </c>
      <c r="G8" s="12">
        <v>30</v>
      </c>
      <c r="H8" s="12" t="s">
        <v>16</v>
      </c>
      <c r="I8" s="13">
        <v>-0.22</v>
      </c>
      <c r="J8" s="3" t="s">
        <v>22</v>
      </c>
    </row>
    <row r="9" spans="1:10" ht="12.75">
      <c r="A9" s="3" t="s">
        <v>19</v>
      </c>
      <c r="B9" s="12" t="s">
        <v>15</v>
      </c>
      <c r="C9" s="12" t="s">
        <v>15</v>
      </c>
      <c r="D9" s="12" t="s">
        <v>24</v>
      </c>
      <c r="E9" s="12" t="s">
        <v>16</v>
      </c>
      <c r="F9" s="12" t="s">
        <v>21</v>
      </c>
      <c r="G9" s="12">
        <v>30</v>
      </c>
      <c r="H9" s="12" t="s">
        <v>16</v>
      </c>
      <c r="I9" s="13">
        <v>-0.18</v>
      </c>
      <c r="J9" s="3" t="s">
        <v>22</v>
      </c>
    </row>
    <row r="10" spans="1:10" ht="12.75">
      <c r="A10" s="3" t="s">
        <v>19</v>
      </c>
      <c r="B10" s="12" t="s">
        <v>15</v>
      </c>
      <c r="C10" s="12" t="s">
        <v>15</v>
      </c>
      <c r="D10" s="12" t="s">
        <v>25</v>
      </c>
      <c r="E10" s="12" t="s">
        <v>16</v>
      </c>
      <c r="F10" s="12" t="s">
        <v>21</v>
      </c>
      <c r="G10" s="12">
        <v>30</v>
      </c>
      <c r="H10" s="12" t="s">
        <v>16</v>
      </c>
      <c r="I10" s="13">
        <v>-0.27</v>
      </c>
      <c r="J10" s="3" t="s">
        <v>22</v>
      </c>
    </row>
    <row r="11" spans="1:10" ht="12.75">
      <c r="A11" s="11" t="s">
        <v>26</v>
      </c>
      <c r="B11" s="1" t="s">
        <v>15</v>
      </c>
      <c r="C11" s="1" t="s">
        <v>15</v>
      </c>
      <c r="D11" s="1" t="s">
        <v>24</v>
      </c>
      <c r="E11" s="1" t="s">
        <v>27</v>
      </c>
      <c r="F11" s="12" t="s">
        <v>21</v>
      </c>
      <c r="G11" s="12" t="s">
        <v>28</v>
      </c>
      <c r="H11" s="15" t="s">
        <v>29</v>
      </c>
      <c r="I11" s="16">
        <v>-0.32</v>
      </c>
      <c r="J11" s="17" t="s">
        <v>30</v>
      </c>
    </row>
    <row r="12" spans="1:10" ht="12.75">
      <c r="A12" s="11" t="s">
        <v>26</v>
      </c>
      <c r="B12" s="1" t="s">
        <v>15</v>
      </c>
      <c r="C12" s="1" t="s">
        <v>15</v>
      </c>
      <c r="D12" s="1" t="s">
        <v>24</v>
      </c>
      <c r="E12" s="1" t="s">
        <v>27</v>
      </c>
      <c r="F12" s="12" t="s">
        <v>21</v>
      </c>
      <c r="G12" s="12" t="s">
        <v>28</v>
      </c>
      <c r="H12" s="15" t="s">
        <v>31</v>
      </c>
      <c r="I12" s="16">
        <v>-0.58</v>
      </c>
      <c r="J12" s="11" t="s">
        <v>30</v>
      </c>
    </row>
    <row r="13" spans="1:10" ht="12.75">
      <c r="A13" s="11" t="s">
        <v>26</v>
      </c>
      <c r="B13" s="1" t="s">
        <v>15</v>
      </c>
      <c r="C13" s="1" t="s">
        <v>15</v>
      </c>
      <c r="D13" s="1" t="s">
        <v>23</v>
      </c>
      <c r="E13" s="1" t="s">
        <v>32</v>
      </c>
      <c r="F13" s="12" t="s">
        <v>21</v>
      </c>
      <c r="G13" s="12" t="s">
        <v>28</v>
      </c>
      <c r="H13" s="15" t="s">
        <v>33</v>
      </c>
      <c r="I13" s="18">
        <v>-0.37</v>
      </c>
      <c r="J13" s="11" t="s">
        <v>30</v>
      </c>
    </row>
    <row r="14" spans="1:10" ht="12.75">
      <c r="A14" s="11" t="s">
        <v>26</v>
      </c>
      <c r="B14" s="1" t="s">
        <v>15</v>
      </c>
      <c r="C14" s="1" t="s">
        <v>15</v>
      </c>
      <c r="D14" s="1" t="s">
        <v>23</v>
      </c>
      <c r="E14" s="1" t="s">
        <v>34</v>
      </c>
      <c r="F14" s="12" t="s">
        <v>21</v>
      </c>
      <c r="G14" s="12" t="s">
        <v>28</v>
      </c>
      <c r="H14" s="15" t="s">
        <v>35</v>
      </c>
      <c r="I14" s="18">
        <v>-0.46</v>
      </c>
      <c r="J14" s="11" t="s">
        <v>30</v>
      </c>
    </row>
    <row r="15" spans="1:10" ht="12.75">
      <c r="A15" s="3" t="s">
        <v>36</v>
      </c>
      <c r="B15" s="12" t="s">
        <v>15</v>
      </c>
      <c r="C15" s="12" t="s">
        <v>15</v>
      </c>
      <c r="D15" s="12" t="s">
        <v>37</v>
      </c>
      <c r="E15" s="1" t="s">
        <v>15</v>
      </c>
      <c r="F15" s="19" t="s">
        <v>38</v>
      </c>
      <c r="G15" s="19">
        <v>45</v>
      </c>
      <c r="H15" s="19" t="s">
        <v>39</v>
      </c>
      <c r="I15" s="13">
        <v>-0.11</v>
      </c>
      <c r="J15" s="14" t="s">
        <v>40</v>
      </c>
    </row>
    <row r="16" spans="1:10" ht="12.75">
      <c r="A16" s="3" t="s">
        <v>36</v>
      </c>
      <c r="B16" s="12" t="s">
        <v>15</v>
      </c>
      <c r="C16" s="12" t="s">
        <v>15</v>
      </c>
      <c r="D16" s="12" t="s">
        <v>41</v>
      </c>
      <c r="E16" s="1" t="s">
        <v>15</v>
      </c>
      <c r="F16" s="19" t="s">
        <v>38</v>
      </c>
      <c r="G16" s="19">
        <v>45</v>
      </c>
      <c r="H16" s="19" t="s">
        <v>39</v>
      </c>
      <c r="I16" s="13">
        <v>-0.36</v>
      </c>
      <c r="J16" s="3" t="s">
        <v>40</v>
      </c>
    </row>
    <row r="17" spans="1:10" ht="12.75">
      <c r="A17" s="3" t="s">
        <v>36</v>
      </c>
      <c r="B17" s="12" t="s">
        <v>15</v>
      </c>
      <c r="C17" s="12" t="s">
        <v>15</v>
      </c>
      <c r="D17" s="12" t="s">
        <v>24</v>
      </c>
      <c r="E17" s="12" t="s">
        <v>42</v>
      </c>
      <c r="F17" s="12" t="s">
        <v>21</v>
      </c>
      <c r="G17" s="19">
        <v>45</v>
      </c>
      <c r="H17" s="19" t="s">
        <v>43</v>
      </c>
      <c r="I17" s="13">
        <v>-0.15</v>
      </c>
      <c r="J17" s="3" t="s">
        <v>40</v>
      </c>
    </row>
    <row r="18" spans="1:10" ht="12.75">
      <c r="A18" s="3" t="s">
        <v>36</v>
      </c>
      <c r="B18" s="12" t="s">
        <v>15</v>
      </c>
      <c r="C18" s="12" t="s">
        <v>15</v>
      </c>
      <c r="D18" s="12" t="s">
        <v>24</v>
      </c>
      <c r="E18" s="12" t="s">
        <v>44</v>
      </c>
      <c r="F18" s="12" t="s">
        <v>21</v>
      </c>
      <c r="G18" s="19">
        <v>45</v>
      </c>
      <c r="H18" s="19" t="s">
        <v>43</v>
      </c>
      <c r="I18" s="13">
        <v>-0.35</v>
      </c>
      <c r="J18" s="3" t="s">
        <v>40</v>
      </c>
    </row>
    <row r="19" spans="1:10" ht="12.75">
      <c r="A19" s="3" t="s">
        <v>36</v>
      </c>
      <c r="B19" s="12" t="s">
        <v>15</v>
      </c>
      <c r="C19" s="12" t="s">
        <v>15</v>
      </c>
      <c r="D19" s="12" t="s">
        <v>24</v>
      </c>
      <c r="E19" s="12" t="s">
        <v>45</v>
      </c>
      <c r="F19" s="12" t="s">
        <v>21</v>
      </c>
      <c r="G19" s="19">
        <v>45</v>
      </c>
      <c r="H19" s="19" t="s">
        <v>43</v>
      </c>
      <c r="I19" s="13">
        <v>0.11</v>
      </c>
      <c r="J19" s="3" t="s">
        <v>40</v>
      </c>
    </row>
    <row r="20" spans="1:10" ht="12.75">
      <c r="A20" s="1" t="s">
        <v>46</v>
      </c>
      <c r="B20" s="1" t="s">
        <v>15</v>
      </c>
      <c r="C20" s="1" t="s">
        <v>15</v>
      </c>
      <c r="D20" s="1" t="s">
        <v>20</v>
      </c>
      <c r="E20" s="12" t="s">
        <v>32</v>
      </c>
      <c r="F20" s="12" t="s">
        <v>21</v>
      </c>
      <c r="G20" s="12">
        <v>10</v>
      </c>
      <c r="H20" s="12">
        <v>20</v>
      </c>
      <c r="I20" s="16">
        <v>-0.19</v>
      </c>
      <c r="J20" s="4" t="s">
        <v>47</v>
      </c>
    </row>
    <row r="21" spans="1:10" ht="12.75">
      <c r="A21" s="1" t="s">
        <v>48</v>
      </c>
      <c r="B21" s="1" t="s">
        <v>15</v>
      </c>
      <c r="C21" s="1" t="s">
        <v>15</v>
      </c>
      <c r="D21" s="1" t="s">
        <v>24</v>
      </c>
      <c r="E21" s="20" t="s">
        <v>49</v>
      </c>
      <c r="F21" s="20" t="s">
        <v>21</v>
      </c>
      <c r="G21" s="7">
        <v>10</v>
      </c>
      <c r="H21" s="7">
        <v>15</v>
      </c>
      <c r="I21" s="16">
        <v>-0.35</v>
      </c>
      <c r="J21" s="1" t="s">
        <v>47</v>
      </c>
    </row>
    <row r="22" spans="1:10" ht="12.75">
      <c r="A22" s="1" t="s">
        <v>48</v>
      </c>
      <c r="B22" s="1" t="s">
        <v>15</v>
      </c>
      <c r="C22" s="1" t="s">
        <v>15</v>
      </c>
      <c r="D22" s="1" t="s">
        <v>24</v>
      </c>
      <c r="E22" s="20" t="s">
        <v>49</v>
      </c>
      <c r="F22" s="20" t="s">
        <v>21</v>
      </c>
      <c r="G22" s="7">
        <v>12</v>
      </c>
      <c r="H22" s="7">
        <v>60</v>
      </c>
      <c r="I22" s="16">
        <v>-0.59</v>
      </c>
      <c r="J22" s="1" t="s">
        <v>47</v>
      </c>
    </row>
    <row r="23" spans="1:10" ht="12.75">
      <c r="A23" s="1" t="s">
        <v>50</v>
      </c>
      <c r="B23" s="1" t="s">
        <v>15</v>
      </c>
      <c r="C23" s="1" t="s">
        <v>15</v>
      </c>
      <c r="D23" s="1" t="s">
        <v>24</v>
      </c>
      <c r="E23" s="20" t="s">
        <v>49</v>
      </c>
      <c r="F23" s="20" t="s">
        <v>21</v>
      </c>
      <c r="G23" s="7">
        <v>10</v>
      </c>
      <c r="H23" s="7">
        <v>30</v>
      </c>
      <c r="I23" s="16">
        <v>-0.33</v>
      </c>
      <c r="J23" s="1" t="s">
        <v>47</v>
      </c>
    </row>
    <row r="24" spans="1:10" ht="12.75">
      <c r="A24" s="11" t="s">
        <v>51</v>
      </c>
      <c r="B24" s="12">
        <v>358</v>
      </c>
      <c r="C24" s="12">
        <v>3.5</v>
      </c>
      <c r="D24" s="7" t="s">
        <v>20</v>
      </c>
      <c r="E24" s="11" t="s">
        <v>44</v>
      </c>
      <c r="F24" s="20" t="s">
        <v>21</v>
      </c>
      <c r="G24" s="7">
        <v>12</v>
      </c>
      <c r="H24" s="7">
        <v>14</v>
      </c>
      <c r="I24" s="18">
        <v>-0.27</v>
      </c>
      <c r="J24" s="17" t="s">
        <v>52</v>
      </c>
    </row>
    <row r="25" spans="1:10" ht="12.75">
      <c r="A25" s="11" t="s">
        <v>51</v>
      </c>
      <c r="B25" s="12">
        <v>358</v>
      </c>
      <c r="C25" s="12">
        <v>3.5</v>
      </c>
      <c r="D25" s="7" t="s">
        <v>20</v>
      </c>
      <c r="E25" s="1" t="s">
        <v>44</v>
      </c>
      <c r="F25" s="20" t="s">
        <v>21</v>
      </c>
      <c r="G25" s="7">
        <v>12</v>
      </c>
      <c r="H25" s="7">
        <v>14</v>
      </c>
      <c r="I25" s="16">
        <v>-0.24</v>
      </c>
      <c r="J25" s="11" t="s">
        <v>52</v>
      </c>
    </row>
    <row r="26" spans="1:10" ht="12.75">
      <c r="A26" s="11" t="s">
        <v>51</v>
      </c>
      <c r="B26" s="12">
        <v>358</v>
      </c>
      <c r="C26" s="12">
        <v>3.5</v>
      </c>
      <c r="D26" s="7" t="s">
        <v>20</v>
      </c>
      <c r="E26" s="1" t="s">
        <v>32</v>
      </c>
      <c r="F26" s="20" t="s">
        <v>21</v>
      </c>
      <c r="G26" s="7">
        <v>12</v>
      </c>
      <c r="H26" s="7">
        <v>12</v>
      </c>
      <c r="I26" s="18">
        <v>-0.17</v>
      </c>
      <c r="J26" s="11" t="s">
        <v>52</v>
      </c>
    </row>
    <row r="27" spans="1:11" ht="12.75">
      <c r="A27" s="6" t="s">
        <v>53</v>
      </c>
      <c r="B27" s="19">
        <v>1083</v>
      </c>
      <c r="C27" s="19">
        <v>5</v>
      </c>
      <c r="D27" s="19" t="s">
        <v>54</v>
      </c>
      <c r="E27" s="19" t="s">
        <v>27</v>
      </c>
      <c r="F27" s="19" t="s">
        <v>38</v>
      </c>
      <c r="G27" s="19" t="s">
        <v>28</v>
      </c>
      <c r="H27" s="19">
        <v>68</v>
      </c>
      <c r="I27" s="21">
        <v>-0.24</v>
      </c>
      <c r="J27" s="22" t="s">
        <v>55</v>
      </c>
      <c r="K27" s="23"/>
    </row>
    <row r="28" spans="1:10" ht="12.75">
      <c r="A28" s="3" t="s">
        <v>56</v>
      </c>
      <c r="B28" s="12">
        <v>1176</v>
      </c>
      <c r="C28" s="12">
        <v>4.9</v>
      </c>
      <c r="D28" s="12" t="s">
        <v>57</v>
      </c>
      <c r="E28" s="12" t="s">
        <v>58</v>
      </c>
      <c r="F28" s="19" t="s">
        <v>38</v>
      </c>
      <c r="G28" s="19" t="s">
        <v>28</v>
      </c>
      <c r="H28" s="19">
        <v>25</v>
      </c>
      <c r="I28" s="13">
        <v>-0.2</v>
      </c>
      <c r="J28" s="3" t="s">
        <v>55</v>
      </c>
    </row>
    <row r="29" spans="1:10" ht="12.75">
      <c r="A29" s="3" t="s">
        <v>59</v>
      </c>
      <c r="B29" s="12">
        <v>1009</v>
      </c>
      <c r="C29" s="12">
        <v>7.8</v>
      </c>
      <c r="D29" s="12" t="s">
        <v>54</v>
      </c>
      <c r="E29" s="12" t="s">
        <v>58</v>
      </c>
      <c r="F29" s="19" t="s">
        <v>38</v>
      </c>
      <c r="G29" s="19" t="s">
        <v>28</v>
      </c>
      <c r="H29" s="19" t="s">
        <v>15</v>
      </c>
      <c r="I29" s="13">
        <v>-0.55</v>
      </c>
      <c r="J29" s="3" t="s">
        <v>55</v>
      </c>
    </row>
    <row r="30" spans="1:10" ht="12.75">
      <c r="A30" s="3" t="s">
        <v>60</v>
      </c>
      <c r="B30" s="12">
        <v>915</v>
      </c>
      <c r="C30" s="12">
        <v>5.8</v>
      </c>
      <c r="D30" s="12" t="s">
        <v>61</v>
      </c>
      <c r="E30" s="12" t="s">
        <v>27</v>
      </c>
      <c r="F30" s="19" t="s">
        <v>38</v>
      </c>
      <c r="G30" s="19" t="s">
        <v>28</v>
      </c>
      <c r="H30" s="19" t="s">
        <v>15</v>
      </c>
      <c r="I30" s="13">
        <v>-0.68</v>
      </c>
      <c r="J30" s="3" t="s">
        <v>55</v>
      </c>
    </row>
    <row r="31" spans="1:10" ht="12.75">
      <c r="A31" s="3" t="s">
        <v>62</v>
      </c>
      <c r="B31" s="12">
        <v>985</v>
      </c>
      <c r="C31" s="12">
        <v>7.3</v>
      </c>
      <c r="D31" s="12" t="s">
        <v>54</v>
      </c>
      <c r="E31" s="12" t="s">
        <v>27</v>
      </c>
      <c r="F31" s="19" t="s">
        <v>38</v>
      </c>
      <c r="G31" s="19" t="s">
        <v>28</v>
      </c>
      <c r="H31" s="19">
        <v>170</v>
      </c>
      <c r="I31" s="13">
        <v>-0.38</v>
      </c>
      <c r="J31" s="3" t="s">
        <v>55</v>
      </c>
    </row>
    <row r="32" spans="1:10" ht="12.75">
      <c r="A32" s="3" t="s">
        <v>63</v>
      </c>
      <c r="B32" s="12">
        <v>936</v>
      </c>
      <c r="C32" s="12">
        <v>7.4</v>
      </c>
      <c r="D32" s="12" t="s">
        <v>54</v>
      </c>
      <c r="E32" s="12" t="s">
        <v>42</v>
      </c>
      <c r="F32" s="19" t="s">
        <v>38</v>
      </c>
      <c r="G32" s="19" t="s">
        <v>28</v>
      </c>
      <c r="H32" s="19">
        <v>195</v>
      </c>
      <c r="I32" s="13">
        <v>-0.23</v>
      </c>
      <c r="J32" s="3" t="s">
        <v>55</v>
      </c>
    </row>
    <row r="33" spans="1:10" ht="12.75">
      <c r="A33" s="3" t="s">
        <v>64</v>
      </c>
      <c r="B33" s="12">
        <v>824</v>
      </c>
      <c r="C33" s="12">
        <v>8</v>
      </c>
      <c r="D33" s="12" t="s">
        <v>65</v>
      </c>
      <c r="E33" s="12" t="s">
        <v>66</v>
      </c>
      <c r="F33" s="19" t="s">
        <v>38</v>
      </c>
      <c r="G33" s="19" t="s">
        <v>28</v>
      </c>
      <c r="H33" s="19" t="s">
        <v>15</v>
      </c>
      <c r="I33" s="13">
        <v>-0.08</v>
      </c>
      <c r="J33" s="3" t="s">
        <v>55</v>
      </c>
    </row>
    <row r="34" spans="1:10" ht="12.75">
      <c r="A34" s="3" t="s">
        <v>67</v>
      </c>
      <c r="B34" s="12">
        <v>861</v>
      </c>
      <c r="C34" s="12">
        <v>0.5</v>
      </c>
      <c r="D34" s="12" t="s">
        <v>61</v>
      </c>
      <c r="E34" s="12" t="s">
        <v>42</v>
      </c>
      <c r="F34" s="19" t="s">
        <v>38</v>
      </c>
      <c r="G34" s="19" t="s">
        <v>28</v>
      </c>
      <c r="H34" s="19">
        <v>53</v>
      </c>
      <c r="I34" s="13">
        <v>-0.04</v>
      </c>
      <c r="J34" s="3" t="s">
        <v>55</v>
      </c>
    </row>
    <row r="35" spans="1:10" ht="12.75">
      <c r="A35" s="3" t="s">
        <v>68</v>
      </c>
      <c r="B35" s="12">
        <v>996</v>
      </c>
      <c r="C35" s="12">
        <v>5.8</v>
      </c>
      <c r="D35" s="12" t="s">
        <v>61</v>
      </c>
      <c r="E35" s="12" t="s">
        <v>34</v>
      </c>
      <c r="F35" s="19" t="s">
        <v>38</v>
      </c>
      <c r="G35" s="19" t="s">
        <v>28</v>
      </c>
      <c r="H35" s="19" t="s">
        <v>15</v>
      </c>
      <c r="I35" s="13">
        <v>-0.3</v>
      </c>
      <c r="J35" s="3" t="s">
        <v>55</v>
      </c>
    </row>
    <row r="36" spans="1:10" ht="12.75">
      <c r="A36" s="3" t="s">
        <v>69</v>
      </c>
      <c r="B36" s="12">
        <v>776</v>
      </c>
      <c r="C36" s="12">
        <v>6</v>
      </c>
      <c r="D36" s="12" t="s">
        <v>65</v>
      </c>
      <c r="E36" s="12" t="s">
        <v>34</v>
      </c>
      <c r="F36" s="19" t="s">
        <v>38</v>
      </c>
      <c r="G36" s="19" t="s">
        <v>28</v>
      </c>
      <c r="H36" s="19">
        <v>145</v>
      </c>
      <c r="I36" s="13">
        <v>-0.24</v>
      </c>
      <c r="J36" s="3" t="s">
        <v>55</v>
      </c>
    </row>
    <row r="37" spans="1:10" ht="12.75">
      <c r="A37" s="3" t="s">
        <v>70</v>
      </c>
      <c r="B37" s="12">
        <v>852</v>
      </c>
      <c r="C37" s="12">
        <v>7.5</v>
      </c>
      <c r="D37" s="12" t="s">
        <v>54</v>
      </c>
      <c r="E37" s="12" t="s">
        <v>42</v>
      </c>
      <c r="F37" s="19" t="s">
        <v>38</v>
      </c>
      <c r="G37" s="19" t="s">
        <v>28</v>
      </c>
      <c r="H37" s="19">
        <v>91</v>
      </c>
      <c r="I37" s="13">
        <v>-0.4</v>
      </c>
      <c r="J37" s="3" t="s">
        <v>55</v>
      </c>
    </row>
    <row r="38" spans="1:10" ht="12.75">
      <c r="A38" s="3" t="s">
        <v>71</v>
      </c>
      <c r="B38" s="12">
        <v>836</v>
      </c>
      <c r="C38" s="12">
        <v>8.6</v>
      </c>
      <c r="D38" s="12" t="s">
        <v>61</v>
      </c>
      <c r="E38" s="12" t="s">
        <v>27</v>
      </c>
      <c r="F38" s="19" t="s">
        <v>38</v>
      </c>
      <c r="G38" s="19" t="s">
        <v>28</v>
      </c>
      <c r="H38" s="19">
        <v>85</v>
      </c>
      <c r="I38" s="13">
        <v>-0.34</v>
      </c>
      <c r="J38" s="3" t="s">
        <v>55</v>
      </c>
    </row>
    <row r="39" spans="1:10" ht="12.75">
      <c r="A39" s="3" t="s">
        <v>72</v>
      </c>
      <c r="B39" s="12">
        <v>836</v>
      </c>
      <c r="C39" s="12">
        <v>8.6</v>
      </c>
      <c r="D39" s="12" t="s">
        <v>54</v>
      </c>
      <c r="E39" s="12" t="s">
        <v>34</v>
      </c>
      <c r="F39" s="19" t="s">
        <v>38</v>
      </c>
      <c r="G39" s="19" t="s">
        <v>28</v>
      </c>
      <c r="H39" s="19">
        <v>145</v>
      </c>
      <c r="I39" s="13">
        <v>-0.29</v>
      </c>
      <c r="J39" s="3" t="s">
        <v>55</v>
      </c>
    </row>
    <row r="40" spans="1:10" ht="12.75">
      <c r="A40" s="3" t="s">
        <v>73</v>
      </c>
      <c r="B40" s="12">
        <v>996</v>
      </c>
      <c r="C40" s="12">
        <v>5.8</v>
      </c>
      <c r="D40" s="12" t="s">
        <v>65</v>
      </c>
      <c r="E40" s="12" t="s">
        <v>42</v>
      </c>
      <c r="F40" s="19" t="s">
        <v>38</v>
      </c>
      <c r="G40" s="19" t="s">
        <v>28</v>
      </c>
      <c r="H40" s="19">
        <v>105</v>
      </c>
      <c r="I40" s="13">
        <v>-0.49</v>
      </c>
      <c r="J40" s="3" t="s">
        <v>55</v>
      </c>
    </row>
    <row r="41" spans="1:10" ht="12.75">
      <c r="A41" s="3" t="s">
        <v>74</v>
      </c>
      <c r="B41" s="12">
        <v>875</v>
      </c>
      <c r="C41" s="12">
        <v>8.7</v>
      </c>
      <c r="D41" s="12" t="s">
        <v>65</v>
      </c>
      <c r="E41" s="12" t="s">
        <v>32</v>
      </c>
      <c r="F41" s="19" t="s">
        <v>38</v>
      </c>
      <c r="G41" s="19" t="s">
        <v>28</v>
      </c>
      <c r="H41" s="19" t="s">
        <v>15</v>
      </c>
      <c r="I41" s="13">
        <v>-0.47</v>
      </c>
      <c r="J41" s="3" t="s">
        <v>55</v>
      </c>
    </row>
    <row r="42" spans="1:10" ht="12.75">
      <c r="A42" s="1" t="s">
        <v>75</v>
      </c>
      <c r="B42" s="12">
        <v>846</v>
      </c>
      <c r="C42" s="12">
        <v>5.9</v>
      </c>
      <c r="D42" s="1" t="s">
        <v>61</v>
      </c>
      <c r="E42" s="1" t="s">
        <v>34</v>
      </c>
      <c r="F42" s="19" t="s">
        <v>38</v>
      </c>
      <c r="G42" s="7">
        <v>30</v>
      </c>
      <c r="H42" s="7" t="s">
        <v>76</v>
      </c>
      <c r="I42" s="16">
        <v>0.21</v>
      </c>
      <c r="J42" s="4" t="s">
        <v>77</v>
      </c>
    </row>
    <row r="43" spans="1:10" ht="12.75">
      <c r="A43" s="1" t="s">
        <v>75</v>
      </c>
      <c r="B43" s="12">
        <v>846</v>
      </c>
      <c r="C43" s="12">
        <v>5.9</v>
      </c>
      <c r="D43" s="1" t="s">
        <v>61</v>
      </c>
      <c r="E43" s="1" t="s">
        <v>45</v>
      </c>
      <c r="F43" s="19" t="s">
        <v>38</v>
      </c>
      <c r="G43" s="7">
        <v>30</v>
      </c>
      <c r="H43" s="7" t="s">
        <v>76</v>
      </c>
      <c r="I43" s="16">
        <v>-0.06</v>
      </c>
      <c r="J43" s="1" t="s">
        <v>77</v>
      </c>
    </row>
    <row r="44" spans="1:10" ht="12.75">
      <c r="A44" s="1" t="s">
        <v>75</v>
      </c>
      <c r="B44" s="12">
        <v>846</v>
      </c>
      <c r="C44" s="12">
        <v>5.9</v>
      </c>
      <c r="D44" s="1" t="s">
        <v>65</v>
      </c>
      <c r="E44" s="1" t="s">
        <v>32</v>
      </c>
      <c r="F44" s="19" t="s">
        <v>38</v>
      </c>
      <c r="G44" s="7">
        <v>30</v>
      </c>
      <c r="H44" s="7" t="s">
        <v>76</v>
      </c>
      <c r="I44" s="16">
        <v>-0.15</v>
      </c>
      <c r="J44" s="1" t="s">
        <v>77</v>
      </c>
    </row>
    <row r="45" spans="1:10" ht="12.75">
      <c r="A45" s="1" t="s">
        <v>75</v>
      </c>
      <c r="B45" s="12">
        <v>846</v>
      </c>
      <c r="C45" s="12">
        <v>5.9</v>
      </c>
      <c r="D45" s="1" t="s">
        <v>61</v>
      </c>
      <c r="E45" s="1" t="s">
        <v>32</v>
      </c>
      <c r="F45" s="19" t="s">
        <v>38</v>
      </c>
      <c r="G45" s="7">
        <v>30</v>
      </c>
      <c r="H45" s="7" t="s">
        <v>76</v>
      </c>
      <c r="I45" s="16">
        <v>-0.12</v>
      </c>
      <c r="J45" s="1" t="s">
        <v>77</v>
      </c>
    </row>
    <row r="46" spans="1:10" ht="12.75">
      <c r="A46" s="3" t="s">
        <v>78</v>
      </c>
      <c r="B46" s="12">
        <v>1020</v>
      </c>
      <c r="C46" s="12">
        <v>6</v>
      </c>
      <c r="D46" s="12" t="s">
        <v>79</v>
      </c>
      <c r="E46" s="24" t="s">
        <v>32</v>
      </c>
      <c r="F46" s="19" t="s">
        <v>38</v>
      </c>
      <c r="G46" s="7" t="s">
        <v>80</v>
      </c>
      <c r="H46" s="7" t="s">
        <v>15</v>
      </c>
      <c r="I46" s="16">
        <v>0.24299065420560761</v>
      </c>
      <c r="J46" s="14" t="s">
        <v>81</v>
      </c>
    </row>
    <row r="47" spans="1:10" ht="12.75">
      <c r="A47" s="3" t="s">
        <v>82</v>
      </c>
      <c r="B47" s="12">
        <v>1008</v>
      </c>
      <c r="C47" s="12">
        <v>4</v>
      </c>
      <c r="D47" s="12" t="s">
        <v>41</v>
      </c>
      <c r="E47" s="24" t="s">
        <v>44</v>
      </c>
      <c r="F47" s="19" t="s">
        <v>38</v>
      </c>
      <c r="G47" s="7" t="s">
        <v>80</v>
      </c>
      <c r="H47" s="7" t="s">
        <v>15</v>
      </c>
      <c r="I47" s="16">
        <v>0.30927835051546393</v>
      </c>
      <c r="J47" s="3" t="s">
        <v>81</v>
      </c>
    </row>
    <row r="48" spans="1:10" ht="12.75">
      <c r="A48" s="3" t="s">
        <v>83</v>
      </c>
      <c r="B48" s="12">
        <v>1058</v>
      </c>
      <c r="C48" s="12">
        <v>5.2</v>
      </c>
      <c r="D48" s="12" t="s">
        <v>41</v>
      </c>
      <c r="E48" s="24" t="s">
        <v>49</v>
      </c>
      <c r="F48" s="19" t="s">
        <v>38</v>
      </c>
      <c r="G48" s="7" t="s">
        <v>80</v>
      </c>
      <c r="H48" s="7" t="s">
        <v>15</v>
      </c>
      <c r="I48" s="16">
        <v>0.18604651162790695</v>
      </c>
      <c r="J48" s="3" t="s">
        <v>81</v>
      </c>
    </row>
    <row r="49" spans="1:10" ht="12.75">
      <c r="A49" s="25" t="s">
        <v>84</v>
      </c>
      <c r="B49" s="20">
        <v>967</v>
      </c>
      <c r="C49" s="20">
        <v>4.2</v>
      </c>
      <c r="D49" s="20" t="s">
        <v>85</v>
      </c>
      <c r="E49" s="26" t="s">
        <v>66</v>
      </c>
      <c r="F49" s="19" t="s">
        <v>38</v>
      </c>
      <c r="G49" s="7" t="s">
        <v>80</v>
      </c>
      <c r="H49" s="7" t="s">
        <v>15</v>
      </c>
      <c r="I49" s="16">
        <v>-0.5434782608695652</v>
      </c>
      <c r="J49" s="25" t="s">
        <v>81</v>
      </c>
    </row>
    <row r="50" spans="1:10" ht="12.75">
      <c r="A50" s="1" t="s">
        <v>86</v>
      </c>
      <c r="B50" s="1" t="s">
        <v>15</v>
      </c>
      <c r="C50" s="1" t="s">
        <v>15</v>
      </c>
      <c r="D50" s="1" t="s">
        <v>65</v>
      </c>
      <c r="E50" s="1" t="s">
        <v>44</v>
      </c>
      <c r="F50" s="12" t="s">
        <v>21</v>
      </c>
      <c r="G50" s="12" t="s">
        <v>87</v>
      </c>
      <c r="H50" s="7" t="s">
        <v>15</v>
      </c>
      <c r="I50" s="16">
        <v>-0.33</v>
      </c>
      <c r="J50" s="4" t="s">
        <v>88</v>
      </c>
    </row>
    <row r="51" spans="1:10" ht="12.75">
      <c r="A51" s="1" t="s">
        <v>89</v>
      </c>
      <c r="B51" s="1" t="s">
        <v>15</v>
      </c>
      <c r="C51" s="1" t="s">
        <v>15</v>
      </c>
      <c r="D51" s="1" t="s">
        <v>57</v>
      </c>
      <c r="E51" s="1" t="s">
        <v>34</v>
      </c>
      <c r="F51" s="12" t="s">
        <v>21</v>
      </c>
      <c r="G51" s="12" t="s">
        <v>87</v>
      </c>
      <c r="H51" s="7" t="s">
        <v>15</v>
      </c>
      <c r="I51" s="16">
        <v>-0.3</v>
      </c>
      <c r="J51" s="1" t="s">
        <v>88</v>
      </c>
    </row>
    <row r="52" spans="1:10" ht="12.75">
      <c r="A52" s="1" t="s">
        <v>90</v>
      </c>
      <c r="B52" s="1" t="s">
        <v>15</v>
      </c>
      <c r="C52" s="1" t="s">
        <v>15</v>
      </c>
      <c r="D52" s="1" t="s">
        <v>57</v>
      </c>
      <c r="E52" s="1" t="s">
        <v>27</v>
      </c>
      <c r="F52" s="12" t="s">
        <v>21</v>
      </c>
      <c r="G52" s="12" t="s">
        <v>87</v>
      </c>
      <c r="H52" s="7" t="s">
        <v>15</v>
      </c>
      <c r="I52" s="16">
        <v>-0.36</v>
      </c>
      <c r="J52" s="1" t="s">
        <v>88</v>
      </c>
    </row>
    <row r="53" spans="1:10" ht="12.75">
      <c r="A53" s="27" t="s">
        <v>91</v>
      </c>
      <c r="B53" s="7">
        <v>1077</v>
      </c>
      <c r="C53" s="7">
        <v>5.9</v>
      </c>
      <c r="D53" s="7" t="s">
        <v>85</v>
      </c>
      <c r="E53" s="28" t="s">
        <v>92</v>
      </c>
      <c r="F53" s="19" t="s">
        <v>38</v>
      </c>
      <c r="G53" s="7" t="s">
        <v>80</v>
      </c>
      <c r="H53" s="7" t="s">
        <v>15</v>
      </c>
      <c r="I53" s="18">
        <v>-0.11494252873563209</v>
      </c>
      <c r="J53" s="29" t="s">
        <v>81</v>
      </c>
    </row>
    <row r="54" spans="1:10" ht="12.75">
      <c r="A54" s="27" t="s">
        <v>93</v>
      </c>
      <c r="B54" s="7">
        <v>1000</v>
      </c>
      <c r="C54" s="7">
        <v>5.7</v>
      </c>
      <c r="D54" s="7" t="s">
        <v>85</v>
      </c>
      <c r="E54" s="28" t="s">
        <v>92</v>
      </c>
      <c r="F54" s="19" t="s">
        <v>38</v>
      </c>
      <c r="G54" s="7" t="s">
        <v>80</v>
      </c>
      <c r="H54" s="7" t="s">
        <v>15</v>
      </c>
      <c r="I54" s="18">
        <v>-0.2875</v>
      </c>
      <c r="J54" s="27" t="s">
        <v>81</v>
      </c>
    </row>
    <row r="55" spans="1:13" ht="12.75">
      <c r="A55" s="27" t="s">
        <v>94</v>
      </c>
      <c r="B55" s="7">
        <v>1077</v>
      </c>
      <c r="C55" s="7">
        <v>5.9</v>
      </c>
      <c r="D55" s="7" t="s">
        <v>85</v>
      </c>
      <c r="E55" s="28" t="s">
        <v>92</v>
      </c>
      <c r="F55" s="19" t="s">
        <v>38</v>
      </c>
      <c r="G55" s="7" t="s">
        <v>80</v>
      </c>
      <c r="H55" s="7" t="s">
        <v>15</v>
      </c>
      <c r="I55" s="18">
        <v>-0.11475409836065563</v>
      </c>
      <c r="J55" s="27" t="s">
        <v>81</v>
      </c>
      <c r="L55" s="23"/>
      <c r="M55" s="23"/>
    </row>
    <row r="56" spans="1:10" ht="12.75">
      <c r="A56" s="10"/>
      <c r="B56" s="30"/>
      <c r="C56" s="30"/>
      <c r="D56" s="30"/>
      <c r="E56" s="31"/>
      <c r="F56" s="30"/>
      <c r="G56" s="30"/>
      <c r="H56" s="30"/>
      <c r="I56" s="32"/>
      <c r="J56" s="10"/>
    </row>
    <row r="57" spans="1:10" s="11" customFormat="1" ht="15.75">
      <c r="A57" s="27" t="s">
        <v>104</v>
      </c>
      <c r="B57" s="7"/>
      <c r="C57" s="7"/>
      <c r="D57" s="7"/>
      <c r="E57" s="28"/>
      <c r="F57" s="7"/>
      <c r="G57" s="7"/>
      <c r="H57" s="7"/>
      <c r="I57" s="33" t="s">
        <v>95</v>
      </c>
      <c r="J57" s="27"/>
    </row>
    <row r="58" spans="1:10" ht="15.75">
      <c r="A58" s="10" t="s">
        <v>105</v>
      </c>
      <c r="B58" s="30"/>
      <c r="C58" s="30"/>
      <c r="D58" s="30"/>
      <c r="E58" s="31"/>
      <c r="F58" s="30"/>
      <c r="G58" s="30"/>
      <c r="H58" s="30"/>
      <c r="I58" s="34" t="s">
        <v>96</v>
      </c>
      <c r="J58" s="27"/>
    </row>
    <row r="59" spans="1:10" ht="12.75">
      <c r="A59" s="5" t="s">
        <v>97</v>
      </c>
      <c r="B59" s="5"/>
      <c r="C59" s="5"/>
      <c r="D59" s="5"/>
      <c r="E59" s="5"/>
      <c r="F59" s="5"/>
      <c r="G59" s="5"/>
      <c r="H59" s="5"/>
      <c r="I59" s="35" t="s">
        <v>98</v>
      </c>
      <c r="J59" s="36"/>
    </row>
    <row r="60" ht="15.75">
      <c r="A60" s="37" t="s">
        <v>106</v>
      </c>
    </row>
    <row r="61" ht="12.75">
      <c r="A61" s="1" t="s">
        <v>99</v>
      </c>
    </row>
    <row r="62" spans="1:9" ht="15.75">
      <c r="A62" s="2" t="s">
        <v>107</v>
      </c>
      <c r="I62" s="23"/>
    </row>
    <row r="63" ht="15.75">
      <c r="A63" s="2" t="s">
        <v>108</v>
      </c>
    </row>
    <row r="64" ht="15.75">
      <c r="A64" s="2" t="s">
        <v>109</v>
      </c>
    </row>
    <row r="72" ht="12.75">
      <c r="D72" s="1">
        <f>246+55</f>
        <v>301</v>
      </c>
    </row>
  </sheetData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VANDENBYGAART</dc:creator>
  <cp:keywords/>
  <dc:description/>
  <cp:lastModifiedBy>MHP</cp:lastModifiedBy>
  <cp:lastPrinted>2003-05-27T18:26:54Z</cp:lastPrinted>
  <dcterms:created xsi:type="dcterms:W3CDTF">2002-11-20T18:18:34Z</dcterms:created>
  <dcterms:modified xsi:type="dcterms:W3CDTF">2004-02-26T13:41:59Z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-2098758340</vt:i4>
  </property>
  <property fmtid="{D5CDD505-2E9C-101B-9397-08002B2CF9AE}" pid="4" name="_EmailSubje">
    <vt:lpwstr/>
  </property>
  <property fmtid="{D5CDD505-2E9C-101B-9397-08002B2CF9AE}" pid="5" name="_AuthorEma">
    <vt:lpwstr>kszosla@ornl.gov</vt:lpwstr>
  </property>
  <property fmtid="{D5CDD505-2E9C-101B-9397-08002B2CF9AE}" pid="6" name="_AuthorEmailDisplayNa">
    <vt:lpwstr>Kszos, Lynn A.</vt:lpwstr>
  </property>
</Properties>
</file>