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LHC-3-A-00774-L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<sst xmlns="http://schemas.openxmlformats.org/spreadsheetml/2006/main" count="107" uniqueCount="81">
  <si>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Cool Down</t>
  </si>
  <si>
    <t>(T)</t>
  </si>
  <si>
    <t>T</t>
  </si>
  <si>
    <t>(K)</t>
  </si>
  <si>
    <t>Ic</t>
  </si>
  <si>
    <t>(A)</t>
  </si>
  <si>
    <t>n</t>
  </si>
  <si>
    <r>
      <t>s</t>
    </r>
    <r>
      <rPr>
        <b/>
        <sz val="10"/>
        <rFont val="Arial"/>
        <family val="2"/>
      </rPr>
      <t>Ic</t>
    </r>
  </si>
  <si>
    <t>3995_FG.011</t>
  </si>
  <si>
    <t>3995_FG.012</t>
  </si>
  <si>
    <t>3995_FG.014</t>
  </si>
  <si>
    <t>3995_FG.015</t>
  </si>
  <si>
    <t>3995_FG.016</t>
  </si>
  <si>
    <t>3995_FG.017</t>
  </si>
  <si>
    <t>3995_FG.018</t>
  </si>
  <si>
    <t>3995_FG.019</t>
  </si>
  <si>
    <t>3995_FG.020</t>
  </si>
  <si>
    <t>3995_FG.021</t>
  </si>
  <si>
    <t>3995_FG.022</t>
  </si>
  <si>
    <t>3995_FG.023</t>
  </si>
  <si>
    <t>LHC-3-A-00774</t>
  </si>
  <si>
    <t>LHC-3-A-00774-L1</t>
  </si>
  <si>
    <t>covariance(a,b)=-Sx/D</t>
  </si>
  <si>
    <t>r(ab),correlation of uncertainty</t>
  </si>
  <si>
    <t xml:space="preserve">  in a and b  =  -Sx/(S*Sx)^.5</t>
  </si>
  <si>
    <t>LHC-3-A-00774-H1</t>
  </si>
  <si>
    <t>LHC Superconductor Cable Test Report</t>
  </si>
  <si>
    <t>Cable:</t>
  </si>
  <si>
    <r>
      <t xml:space="preserve">^ </t>
    </r>
    <r>
      <rPr>
        <sz val="10"/>
        <rFont val="Arial"/>
        <family val="2"/>
      </rPr>
      <t>Thin</t>
    </r>
  </si>
  <si>
    <t>Ict(7 T) =</t>
  </si>
  <si>
    <r>
      <t>2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Ict(7) =</t>
    </r>
  </si>
  <si>
    <t>kA</t>
  </si>
  <si>
    <t>B</t>
  </si>
  <si>
    <t>Imin Fit</t>
  </si>
  <si>
    <t>Iq</t>
  </si>
  <si>
    <t>Ict</t>
  </si>
  <si>
    <r>
      <t>2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(Ict)</t>
    </r>
  </si>
  <si>
    <t>Jc</t>
  </si>
  <si>
    <t>(kA)</t>
  </si>
  <si>
    <t>(A/mm²)</t>
  </si>
  <si>
    <t>R(293) =</t>
  </si>
  <si>
    <t>R(10) =</t>
  </si>
  <si>
    <t>RRR =</t>
  </si>
  <si>
    <t>Cu/Sc =</t>
  </si>
  <si>
    <r>
      <t>mW</t>
    </r>
    <r>
      <rPr>
        <b/>
        <sz val="10"/>
        <rFont val="Arial"/>
        <family val="2"/>
      </rPr>
      <t>/cm</t>
    </r>
  </si>
  <si>
    <t>Paired with:</t>
  </si>
  <si>
    <t>Bsf</t>
  </si>
  <si>
    <t>L factor</t>
  </si>
  <si>
    <t>I5 / I6</t>
  </si>
  <si>
    <t>Hc2*</t>
  </si>
  <si>
    <t>Area</t>
  </si>
  <si>
    <t>Hc2* =</t>
  </si>
  <si>
    <r>
      <t>D</t>
    </r>
    <r>
      <rPr>
        <sz val="10"/>
        <rFont val="Arial"/>
        <family val="2"/>
      </rPr>
      <t>Hc2* =</t>
    </r>
  </si>
  <si>
    <t>B Applied</t>
  </si>
  <si>
    <t>File</t>
  </si>
  <si>
    <t>Tb</t>
  </si>
  <si>
    <t>Date</t>
  </si>
  <si>
    <t>Cable Id</t>
  </si>
  <si>
    <r>
      <t>s</t>
    </r>
    <r>
      <rPr>
        <sz val="10"/>
        <rFont val="Arial"/>
        <family val="2"/>
      </rPr>
      <t xml:space="preserve"> Ic</t>
    </r>
    <r>
      <rPr>
        <sz val="10"/>
        <rFont val="Arial"/>
        <family val="0"/>
      </rPr>
      <t>t</t>
    </r>
  </si>
  <si>
    <t>S</t>
  </si>
  <si>
    <t>Sx</t>
  </si>
  <si>
    <t>Sy</t>
  </si>
  <si>
    <t>Sxx</t>
  </si>
  <si>
    <t>Sxy</t>
  </si>
  <si>
    <t>Sum =</t>
  </si>
  <si>
    <r>
      <t>D</t>
    </r>
    <r>
      <rPr>
        <sz val="10"/>
        <rFont val="Arial"/>
        <family val="2"/>
      </rPr>
      <t>=</t>
    </r>
  </si>
  <si>
    <t>a=</t>
  </si>
  <si>
    <t>b=</t>
  </si>
  <si>
    <r>
      <t>s</t>
    </r>
    <r>
      <rPr>
        <sz val="10"/>
        <rFont val="Arial"/>
        <family val="2"/>
      </rPr>
      <t xml:space="preserve"> a=</t>
    </r>
  </si>
  <si>
    <r>
      <t>s</t>
    </r>
    <r>
      <rPr>
        <sz val="10"/>
        <rFont val="Arial"/>
        <family val="2"/>
      </rPr>
      <t xml:space="preserve"> b=</t>
    </r>
  </si>
  <si>
    <t>B (T)</t>
  </si>
  <si>
    <t>I (calc.)</t>
  </si>
  <si>
    <t>T (°C)</t>
  </si>
  <si>
    <t>T (K)</t>
  </si>
  <si>
    <t>R (T) =</t>
  </si>
  <si>
    <t>R (10)=</t>
  </si>
  <si>
    <t>R (295)=</t>
  </si>
  <si>
    <t>R (293)=</t>
  </si>
  <si>
    <t>RCu =</t>
  </si>
  <si>
    <t>S=</t>
  </si>
  <si>
    <t>Comments:Sample from lead-end of cable spool.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</si>
</sst>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/d"/>
    <numFmt numFmtId="167" formatCode="0.000"/>
    <numFmt numFmtId="168" formatCode="0.0000"/>
    <numFmt numFmtId="169" formatCode="000"/>
    <numFmt numFmtId="170" formatCode="dd\ mmm\ yyyy"/>
    <numFmt numFmtId="171" formatCode="0.000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2"/>
      <name val="Arial Black"/>
      <family val="2"/>
    </font>
    <font>
      <sz val="10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70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1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0275"/>
          <c:w val="0.918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'LHC-3-A-00774-L1'!$I$47:$I$58</c:f>
              <c:numCache/>
            </c:numRef>
          </c:xVal>
          <c:yVal>
            <c:numRef>
              <c:f>'LHC-3-A-00774-L1'!$J$47:$J$58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'LHC-3-A-00774-L1'!$I$43:$I$45</c:f>
              <c:numCache/>
            </c:numRef>
          </c:xVal>
          <c:yVal>
            <c:numRef>
              <c:f>'LHC-3-A-00774-L1'!$J$43:$J$45</c:f>
              <c:numCache/>
            </c:numRef>
          </c:yVal>
          <c:smooth val="0"/>
        </c:ser>
        <c:axId val="61151115"/>
        <c:axId val="13489124"/>
      </c:scatterChart>
      <c:valAx>
        <c:axId val="61151115"/>
        <c:scaling>
          <c:orientation val="minMax"/>
          <c:max val="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  (Tesla)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At val="10"/>
        <c:crossBetween val="midCat"/>
        <c:dispUnits/>
        <c:majorUnit val="1"/>
        <c:minorUnit val="0.1"/>
      </c:valAx>
      <c:valAx>
        <c:axId val="13489124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Ict  (kA)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6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0.1735</cdr:y>
    </cdr:from>
    <cdr:to>
      <cdr:x>0.872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4857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= 4.222 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19050</xdr:rowOff>
    </xdr:from>
    <xdr:to>
      <xdr:col>7</xdr:col>
      <xdr:colOff>857250</xdr:colOff>
      <xdr:row>54</xdr:row>
      <xdr:rowOff>66675</xdr:rowOff>
    </xdr:to>
    <xdr:graphicFrame>
      <xdr:nvGraphicFramePr>
        <xdr:cNvPr id="1" name="Chart 8"/>
        <xdr:cNvGraphicFramePr/>
      </xdr:nvGraphicFramePr>
      <xdr:xfrm>
        <a:off x="57150" y="6096000"/>
        <a:ext cx="5181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Summary"/>
  <dimension ref="A1:Q66"/>
  <sheetViews>
    <sheetView tabSelected="1" zoomScale="70" zoomScaleNormal="70" workbookViewId="0" topLeftCell="A1">
      <selection activeCell="F34" sqref="F34"/>
    </sheetView>
  </sheetViews>
  <sheetFormatPr defaultColWidth="8.7109375" defaultRowHeight="12.75"/>
  <cols>
    <col min="1" max="1" width="10.8515625" style="0" customWidth="1"/>
    <col min="2" max="7" width="9.140625" style="0" customWidth="1"/>
    <col min="8" max="8" width="13.8515625" style="0" customWidth="1"/>
    <col min="9" max="14" width="9.140625" style="0" customWidth="1"/>
    <col min="15" max="15" width="12.140625" style="0" customWidth="1"/>
    <col min="16" max="16" width="10.8515625" style="0" customWidth="1"/>
    <col min="17" max="17" width="13.7109375" style="0" customWidth="1"/>
    <col min="18" max="18" width="25.57421875" style="0" customWidth="1"/>
    <col min="19" max="19" width="8.140625" style="0" customWidth="1"/>
    <col min="20" max="20" width="2.28125" style="0" customWidth="1"/>
    <col min="21" max="26" width="9.140625" style="0" customWidth="1"/>
  </cols>
  <sheetData>
    <row r="1" spans="1:17" ht="19.5">
      <c r="A1" s="8" t="s">
        <v>26</v>
      </c>
      <c r="G1" s="7"/>
      <c r="H1" s="45">
        <v>36812</v>
      </c>
      <c r="J1" s="25"/>
      <c r="K1" s="26"/>
      <c r="L1" s="26"/>
      <c r="M1" s="26"/>
      <c r="N1" s="26"/>
      <c r="O1" s="27"/>
      <c r="P1" s="19" t="s">
        <v>0</v>
      </c>
      <c r="Q1" s="20">
        <v>3995</v>
      </c>
    </row>
    <row r="2" spans="10:17" ht="12.75" customHeight="1">
      <c r="J2" s="28" t="s">
        <v>46</v>
      </c>
      <c r="K2" s="29" t="s">
        <v>48</v>
      </c>
      <c r="L2" s="29" t="s">
        <v>47</v>
      </c>
      <c r="M2" s="29"/>
      <c r="N2" s="29"/>
      <c r="O2" s="30" t="s">
        <v>50</v>
      </c>
      <c r="P2" s="21" t="s">
        <v>56</v>
      </c>
      <c r="Q2" s="22">
        <v>36812</v>
      </c>
    </row>
    <row r="3" spans="1:17" ht="12.75" customHeight="1">
      <c r="A3" s="9" t="s">
        <v>27</v>
      </c>
      <c r="B3" s="11" t="s">
        <v>21</v>
      </c>
      <c r="E3" s="12" t="s">
        <v>28</v>
      </c>
      <c r="J3" s="31">
        <v>0.024800000712275505</v>
      </c>
      <c r="K3" s="32">
        <v>1.2644100987657787</v>
      </c>
      <c r="L3" s="29">
        <v>1.0487054845683643</v>
      </c>
      <c r="M3" s="32"/>
      <c r="N3" s="32"/>
      <c r="O3" s="30">
        <v>0.1947</v>
      </c>
      <c r="P3" s="23" t="s">
        <v>57</v>
      </c>
      <c r="Q3" s="24" t="s">
        <v>20</v>
      </c>
    </row>
    <row r="4" spans="1:15" ht="12.75" customHeight="1">
      <c r="A4" s="9" t="s">
        <v>0</v>
      </c>
      <c r="B4" s="11">
        <v>3995</v>
      </c>
      <c r="F4" s="14" t="s">
        <v>29</v>
      </c>
      <c r="G4" s="6">
        <v>15.072385442272314</v>
      </c>
      <c r="H4" s="13" t="s">
        <v>31</v>
      </c>
      <c r="J4" s="34" t="s">
        <v>51</v>
      </c>
      <c r="K4" s="32">
        <v>9.782003806465145</v>
      </c>
      <c r="L4" s="32"/>
      <c r="M4" s="32"/>
      <c r="N4" s="32"/>
      <c r="O4" s="33"/>
    </row>
    <row r="5" spans="6:15" ht="12.75" customHeight="1">
      <c r="F5" s="9" t="s">
        <v>30</v>
      </c>
      <c r="G5" s="40">
        <v>0.006150594282556596</v>
      </c>
      <c r="H5" s="13" t="s">
        <v>31</v>
      </c>
      <c r="J5" s="35" t="s">
        <v>52</v>
      </c>
      <c r="K5" s="36">
        <v>0.004208405785938272</v>
      </c>
      <c r="L5" s="36"/>
      <c r="M5" s="36"/>
      <c r="N5" s="36"/>
      <c r="O5" s="37"/>
    </row>
    <row r="6" ht="12.75" customHeight="1"/>
    <row r="7" spans="1:16" ht="12.75" customHeight="1">
      <c r="A7" s="1" t="s">
        <v>32</v>
      </c>
      <c r="B7" s="1" t="s">
        <v>2</v>
      </c>
      <c r="C7" s="1" t="s">
        <v>33</v>
      </c>
      <c r="D7" s="1" t="s">
        <v>4</v>
      </c>
      <c r="E7" s="15" t="s">
        <v>7</v>
      </c>
      <c r="F7" s="1" t="s">
        <v>34</v>
      </c>
      <c r="G7" s="1" t="s">
        <v>6</v>
      </c>
      <c r="H7" s="1" t="s">
        <v>35</v>
      </c>
      <c r="I7" s="5" t="s">
        <v>33</v>
      </c>
      <c r="J7" s="5" t="s">
        <v>53</v>
      </c>
      <c r="K7" s="5" t="s">
        <v>2</v>
      </c>
      <c r="L7" s="5" t="s">
        <v>4</v>
      </c>
      <c r="M7" s="5" t="s">
        <v>34</v>
      </c>
      <c r="N7" s="5" t="s">
        <v>6</v>
      </c>
      <c r="O7" s="5" t="s">
        <v>54</v>
      </c>
      <c r="P7" s="5" t="s">
        <v>55</v>
      </c>
    </row>
    <row r="8" spans="1:16" ht="12.75" customHeight="1">
      <c r="A8" s="1" t="s">
        <v>1</v>
      </c>
      <c r="B8" s="1" t="s">
        <v>3</v>
      </c>
      <c r="C8" s="1" t="s">
        <v>5</v>
      </c>
      <c r="D8" s="1" t="s">
        <v>5</v>
      </c>
      <c r="E8" s="1" t="s">
        <v>5</v>
      </c>
      <c r="F8" s="1" t="s">
        <v>5</v>
      </c>
      <c r="G8" s="1"/>
      <c r="H8" s="1" t="s">
        <v>5</v>
      </c>
      <c r="I8" s="5" t="s">
        <v>5</v>
      </c>
      <c r="J8" s="5" t="s">
        <v>1</v>
      </c>
      <c r="K8" s="5" t="s">
        <v>3</v>
      </c>
      <c r="L8" s="5" t="s">
        <v>5</v>
      </c>
      <c r="M8" s="5" t="s">
        <v>5</v>
      </c>
      <c r="N8" s="5"/>
      <c r="O8" s="5"/>
      <c r="P8" s="5"/>
    </row>
    <row r="9" spans="1:16" ht="12.75" customHeight="1">
      <c r="A9" s="6">
        <v>7.203180104075</v>
      </c>
      <c r="B9" s="40">
        <v>4.459</v>
      </c>
      <c r="C9" s="41">
        <v>8283</v>
      </c>
      <c r="D9" s="41">
        <v>12225</v>
      </c>
      <c r="E9" s="41">
        <v>9</v>
      </c>
      <c r="F9" s="41">
        <v>12821</v>
      </c>
      <c r="G9" s="39">
        <v>35.2</v>
      </c>
      <c r="H9" s="41">
        <v>13953.495082423526</v>
      </c>
      <c r="I9" s="41">
        <v>8283</v>
      </c>
      <c r="J9" s="39">
        <v>6.900000095367432</v>
      </c>
      <c r="K9" s="40">
        <v>4.459</v>
      </c>
      <c r="L9" s="41">
        <v>12225</v>
      </c>
      <c r="M9" s="41">
        <v>12821</v>
      </c>
      <c r="N9" s="39">
        <v>35.2</v>
      </c>
      <c r="O9" s="5" t="s">
        <v>8</v>
      </c>
      <c r="P9" s="6">
        <v>6.135211599993726</v>
      </c>
    </row>
    <row r="10" spans="1:16" ht="12.75" customHeight="1">
      <c r="A10" s="6">
        <v>7.207272104192525</v>
      </c>
      <c r="B10" s="40">
        <v>4.457</v>
      </c>
      <c r="C10" s="41">
        <v>2011</v>
      </c>
      <c r="D10" s="41">
        <v>12390</v>
      </c>
      <c r="E10" s="41">
        <v>6</v>
      </c>
      <c r="F10" s="41">
        <v>12933</v>
      </c>
      <c r="G10" s="39">
        <v>44</v>
      </c>
      <c r="H10" s="41">
        <v>14127.072398238448</v>
      </c>
      <c r="I10" s="41">
        <v>2011</v>
      </c>
      <c r="J10" s="39">
        <v>6.900000095367432</v>
      </c>
      <c r="K10" s="40">
        <v>4.457</v>
      </c>
      <c r="L10" s="41">
        <v>12390</v>
      </c>
      <c r="M10" s="41">
        <v>12933</v>
      </c>
      <c r="N10" s="39">
        <v>44</v>
      </c>
      <c r="O10" s="5" t="s">
        <v>9</v>
      </c>
      <c r="P10" s="6">
        <v>6.1331814248510925</v>
      </c>
    </row>
    <row r="11" spans="1:16" ht="12.75" customHeight="1">
      <c r="A11" s="6">
        <v>7.199385703966022</v>
      </c>
      <c r="B11" s="40">
        <v>4.466</v>
      </c>
      <c r="C11" s="41">
        <v>2010</v>
      </c>
      <c r="D11" s="41">
        <v>12072</v>
      </c>
      <c r="E11" s="41">
        <v>12</v>
      </c>
      <c r="F11" s="41">
        <v>12849</v>
      </c>
      <c r="G11" s="39">
        <v>30.2</v>
      </c>
      <c r="H11" s="41">
        <v>13834.657899163329</v>
      </c>
      <c r="I11" s="41">
        <v>2010</v>
      </c>
      <c r="J11" s="39">
        <v>6.900000095367432</v>
      </c>
      <c r="K11" s="40">
        <v>4.466</v>
      </c>
      <c r="L11" s="41">
        <v>12072</v>
      </c>
      <c r="M11" s="41">
        <v>12849</v>
      </c>
      <c r="N11" s="39">
        <v>30.2</v>
      </c>
      <c r="O11" s="5" t="s">
        <v>10</v>
      </c>
      <c r="P11" s="6">
        <v>6.137093708975148</v>
      </c>
    </row>
    <row r="12" spans="1:16" ht="12.75" customHeight="1">
      <c r="A12" s="6">
        <v>6.939908714395016</v>
      </c>
      <c r="B12" s="40">
        <v>4.465</v>
      </c>
      <c r="C12" s="41">
        <v>2002</v>
      </c>
      <c r="D12" s="41">
        <v>13706</v>
      </c>
      <c r="E12" s="41">
        <v>9</v>
      </c>
      <c r="F12" s="41">
        <v>14235</v>
      </c>
      <c r="G12" s="39">
        <v>46.1</v>
      </c>
      <c r="H12" s="41">
        <v>15556.448708335267</v>
      </c>
      <c r="I12" s="41">
        <v>2002</v>
      </c>
      <c r="J12" s="39">
        <v>6.599999904632568</v>
      </c>
      <c r="K12" s="40">
        <v>4.465</v>
      </c>
      <c r="L12" s="41">
        <v>13706</v>
      </c>
      <c r="M12" s="41">
        <v>14235</v>
      </c>
      <c r="N12" s="39">
        <v>46.1</v>
      </c>
      <c r="O12" s="5" t="s">
        <v>11</v>
      </c>
      <c r="P12" s="6">
        <v>6.264864169107713</v>
      </c>
    </row>
    <row r="13" spans="1:16" ht="12.75" customHeight="1">
      <c r="A13" s="6">
        <v>6.938792714362964</v>
      </c>
      <c r="B13" s="40">
        <v>4.458</v>
      </c>
      <c r="C13" s="41">
        <v>8277</v>
      </c>
      <c r="D13" s="41">
        <v>13661</v>
      </c>
      <c r="E13" s="41">
        <v>8</v>
      </c>
      <c r="F13" s="41">
        <v>14256</v>
      </c>
      <c r="G13" s="39">
        <v>39.5</v>
      </c>
      <c r="H13" s="41">
        <v>15444.765008698298</v>
      </c>
      <c r="I13" s="41">
        <v>8277</v>
      </c>
      <c r="J13" s="39">
        <v>6.599999904632568</v>
      </c>
      <c r="K13" s="40">
        <v>4.458</v>
      </c>
      <c r="L13" s="41">
        <v>13661</v>
      </c>
      <c r="M13" s="41">
        <v>14256</v>
      </c>
      <c r="N13" s="39">
        <v>39.5</v>
      </c>
      <c r="O13" s="5" t="s">
        <v>12</v>
      </c>
      <c r="P13" s="6">
        <v>6.265409785860848</v>
      </c>
    </row>
    <row r="14" spans="1:16" ht="12.75" customHeight="1">
      <c r="A14" s="6">
        <v>6.935171914258972</v>
      </c>
      <c r="B14" s="40">
        <v>4.454</v>
      </c>
      <c r="C14" s="41">
        <v>2000</v>
      </c>
      <c r="D14" s="41">
        <v>13515</v>
      </c>
      <c r="E14" s="41">
        <v>9</v>
      </c>
      <c r="F14" s="41">
        <v>14200</v>
      </c>
      <c r="G14" s="39">
        <v>35.6</v>
      </c>
      <c r="H14" s="41">
        <v>15244.270523354038</v>
      </c>
      <c r="I14" s="41">
        <v>2000</v>
      </c>
      <c r="J14" s="39">
        <v>6.599999904632568</v>
      </c>
      <c r="K14" s="40">
        <v>4.454</v>
      </c>
      <c r="L14" s="41">
        <v>13515</v>
      </c>
      <c r="M14" s="41">
        <v>14200</v>
      </c>
      <c r="N14" s="39">
        <v>35.6</v>
      </c>
      <c r="O14" s="5" t="s">
        <v>13</v>
      </c>
      <c r="P14" s="6">
        <v>6.267179781806637</v>
      </c>
    </row>
    <row r="15" spans="1:16" ht="12.75" customHeight="1">
      <c r="A15" s="6">
        <v>6.674976201504469</v>
      </c>
      <c r="B15" s="40">
        <v>4.452</v>
      </c>
      <c r="C15" s="41">
        <v>2020</v>
      </c>
      <c r="D15" s="41">
        <v>15120</v>
      </c>
      <c r="E15" s="41">
        <v>11</v>
      </c>
      <c r="F15" s="41">
        <v>15648</v>
      </c>
      <c r="G15" s="39">
        <v>40.8</v>
      </c>
      <c r="H15" s="41">
        <v>16911.210711741107</v>
      </c>
      <c r="I15" s="41">
        <v>2020</v>
      </c>
      <c r="J15" s="39">
        <v>6.300000190734863</v>
      </c>
      <c r="K15" s="40">
        <v>4.452</v>
      </c>
      <c r="L15" s="41">
        <v>15120</v>
      </c>
      <c r="M15" s="41">
        <v>15648</v>
      </c>
      <c r="N15" s="39">
        <v>40.8</v>
      </c>
      <c r="O15" s="5" t="s">
        <v>14</v>
      </c>
      <c r="P15" s="6">
        <v>6.393479096513749</v>
      </c>
    </row>
    <row r="16" spans="1:16" ht="12.75" customHeight="1">
      <c r="A16" s="6">
        <v>6.669272201340646</v>
      </c>
      <c r="B16" s="40">
        <v>4.459</v>
      </c>
      <c r="C16" s="41">
        <v>2020</v>
      </c>
      <c r="D16" s="41">
        <v>14890</v>
      </c>
      <c r="E16" s="41">
        <v>13</v>
      </c>
      <c r="F16" s="41">
        <v>15564</v>
      </c>
      <c r="G16" s="39">
        <v>34.4</v>
      </c>
      <c r="H16" s="41">
        <v>16711.637672447152</v>
      </c>
      <c r="I16" s="41">
        <v>2020</v>
      </c>
      <c r="J16" s="39">
        <v>6.300000190734863</v>
      </c>
      <c r="K16" s="40">
        <v>4.459</v>
      </c>
      <c r="L16" s="41">
        <v>14890</v>
      </c>
      <c r="M16" s="41">
        <v>15564</v>
      </c>
      <c r="N16" s="39">
        <v>34.4</v>
      </c>
      <c r="O16" s="5" t="s">
        <v>15</v>
      </c>
      <c r="P16" s="6">
        <v>6.39622837189261</v>
      </c>
    </row>
    <row r="17" spans="1:16" ht="12.75" customHeight="1">
      <c r="A17" s="6">
        <v>6.67237220142968</v>
      </c>
      <c r="B17" s="40">
        <v>4.453</v>
      </c>
      <c r="C17" s="41">
        <v>2020</v>
      </c>
      <c r="D17" s="41">
        <v>15015</v>
      </c>
      <c r="E17" s="41">
        <v>11</v>
      </c>
      <c r="F17" s="41">
        <v>15562</v>
      </c>
      <c r="G17" s="39">
        <v>39.2</v>
      </c>
      <c r="H17" s="41">
        <v>16801.270738921412</v>
      </c>
      <c r="I17" s="41">
        <v>2020</v>
      </c>
      <c r="J17" s="39">
        <v>6.300000190734863</v>
      </c>
      <c r="K17" s="40">
        <v>4.453</v>
      </c>
      <c r="L17" s="41">
        <v>15015</v>
      </c>
      <c r="M17" s="41">
        <v>15562</v>
      </c>
      <c r="N17" s="39">
        <v>39.2</v>
      </c>
      <c r="O17" s="5" t="s">
        <v>16</v>
      </c>
      <c r="P17" s="6">
        <v>6.394734302387216</v>
      </c>
    </row>
    <row r="18" spans="1:16" ht="12.75" customHeight="1">
      <c r="A18" s="6">
        <v>7.291300808366388</v>
      </c>
      <c r="B18" s="40">
        <v>4.45</v>
      </c>
      <c r="C18" s="41">
        <v>6280</v>
      </c>
      <c r="D18" s="41">
        <v>11746</v>
      </c>
      <c r="E18" s="41">
        <v>7</v>
      </c>
      <c r="F18" s="41">
        <v>12451</v>
      </c>
      <c r="G18" s="39">
        <v>33.5</v>
      </c>
      <c r="H18" s="41">
        <v>13377.598505815347</v>
      </c>
      <c r="I18" s="41">
        <v>6280</v>
      </c>
      <c r="J18" s="39">
        <v>7</v>
      </c>
      <c r="K18" s="40">
        <v>4.45</v>
      </c>
      <c r="L18" s="41">
        <v>11746</v>
      </c>
      <c r="M18" s="41">
        <v>12451</v>
      </c>
      <c r="N18" s="39">
        <v>33.5</v>
      </c>
      <c r="O18" s="5" t="s">
        <v>17</v>
      </c>
      <c r="P18" s="6">
        <v>6.0913882193547435</v>
      </c>
    </row>
    <row r="19" spans="1:16" ht="12.75" customHeight="1">
      <c r="A19" s="6">
        <v>7.2914496083706615</v>
      </c>
      <c r="B19" s="40">
        <v>4.463</v>
      </c>
      <c r="C19" s="41">
        <v>2011</v>
      </c>
      <c r="D19" s="41">
        <v>11752</v>
      </c>
      <c r="E19" s="41">
        <v>9</v>
      </c>
      <c r="F19" s="41">
        <v>12366</v>
      </c>
      <c r="G19" s="39">
        <v>39.1</v>
      </c>
      <c r="H19" s="41">
        <v>13491.363848554023</v>
      </c>
      <c r="I19" s="41">
        <v>2011</v>
      </c>
      <c r="J19" s="39">
        <v>7</v>
      </c>
      <c r="K19" s="40">
        <v>4.463</v>
      </c>
      <c r="L19" s="41">
        <v>11752</v>
      </c>
      <c r="M19" s="41">
        <v>12366</v>
      </c>
      <c r="N19" s="39">
        <v>39.1</v>
      </c>
      <c r="O19" s="5" t="s">
        <v>18</v>
      </c>
      <c r="P19" s="6">
        <v>6.091314034343184</v>
      </c>
    </row>
    <row r="20" spans="1:16" ht="12.75" customHeight="1">
      <c r="A20" s="6">
        <v>7.291474408371374</v>
      </c>
      <c r="B20" s="40">
        <v>4.454</v>
      </c>
      <c r="C20" s="41">
        <v>2011</v>
      </c>
      <c r="D20" s="41">
        <v>11753</v>
      </c>
      <c r="E20" s="41">
        <v>9</v>
      </c>
      <c r="F20" s="41">
        <v>12423</v>
      </c>
      <c r="G20" s="39">
        <v>34.2</v>
      </c>
      <c r="H20" s="41">
        <v>13418.358690508458</v>
      </c>
      <c r="I20" s="41">
        <v>2011</v>
      </c>
      <c r="J20" s="39">
        <v>7</v>
      </c>
      <c r="K20" s="40">
        <v>4.454</v>
      </c>
      <c r="L20" s="41">
        <v>11753</v>
      </c>
      <c r="M20" s="41">
        <v>12423</v>
      </c>
      <c r="N20" s="39">
        <v>34.2</v>
      </c>
      <c r="O20" s="5" t="s">
        <v>19</v>
      </c>
      <c r="P20" s="6">
        <v>6.09130167011355</v>
      </c>
    </row>
    <row r="21" ht="12.75" customHeight="1"/>
    <row r="22" spans="9:14" ht="12.75" customHeight="1">
      <c r="I22" s="18" t="s">
        <v>58</v>
      </c>
      <c r="J22" s="7" t="s">
        <v>59</v>
      </c>
      <c r="K22" s="7" t="s">
        <v>60</v>
      </c>
      <c r="L22" s="7" t="s">
        <v>61</v>
      </c>
      <c r="M22" s="7" t="s">
        <v>62</v>
      </c>
      <c r="N22" s="7" t="s">
        <v>63</v>
      </c>
    </row>
    <row r="23" spans="9:14" ht="12.75" customHeight="1">
      <c r="I23">
        <v>0.010272511717121614</v>
      </c>
      <c r="J23">
        <v>9476.47255977618</v>
      </c>
      <c r="K23">
        <v>68260.73859939247</v>
      </c>
      <c r="L23">
        <v>68260.73859939247</v>
      </c>
      <c r="M23">
        <v>491694.3941686082</v>
      </c>
      <c r="N23">
        <v>952475.8803692206</v>
      </c>
    </row>
    <row r="24" spans="1:14" ht="12.75" customHeight="1">
      <c r="A24" s="1" t="s">
        <v>32</v>
      </c>
      <c r="B24" s="1" t="s">
        <v>35</v>
      </c>
      <c r="C24" s="16" t="s">
        <v>36</v>
      </c>
      <c r="D24" s="1" t="s">
        <v>37</v>
      </c>
      <c r="I24">
        <v>0.006841197287282541</v>
      </c>
      <c r="J24">
        <v>21366.6172475487</v>
      </c>
      <c r="K24">
        <v>153995.02444921664</v>
      </c>
      <c r="L24">
        <v>153995.02444921664</v>
      </c>
      <c r="M24">
        <v>1109884.043897285</v>
      </c>
      <c r="N24">
        <v>2175498.859362583</v>
      </c>
    </row>
    <row r="25" spans="1:14" ht="12.75" customHeight="1">
      <c r="A25" s="1" t="s">
        <v>1</v>
      </c>
      <c r="B25" s="1" t="s">
        <v>38</v>
      </c>
      <c r="C25" s="1" t="s">
        <v>38</v>
      </c>
      <c r="D25" s="1" t="s">
        <v>39</v>
      </c>
      <c r="I25">
        <v>0.013752145028989393</v>
      </c>
      <c r="J25">
        <v>5287.606314198485</v>
      </c>
      <c r="K25">
        <v>38067.51730664104</v>
      </c>
      <c r="L25">
        <v>38067.51730664104</v>
      </c>
      <c r="M25">
        <v>274062.7398829106</v>
      </c>
      <c r="N25">
        <v>526651.0790078583</v>
      </c>
    </row>
    <row r="26" spans="1:14" ht="12.75" customHeight="1">
      <c r="A26" s="6">
        <v>6</v>
      </c>
      <c r="B26" s="40">
        <v>20.490201696601424</v>
      </c>
      <c r="C26" s="40">
        <v>0.02915303459586066</v>
      </c>
      <c r="D26" s="41">
        <v>2342.3150242623383</v>
      </c>
      <c r="I26">
        <v>0.010215091082373954</v>
      </c>
      <c r="J26">
        <v>9583.309479328018</v>
      </c>
      <c r="K26">
        <v>66507.29296833287</v>
      </c>
      <c r="L26">
        <v>66507.29296833287</v>
      </c>
      <c r="M26">
        <v>461554.54204175563</v>
      </c>
      <c r="N26">
        <v>1034617.2917920972</v>
      </c>
    </row>
    <row r="27" spans="1:14" ht="12.75" customHeight="1">
      <c r="A27" s="6">
        <v>7</v>
      </c>
      <c r="B27" s="40">
        <v>15.072385442272314</v>
      </c>
      <c r="C27" s="40">
        <v>0.006150594282556596</v>
      </c>
      <c r="D27" s="41">
        <v>1722.9832773565658</v>
      </c>
      <c r="I27">
        <v>0.009044588248999808</v>
      </c>
      <c r="J27">
        <v>12224.254945584704</v>
      </c>
      <c r="K27">
        <v>84821.57115493857</v>
      </c>
      <c r="L27">
        <v>84821.57115493857</v>
      </c>
      <c r="M27">
        <v>588559.2999507075</v>
      </c>
      <c r="N27">
        <v>1310049.234156608</v>
      </c>
    </row>
    <row r="28" spans="1:14" ht="12.75" customHeight="1">
      <c r="A28" s="6">
        <v>8</v>
      </c>
      <c r="B28" s="40">
        <v>9.654569187943203</v>
      </c>
      <c r="C28" s="40">
        <v>0.024994947052618805</v>
      </c>
      <c r="D28" s="41">
        <v>1103.6515304507934</v>
      </c>
      <c r="I28" s="5">
        <v>0.010151567496129216</v>
      </c>
      <c r="J28" s="5">
        <v>9703.620134452905</v>
      </c>
      <c r="K28" s="5">
        <v>67296.27382309566</v>
      </c>
      <c r="L28" s="5">
        <v>67296.27382309566</v>
      </c>
      <c r="M28" s="5">
        <v>466711.22815221426</v>
      </c>
      <c r="N28" s="5">
        <v>1025882.6033729791</v>
      </c>
    </row>
    <row r="29" spans="9:14" ht="12.75" customHeight="1">
      <c r="I29" s="40">
        <v>0.012303129486055038</v>
      </c>
      <c r="J29" s="4">
        <v>6606.460008040876</v>
      </c>
      <c r="K29" s="4">
        <v>44097.96332986387</v>
      </c>
      <c r="L29" s="4">
        <v>44097.96332986387</v>
      </c>
      <c r="M29" s="4">
        <v>294352.8557616581</v>
      </c>
      <c r="N29" s="4">
        <v>745749.9498299605</v>
      </c>
    </row>
    <row r="30" spans="1:14" ht="12.75" customHeight="1">
      <c r="A30" s="9" t="s">
        <v>40</v>
      </c>
      <c r="B30" s="40">
        <v>16.27201999034331</v>
      </c>
      <c r="C30" s="17" t="s">
        <v>44</v>
      </c>
      <c r="E30" s="9" t="s">
        <v>42</v>
      </c>
      <c r="F30" s="42">
        <v>81.768944675092</v>
      </c>
      <c r="I30" s="40">
        <v>0.014590415697905507</v>
      </c>
      <c r="J30" s="4">
        <v>4697.47706907057</v>
      </c>
      <c r="K30" s="4">
        <v>31328.753233187486</v>
      </c>
      <c r="L30" s="4">
        <v>31328.753233187486</v>
      </c>
      <c r="M30" s="4">
        <v>208939.98304075818</v>
      </c>
      <c r="N30" s="4">
        <v>523554.7727625365</v>
      </c>
    </row>
    <row r="31" spans="1:14" ht="12.75" customHeight="1">
      <c r="A31" s="9" t="s">
        <v>41</v>
      </c>
      <c r="B31" s="40">
        <v>0.199</v>
      </c>
      <c r="C31" s="17" t="s">
        <v>44</v>
      </c>
      <c r="E31" s="9" t="s">
        <v>43</v>
      </c>
      <c r="F31" s="43">
        <v>1.2256917817432667</v>
      </c>
      <c r="I31" s="40">
        <v>0.012308623251957078</v>
      </c>
      <c r="J31" s="4">
        <v>6600.563939200437</v>
      </c>
      <c r="K31" s="4">
        <v>44041.41934168018</v>
      </c>
      <c r="L31" s="4">
        <v>44041.41934168018</v>
      </c>
      <c r="M31" s="4">
        <v>293860.7421269343</v>
      </c>
      <c r="N31" s="4">
        <v>739951.8100859388</v>
      </c>
    </row>
    <row r="32" spans="9:14" ht="12.75" customHeight="1">
      <c r="I32" s="40">
        <v>0.00797234714291737</v>
      </c>
      <c r="J32" s="4">
        <v>15733.581634157643</v>
      </c>
      <c r="K32" s="4">
        <v>114718.27648763217</v>
      </c>
      <c r="L32" s="4">
        <v>114718.27648763217</v>
      </c>
      <c r="M32" s="4">
        <v>836445.4620886713</v>
      </c>
      <c r="N32" s="4">
        <v>1534655.0441306601</v>
      </c>
    </row>
    <row r="33" spans="1:14" ht="12.75" customHeight="1">
      <c r="A33" s="13" t="s">
        <v>80</v>
      </c>
      <c r="B33" s="10"/>
      <c r="F33" s="9"/>
      <c r="I33" s="40">
        <v>0.010332051960260909</v>
      </c>
      <c r="J33" s="4">
        <v>9367.567621716275</v>
      </c>
      <c r="K33" s="4">
        <v>68303.14726674881</v>
      </c>
      <c r="L33" s="4">
        <v>68303.14726674881</v>
      </c>
      <c r="M33" s="4">
        <v>498028.95638861926</v>
      </c>
      <c r="N33" s="4">
        <v>921502.6117770766</v>
      </c>
    </row>
    <row r="34" spans="2:14" ht="12.75" customHeight="1">
      <c r="B34" s="9" t="s">
        <v>45</v>
      </c>
      <c r="C34" t="s">
        <v>25</v>
      </c>
      <c r="F34" s="9"/>
      <c r="I34" s="40">
        <v>0.010275268290187708</v>
      </c>
      <c r="J34" s="4">
        <v>9471.388685702119</v>
      </c>
      <c r="K34" s="4">
        <v>69060.38821353519</v>
      </c>
      <c r="L34" s="4">
        <v>69060.38821353519</v>
      </c>
      <c r="M34" s="4">
        <v>503552.0532911839</v>
      </c>
      <c r="N34" s="4">
        <v>926677.0603549777</v>
      </c>
    </row>
    <row r="35" spans="9:14" ht="12.75" customHeight="1">
      <c r="I35" s="7" t="s">
        <v>64</v>
      </c>
      <c r="J35" s="4">
        <v>120118.91963877689</v>
      </c>
      <c r="K35" s="4">
        <v>850498.3661742649</v>
      </c>
      <c r="L35" s="4">
        <v>1758110.4300656177</v>
      </c>
      <c r="M35" s="4">
        <v>6027646.3007913055</v>
      </c>
      <c r="N35" s="4">
        <v>12417266.197002497</v>
      </c>
    </row>
    <row r="36" spans="2:15" ht="12.75" customHeight="1">
      <c r="B36" s="16" t="s">
        <v>46</v>
      </c>
      <c r="C36" s="16" t="s">
        <v>47</v>
      </c>
      <c r="D36" s="16" t="s">
        <v>48</v>
      </c>
      <c r="E36" s="16" t="s">
        <v>49</v>
      </c>
      <c r="N36" s="18" t="s">
        <v>65</v>
      </c>
      <c r="O36">
        <v>686890750.6275886</v>
      </c>
    </row>
    <row r="37" spans="2:15" ht="12.75" customHeight="1">
      <c r="B37" s="44">
        <v>0.024800000712275505</v>
      </c>
      <c r="C37" s="40">
        <v>1.0487054845683643</v>
      </c>
      <c r="D37" s="40">
        <v>1.2644100987657787</v>
      </c>
      <c r="E37" s="40">
        <v>9.782003806465145</v>
      </c>
      <c r="N37" s="7" t="s">
        <v>66</v>
      </c>
      <c r="O37">
        <v>52.99709922257608</v>
      </c>
    </row>
    <row r="38" spans="14:15" ht="12.75" customHeight="1">
      <c r="N38" s="7" t="s">
        <v>67</v>
      </c>
      <c r="O38">
        <v>-5.41781625432911</v>
      </c>
    </row>
    <row r="39" spans="14:15" ht="12.75" customHeight="1">
      <c r="N39" s="18" t="s">
        <v>68</v>
      </c>
      <c r="O39">
        <v>0.09367636840764919</v>
      </c>
    </row>
    <row r="40" spans="14:15" ht="12.75" customHeight="1">
      <c r="N40" s="18" t="s">
        <v>69</v>
      </c>
      <c r="O40">
        <v>0.013223970584952114</v>
      </c>
    </row>
    <row r="41" spans="14:15" ht="12.75" customHeight="1">
      <c r="N41" s="7" t="s">
        <v>51</v>
      </c>
      <c r="O41">
        <v>9.782003806465145</v>
      </c>
    </row>
    <row r="42" spans="9:10" ht="12.75" customHeight="1">
      <c r="I42" s="5" t="s">
        <v>70</v>
      </c>
      <c r="J42" s="5" t="s">
        <v>71</v>
      </c>
    </row>
    <row r="43" spans="9:15" ht="12.75" customHeight="1">
      <c r="I43" s="39">
        <v>6</v>
      </c>
      <c r="J43" s="5">
        <v>20.490201696601424</v>
      </c>
      <c r="K43" s="5"/>
      <c r="N43" s="7" t="s">
        <v>22</v>
      </c>
      <c r="O43" s="38">
        <v>-0.0012381857892207657</v>
      </c>
    </row>
    <row r="44" spans="9:15" ht="12.75" customHeight="1">
      <c r="I44" s="39">
        <v>7</v>
      </c>
      <c r="J44" s="5">
        <v>15.072385442272314</v>
      </c>
      <c r="K44" s="5"/>
      <c r="N44" s="7"/>
      <c r="O44" s="38"/>
    </row>
    <row r="45" spans="9:15" ht="12.75" customHeight="1">
      <c r="I45" s="39">
        <v>8</v>
      </c>
      <c r="J45" s="5">
        <v>9.654569187943203</v>
      </c>
      <c r="K45" s="5"/>
      <c r="N45" s="7" t="s">
        <v>23</v>
      </c>
      <c r="O45" s="38">
        <v>-0.9995255378905098</v>
      </c>
    </row>
    <row r="46" spans="9:14" ht="12.75" customHeight="1">
      <c r="I46" s="5"/>
      <c r="J46" s="5"/>
      <c r="K46" s="5"/>
      <c r="N46" s="7" t="s">
        <v>24</v>
      </c>
    </row>
    <row r="47" spans="9:11" ht="12.75" customHeight="1">
      <c r="I47" s="6">
        <v>7.203180104075</v>
      </c>
      <c r="J47" s="40">
        <v>13.953495082423526</v>
      </c>
      <c r="K47" s="40">
        <v>13.971592971858499</v>
      </c>
    </row>
    <row r="48" spans="9:11" ht="12.75" customHeight="1">
      <c r="I48" s="6">
        <v>7.207272104192525</v>
      </c>
      <c r="J48" s="40">
        <v>14.127072398238449</v>
      </c>
      <c r="K48" s="40">
        <v>13.949423267109053</v>
      </c>
    </row>
    <row r="49" spans="9:11" ht="12.75" customHeight="1">
      <c r="I49" s="6">
        <v>7.199385703966022</v>
      </c>
      <c r="J49" s="40">
        <v>13.834657899163329</v>
      </c>
      <c r="K49" s="40">
        <v>13.992150334444348</v>
      </c>
    </row>
    <row r="50" spans="9:11" ht="12.75" customHeight="1">
      <c r="I50" s="6">
        <v>6.939908714395016</v>
      </c>
      <c r="J50" s="40">
        <v>15.556448708335267</v>
      </c>
      <c r="K50" s="40">
        <v>15.397948986166528</v>
      </c>
    </row>
    <row r="51" spans="9:11" ht="12.75" customHeight="1">
      <c r="I51" s="6">
        <v>6.938792714362964</v>
      </c>
      <c r="J51" s="40">
        <v>15.444765008698297</v>
      </c>
      <c r="K51" s="40">
        <v>15.403995269280012</v>
      </c>
    </row>
    <row r="52" spans="9:11" ht="12.75" customHeight="1">
      <c r="I52" s="6">
        <v>6.935171914258972</v>
      </c>
      <c r="J52" s="40">
        <v>15.24427052335404</v>
      </c>
      <c r="K52" s="40">
        <v>15.423612098937095</v>
      </c>
    </row>
    <row r="53" spans="9:11" ht="12.75" customHeight="1">
      <c r="I53" s="6">
        <v>6.674976201504469</v>
      </c>
      <c r="J53" s="40">
        <v>16.911210711741106</v>
      </c>
      <c r="K53" s="40">
        <v>16.83330466080519</v>
      </c>
    </row>
    <row r="54" spans="9:11" ht="12.75" customHeight="1">
      <c r="I54" s="6">
        <v>6.669272201340646</v>
      </c>
      <c r="J54" s="40">
        <v>16.711637672447154</v>
      </c>
      <c r="K54" s="40">
        <v>16.864207885607446</v>
      </c>
    </row>
    <row r="55" spans="9:11" ht="12.75" customHeight="1">
      <c r="I55" s="6">
        <v>6.67237220142968</v>
      </c>
      <c r="J55" s="40">
        <v>16.801270738921414</v>
      </c>
      <c r="K55" s="40">
        <v>16.847412654736655</v>
      </c>
    </row>
    <row r="56" spans="9:11" ht="12.75" customHeight="1">
      <c r="I56" s="6">
        <v>7.291300808366388</v>
      </c>
      <c r="J56" s="40">
        <v>13.377598505815348</v>
      </c>
      <c r="K56" s="40">
        <v>13.494171187805689</v>
      </c>
    </row>
    <row r="57" spans="9:11" ht="12.75" customHeight="1">
      <c r="I57" s="6">
        <v>7.2914496083706615</v>
      </c>
      <c r="J57" s="40">
        <v>13.491363848554023</v>
      </c>
      <c r="K57" s="40">
        <v>13.493365016723889</v>
      </c>
    </row>
    <row r="58" spans="9:11" ht="12.75">
      <c r="I58" s="6">
        <v>7.291474408371374</v>
      </c>
      <c r="J58" s="40">
        <v>13.418358690508457</v>
      </c>
      <c r="K58" s="40">
        <v>13.493230654876921</v>
      </c>
    </row>
    <row r="59" spans="11:12" ht="12.75">
      <c r="K59" s="5" t="s">
        <v>72</v>
      </c>
      <c r="L59" s="5" t="s">
        <v>73</v>
      </c>
    </row>
    <row r="60" spans="9:12" ht="12.75">
      <c r="I60" s="7" t="s">
        <v>74</v>
      </c>
      <c r="J60" s="2">
        <v>16.345</v>
      </c>
      <c r="K60" s="2">
        <v>21</v>
      </c>
      <c r="L60" s="2">
        <v>294.15</v>
      </c>
    </row>
    <row r="61" spans="9:10" ht="12.75">
      <c r="I61" s="7" t="s">
        <v>75</v>
      </c>
      <c r="J61">
        <v>0.199</v>
      </c>
    </row>
    <row r="62" spans="9:11" ht="12.75">
      <c r="I62" s="7" t="s">
        <v>76</v>
      </c>
      <c r="J62" s="2">
        <v>16.399363891299657</v>
      </c>
      <c r="K62" s="4">
        <v>82.40886377537515</v>
      </c>
    </row>
    <row r="63" spans="9:10" ht="12.75">
      <c r="I63" s="7" t="s">
        <v>77</v>
      </c>
      <c r="J63" s="2">
        <v>16.27201999034331</v>
      </c>
    </row>
    <row r="64" spans="9:10" ht="12.75">
      <c r="I64" s="7" t="s">
        <v>78</v>
      </c>
      <c r="J64" s="3">
        <v>1.7158208286099765</v>
      </c>
    </row>
    <row r="65" spans="9:10" ht="12.75">
      <c r="I65" s="7" t="s">
        <v>79</v>
      </c>
      <c r="J65" s="3">
        <v>0.32844343467977266</v>
      </c>
    </row>
    <row r="66" spans="9:10" ht="12.75">
      <c r="I66" s="7" t="s">
        <v>43</v>
      </c>
      <c r="J66" s="3">
        <v>1.2256917817432667</v>
      </c>
    </row>
  </sheetData>
  <printOptions horizontalCentered="1"/>
  <pageMargins left="0.75" right="0.75" top="1" bottom="1" header="0.5" footer="0.5"/>
  <pageSetup horizontalDpi="600" verticalDpi="600" orientation="portrait" scale="91" r:id="rId2"/>
  <headerFooter alignWithMargins="0">
    <oddHeader>&amp;R&amp;"arial"&amp;10 17 Oct 2000</oddHeader>
    <oddFooter>&amp;L&amp;"arial"&amp;10 File: &amp;F&amp;R&amp;"arial"&amp;10 BNL</oddFooter>
  </headerFooter>
  <rowBreaks count="1" manualBreakCount="1">
    <brk id="56" max="255" man="1"/>
  </rowBreaks>
  <colBreaks count="2" manualBreakCount="2">
    <brk id="8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Thomas</dc:creator>
  <cp:keywords/>
  <dc:description/>
  <cp:lastModifiedBy>Arup K. Ghosh</cp:lastModifiedBy>
  <cp:lastPrinted>2000-10-17T15:41:30Z</cp:lastPrinted>
  <dcterms:created xsi:type="dcterms:W3CDTF">1999-01-29T17:27:33Z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