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50" windowHeight="9690" activeTab="0"/>
  </bookViews>
  <sheets>
    <sheet name="table_0F_01" sheetId="1" r:id="rId1"/>
  </sheets>
  <definedNames>
    <definedName name="_xlnm.Print_Area" localSheetId="0">'table_0F_01'!$A$1:$I$65</definedName>
  </definedNames>
  <calcPr fullCalcOnLoad="1"/>
</workbook>
</file>

<file path=xl/sharedStrings.xml><?xml version="1.0" encoding="utf-8"?>
<sst xmlns="http://schemas.openxmlformats.org/spreadsheetml/2006/main" count="147" uniqueCount="65">
  <si>
    <t xml:space="preserve">(Roundtrips to destinations at least 50 miles away)  
</t>
  </si>
  <si>
    <t>Person trips (thousands)</t>
  </si>
  <si>
    <t>Personal-use vehicle trips (thousands)</t>
  </si>
  <si>
    <t>Personal-use vehicle-miles (millions)</t>
  </si>
  <si>
    <t>Number</t>
  </si>
  <si>
    <t>Percent</t>
  </si>
  <si>
    <t>TOTAL</t>
  </si>
  <si>
    <t>Principal means of transportation</t>
  </si>
  <si>
    <t>Personal-use vehicle</t>
  </si>
  <si>
    <t>Airplane</t>
  </si>
  <si>
    <t>Commercial airplane</t>
  </si>
  <si>
    <t>Bus</t>
  </si>
  <si>
    <t xml:space="preserve">Intercity </t>
  </si>
  <si>
    <t>Charter or tour</t>
  </si>
  <si>
    <t>Train</t>
  </si>
  <si>
    <t>Ship, boat, or ferry</t>
  </si>
  <si>
    <t>Other</t>
  </si>
  <si>
    <t>Not reported</t>
  </si>
  <si>
    <t>Roundtrip distance</t>
  </si>
  <si>
    <t>Less than 200 miles</t>
  </si>
  <si>
    <t>200–299 miles</t>
  </si>
  <si>
    <t>300–499 miles</t>
  </si>
  <si>
    <t>500–999 miles</t>
  </si>
  <si>
    <t>1,000-1,999 miles</t>
  </si>
  <si>
    <t>2,000 miles or more</t>
  </si>
  <si>
    <t>Mean (miles)</t>
  </si>
  <si>
    <t>Median (miles)</t>
  </si>
  <si>
    <t>Calendar quarter</t>
  </si>
  <si>
    <t>1st quarter</t>
  </si>
  <si>
    <t>2nd quarter</t>
  </si>
  <si>
    <t>3rd quarter</t>
  </si>
  <si>
    <t>4th quarter</t>
  </si>
  <si>
    <t>Main purpose of trip</t>
  </si>
  <si>
    <t>Commute</t>
  </si>
  <si>
    <t>Business</t>
  </si>
  <si>
    <t>Pleasure</t>
  </si>
  <si>
    <t>Visit relatives or friends</t>
  </si>
  <si>
    <t>Rest or relaxation</t>
  </si>
  <si>
    <t>Sightseeing</t>
  </si>
  <si>
    <t>Outdoor recreation</t>
  </si>
  <si>
    <t>Entertainment</t>
  </si>
  <si>
    <t>Personal business</t>
  </si>
  <si>
    <t>Nights away from home</t>
  </si>
  <si>
    <t>None</t>
  </si>
  <si>
    <t>1–3 nights</t>
  </si>
  <si>
    <t>4–7 nights</t>
  </si>
  <si>
    <t>8 or more nights</t>
  </si>
  <si>
    <t>Mean, excluding none (nights)</t>
  </si>
  <si>
    <t>Type of lodging at destination</t>
  </si>
  <si>
    <t>Friend's or relative's home</t>
  </si>
  <si>
    <t>Hotel, motel, or resort</t>
  </si>
  <si>
    <t>Rented cabin, condo, or vacation home</t>
  </si>
  <si>
    <t>Owned cabin, condo, or vacation home</t>
  </si>
  <si>
    <t>Camper, trailer, recreational vehicle, tent</t>
  </si>
  <si>
    <t>Other type of lodging</t>
  </si>
  <si>
    <t>Did not stay overnight</t>
  </si>
  <si>
    <t>Nights at destination</t>
  </si>
  <si>
    <t>Mean nights at destination</t>
  </si>
  <si>
    <t>NA</t>
  </si>
  <si>
    <r>
      <t xml:space="preserve">KEY: </t>
    </r>
    <r>
      <rPr>
        <sz val="10"/>
        <rFont val="Arial"/>
        <family val="2"/>
      </rPr>
      <t xml:space="preserve"> NA = not applicable.  </t>
    </r>
  </si>
  <si>
    <t>Person-miles                  (millions)</t>
  </si>
  <si>
    <t>Leisure</t>
  </si>
  <si>
    <r>
      <t xml:space="preserve">NOTES: 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Includes other leisure purposes not shown separately.  Data may not add to total because of independent rounding.   </t>
    </r>
  </si>
  <si>
    <t>TABLE F-1  Long-Distance Travel in the U.S. by Selected Trip Characteristics: 2001</t>
  </si>
  <si>
    <r>
      <t>SOURCE</t>
    </r>
    <r>
      <rPr>
        <sz val="10"/>
        <rFont val="Arial"/>
        <family val="2"/>
      </rPr>
      <t xml:space="preserve">:  U.S. Department of Transportation (USDOT), Research and Innovative Technology Administration, Bureau of Transportation Statistics and USDOT, Federal Highway Administration, </t>
    </r>
    <r>
      <rPr>
        <i/>
        <sz val="10"/>
        <rFont val="Arial"/>
        <family val="2"/>
      </rPr>
      <t>2001 National Household Travel Survey Data</t>
    </r>
    <r>
      <rPr>
        <sz val="10"/>
        <rFont val="Arial"/>
        <family val="2"/>
      </rPr>
      <t>, CD-ROM, February 2004.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</si>
</sst>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</numFmts>
  <fonts count="6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 indent="2"/>
      <protection locked="0"/>
    </xf>
    <xf numFmtId="0" fontId="0" fillId="0" borderId="0" xfId="0" applyFont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Border="1" applyAlignment="1" quotePrefix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Border="1" applyAlignment="1" quotePrefix="1">
      <alignment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quotePrefix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Border="1" applyAlignment="1" quotePrefix="1">
      <alignment/>
    </xf>
    <xf numFmtId="0" fontId="3" fillId="0" borderId="2" xfId="0" applyFont="1" applyFill="1" applyBorder="1" applyAlignment="1" applyProtection="1">
      <alignment/>
      <protection locked="0"/>
    </xf>
    <xf numFmtId="3" fontId="3" fillId="0" borderId="2" xfId="0" applyNumberFormat="1" applyFont="1" applyBorder="1" applyAlignment="1" quotePrefix="1">
      <alignment/>
    </xf>
    <xf numFmtId="165" fontId="3" fillId="0" borderId="2" xfId="0" applyNumberFormat="1" applyFont="1" applyFill="1" applyBorder="1" applyAlignment="1" applyProtection="1">
      <alignment/>
      <protection locked="0"/>
    </xf>
    <xf numFmtId="165" fontId="0" fillId="0" borderId="3" xfId="0" applyNumberFormat="1" applyFont="1" applyBorder="1" applyAlignment="1" quotePrefix="1">
      <alignment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5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ont="1" applyBorder="1" applyAlignment="1" quotePrefix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 indent="2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70"/>
  <sheetViews>
    <sheetView tabSelected="1" zoomScaleSheetLayoutView="75" workbookViewId="0" topLeftCell="A1">
      <selection activeCell="A1" sqref="A1:I1"/>
    </sheetView>
  </sheetViews>
  <sheetFormatPr defaultColWidth="9.140625" defaultRowHeight="12.75"/>
  <cols>
    <col min="1" max="1" width="35.7109375" style="2" customWidth="1"/>
    <col min="2" max="9" width="10.7109375" style="2" customWidth="1"/>
    <col min="10" max="16384" width="9.140625" style="2" customWidth="1"/>
  </cols>
  <sheetData>
    <row r="1" spans="1:9" ht="12.75">
      <c r="A1" s="39" t="s">
        <v>63</v>
      </c>
      <c r="B1" s="39"/>
      <c r="C1" s="39"/>
      <c r="D1" s="39"/>
      <c r="E1" s="39"/>
      <c r="F1" s="39"/>
      <c r="G1" s="39"/>
      <c r="H1" s="39"/>
      <c r="I1" s="39"/>
    </row>
    <row r="2" spans="1:9" ht="25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25.5" customHeight="1">
      <c r="A3" s="42"/>
      <c r="B3" s="41" t="s">
        <v>1</v>
      </c>
      <c r="C3" s="41"/>
      <c r="D3" s="41" t="s">
        <v>60</v>
      </c>
      <c r="E3" s="41"/>
      <c r="F3" s="41" t="s">
        <v>2</v>
      </c>
      <c r="G3" s="41"/>
      <c r="H3" s="41" t="s">
        <v>3</v>
      </c>
      <c r="I3" s="41"/>
    </row>
    <row r="4" spans="1:10" ht="12.75">
      <c r="A4" s="43"/>
      <c r="B4" s="31" t="s">
        <v>4</v>
      </c>
      <c r="C4" s="32" t="s">
        <v>5</v>
      </c>
      <c r="D4" s="31" t="s">
        <v>4</v>
      </c>
      <c r="E4" s="32" t="s">
        <v>5</v>
      </c>
      <c r="F4" s="31" t="s">
        <v>4</v>
      </c>
      <c r="G4" s="32" t="s">
        <v>5</v>
      </c>
      <c r="H4" s="31" t="s">
        <v>4</v>
      </c>
      <c r="I4" s="32" t="s">
        <v>5</v>
      </c>
      <c r="J4" s="7"/>
    </row>
    <row r="5" spans="1:10" ht="12.75">
      <c r="A5" s="23" t="s">
        <v>6</v>
      </c>
      <c r="B5" s="24">
        <v>2617126.3672850565</v>
      </c>
      <c r="C5" s="25">
        <v>100</v>
      </c>
      <c r="D5" s="24">
        <v>1360812.5161395045</v>
      </c>
      <c r="E5" s="25">
        <v>100</v>
      </c>
      <c r="F5" s="24">
        <v>2336093.6924504386</v>
      </c>
      <c r="G5" s="25">
        <v>100</v>
      </c>
      <c r="H5" s="24">
        <v>760324.7251768836</v>
      </c>
      <c r="I5" s="25">
        <v>100</v>
      </c>
      <c r="J5" s="7"/>
    </row>
    <row r="6" spans="1:10" ht="12.75">
      <c r="A6" s="4" t="s">
        <v>7</v>
      </c>
      <c r="B6" s="17">
        <v>2617126.3672850565</v>
      </c>
      <c r="C6" s="9">
        <v>100</v>
      </c>
      <c r="D6" s="17">
        <v>1360812.5161395045</v>
      </c>
      <c r="E6" s="10">
        <v>100</v>
      </c>
      <c r="F6" s="17">
        <v>2336093.6924504386</v>
      </c>
      <c r="G6" s="10">
        <v>100</v>
      </c>
      <c r="H6" s="17">
        <v>760324.7251768836</v>
      </c>
      <c r="I6" s="10">
        <v>100</v>
      </c>
      <c r="J6" s="7"/>
    </row>
    <row r="7" spans="1:10" ht="12.75">
      <c r="A7" s="5" t="s">
        <v>8</v>
      </c>
      <c r="B7" s="17">
        <v>2336093.6924504386</v>
      </c>
      <c r="C7" s="9">
        <v>89.26178428571049</v>
      </c>
      <c r="D7" s="17">
        <v>760324.7251768836</v>
      </c>
      <c r="E7" s="10">
        <v>55.87284921025363</v>
      </c>
      <c r="F7" s="17">
        <v>2336093.6924504386</v>
      </c>
      <c r="G7" s="10">
        <v>100</v>
      </c>
      <c r="H7" s="17">
        <v>760324.7251768836</v>
      </c>
      <c r="I7" s="10">
        <v>100</v>
      </c>
      <c r="J7" s="7"/>
    </row>
    <row r="8" spans="1:10" ht="12.75">
      <c r="A8" s="5" t="s">
        <v>9</v>
      </c>
      <c r="B8" s="17">
        <v>193289.52407217267</v>
      </c>
      <c r="C8" s="9">
        <v>7.385563283773972</v>
      </c>
      <c r="D8" s="17">
        <v>557609.3123575096</v>
      </c>
      <c r="E8" s="10">
        <v>40.976203976973565</v>
      </c>
      <c r="F8" s="18" t="s">
        <v>58</v>
      </c>
      <c r="G8" s="11" t="s">
        <v>58</v>
      </c>
      <c r="H8" s="18" t="s">
        <v>58</v>
      </c>
      <c r="I8" s="11" t="s">
        <v>58</v>
      </c>
      <c r="J8" s="7"/>
    </row>
    <row r="9" spans="1:10" ht="12.75">
      <c r="A9" s="6" t="s">
        <v>10</v>
      </c>
      <c r="B9" s="17">
        <v>187063.01799544413</v>
      </c>
      <c r="C9" s="9">
        <v>7.147649434654498</v>
      </c>
      <c r="D9" s="17">
        <v>551313.6699181467</v>
      </c>
      <c r="E9" s="10">
        <v>40.51356548969516</v>
      </c>
      <c r="F9" s="18" t="s">
        <v>58</v>
      </c>
      <c r="G9" s="11" t="s">
        <v>58</v>
      </c>
      <c r="H9" s="18" t="s">
        <v>58</v>
      </c>
      <c r="I9" s="11" t="s">
        <v>58</v>
      </c>
      <c r="J9" s="7"/>
    </row>
    <row r="10" spans="1:10" ht="12.75">
      <c r="A10" s="5" t="s">
        <v>11</v>
      </c>
      <c r="B10" s="17">
        <v>55443.05011114937</v>
      </c>
      <c r="C10" s="9">
        <v>2.1184705027699766</v>
      </c>
      <c r="D10" s="17">
        <v>27081.259523864468</v>
      </c>
      <c r="E10" s="10">
        <v>1.99008013247052</v>
      </c>
      <c r="F10" s="18" t="s">
        <v>58</v>
      </c>
      <c r="G10" s="11" t="s">
        <v>58</v>
      </c>
      <c r="H10" s="18" t="s">
        <v>58</v>
      </c>
      <c r="I10" s="11" t="s">
        <v>58</v>
      </c>
      <c r="J10" s="7"/>
    </row>
    <row r="11" spans="1:10" ht="12.75">
      <c r="A11" s="6" t="s">
        <v>12</v>
      </c>
      <c r="B11" s="17">
        <v>22941.12661517235</v>
      </c>
      <c r="C11" s="9">
        <v>0.8765769548594979</v>
      </c>
      <c r="D11" s="17">
        <v>9944.798229578848</v>
      </c>
      <c r="E11" s="10">
        <v>0.7307985568644896</v>
      </c>
      <c r="F11" s="18" t="s">
        <v>58</v>
      </c>
      <c r="G11" s="11" t="s">
        <v>58</v>
      </c>
      <c r="H11" s="18" t="s">
        <v>58</v>
      </c>
      <c r="I11" s="11" t="s">
        <v>58</v>
      </c>
      <c r="J11" s="7"/>
    </row>
    <row r="12" spans="1:10" ht="16.5" customHeight="1">
      <c r="A12" s="6" t="s">
        <v>13</v>
      </c>
      <c r="B12" s="17">
        <v>32501.923495977007</v>
      </c>
      <c r="C12" s="9">
        <v>1.2418935479104785</v>
      </c>
      <c r="D12" s="17">
        <v>17136.461294285626</v>
      </c>
      <c r="E12" s="10">
        <v>1.259281575606031</v>
      </c>
      <c r="F12" s="18" t="s">
        <v>58</v>
      </c>
      <c r="G12" s="11" t="s">
        <v>58</v>
      </c>
      <c r="H12" s="18" t="s">
        <v>58</v>
      </c>
      <c r="I12" s="11" t="s">
        <v>58</v>
      </c>
      <c r="J12" s="7"/>
    </row>
    <row r="13" spans="1:10" ht="12.75">
      <c r="A13" s="5" t="s">
        <v>14</v>
      </c>
      <c r="B13" s="17">
        <v>21144.31725104436</v>
      </c>
      <c r="C13" s="9">
        <v>0.8079211426454337</v>
      </c>
      <c r="D13" s="17">
        <v>10545.956002485773</v>
      </c>
      <c r="E13" s="10">
        <v>0.774974941618236</v>
      </c>
      <c r="F13" s="18" t="s">
        <v>58</v>
      </c>
      <c r="G13" s="11" t="s">
        <v>58</v>
      </c>
      <c r="H13" s="18" t="s">
        <v>58</v>
      </c>
      <c r="I13" s="11" t="s">
        <v>58</v>
      </c>
      <c r="J13" s="7"/>
    </row>
    <row r="14" spans="1:10" ht="12.75">
      <c r="A14" s="5" t="s">
        <v>15</v>
      </c>
      <c r="B14" s="17">
        <v>2040.1364959179425</v>
      </c>
      <c r="C14" s="9">
        <v>0.07795330486981149</v>
      </c>
      <c r="D14" s="17">
        <v>4278.214821042765</v>
      </c>
      <c r="E14" s="10">
        <v>0.3143867924715782</v>
      </c>
      <c r="F14" s="18" t="s">
        <v>58</v>
      </c>
      <c r="G14" s="11" t="s">
        <v>58</v>
      </c>
      <c r="H14" s="18" t="s">
        <v>58</v>
      </c>
      <c r="I14" s="11" t="s">
        <v>58</v>
      </c>
      <c r="J14" s="7"/>
    </row>
    <row r="15" spans="1:10" ht="12.75">
      <c r="A15" s="5" t="s">
        <v>16</v>
      </c>
      <c r="B15" s="17">
        <v>3727.847764595081</v>
      </c>
      <c r="C15" s="9">
        <v>0.14244049546840415</v>
      </c>
      <c r="D15" s="17">
        <v>839.662954729736</v>
      </c>
      <c r="E15" s="10">
        <v>0.06170305936866159</v>
      </c>
      <c r="F15" s="18" t="s">
        <v>58</v>
      </c>
      <c r="G15" s="11" t="s">
        <v>58</v>
      </c>
      <c r="H15" s="18" t="s">
        <v>58</v>
      </c>
      <c r="I15" s="11" t="s">
        <v>58</v>
      </c>
      <c r="J15" s="7"/>
    </row>
    <row r="16" spans="1:10" ht="12.75">
      <c r="A16" s="5" t="s">
        <v>17</v>
      </c>
      <c r="B16" s="17">
        <v>5387.799139679125</v>
      </c>
      <c r="C16" s="9">
        <v>0.20586698475963527</v>
      </c>
      <c r="D16" s="17">
        <v>133.38530299692164</v>
      </c>
      <c r="E16" s="10">
        <v>0.00980188684443637</v>
      </c>
      <c r="F16" s="18" t="s">
        <v>58</v>
      </c>
      <c r="G16" s="11" t="s">
        <v>58</v>
      </c>
      <c r="H16" s="18" t="s">
        <v>58</v>
      </c>
      <c r="I16" s="11" t="s">
        <v>58</v>
      </c>
      <c r="J16" s="7"/>
    </row>
    <row r="17" spans="1:10" ht="12.75">
      <c r="A17" s="4" t="s">
        <v>18</v>
      </c>
      <c r="B17" s="16">
        <v>2617126.3672850565</v>
      </c>
      <c r="C17" s="12">
        <v>100</v>
      </c>
      <c r="D17" s="16">
        <v>1360812.5161395045</v>
      </c>
      <c r="E17" s="8">
        <v>100</v>
      </c>
      <c r="F17" s="16">
        <v>2336093.6924504386</v>
      </c>
      <c r="G17" s="12">
        <v>100</v>
      </c>
      <c r="H17" s="16">
        <v>760324.7251768836</v>
      </c>
      <c r="I17" s="8">
        <v>100</v>
      </c>
      <c r="J17" s="7"/>
    </row>
    <row r="18" spans="1:10" ht="12.75">
      <c r="A18" s="5" t="s">
        <v>19</v>
      </c>
      <c r="B18" s="17">
        <v>1249018.4564657537</v>
      </c>
      <c r="C18" s="9">
        <v>47.72480504108998</v>
      </c>
      <c r="D18" s="17">
        <v>175171.3682568294</v>
      </c>
      <c r="E18" s="10">
        <v>12.872557106821288</v>
      </c>
      <c r="F18" s="17">
        <v>1209312.015953479</v>
      </c>
      <c r="G18" s="9">
        <v>51.766417582548875</v>
      </c>
      <c r="H18" s="17">
        <v>170441.1275635885</v>
      </c>
      <c r="I18" s="10">
        <v>22.416886090865543</v>
      </c>
      <c r="J18" s="7"/>
    </row>
    <row r="19" spans="1:10" ht="12.75">
      <c r="A19" s="5" t="s">
        <v>20</v>
      </c>
      <c r="B19" s="17">
        <v>456100.0579692621</v>
      </c>
      <c r="C19" s="9">
        <v>17.427513767415416</v>
      </c>
      <c r="D19" s="17">
        <v>110936.80085703342</v>
      </c>
      <c r="E19" s="10">
        <v>8.152247245032001</v>
      </c>
      <c r="F19" s="17">
        <v>439120.15026064665</v>
      </c>
      <c r="G19" s="9">
        <v>18.797197718556948</v>
      </c>
      <c r="H19" s="17">
        <v>106748.4981433377</v>
      </c>
      <c r="I19" s="10">
        <v>14.039856209924448</v>
      </c>
      <c r="J19" s="7"/>
    </row>
    <row r="20" spans="1:10" ht="12.75">
      <c r="A20" s="5" t="s">
        <v>21</v>
      </c>
      <c r="B20" s="17">
        <v>377177.1551801198</v>
      </c>
      <c r="C20" s="9">
        <v>14.411881668954116</v>
      </c>
      <c r="D20" s="17">
        <v>144972.4748995848</v>
      </c>
      <c r="E20" s="10">
        <v>10.653376066150384</v>
      </c>
      <c r="F20" s="17">
        <v>355501.2781600215</v>
      </c>
      <c r="G20" s="9">
        <v>15.217766278334476</v>
      </c>
      <c r="H20" s="17">
        <v>136328.37658164653</v>
      </c>
      <c r="I20" s="10">
        <v>17.93028321549464</v>
      </c>
      <c r="J20" s="7"/>
    </row>
    <row r="21" spans="1:10" ht="12.75">
      <c r="A21" s="5" t="s">
        <v>22</v>
      </c>
      <c r="B21" s="17">
        <v>269108.78838947526</v>
      </c>
      <c r="C21" s="9">
        <v>10.282605828798486</v>
      </c>
      <c r="D21" s="17">
        <v>185694.8084177906</v>
      </c>
      <c r="E21" s="10">
        <v>13.645877460371182</v>
      </c>
      <c r="F21" s="17">
        <v>231181.71816738736</v>
      </c>
      <c r="G21" s="9">
        <v>9.896080748580335</v>
      </c>
      <c r="H21" s="17">
        <v>157405.33173314022</v>
      </c>
      <c r="I21" s="10">
        <v>20.70238235334529</v>
      </c>
      <c r="J21" s="7"/>
    </row>
    <row r="22" spans="1:10" ht="12.75">
      <c r="A22" s="5" t="s">
        <v>23</v>
      </c>
      <c r="B22" s="17">
        <v>132548.13416940678</v>
      </c>
      <c r="C22" s="9">
        <v>5.064644024312399</v>
      </c>
      <c r="D22" s="17">
        <v>189467.65998970123</v>
      </c>
      <c r="E22" s="10">
        <v>13.923127377399712</v>
      </c>
      <c r="F22" s="17">
        <v>71480.58805173174</v>
      </c>
      <c r="G22" s="9">
        <v>3.059833956263646</v>
      </c>
      <c r="H22" s="17">
        <v>97652.19351116319</v>
      </c>
      <c r="I22" s="10">
        <v>12.843485194887641</v>
      </c>
      <c r="J22" s="7"/>
    </row>
    <row r="23" spans="1:10" ht="12.75">
      <c r="A23" s="5" t="s">
        <v>24</v>
      </c>
      <c r="B23" s="17">
        <v>133173.7751110293</v>
      </c>
      <c r="C23" s="9">
        <v>5.088549669429242</v>
      </c>
      <c r="D23" s="17">
        <v>554569.4037185811</v>
      </c>
      <c r="E23" s="10">
        <v>40.752814744226605</v>
      </c>
      <c r="F23" s="17">
        <v>29497.94185723572</v>
      </c>
      <c r="G23" s="9">
        <v>1.262703715718437</v>
      </c>
      <c r="H23" s="17">
        <v>91749.19764401148</v>
      </c>
      <c r="I23" s="10">
        <v>12.06710693548296</v>
      </c>
      <c r="J23" s="7"/>
    </row>
    <row r="24" spans="1:10" ht="12.75">
      <c r="A24" s="5" t="s">
        <v>25</v>
      </c>
      <c r="B24" s="17">
        <v>519.9643903902044</v>
      </c>
      <c r="C24" s="13" t="s">
        <v>58</v>
      </c>
      <c r="D24" s="18" t="s">
        <v>58</v>
      </c>
      <c r="E24" s="11" t="s">
        <v>58</v>
      </c>
      <c r="F24" s="17">
        <v>325.4684209088135</v>
      </c>
      <c r="G24" s="11" t="s">
        <v>58</v>
      </c>
      <c r="H24" s="18" t="s">
        <v>58</v>
      </c>
      <c r="I24" s="11" t="s">
        <v>58</v>
      </c>
      <c r="J24" s="7"/>
    </row>
    <row r="25" spans="1:10" ht="12.75">
      <c r="A25" s="5" t="s">
        <v>26</v>
      </c>
      <c r="B25" s="17">
        <v>209.4</v>
      </c>
      <c r="C25" s="13" t="s">
        <v>58</v>
      </c>
      <c r="D25" s="18" t="s">
        <v>58</v>
      </c>
      <c r="E25" s="11" t="s">
        <v>58</v>
      </c>
      <c r="F25" s="17">
        <v>193.89148754564326</v>
      </c>
      <c r="G25" s="11" t="s">
        <v>58</v>
      </c>
      <c r="H25" s="18" t="s">
        <v>58</v>
      </c>
      <c r="I25" s="11" t="s">
        <v>58</v>
      </c>
      <c r="J25" s="7"/>
    </row>
    <row r="26" spans="1:10" ht="12.75">
      <c r="A26" s="4" t="s">
        <v>27</v>
      </c>
      <c r="B26" s="16">
        <v>2617126.3672850565</v>
      </c>
      <c r="C26" s="12">
        <v>100</v>
      </c>
      <c r="D26" s="16">
        <v>1360812.5161395045</v>
      </c>
      <c r="E26" s="19">
        <v>100</v>
      </c>
      <c r="F26" s="16">
        <v>2336093.6924504386</v>
      </c>
      <c r="G26" s="12">
        <v>100</v>
      </c>
      <c r="H26" s="16">
        <v>760324.7251768836</v>
      </c>
      <c r="I26" s="8">
        <v>100</v>
      </c>
      <c r="J26" s="7"/>
    </row>
    <row r="27" spans="1:10" ht="12.75">
      <c r="A27" s="5" t="s">
        <v>28</v>
      </c>
      <c r="B27" s="17">
        <v>576110.8748379688</v>
      </c>
      <c r="C27" s="9">
        <v>22.013108806649342</v>
      </c>
      <c r="D27" s="17">
        <v>291732.85257611086</v>
      </c>
      <c r="E27" s="20">
        <v>21.43813707737853</v>
      </c>
      <c r="F27" s="17">
        <v>510905.51881027553</v>
      </c>
      <c r="G27" s="9">
        <v>21.87007826190236</v>
      </c>
      <c r="H27" s="17">
        <v>162399.6918174906</v>
      </c>
      <c r="I27" s="10">
        <v>21.359254334351625</v>
      </c>
      <c r="J27" s="7"/>
    </row>
    <row r="28" spans="1:10" ht="12.75">
      <c r="A28" s="5" t="s">
        <v>29</v>
      </c>
      <c r="B28" s="17">
        <v>684381.8206967867</v>
      </c>
      <c r="C28" s="9">
        <v>26.150125162154392</v>
      </c>
      <c r="D28" s="17">
        <v>397302.37566347356</v>
      </c>
      <c r="E28" s="20">
        <v>29.19596718514778</v>
      </c>
      <c r="F28" s="17">
        <v>602396.4350106554</v>
      </c>
      <c r="G28" s="9">
        <v>25.78648437592302</v>
      </c>
      <c r="H28" s="17">
        <v>199958.4773503014</v>
      </c>
      <c r="I28" s="10">
        <v>26.29908915612111</v>
      </c>
      <c r="J28" s="7"/>
    </row>
    <row r="29" spans="1:10" ht="12.75">
      <c r="A29" s="5" t="s">
        <v>30</v>
      </c>
      <c r="B29" s="17">
        <v>733487.6843751901</v>
      </c>
      <c r="C29" s="9">
        <v>28.026452736254093</v>
      </c>
      <c r="D29" s="17">
        <v>374406.57181872404</v>
      </c>
      <c r="E29" s="20">
        <v>27.51345739241728</v>
      </c>
      <c r="F29" s="17">
        <v>667599.6088995951</v>
      </c>
      <c r="G29" s="9">
        <v>28.577604188439825</v>
      </c>
      <c r="H29" s="17">
        <v>220300.12096800085</v>
      </c>
      <c r="I29" s="10">
        <v>28.974478097729854</v>
      </c>
      <c r="J29" s="7"/>
    </row>
    <row r="30" spans="1:10" ht="12.75">
      <c r="A30" s="5" t="s">
        <v>31</v>
      </c>
      <c r="B30" s="17">
        <v>623145.987375123</v>
      </c>
      <c r="C30" s="9">
        <v>23.810313294942627</v>
      </c>
      <c r="D30" s="17">
        <v>297370.7160812079</v>
      </c>
      <c r="E30" s="20">
        <v>21.852438345057283</v>
      </c>
      <c r="F30" s="17">
        <v>555192.1297299841</v>
      </c>
      <c r="G30" s="9">
        <v>23.76583317373786</v>
      </c>
      <c r="H30" s="17">
        <v>177666.435041098</v>
      </c>
      <c r="I30" s="10">
        <v>23.367178411798367</v>
      </c>
      <c r="J30" s="7"/>
    </row>
    <row r="31" spans="1:10" ht="12.75">
      <c r="A31" s="4" t="s">
        <v>32</v>
      </c>
      <c r="B31" s="16">
        <v>2617126.3672850565</v>
      </c>
      <c r="C31" s="12">
        <v>100</v>
      </c>
      <c r="D31" s="16">
        <v>1360812.5161395045</v>
      </c>
      <c r="E31" s="19">
        <v>100</v>
      </c>
      <c r="F31" s="16">
        <v>2336093.6924504386</v>
      </c>
      <c r="G31" s="12">
        <v>100</v>
      </c>
      <c r="H31" s="16">
        <v>760324.7251768836</v>
      </c>
      <c r="I31" s="8">
        <v>100</v>
      </c>
      <c r="J31" s="7"/>
    </row>
    <row r="32" spans="1:10" ht="12.75">
      <c r="A32" s="5" t="s">
        <v>33</v>
      </c>
      <c r="B32" s="17">
        <v>330368.60702405137</v>
      </c>
      <c r="C32" s="9">
        <v>12.623334171164528</v>
      </c>
      <c r="D32" s="17">
        <v>67598.65447191418</v>
      </c>
      <c r="E32" s="20">
        <v>4.96752151161022</v>
      </c>
      <c r="F32" s="17">
        <v>318336.05643985723</v>
      </c>
      <c r="G32" s="9">
        <f>F32/$F$31*100</f>
        <v>13.626853129590858</v>
      </c>
      <c r="H32" s="17">
        <v>57570.893777510486</v>
      </c>
      <c r="I32" s="10">
        <v>7.571882364356501</v>
      </c>
      <c r="J32" s="7"/>
    </row>
    <row r="33" spans="1:10" ht="12.75">
      <c r="A33" s="5" t="s">
        <v>34</v>
      </c>
      <c r="B33" s="17">
        <v>399311.6003003682</v>
      </c>
      <c r="C33" s="9">
        <v>15.257635446721068</v>
      </c>
      <c r="D33" s="17">
        <v>279336.5759508135</v>
      </c>
      <c r="E33" s="20">
        <v>20.52719038352651</v>
      </c>
      <c r="F33" s="17">
        <v>316006.13266486186</v>
      </c>
      <c r="G33" s="9">
        <f aca="true" t="shared" si="0" ref="G33:G43">F33/$F$31*100</f>
        <v>13.527117242176539</v>
      </c>
      <c r="H33" s="17">
        <v>100664.5234079921</v>
      </c>
      <c r="I33" s="10">
        <v>13.23967511178507</v>
      </c>
      <c r="J33" s="7"/>
    </row>
    <row r="34" spans="1:10" ht="12.75">
      <c r="A34" s="5" t="s">
        <v>35</v>
      </c>
      <c r="B34" s="17">
        <v>1464913.8278523628</v>
      </c>
      <c r="C34" s="9">
        <v>55.97413430869328</v>
      </c>
      <c r="D34" s="17">
        <v>827035.2852916515</v>
      </c>
      <c r="E34" s="20">
        <v>60.775108656251334</v>
      </c>
      <c r="F34" s="17">
        <v>1322500.7071433286</v>
      </c>
      <c r="G34" s="9">
        <f t="shared" si="0"/>
        <v>56.61162955138565</v>
      </c>
      <c r="H34" s="17">
        <v>476681.3573051161</v>
      </c>
      <c r="I34" s="10">
        <v>62.69444377127415</v>
      </c>
      <c r="J34" s="7"/>
    </row>
    <row r="35" spans="1:10" ht="12.75">
      <c r="A35" s="6" t="s">
        <v>36</v>
      </c>
      <c r="B35" s="17">
        <v>663203.017335691</v>
      </c>
      <c r="C35" s="9">
        <v>25.340886310494888</v>
      </c>
      <c r="D35" s="17">
        <v>357094.7813414359</v>
      </c>
      <c r="E35" s="20">
        <v>26.24129166260756</v>
      </c>
      <c r="F35" s="17">
        <v>609456.7855977336</v>
      </c>
      <c r="G35" s="9">
        <f t="shared" si="0"/>
        <v>26.088713289510473</v>
      </c>
      <c r="H35" s="17">
        <v>220582.98921085225</v>
      </c>
      <c r="I35" s="10">
        <v>29.01168170738303</v>
      </c>
      <c r="J35" s="7"/>
    </row>
    <row r="36" spans="1:10" ht="12.75">
      <c r="A36" s="6" t="s">
        <v>61</v>
      </c>
      <c r="B36" s="17">
        <v>786531.6354258423</v>
      </c>
      <c r="C36" s="9">
        <v>30.05325402921874</v>
      </c>
      <c r="D36" s="17">
        <v>456201.32797765476</v>
      </c>
      <c r="E36" s="20">
        <v>33.524186658119106</v>
      </c>
      <c r="F36" s="17">
        <v>700467.1014460354</v>
      </c>
      <c r="G36" s="9">
        <f t="shared" si="0"/>
        <v>29.98454658345841</v>
      </c>
      <c r="H36" s="17">
        <v>250862.92872183965</v>
      </c>
      <c r="I36" s="10">
        <v>32.99418267155239</v>
      </c>
      <c r="J36" s="7"/>
    </row>
    <row r="37" spans="1:10" ht="12.75">
      <c r="A37" s="34" t="s">
        <v>37</v>
      </c>
      <c r="B37" s="17">
        <v>73809.9218925977</v>
      </c>
      <c r="C37" s="9">
        <v>2.820265876926926</v>
      </c>
      <c r="D37" s="17">
        <v>30430.888197711778</v>
      </c>
      <c r="E37" s="20">
        <v>2.236229299539463</v>
      </c>
      <c r="F37" s="17">
        <v>68749.54110121315</v>
      </c>
      <c r="G37" s="9">
        <f t="shared" si="0"/>
        <v>2.9429273887169534</v>
      </c>
      <c r="H37" s="17">
        <v>21601.64497899366</v>
      </c>
      <c r="I37" s="10">
        <v>2.8411077877242787</v>
      </c>
      <c r="J37" s="7"/>
    </row>
    <row r="38" spans="1:10" ht="12.75">
      <c r="A38" s="34" t="s">
        <v>38</v>
      </c>
      <c r="B38" s="17">
        <v>39763.95583960645</v>
      </c>
      <c r="C38" s="9">
        <v>1.5193746980149307</v>
      </c>
      <c r="D38" s="17">
        <v>20591.331551235344</v>
      </c>
      <c r="E38" s="20">
        <v>1.5131644739461239</v>
      </c>
      <c r="F38" s="17">
        <v>34720.7531531936</v>
      </c>
      <c r="G38" s="9">
        <f t="shared" si="0"/>
        <v>1.4862739994290795</v>
      </c>
      <c r="H38" s="17">
        <v>12828.359265227367</v>
      </c>
      <c r="I38" s="10">
        <v>1.6872211096703387</v>
      </c>
      <c r="J38" s="7"/>
    </row>
    <row r="39" spans="1:10" ht="12.75">
      <c r="A39" s="34" t="s">
        <v>39</v>
      </c>
      <c r="B39" s="17">
        <v>125626.98375582219</v>
      </c>
      <c r="C39" s="9">
        <v>4.800187920850936</v>
      </c>
      <c r="D39" s="17">
        <v>44202.66724127144</v>
      </c>
      <c r="E39" s="20">
        <v>3.2482554883218</v>
      </c>
      <c r="F39" s="17">
        <v>116723.5223872626</v>
      </c>
      <c r="G39" s="9">
        <f t="shared" si="0"/>
        <v>4.996525728590354</v>
      </c>
      <c r="H39" s="17">
        <v>34802.01332471503</v>
      </c>
      <c r="I39" s="10">
        <v>4.577256555298607</v>
      </c>
      <c r="J39" s="7"/>
    </row>
    <row r="40" spans="1:10" ht="12.75">
      <c r="A40" s="34" t="s">
        <v>40</v>
      </c>
      <c r="B40" s="17">
        <v>176061.61770417556</v>
      </c>
      <c r="C40" s="9">
        <v>6.727287604641637</v>
      </c>
      <c r="D40" s="17">
        <v>61561.357550443914</v>
      </c>
      <c r="E40" s="20">
        <v>4.523867676135698</v>
      </c>
      <c r="F40" s="17">
        <v>154346.78779844005</v>
      </c>
      <c r="G40" s="9">
        <f t="shared" si="0"/>
        <v>6.607046125643122</v>
      </c>
      <c r="H40" s="17">
        <v>43580.81618984753</v>
      </c>
      <c r="I40" s="10">
        <v>5.731868864281481</v>
      </c>
      <c r="J40" s="7"/>
    </row>
    <row r="41" spans="1:10" ht="12.75">
      <c r="A41" s="5" t="s">
        <v>41</v>
      </c>
      <c r="B41" s="17">
        <v>245679.10231479348</v>
      </c>
      <c r="C41" s="9">
        <v>9.387361091381118</v>
      </c>
      <c r="D41" s="17">
        <v>108751.98721947588</v>
      </c>
      <c r="E41" s="20">
        <v>7.991695103451496</v>
      </c>
      <c r="F41" s="17">
        <v>229706.14724698704</v>
      </c>
      <c r="G41" s="9">
        <f t="shared" si="0"/>
        <v>9.83291671859434</v>
      </c>
      <c r="H41" s="17">
        <v>76813.79886857304</v>
      </c>
      <c r="I41" s="10">
        <v>10.102762191602135</v>
      </c>
      <c r="J41" s="7"/>
    </row>
    <row r="42" spans="1:10" ht="12.75">
      <c r="A42" s="5" t="s">
        <v>16</v>
      </c>
      <c r="B42" s="17">
        <v>176202.26717557784</v>
      </c>
      <c r="C42" s="9">
        <v>6.732661799528075</v>
      </c>
      <c r="D42" s="17">
        <v>77342.27760257985</v>
      </c>
      <c r="E42" s="20">
        <v>5.683536613992391</v>
      </c>
      <c r="F42" s="17">
        <v>149018.739149648</v>
      </c>
      <c r="G42" s="9">
        <f t="shared" si="0"/>
        <v>6.378970998947188</v>
      </c>
      <c r="H42" s="17">
        <v>48437.118540470445</v>
      </c>
      <c r="I42" s="10">
        <v>6.370583112261925</v>
      </c>
      <c r="J42" s="7"/>
    </row>
    <row r="43" spans="1:10" ht="12.75">
      <c r="A43" s="5" t="s">
        <v>17</v>
      </c>
      <c r="B43" s="17">
        <v>650.9626179044241</v>
      </c>
      <c r="C43" s="14">
        <v>0.024873182511997573</v>
      </c>
      <c r="D43" s="17">
        <v>747.7356030853292</v>
      </c>
      <c r="E43" s="21">
        <v>0.054947731169212345</v>
      </c>
      <c r="F43" s="17">
        <v>525.9098058238055</v>
      </c>
      <c r="G43" s="14">
        <f t="shared" si="0"/>
        <v>0.02251235930833553</v>
      </c>
      <c r="H43" s="17">
        <v>157.03327722913593</v>
      </c>
      <c r="I43" s="15">
        <v>0.020653448721216234</v>
      </c>
      <c r="J43" s="7"/>
    </row>
    <row r="44" spans="1:10" ht="12.75">
      <c r="A44" s="4" t="s">
        <v>42</v>
      </c>
      <c r="B44" s="16">
        <v>2617126.3672850565</v>
      </c>
      <c r="C44" s="12">
        <v>100</v>
      </c>
      <c r="D44" s="16">
        <v>1360812.5161395045</v>
      </c>
      <c r="E44" s="19">
        <v>100</v>
      </c>
      <c r="F44" s="16">
        <v>2336093.6924504386</v>
      </c>
      <c r="G44" s="19">
        <v>100</v>
      </c>
      <c r="H44" s="16">
        <v>760324.7251768836</v>
      </c>
      <c r="I44" s="8">
        <v>100</v>
      </c>
      <c r="J44" s="7"/>
    </row>
    <row r="45" spans="1:10" ht="12.75">
      <c r="A45" s="5" t="s">
        <v>43</v>
      </c>
      <c r="B45" s="17">
        <v>1472088.8050588525</v>
      </c>
      <c r="C45" s="9">
        <v>56.24828909526297</v>
      </c>
      <c r="D45" s="17">
        <v>321353.17861141317</v>
      </c>
      <c r="E45" s="20">
        <v>23.614801804076695</v>
      </c>
      <c r="F45" s="17">
        <v>1401405.828482455</v>
      </c>
      <c r="G45" s="20">
        <v>59.98928180883253</v>
      </c>
      <c r="H45" s="17">
        <v>279248.59523510496</v>
      </c>
      <c r="I45" s="10">
        <v>36.727543638692</v>
      </c>
      <c r="J45" s="7"/>
    </row>
    <row r="46" spans="1:10" ht="12.75">
      <c r="A46" s="5" t="s">
        <v>44</v>
      </c>
      <c r="B46" s="17">
        <v>821310.6613374528</v>
      </c>
      <c r="C46" s="9">
        <v>31.382155313709998</v>
      </c>
      <c r="D46" s="17">
        <v>431155.4658580885</v>
      </c>
      <c r="E46" s="20">
        <v>31.68367873931932</v>
      </c>
      <c r="F46" s="17">
        <v>728310.6132424363</v>
      </c>
      <c r="G46" s="20">
        <v>31.176429934985915</v>
      </c>
      <c r="H46" s="17">
        <v>284967.3429294954</v>
      </c>
      <c r="I46" s="10">
        <v>37.47968907142931</v>
      </c>
      <c r="J46" s="7"/>
    </row>
    <row r="47" spans="1:10" ht="12.75">
      <c r="A47" s="5" t="s">
        <v>45</v>
      </c>
      <c r="B47" s="17">
        <v>230335.35820460907</v>
      </c>
      <c r="C47" s="9">
        <v>8.801078965229845</v>
      </c>
      <c r="D47" s="17">
        <v>326913.4658283601</v>
      </c>
      <c r="E47" s="20">
        <v>24.023402338757325</v>
      </c>
      <c r="F47" s="17">
        <v>155194.15230572203</v>
      </c>
      <c r="G47" s="20">
        <v>6.643318836366173</v>
      </c>
      <c r="H47" s="17">
        <v>124495.47119062797</v>
      </c>
      <c r="I47" s="10">
        <v>16.37398693849724</v>
      </c>
      <c r="J47" s="7"/>
    </row>
    <row r="48" spans="1:10" ht="12.75">
      <c r="A48" s="5" t="s">
        <v>46</v>
      </c>
      <c r="B48" s="17">
        <v>93391.54268410431</v>
      </c>
      <c r="C48" s="9">
        <v>3.5684766257957365</v>
      </c>
      <c r="D48" s="17">
        <v>281390.4058416576</v>
      </c>
      <c r="E48" s="20">
        <v>20.67811711784775</v>
      </c>
      <c r="F48" s="17">
        <v>51183.09841986403</v>
      </c>
      <c r="G48" s="20">
        <v>2.190969419817048</v>
      </c>
      <c r="H48" s="17">
        <v>71613.31582165875</v>
      </c>
      <c r="I48" s="10">
        <v>9.4187803513819</v>
      </c>
      <c r="J48" s="7"/>
    </row>
    <row r="49" spans="1:10" ht="12.75">
      <c r="A49" s="5" t="s">
        <v>47</v>
      </c>
      <c r="B49" s="22">
        <v>3.528318914977509</v>
      </c>
      <c r="C49" s="11" t="s">
        <v>58</v>
      </c>
      <c r="D49" s="18" t="s">
        <v>58</v>
      </c>
      <c r="E49" s="11" t="s">
        <v>58</v>
      </c>
      <c r="F49" s="22">
        <v>3.039548995777732</v>
      </c>
      <c r="G49" s="11" t="s">
        <v>58</v>
      </c>
      <c r="H49" s="18" t="s">
        <v>58</v>
      </c>
      <c r="I49" s="11" t="s">
        <v>58</v>
      </c>
      <c r="J49" s="7"/>
    </row>
    <row r="50" spans="1:10" ht="12.75">
      <c r="A50" s="4" t="s">
        <v>48</v>
      </c>
      <c r="B50" s="16">
        <v>2617126.3672850565</v>
      </c>
      <c r="C50" s="12">
        <v>100</v>
      </c>
      <c r="D50" s="16">
        <v>1360812.5161395045</v>
      </c>
      <c r="E50" s="19">
        <v>100</v>
      </c>
      <c r="F50" s="16">
        <v>2336093.6924504386</v>
      </c>
      <c r="G50" s="12">
        <v>100</v>
      </c>
      <c r="H50" s="16">
        <v>760324.7251768837</v>
      </c>
      <c r="I50" s="8">
        <v>100</v>
      </c>
      <c r="J50" s="7"/>
    </row>
    <row r="51" spans="1:10" ht="12.75">
      <c r="A51" s="5" t="s">
        <v>49</v>
      </c>
      <c r="B51" s="17">
        <v>480887.1624309903</v>
      </c>
      <c r="C51" s="9">
        <f>B51/$B$50*100</f>
        <v>18.374625254715955</v>
      </c>
      <c r="D51" s="17">
        <v>370166.45592665597</v>
      </c>
      <c r="E51" s="20">
        <v>27.201870319122502</v>
      </c>
      <c r="F51" s="17">
        <v>416652.15556304954</v>
      </c>
      <c r="G51" s="9">
        <v>17.8354214520396</v>
      </c>
      <c r="H51" s="17">
        <v>204704.62878884663</v>
      </c>
      <c r="I51" s="10">
        <v>26.923316053048733</v>
      </c>
      <c r="J51" s="7"/>
    </row>
    <row r="52" spans="1:10" ht="12.75">
      <c r="A52" s="5" t="s">
        <v>50</v>
      </c>
      <c r="B52" s="17">
        <v>369065.01854714315</v>
      </c>
      <c r="C52" s="9">
        <f aca="true" t="shared" si="1" ref="C52:C58">B52/$B$50*100</f>
        <v>14.10191816339393</v>
      </c>
      <c r="D52" s="17">
        <v>469505.3458951321</v>
      </c>
      <c r="E52" s="20">
        <v>34.501839182599085</v>
      </c>
      <c r="F52" s="17">
        <v>252951.4186495381</v>
      </c>
      <c r="G52" s="9">
        <v>10.827965482163751</v>
      </c>
      <c r="H52" s="17">
        <v>149185.11063169688</v>
      </c>
      <c r="I52" s="10">
        <v>19.621236254942268</v>
      </c>
      <c r="J52" s="7"/>
    </row>
    <row r="53" spans="1:10" ht="12.75">
      <c r="A53" s="5" t="s">
        <v>51</v>
      </c>
      <c r="B53" s="17">
        <v>48040.943963897575</v>
      </c>
      <c r="C53" s="9">
        <f t="shared" si="1"/>
        <v>1.8356371539573035</v>
      </c>
      <c r="D53" s="17">
        <v>41528.90561617818</v>
      </c>
      <c r="E53" s="20">
        <v>3.051772755147177</v>
      </c>
      <c r="F53" s="17">
        <v>42016.406489448054</v>
      </c>
      <c r="G53" s="9">
        <v>1.798575400688449</v>
      </c>
      <c r="H53" s="17">
        <v>25036.825445188173</v>
      </c>
      <c r="I53" s="10">
        <v>3.292912175039888</v>
      </c>
      <c r="J53" s="7"/>
    </row>
    <row r="54" spans="1:10" ht="12.75">
      <c r="A54" s="5" t="s">
        <v>52</v>
      </c>
      <c r="B54" s="17">
        <v>67816.15929108282</v>
      </c>
      <c r="C54" s="9">
        <f t="shared" si="1"/>
        <v>2.5912451205569282</v>
      </c>
      <c r="D54" s="17">
        <v>36724.92102283723</v>
      </c>
      <c r="E54" s="20">
        <v>2.698749503496803</v>
      </c>
      <c r="F54" s="17">
        <v>63248.44360192222</v>
      </c>
      <c r="G54" s="9">
        <v>2.707444646005527</v>
      </c>
      <c r="H54" s="17">
        <v>23988.09078392655</v>
      </c>
      <c r="I54" s="10">
        <v>3.1549797066438816</v>
      </c>
      <c r="J54" s="7"/>
    </row>
    <row r="55" spans="1:10" ht="12.75">
      <c r="A55" s="5" t="s">
        <v>53</v>
      </c>
      <c r="B55" s="17">
        <v>60814.74404071467</v>
      </c>
      <c r="C55" s="9">
        <f t="shared" si="1"/>
        <v>2.3237221099034056</v>
      </c>
      <c r="D55" s="17">
        <v>35118.200984663024</v>
      </c>
      <c r="E55" s="20">
        <v>2.580678864145813</v>
      </c>
      <c r="F55" s="17">
        <v>59518.5992576731</v>
      </c>
      <c r="G55" s="9">
        <v>2.5477830555349534</v>
      </c>
      <c r="H55" s="17">
        <v>29924.37075277155</v>
      </c>
      <c r="I55" s="10">
        <v>3.9357355826893397</v>
      </c>
      <c r="J55" s="7"/>
    </row>
    <row r="56" spans="1:10" ht="12.75">
      <c r="A56" s="5" t="s">
        <v>54</v>
      </c>
      <c r="B56" s="17">
        <v>99901.52413951771</v>
      </c>
      <c r="C56" s="9">
        <f t="shared" si="1"/>
        <v>3.817222025971682</v>
      </c>
      <c r="D56" s="17">
        <v>73313.80816565767</v>
      </c>
      <c r="E56" s="20">
        <v>5.387502488119521</v>
      </c>
      <c r="F56" s="17">
        <v>83930.3447470351</v>
      </c>
      <c r="G56" s="9">
        <v>3.5927644947748902</v>
      </c>
      <c r="H56" s="17">
        <v>38356.23205507206</v>
      </c>
      <c r="I56" s="10">
        <v>5.044717182668074</v>
      </c>
      <c r="J56" s="7"/>
    </row>
    <row r="57" spans="1:10" ht="12.75">
      <c r="A57" s="5" t="s">
        <v>55</v>
      </c>
      <c r="B57" s="17">
        <v>1489330.0057746787</v>
      </c>
      <c r="C57" s="9">
        <f t="shared" si="1"/>
        <v>56.90707274940161</v>
      </c>
      <c r="D57" s="17">
        <v>333895.771912672</v>
      </c>
      <c r="E57" s="20">
        <v>24.536500653293682</v>
      </c>
      <c r="F57" s="17">
        <v>1417045.3667070705</v>
      </c>
      <c r="G57" s="9">
        <v>60.65875573768898</v>
      </c>
      <c r="H57" s="17">
        <v>288921.77432854136</v>
      </c>
      <c r="I57" s="10">
        <v>37.99978677022846</v>
      </c>
      <c r="J57" s="7"/>
    </row>
    <row r="58" spans="1:10" ht="12.75">
      <c r="A58" s="5" t="s">
        <v>17</v>
      </c>
      <c r="B58" s="17">
        <v>1270.8090970044332</v>
      </c>
      <c r="C58" s="14">
        <f t="shared" si="1"/>
        <v>0.048557422098144225</v>
      </c>
      <c r="D58" s="17">
        <v>559.1066157251227</v>
      </c>
      <c r="E58" s="21">
        <v>0.041086234076627606</v>
      </c>
      <c r="F58" s="17">
        <v>730.9574347408568</v>
      </c>
      <c r="G58" s="14">
        <v>0.031289731105524334</v>
      </c>
      <c r="H58" s="17">
        <v>207.69239084490985</v>
      </c>
      <c r="I58" s="15">
        <v>0.027316274739926653</v>
      </c>
      <c r="J58" s="7"/>
    </row>
    <row r="59" spans="1:10" ht="12.75">
      <c r="A59" s="35" t="s">
        <v>56</v>
      </c>
      <c r="B59" s="35"/>
      <c r="C59" s="35"/>
      <c r="D59" s="35"/>
      <c r="E59" s="35"/>
      <c r="F59" s="35"/>
      <c r="G59" s="35"/>
      <c r="H59" s="35"/>
      <c r="I59" s="35"/>
      <c r="J59" s="7"/>
    </row>
    <row r="60" spans="1:10" ht="12.75">
      <c r="A60" s="5" t="s">
        <v>57</v>
      </c>
      <c r="B60" s="9">
        <v>1.4524602759139242</v>
      </c>
      <c r="C60" s="13" t="s">
        <v>58</v>
      </c>
      <c r="D60" s="18" t="s">
        <v>58</v>
      </c>
      <c r="E60" s="11" t="s">
        <v>58</v>
      </c>
      <c r="F60" s="22">
        <v>1.1310451787714462</v>
      </c>
      <c r="G60" s="11" t="s">
        <v>58</v>
      </c>
      <c r="H60" s="18" t="s">
        <v>58</v>
      </c>
      <c r="I60" s="11" t="s">
        <v>58</v>
      </c>
      <c r="J60" s="7"/>
    </row>
    <row r="61" spans="1:10" ht="12.75">
      <c r="A61" s="6" t="s">
        <v>49</v>
      </c>
      <c r="B61" s="9">
        <v>3.2548988037512943</v>
      </c>
      <c r="C61" s="13" t="s">
        <v>58</v>
      </c>
      <c r="D61" s="18" t="s">
        <v>58</v>
      </c>
      <c r="E61" s="11" t="s">
        <v>58</v>
      </c>
      <c r="F61" s="22">
        <v>2.6693556747029468</v>
      </c>
      <c r="G61" s="11" t="s">
        <v>58</v>
      </c>
      <c r="H61" s="18" t="s">
        <v>58</v>
      </c>
      <c r="I61" s="11" t="s">
        <v>58</v>
      </c>
      <c r="J61" s="7"/>
    </row>
    <row r="62" spans="1:12" ht="12.75">
      <c r="A62" s="33" t="s">
        <v>50</v>
      </c>
      <c r="B62" s="26">
        <v>2.8425694296966855</v>
      </c>
      <c r="C62" s="27" t="s">
        <v>58</v>
      </c>
      <c r="D62" s="28" t="s">
        <v>58</v>
      </c>
      <c r="E62" s="29" t="s">
        <v>58</v>
      </c>
      <c r="F62" s="30">
        <v>2.279986438795411</v>
      </c>
      <c r="G62" s="29" t="s">
        <v>58</v>
      </c>
      <c r="H62" s="28" t="s">
        <v>58</v>
      </c>
      <c r="I62" s="29" t="s">
        <v>58</v>
      </c>
      <c r="J62" s="7"/>
      <c r="K62" s="7"/>
      <c r="L62" s="7"/>
    </row>
    <row r="63" spans="1:12" ht="25.5" customHeight="1">
      <c r="A63" s="36" t="s">
        <v>59</v>
      </c>
      <c r="B63" s="36"/>
      <c r="C63" s="36"/>
      <c r="D63" s="36"/>
      <c r="E63" s="36"/>
      <c r="F63" s="36"/>
      <c r="G63" s="36"/>
      <c r="H63" s="36"/>
      <c r="I63" s="36"/>
      <c r="J63" s="7"/>
      <c r="K63" s="7"/>
      <c r="L63" s="7"/>
    </row>
    <row r="64" spans="1:9" ht="21" customHeight="1">
      <c r="A64" s="37" t="s">
        <v>62</v>
      </c>
      <c r="B64" s="37"/>
      <c r="C64" s="37"/>
      <c r="D64" s="37"/>
      <c r="E64" s="37"/>
      <c r="F64" s="37"/>
      <c r="G64" s="37"/>
      <c r="H64" s="37"/>
      <c r="I64" s="37"/>
    </row>
    <row r="65" spans="1:9" ht="31.5" customHeight="1">
      <c r="A65" s="38" t="s">
        <v>64</v>
      </c>
      <c r="B65" s="38"/>
      <c r="C65" s="38"/>
      <c r="D65" s="38"/>
      <c r="E65" s="38"/>
      <c r="F65" s="38"/>
      <c r="G65" s="38"/>
      <c r="H65" s="38"/>
      <c r="I65" s="38"/>
    </row>
    <row r="66" ht="12.75">
      <c r="A66" s="3"/>
    </row>
    <row r="68" ht="12.75">
      <c r="A68" s="1"/>
    </row>
    <row r="70" ht="12.75">
      <c r="A70" s="1"/>
    </row>
  </sheetData>
  <mergeCells count="11">
    <mergeCell ref="A1:I1"/>
    <mergeCell ref="A2:I2"/>
    <mergeCell ref="B3:C3"/>
    <mergeCell ref="D3:E3"/>
    <mergeCell ref="F3:G3"/>
    <mergeCell ref="H3:I3"/>
    <mergeCell ref="A3:A4"/>
    <mergeCell ref="A59:I59"/>
    <mergeCell ref="A63:I63"/>
    <mergeCell ref="A64:I64"/>
    <mergeCell ref="A65:I65"/>
  </mergeCells>
  <printOptions/>
  <pageMargins left="0.75" right="0.75" top="1" bottom="1" header="0.7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2007-03-23T14:14:23Z</cp:lastPrinted>
  <dcterms:created xsi:type="dcterms:W3CDTF">2006-03-09T20:59:50Z</dcterms:created>
  <dcterms:modified xsi:type="dcterms:W3CDTF">2007-03-23T14:14:24Z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1957248160</vt:i4>
  </property>
  <property fmtid="{D5CDD505-2E9C-101B-9397-08002B2CF9AE}" pid="3" name="_EmailSubject">
    <vt:lpwstr>final two F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