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10" windowWidth="11730" windowHeight="9120" tabRatio="829" activeTab="0"/>
  </bookViews>
  <sheets>
    <sheet name="Table 1 Summary" sheetId="1" r:id="rId1"/>
    <sheet name="RSA 15 Tables 2-22" sheetId="2" r:id="rId2"/>
  </sheets>
  <definedNames>
    <definedName name="_xlnm.Print_Area" localSheetId="1">'RSA 15 Tables 2-22'!$A$1:$DL$66</definedName>
    <definedName name="_xlnm.Print_Area" localSheetId="0">'Table 1 Summary'!$A$1:$H$40</definedName>
    <definedName name="_xlnm.Print_Titles" localSheetId="1">'RSA 15 Tables 2-22'!$A:$A,'RSA 15 Tables 2-22'!$1:$4</definedName>
  </definedNames>
  <calcPr fullCalcOnLoad="1"/>
</workbook>
</file>

<file path=xl/sharedStrings.xml><?xml version="1.0" encoding="utf-8"?>
<sst xmlns="http://schemas.openxmlformats.org/spreadsheetml/2006/main" count="269" uniqueCount="218">
  <si>
    <t>STATE
AGENCY</t>
  </si>
  <si>
    <t>GROSS
SALES</t>
  </si>
  <si>
    <t>MERCHANDISE
PURCHASES</t>
  </si>
  <si>
    <t>GROSS
PROFIT</t>
  </si>
  <si>
    <t>OPERATING
EXPENSE</t>
  </si>
  <si>
    <t>OPERATING
PROFIT</t>
  </si>
  <si>
    <t>NET
PROCEEDS</t>
  </si>
  <si>
    <t>FUNDS
SET-ASIDE</t>
  </si>
  <si>
    <t>PERCENT</t>
  </si>
  <si>
    <t>NET
PROFIT</t>
  </si>
  <si>
    <t>VENDORS
EARNINGS</t>
  </si>
  <si>
    <t>AVERAGE
EARNINGS</t>
  </si>
  <si>
    <t>SALES</t>
  </si>
  <si>
    <t>NUMBER OF
FACILITIES</t>
  </si>
  <si>
    <t>ALL
LOCATIONS</t>
  </si>
  <si>
    <t>ALL
FACILITIES</t>
  </si>
  <si>
    <t>CAFETERIA
FACILITIES</t>
  </si>
  <si>
    <t>VENDING
MACHINES</t>
  </si>
  <si>
    <t>SNACK BAR
AND OTHER</t>
  </si>
  <si>
    <t>TOTAL</t>
  </si>
  <si>
    <t>GSA</t>
  </si>
  <si>
    <t>USPS</t>
  </si>
  <si>
    <t>DOD</t>
  </si>
  <si>
    <t>TVA</t>
  </si>
  <si>
    <t>HHS</t>
  </si>
  <si>
    <t>DOT</t>
  </si>
  <si>
    <t>VA</t>
  </si>
  <si>
    <t>OTHER</t>
  </si>
  <si>
    <t>TOTAL
FUNDS</t>
  </si>
  <si>
    <t>VEND MACH
FEDERAL</t>
  </si>
  <si>
    <t>VEND MACH
NON-FED.</t>
  </si>
  <si>
    <t>LEVIED
SET-ASIDE</t>
  </si>
  <si>
    <t>STATE
APPROPRIATION</t>
  </si>
  <si>
    <t>FEDERAL
FUNDS</t>
  </si>
  <si>
    <t>TOTAL
EXPENDITURES</t>
  </si>
  <si>
    <t>NEW
EQUIPMENT</t>
  </si>
  <si>
    <t>MAINTENANCE
EQUIPMENT</t>
  </si>
  <si>
    <t>REPLACE
EQUIPMENT</t>
  </si>
  <si>
    <t>REFURBISH
FACILITIES</t>
  </si>
  <si>
    <t>MANAGEMENT
SERVICES</t>
  </si>
  <si>
    <t>RETIREMENT
PENSION</t>
  </si>
  <si>
    <t>HEALTH
INSURANCE</t>
  </si>
  <si>
    <t>SICK LEAVE
VACATION</t>
  </si>
  <si>
    <t>ALL
SITES</t>
  </si>
  <si>
    <t>PERS YRS
VENDORS</t>
  </si>
  <si>
    <t>PERS YRS
AGENCY</t>
  </si>
  <si>
    <t>VENDING
LOCATIONS</t>
  </si>
  <si>
    <t>TOTAL
RECEIPTS</t>
  </si>
  <si>
    <t>OPERATED
BY VENDORS</t>
  </si>
  <si>
    <t>VENDORS
RECEIPTS</t>
  </si>
  <si>
    <t>CT</t>
  </si>
  <si>
    <t>ME</t>
  </si>
  <si>
    <t>MA</t>
  </si>
  <si>
    <t>NH</t>
  </si>
  <si>
    <t>RI</t>
  </si>
  <si>
    <t>VT</t>
  </si>
  <si>
    <t>NJ</t>
  </si>
  <si>
    <t>NY</t>
  </si>
  <si>
    <t>PR</t>
  </si>
  <si>
    <t>DE</t>
  </si>
  <si>
    <t>DC</t>
  </si>
  <si>
    <t>MD</t>
  </si>
  <si>
    <t>PA</t>
  </si>
  <si>
    <t>WV</t>
  </si>
  <si>
    <t>AL</t>
  </si>
  <si>
    <t>FL</t>
  </si>
  <si>
    <t>GA</t>
  </si>
  <si>
    <t>KY</t>
  </si>
  <si>
    <t>MS</t>
  </si>
  <si>
    <t>NC</t>
  </si>
  <si>
    <t>SC</t>
  </si>
  <si>
    <t>TN</t>
  </si>
  <si>
    <t>IL</t>
  </si>
  <si>
    <t>IN</t>
  </si>
  <si>
    <t>MI</t>
  </si>
  <si>
    <t>MN</t>
  </si>
  <si>
    <t>OH</t>
  </si>
  <si>
    <t>WI</t>
  </si>
  <si>
    <t>AR</t>
  </si>
  <si>
    <t>LA</t>
  </si>
  <si>
    <t>NM</t>
  </si>
  <si>
    <t>OK</t>
  </si>
  <si>
    <t>TX</t>
  </si>
  <si>
    <t>IA</t>
  </si>
  <si>
    <t>KS</t>
  </si>
  <si>
    <t>MO</t>
  </si>
  <si>
    <t>NE</t>
  </si>
  <si>
    <t>CO</t>
  </si>
  <si>
    <t>ND</t>
  </si>
  <si>
    <t>SD</t>
  </si>
  <si>
    <t>UT</t>
  </si>
  <si>
    <t>AZ</t>
  </si>
  <si>
    <t>CA</t>
  </si>
  <si>
    <t>HI</t>
  </si>
  <si>
    <t>NV</t>
  </si>
  <si>
    <t>AK</t>
  </si>
  <si>
    <t>ID</t>
  </si>
  <si>
    <t>OR</t>
  </si>
  <si>
    <t>WA</t>
  </si>
  <si>
    <t>PERCENT   
GROSS</t>
  </si>
  <si>
    <t>VEND. MACH.
INCOME</t>
  </si>
  <si>
    <t>GROSS SALES CAFETERIAS</t>
  </si>
  <si>
    <t>GROSS
SALES - VM</t>
  </si>
  <si>
    <t>GROSS SALES -SB &amp; OTHER</t>
  </si>
  <si>
    <t>AVERAGE SALES</t>
  </si>
  <si>
    <t>FEDERAL
LOCATIONS</t>
  </si>
  <si>
    <t>PUBLIC
LOCATIONS</t>
  </si>
  <si>
    <t>PRIVATE
LOCATIONS</t>
  </si>
  <si>
    <t>TABLE 2A</t>
  </si>
  <si>
    <t>TABLE 2B</t>
  </si>
  <si>
    <t>TABLE 2C</t>
  </si>
  <si>
    <t>TABLE 2D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</si>
  <si>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</si>
  <si>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</si>
  <si>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</si>
  <si>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</si>
  <si>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</si>
  <si>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</si>
  <si>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</si>
  <si>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</si>
  <si>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</si>
  <si>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</si>
  <si>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</si>
  <si>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14A</t>
  </si>
  <si>
    <t>TABLE 14B</t>
  </si>
  <si>
    <t>TABLE 14C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</si>
  <si>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</si>
  <si>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</si>
  <si>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</si>
  <si>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</si>
  <si>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</si>
  <si>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</si>
  <si>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</si>
  <si>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</si>
  <si>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TOTAL ALL
LOCATIONS</t>
  </si>
  <si>
    <t>TOTAL ALL
FACILITIES</t>
  </si>
  <si>
    <t>OTHER
EXPENDITURES</t>
  </si>
  <si>
    <t>PLACED
VENDORS</t>
  </si>
  <si>
    <t>CERTIFIED
VENDORS</t>
  </si>
  <si>
    <t>PROVIDED IN-SERVICE</t>
  </si>
  <si>
    <t>NUMBER
OTH DISAB</t>
  </si>
  <si>
    <t>NUMBER
N-DISAB</t>
  </si>
  <si>
    <t>NUMBER
VIS IMP</t>
  </si>
  <si>
    <t>Region I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</si>
  <si>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</si>
  <si>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</si>
  <si>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</si>
  <si>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</si>
  <si>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</si>
  <si>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</si>
  <si>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</si>
  <si>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Region X</t>
  </si>
  <si>
    <t>Region IX</t>
  </si>
  <si>
    <t>TABLE 1</t>
  </si>
  <si>
    <t>ITEM</t>
  </si>
  <si>
    <t>Average Earnings</t>
  </si>
  <si>
    <t>FUNDING SOURCES</t>
  </si>
  <si>
    <t>Vending Machine Income</t>
  </si>
  <si>
    <t>Vendor Lev. Set-Aside</t>
  </si>
  <si>
    <t>State Appropriation</t>
  </si>
  <si>
    <t>Total</t>
  </si>
  <si>
    <t>NUMBER OF VENDORS</t>
  </si>
  <si>
    <t>Federal Locations</t>
  </si>
  <si>
    <t>Non-Federal Locations</t>
  </si>
  <si>
    <t>NUMBER VENDING FACIL.</t>
  </si>
  <si>
    <t>PERCENT CHANGE</t>
  </si>
  <si>
    <t>INCOME &amp; EARNINGS</t>
  </si>
  <si>
    <t>Gross Income</t>
  </si>
  <si>
    <t>Vendors Earnings</t>
  </si>
  <si>
    <t>Federal Section 110 Funds</t>
  </si>
  <si>
    <t>VR PROGRAM DATA SUMMARY</t>
  </si>
  <si>
    <r>
      <t>Gross Income</t>
    </r>
    <r>
      <rPr>
        <vertAlign val="superscript"/>
        <sz val="12"/>
        <rFont val="Arial"/>
        <family val="2"/>
      </rPr>
      <t>1</t>
    </r>
  </si>
  <si>
    <r>
      <t>Vendors Earnings</t>
    </r>
    <r>
      <rPr>
        <vertAlign val="superscript"/>
        <sz val="12"/>
        <rFont val="Arial"/>
        <family val="2"/>
      </rPr>
      <t>2</t>
    </r>
  </si>
  <si>
    <r>
      <t>FUNDING SOURCES</t>
    </r>
    <r>
      <rPr>
        <b/>
        <i/>
        <vertAlign val="superscript"/>
        <sz val="12"/>
        <rFont val="Arial"/>
        <family val="2"/>
      </rPr>
      <t>3</t>
    </r>
  </si>
  <si>
    <t>VENDOR
PERSON YRS</t>
  </si>
  <si>
    <t>VENDOR PERSON YRS</t>
  </si>
  <si>
    <t>FAIR MINIMUM
RETURN</t>
  </si>
  <si>
    <t>INITIAL STOCK
SUPPLIES</t>
  </si>
  <si>
    <t>Fed. Section 110 Funds</t>
  </si>
  <si>
    <r>
      <t>EMPL'D
VFP</t>
    </r>
    <r>
      <rPr>
        <b/>
        <vertAlign val="superscript"/>
        <sz val="12"/>
        <rFont val="Arial"/>
        <family val="2"/>
      </rPr>
      <t>1</t>
    </r>
  </si>
  <si>
    <r>
      <t>EMPL'D
OTHER</t>
    </r>
    <r>
      <rPr>
        <b/>
        <vertAlign val="superscript"/>
        <sz val="12"/>
        <rFont val="Arial"/>
        <family val="2"/>
      </rPr>
      <t>2</t>
    </r>
  </si>
  <si>
    <r>
      <t>UPWM
TRAIN</t>
    </r>
    <r>
      <rPr>
        <b/>
        <vertAlign val="superscript"/>
        <sz val="12"/>
        <rFont val="Arial"/>
        <family val="2"/>
      </rPr>
      <t>3</t>
    </r>
  </si>
  <si>
    <r>
      <t>UPWM
PROM</t>
    </r>
    <r>
      <rPr>
        <b/>
        <vertAlign val="superscript"/>
        <sz val="12"/>
        <rFont val="Arial"/>
        <family val="2"/>
      </rPr>
      <t>4</t>
    </r>
  </si>
  <si>
    <r>
      <t>ACCEPT
SITES</t>
    </r>
    <r>
      <rPr>
        <b/>
        <vertAlign val="superscript"/>
        <sz val="12"/>
        <rFont val="Arial"/>
        <family val="2"/>
      </rPr>
      <t>1</t>
    </r>
  </si>
  <si>
    <r>
      <t>NA:SITE
INFEASI</t>
    </r>
    <r>
      <rPr>
        <b/>
        <vertAlign val="superscript"/>
        <sz val="12"/>
        <rFont val="Arial"/>
        <family val="2"/>
      </rPr>
      <t>2</t>
    </r>
  </si>
  <si>
    <r>
      <t>NA:PM
DENIED</t>
    </r>
    <r>
      <rPr>
        <b/>
        <vertAlign val="superscript"/>
        <sz val="12"/>
        <rFont val="Arial"/>
        <family val="2"/>
      </rPr>
      <t>3</t>
    </r>
  </si>
  <si>
    <r>
      <t>NA:
OTHER</t>
    </r>
    <r>
      <rPr>
        <b/>
        <vertAlign val="superscript"/>
        <sz val="12"/>
        <rFont val="Arial"/>
        <family val="2"/>
      </rPr>
      <t>4</t>
    </r>
  </si>
  <si>
    <r>
      <t>DECIS
PEND</t>
    </r>
    <r>
      <rPr>
        <b/>
        <vertAlign val="superscript"/>
        <sz val="12"/>
        <rFont val="Arial"/>
        <family val="2"/>
      </rPr>
      <t>5</t>
    </r>
  </si>
  <si>
    <t>STATE</t>
  </si>
  <si>
    <t>DOJ</t>
  </si>
  <si>
    <t>TRAINED VENDORS</t>
  </si>
  <si>
    <t>MT</t>
  </si>
  <si>
    <t>DOED</t>
  </si>
  <si>
    <t>GROSS SALES AND PROFIT, FY 2001</t>
  </si>
  <si>
    <t>FUNDS SET-ASIDE AS PERCENT
OF NET PROCEEDS, FY 2001</t>
  </si>
  <si>
    <t>SNACK BARS/OTHER FACILITIES
SALES AND EARNINGS, FY 2001</t>
  </si>
  <si>
    <t>NUMBER OF VENDING FACILITIES
BY LOCATION, FY 2001</t>
  </si>
  <si>
    <t>NUMBER OF VENDORS BY LOCATION, FY 2001</t>
  </si>
  <si>
    <t>NUMBER OF VENDING FACILITIES BY TYPE
OF FACILITY, FY 2001</t>
  </si>
  <si>
    <t>NUMBER OF VENDORS BY TYPE
OF FACILITY, FY 2001</t>
  </si>
  <si>
    <t>FEDERAL LOCATIONS BY FEDERAL AGENCY, FY 2001*</t>
  </si>
  <si>
    <t>FUNDING SOURCES FOR EXPENDITURES  
PROGRAM FUNDS, FY 2001</t>
  </si>
  <si>
    <t>FUNDING SOURCES FOR EXPENDITURES 
PUBLIC FUNDS, FY 2001</t>
  </si>
  <si>
    <t>VENDING FACILITY PROGRAM
EXPENDITURES, FY 2001</t>
  </si>
  <si>
    <t>COST TO ESTABLISH NEW FACILITIES, FY 2001</t>
  </si>
  <si>
    <t>COST OF EQUIPMENT MAINTENANCE, FY 2001</t>
  </si>
  <si>
    <t>COST OF EQUIPMENT REPLACEMENT, FY 2001</t>
  </si>
  <si>
    <t>COST TO REFURBISH THE FACILITIES, FY 2001</t>
  </si>
  <si>
    <t>NUMBER OF PERSONS PROVIDED TRAINING, FY 2001</t>
  </si>
  <si>
    <t>NUMBER OF SITES SURVEYED, FY 2001</t>
  </si>
  <si>
    <t>PERSON YEARS AND EMPLOYEES IN THE 
VF PROGRAM, FY 2001</t>
  </si>
  <si>
    <t>INTERSTATE HIGHWAY PROGRAM VENDING
LOCATIONS, FY 2001</t>
  </si>
  <si>
    <t>VENDORS NET PROFIT AND EARNINGS, FY 2001</t>
  </si>
  <si>
    <t>AVERAGE SALES PER FACILITY, FY 2001</t>
  </si>
  <si>
    <t>OPERATING EXPENSES, VENDING MACHINE INCOME OPERATING PROFIT, FY 2001</t>
  </si>
  <si>
    <t>CAFETERIAS - SALES AND EARNINGS, FY 2001</t>
  </si>
  <si>
    <t>VENDING MACHINE FACILITIES 
SALES AND EARNINGS, FY 2001</t>
  </si>
  <si>
    <t>NATIONAL TRENDS, FYS 1996-2001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</si>
</sst>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&quot;$&quot;#,##0;[Red]&quot;$&quot;#,##0"/>
    <numFmt numFmtId="171" formatCode="#,##0;[Red]#,##0"/>
    <numFmt numFmtId="172" formatCode="0.0%"/>
    <numFmt numFmtId="173" formatCode="#,##0.0"/>
    <numFmt numFmtId="174" formatCode="&quot;$&quot;#,##0.0"/>
    <numFmt numFmtId="175" formatCode="&quot;$&quot;#,##0"/>
    <numFmt numFmtId="176" formatCode="&quot;$&quot;#,##0.00"/>
    <numFmt numFmtId="177" formatCode="_(&quot;$&quot;* #,##0.0_);_(&quot;$&quot;* \(#,##0.0\);_(&quot;$&quot;* &quot;-&quot;?_);_(@_)"/>
    <numFmt numFmtId="178" formatCode="#,##0.0000"/>
    <numFmt numFmtId="179" formatCode="_(* #,##0.0_);_(* \(#,##0.0\);_(* &quot;-&quot;?_);_(@_)"/>
    <numFmt numFmtId="180" formatCode="#,##0.0_);\(#,##0.0\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172" fontId="3" fillId="0" borderId="0" xfId="19" applyNumberFormat="1" applyFont="1" applyAlignment="1">
      <alignment/>
    </xf>
    <xf numFmtId="3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165" fontId="3" fillId="2" borderId="0" xfId="15" applyNumberFormat="1" applyFont="1" applyFill="1" applyAlignment="1">
      <alignment/>
    </xf>
    <xf numFmtId="172" fontId="3" fillId="2" borderId="0" xfId="19" applyNumberFormat="1" applyFont="1" applyFill="1" applyAlignment="1">
      <alignment/>
    </xf>
    <xf numFmtId="3" fontId="3" fillId="2" borderId="0" xfId="15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7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7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7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7" fontId="3" fillId="0" borderId="0" xfId="0" applyNumberFormat="1" applyFont="1" applyFill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72" fontId="3" fillId="0" borderId="5" xfId="19" applyNumberFormat="1" applyFont="1" applyBorder="1" applyAlignment="1">
      <alignment/>
    </xf>
    <xf numFmtId="3" fontId="3" fillId="0" borderId="5" xfId="15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7" fontId="3" fillId="0" borderId="5" xfId="0" applyNumberFormat="1" applyFont="1" applyBorder="1" applyAlignment="1">
      <alignment horizontal="center"/>
    </xf>
    <xf numFmtId="37" fontId="3" fillId="0" borderId="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3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37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7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3"/>
  <sheetViews>
    <sheetView tabSelected="1" workbookViewId="0" topLeftCell="A1">
      <pane ySplit="5" topLeftCell="BM18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31.7109375" style="0" customWidth="1"/>
    <col min="2" max="2" width="15.00390625" style="0" hidden="1" customWidth="1"/>
    <col min="3" max="4" width="9.28125" style="0" customWidth="1"/>
    <col min="5" max="5" width="10.140625" style="0" customWidth="1"/>
    <col min="6" max="7" width="9.7109375" style="0" customWidth="1"/>
    <col min="8" max="8" width="9.421875" style="0" customWidth="1"/>
  </cols>
  <sheetData>
    <row r="1" spans="1:8" ht="15.75">
      <c r="A1" s="54" t="s">
        <v>153</v>
      </c>
      <c r="B1" s="54"/>
      <c r="C1" s="55"/>
      <c r="D1" s="55"/>
      <c r="E1" s="55"/>
      <c r="F1" s="55"/>
      <c r="G1" s="55"/>
      <c r="H1" s="56"/>
    </row>
    <row r="2" spans="1:10" ht="15">
      <c r="A2" s="57" t="s">
        <v>170</v>
      </c>
      <c r="B2" s="57"/>
      <c r="C2" s="55"/>
      <c r="D2" s="55"/>
      <c r="E2" s="55"/>
      <c r="F2" s="55"/>
      <c r="G2" s="55"/>
      <c r="H2" s="56"/>
      <c r="I2" s="23"/>
      <c r="J2" s="23"/>
    </row>
    <row r="3" spans="1:10" ht="15">
      <c r="A3" s="57" t="s">
        <v>217</v>
      </c>
      <c r="B3" s="57"/>
      <c r="C3" s="55"/>
      <c r="D3" s="55"/>
      <c r="E3" s="55"/>
      <c r="F3" s="55"/>
      <c r="G3" s="55"/>
      <c r="H3" s="56"/>
      <c r="I3" s="23"/>
      <c r="J3" s="23"/>
    </row>
    <row r="5" spans="1:8" ht="15.75">
      <c r="A5" s="24" t="s">
        <v>154</v>
      </c>
      <c r="B5" s="24">
        <v>1995</v>
      </c>
      <c r="C5" s="34">
        <v>1996</v>
      </c>
      <c r="D5" s="34">
        <v>1997</v>
      </c>
      <c r="E5" s="34">
        <v>1998</v>
      </c>
      <c r="F5" s="34">
        <v>1999</v>
      </c>
      <c r="G5" s="34">
        <v>2000</v>
      </c>
      <c r="H5" s="34">
        <v>2001</v>
      </c>
    </row>
    <row r="6" spans="1:7" ht="15" customHeight="1">
      <c r="A6" s="25" t="s">
        <v>166</v>
      </c>
      <c r="B6" s="25"/>
      <c r="C6" s="4"/>
      <c r="D6" s="4"/>
      <c r="E6" s="4"/>
      <c r="F6" s="4"/>
      <c r="G6" s="4"/>
    </row>
    <row r="7" spans="1:8" ht="18">
      <c r="A7" s="11" t="s">
        <v>171</v>
      </c>
      <c r="B7" s="29">
        <v>408.9</v>
      </c>
      <c r="C7" s="29">
        <v>419.6</v>
      </c>
      <c r="D7" s="29">
        <v>421</v>
      </c>
      <c r="E7" s="29">
        <v>425.5</v>
      </c>
      <c r="F7" s="29">
        <v>448.1</v>
      </c>
      <c r="G7" s="29">
        <v>471.1</v>
      </c>
      <c r="H7" s="29">
        <v>466.30116732000005</v>
      </c>
    </row>
    <row r="8" spans="1:8" ht="18">
      <c r="A8" s="11" t="s">
        <v>172</v>
      </c>
      <c r="B8" s="28">
        <v>80.2</v>
      </c>
      <c r="C8" s="28">
        <v>79.1</v>
      </c>
      <c r="D8" s="28">
        <v>81.9</v>
      </c>
      <c r="E8" s="28">
        <v>86.4</v>
      </c>
      <c r="F8" s="28">
        <v>90.6</v>
      </c>
      <c r="G8" s="28">
        <v>93.9</v>
      </c>
      <c r="H8" s="33">
        <v>95.01315199</v>
      </c>
    </row>
    <row r="9" spans="1:8" ht="15">
      <c r="A9" s="11" t="s">
        <v>155</v>
      </c>
      <c r="B9" s="30">
        <v>26420</v>
      </c>
      <c r="C9" s="30">
        <v>26653</v>
      </c>
      <c r="D9" s="30">
        <v>27889</v>
      </c>
      <c r="E9" s="30">
        <v>29815</v>
      </c>
      <c r="F9" s="30">
        <v>32556</v>
      </c>
      <c r="G9" s="30">
        <v>34337</v>
      </c>
      <c r="H9" s="30">
        <v>34927.19679670029</v>
      </c>
    </row>
    <row r="10" spans="1:7" ht="18">
      <c r="A10" s="25" t="s">
        <v>173</v>
      </c>
      <c r="B10" s="25"/>
      <c r="C10" s="4"/>
      <c r="D10" s="4"/>
      <c r="E10" s="4"/>
      <c r="F10" s="4"/>
      <c r="G10" s="4"/>
    </row>
    <row r="11" spans="1:8" ht="15">
      <c r="A11" s="4" t="s">
        <v>157</v>
      </c>
      <c r="B11" s="29">
        <v>12.7</v>
      </c>
      <c r="C11" s="29"/>
      <c r="D11" s="29"/>
      <c r="E11" s="29"/>
      <c r="F11" s="29">
        <v>15.3</v>
      </c>
      <c r="G11" s="29">
        <v>16</v>
      </c>
      <c r="H11" s="29">
        <v>14.490288559999998</v>
      </c>
    </row>
    <row r="12" spans="1:8" ht="15">
      <c r="A12" s="4" t="s">
        <v>158</v>
      </c>
      <c r="B12" s="4">
        <v>13.4</v>
      </c>
      <c r="C12" s="4"/>
      <c r="D12" s="4"/>
      <c r="E12" s="4"/>
      <c r="F12" s="28">
        <v>15.3</v>
      </c>
      <c r="G12" s="28">
        <v>14.2</v>
      </c>
      <c r="H12" s="28">
        <v>12.00822807</v>
      </c>
    </row>
    <row r="13" spans="1:8" ht="15">
      <c r="A13" s="4" t="s">
        <v>159</v>
      </c>
      <c r="B13" s="4">
        <v>5.2</v>
      </c>
      <c r="C13" s="4"/>
      <c r="D13" s="4"/>
      <c r="E13" s="4"/>
      <c r="F13" s="28">
        <v>6.6</v>
      </c>
      <c r="G13" s="28">
        <v>6.6</v>
      </c>
      <c r="H13" s="28">
        <v>5.89590559</v>
      </c>
    </row>
    <row r="14" spans="1:8" ht="15">
      <c r="A14" s="4" t="s">
        <v>178</v>
      </c>
      <c r="B14" s="4">
        <v>30.3</v>
      </c>
      <c r="C14" s="4"/>
      <c r="D14" s="4"/>
      <c r="E14" s="4"/>
      <c r="F14" s="28">
        <v>34</v>
      </c>
      <c r="G14" s="28">
        <v>38.5</v>
      </c>
      <c r="H14" s="28">
        <v>32.3006695</v>
      </c>
    </row>
    <row r="15" spans="1:8" ht="15">
      <c r="A15" s="4" t="s">
        <v>160</v>
      </c>
      <c r="B15" s="28">
        <f>+B11+B12+B13+B14</f>
        <v>61.6</v>
      </c>
      <c r="C15" s="28"/>
      <c r="D15" s="28"/>
      <c r="E15" s="28"/>
      <c r="F15" s="29">
        <v>71.1</v>
      </c>
      <c r="G15" s="29">
        <v>75.3</v>
      </c>
      <c r="H15" s="29">
        <v>64.69509172</v>
      </c>
    </row>
    <row r="16" spans="1:7" ht="15">
      <c r="A16" s="25" t="s">
        <v>161</v>
      </c>
      <c r="B16" s="25"/>
      <c r="C16" s="4"/>
      <c r="D16" s="4"/>
      <c r="E16" s="4"/>
      <c r="F16" s="4"/>
      <c r="G16" s="4"/>
    </row>
    <row r="17" spans="1:8" ht="15">
      <c r="A17" s="4" t="s">
        <v>162</v>
      </c>
      <c r="B17" s="11">
        <v>1129</v>
      </c>
      <c r="C17" s="11">
        <v>1010</v>
      </c>
      <c r="D17" s="11">
        <v>1009</v>
      </c>
      <c r="E17" s="11">
        <v>974</v>
      </c>
      <c r="F17" s="11">
        <v>925</v>
      </c>
      <c r="G17" s="11">
        <v>913</v>
      </c>
      <c r="H17" s="11">
        <v>900</v>
      </c>
    </row>
    <row r="18" spans="1:8" ht="15">
      <c r="A18" s="4" t="s">
        <v>163</v>
      </c>
      <c r="B18" s="11">
        <v>2381</v>
      </c>
      <c r="C18" s="11">
        <v>2098</v>
      </c>
      <c r="D18" s="11">
        <v>2081</v>
      </c>
      <c r="E18" s="11">
        <v>1979</v>
      </c>
      <c r="F18" s="11">
        <v>1888</v>
      </c>
      <c r="G18" s="11">
        <v>1816</v>
      </c>
      <c r="H18" s="11">
        <v>1812</v>
      </c>
    </row>
    <row r="19" spans="1:8" ht="15">
      <c r="A19" s="4" t="s">
        <v>160</v>
      </c>
      <c r="B19" s="11">
        <f>+B17+B18</f>
        <v>3510</v>
      </c>
      <c r="C19" s="11">
        <v>3108</v>
      </c>
      <c r="D19" s="11">
        <v>3090</v>
      </c>
      <c r="E19" s="11">
        <v>2953</v>
      </c>
      <c r="F19" s="11">
        <v>2813</v>
      </c>
      <c r="G19" s="11">
        <v>2729</v>
      </c>
      <c r="H19" s="11">
        <v>2712</v>
      </c>
    </row>
    <row r="20" spans="1:7" ht="15">
      <c r="A20" s="25" t="s">
        <v>164</v>
      </c>
      <c r="B20" s="25"/>
      <c r="C20" s="4"/>
      <c r="D20" s="4"/>
      <c r="E20" s="4"/>
      <c r="F20" s="4"/>
      <c r="G20" s="4"/>
    </row>
    <row r="21" spans="1:8" ht="15">
      <c r="A21" s="4" t="s">
        <v>162</v>
      </c>
      <c r="B21" s="11">
        <v>1106</v>
      </c>
      <c r="C21" s="11">
        <v>1126</v>
      </c>
      <c r="D21" s="11">
        <v>1139</v>
      </c>
      <c r="E21" s="11">
        <v>1135</v>
      </c>
      <c r="F21" s="11">
        <v>1119</v>
      </c>
      <c r="G21" s="11">
        <v>1117</v>
      </c>
      <c r="H21" s="11">
        <v>1111</v>
      </c>
    </row>
    <row r="22" spans="1:8" ht="15">
      <c r="A22" s="4" t="s">
        <v>163</v>
      </c>
      <c r="B22" s="11">
        <v>2308</v>
      </c>
      <c r="C22" s="11">
        <v>2322</v>
      </c>
      <c r="D22" s="11">
        <v>2288</v>
      </c>
      <c r="E22" s="11">
        <v>2256</v>
      </c>
      <c r="F22" s="11">
        <v>2232</v>
      </c>
      <c r="G22" s="11">
        <v>2162</v>
      </c>
      <c r="H22" s="11">
        <v>2082</v>
      </c>
    </row>
    <row r="23" spans="1:8" ht="15">
      <c r="A23" s="4" t="s">
        <v>160</v>
      </c>
      <c r="B23" s="11">
        <f>+B21+B22</f>
        <v>3414</v>
      </c>
      <c r="C23" s="11">
        <v>3448</v>
      </c>
      <c r="D23" s="11">
        <v>3427</v>
      </c>
      <c r="E23" s="11">
        <v>3391</v>
      </c>
      <c r="F23" s="11">
        <v>3351</v>
      </c>
      <c r="G23" s="52">
        <v>3279</v>
      </c>
      <c r="H23" s="52">
        <v>3193</v>
      </c>
    </row>
    <row r="24" spans="1:7" ht="15.75">
      <c r="A24" s="26" t="s">
        <v>165</v>
      </c>
      <c r="B24" s="26"/>
      <c r="C24" s="27"/>
      <c r="D24" s="27"/>
      <c r="E24" s="27"/>
      <c r="F24" s="27"/>
      <c r="G24" s="53"/>
    </row>
    <row r="25" spans="1:7" ht="15">
      <c r="A25" s="25" t="s">
        <v>166</v>
      </c>
      <c r="B25" s="25"/>
      <c r="C25" s="4"/>
      <c r="D25" s="4"/>
      <c r="E25" s="4"/>
      <c r="F25" s="4"/>
      <c r="G25" s="4"/>
    </row>
    <row r="26" spans="1:8" ht="15">
      <c r="A26" s="4" t="s">
        <v>167</v>
      </c>
      <c r="B26" s="4"/>
      <c r="C26" s="31">
        <v>0.02616776718023978</v>
      </c>
      <c r="D26" s="31">
        <v>0.0033365109628216805</v>
      </c>
      <c r="E26" s="31">
        <v>0.010688836104513063</v>
      </c>
      <c r="F26" s="31">
        <v>0.05311398354876621</v>
      </c>
      <c r="G26" s="31">
        <v>0.051</v>
      </c>
      <c r="H26" s="31">
        <v>-0.01018644168966244</v>
      </c>
    </row>
    <row r="27" spans="1:8" ht="15">
      <c r="A27" s="4" t="s">
        <v>168</v>
      </c>
      <c r="B27" s="4"/>
      <c r="C27" s="31">
        <v>-0.013715710723192125</v>
      </c>
      <c r="D27" s="31">
        <v>0.03539823008849572</v>
      </c>
      <c r="E27" s="31">
        <v>0.054945054945054944</v>
      </c>
      <c r="F27" s="31">
        <v>0.04861111111111097</v>
      </c>
      <c r="G27" s="31">
        <v>0.037</v>
      </c>
      <c r="H27" s="31">
        <v>0.011854653780617588</v>
      </c>
    </row>
    <row r="28" spans="1:8" ht="15">
      <c r="A28" s="4" t="s">
        <v>155</v>
      </c>
      <c r="B28" s="4"/>
      <c r="C28" s="31">
        <v>0.008819076457229371</v>
      </c>
      <c r="D28" s="31">
        <v>0.04637376655535962</v>
      </c>
      <c r="E28" s="31">
        <v>0.0690594858187816</v>
      </c>
      <c r="F28" s="31">
        <v>0.09193359047459333</v>
      </c>
      <c r="G28" s="31">
        <v>0.055</v>
      </c>
      <c r="H28" s="31">
        <v>0.017188362311800476</v>
      </c>
    </row>
    <row r="29" spans="1:8" ht="15" hidden="1">
      <c r="A29" s="25" t="s">
        <v>156</v>
      </c>
      <c r="B29" s="25"/>
      <c r="C29" s="4"/>
      <c r="D29" s="4"/>
      <c r="E29" s="4"/>
      <c r="F29" s="4"/>
      <c r="G29" s="4"/>
      <c r="H29" s="4"/>
    </row>
    <row r="30" spans="1:8" ht="15" hidden="1">
      <c r="A30" s="4" t="s">
        <v>157</v>
      </c>
      <c r="B30" s="4"/>
      <c r="C30" s="4"/>
      <c r="D30" s="4"/>
      <c r="E30" s="4"/>
      <c r="F30" s="4"/>
      <c r="G30" s="4"/>
      <c r="H30" s="4"/>
    </row>
    <row r="31" spans="1:8" ht="15" hidden="1">
      <c r="A31" s="4" t="s">
        <v>158</v>
      </c>
      <c r="B31" s="4"/>
      <c r="C31" s="4"/>
      <c r="D31" s="4"/>
      <c r="E31" s="4"/>
      <c r="F31" s="4"/>
      <c r="G31" s="4"/>
      <c r="H31" s="4"/>
    </row>
    <row r="32" spans="1:8" ht="15" hidden="1">
      <c r="A32" s="4" t="s">
        <v>159</v>
      </c>
      <c r="B32" s="4"/>
      <c r="C32" s="4"/>
      <c r="D32" s="4"/>
      <c r="E32" s="4"/>
      <c r="F32" s="4"/>
      <c r="G32" s="4"/>
      <c r="H32" s="4"/>
    </row>
    <row r="33" spans="1:8" ht="15" hidden="1">
      <c r="A33" s="4" t="s">
        <v>169</v>
      </c>
      <c r="B33" s="4"/>
      <c r="C33" s="4"/>
      <c r="D33" s="4"/>
      <c r="E33" s="4"/>
      <c r="F33" s="4"/>
      <c r="G33" s="4"/>
      <c r="H33" s="4"/>
    </row>
    <row r="34" spans="1:8" ht="15" hidden="1">
      <c r="A34" s="4" t="s">
        <v>160</v>
      </c>
      <c r="B34" s="4"/>
      <c r="C34" s="4"/>
      <c r="D34" s="4"/>
      <c r="E34" s="4"/>
      <c r="F34" s="4"/>
      <c r="G34" s="4"/>
      <c r="H34" s="4"/>
    </row>
    <row r="35" spans="1:8" ht="15">
      <c r="A35" s="25" t="s">
        <v>161</v>
      </c>
      <c r="B35" s="25"/>
      <c r="C35" s="4"/>
      <c r="D35" s="4"/>
      <c r="E35" s="4"/>
      <c r="F35" s="4"/>
      <c r="G35" s="4"/>
      <c r="H35" s="4"/>
    </row>
    <row r="36" spans="1:8" ht="15">
      <c r="A36" s="4" t="s">
        <v>162</v>
      </c>
      <c r="B36" s="4"/>
      <c r="C36" s="31">
        <v>-0.1054030115146147</v>
      </c>
      <c r="D36" s="31">
        <v>-0.0009900990099009901</v>
      </c>
      <c r="E36" s="31">
        <v>-0.03468780971258672</v>
      </c>
      <c r="F36" s="31">
        <v>-0.050308008213552365</v>
      </c>
      <c r="G36" s="31">
        <v>-0.013</v>
      </c>
      <c r="H36" s="31">
        <v>-0.014238773274917854</v>
      </c>
    </row>
    <row r="37" spans="1:8" ht="15">
      <c r="A37" s="4" t="s">
        <v>163</v>
      </c>
      <c r="B37" s="4"/>
      <c r="C37" s="31">
        <v>-0.11885762284754305</v>
      </c>
      <c r="D37" s="31">
        <v>-0.008102955195424213</v>
      </c>
      <c r="E37" s="31">
        <v>-0.0490148966842864</v>
      </c>
      <c r="F37" s="31">
        <v>-0.04598281960586155</v>
      </c>
      <c r="G37" s="31">
        <v>-0.038</v>
      </c>
      <c r="H37" s="31">
        <v>-0.0022026431718061676</v>
      </c>
    </row>
    <row r="38" spans="1:8" ht="15">
      <c r="A38" s="25" t="s">
        <v>164</v>
      </c>
      <c r="B38" s="25"/>
      <c r="C38" s="4"/>
      <c r="D38" s="4"/>
      <c r="E38" s="4"/>
      <c r="F38" s="4"/>
      <c r="G38" s="4"/>
      <c r="H38" s="4"/>
    </row>
    <row r="39" spans="1:8" ht="15">
      <c r="A39" s="4" t="s">
        <v>162</v>
      </c>
      <c r="B39" s="4"/>
      <c r="C39" s="31">
        <v>0.018083182640144666</v>
      </c>
      <c r="D39" s="31">
        <v>0.011545293072824156</v>
      </c>
      <c r="E39" s="31">
        <v>-0.003511852502194908</v>
      </c>
      <c r="F39" s="31">
        <v>-0.014096916299559472</v>
      </c>
      <c r="G39" s="31">
        <v>-0.002</v>
      </c>
      <c r="H39" s="31">
        <v>-0.005371530886302597</v>
      </c>
    </row>
    <row r="40" spans="1:8" ht="15">
      <c r="A40" s="4" t="s">
        <v>163</v>
      </c>
      <c r="B40" s="4"/>
      <c r="C40" s="31">
        <v>0.006065857885615251</v>
      </c>
      <c r="D40" s="31">
        <v>-0.014642549526270457</v>
      </c>
      <c r="E40" s="31">
        <v>-0.013986013986013986</v>
      </c>
      <c r="F40" s="31">
        <v>-0.010638297872340425</v>
      </c>
      <c r="G40" s="31">
        <v>-0.031</v>
      </c>
      <c r="H40" s="31">
        <v>-0.03700277520814061</v>
      </c>
    </row>
    <row r="41" ht="18">
      <c r="A41" s="32"/>
    </row>
    <row r="42" ht="18">
      <c r="A42" s="32"/>
    </row>
    <row r="43" ht="15">
      <c r="A43" s="4"/>
    </row>
  </sheetData>
  <sheetProtection sheet="1" objects="1" scenarios="1"/>
  <mergeCells count="3">
    <mergeCell ref="A1:H1"/>
    <mergeCell ref="A2:H2"/>
    <mergeCell ref="A3:H3"/>
  </mergeCells>
  <printOptions gridLines="1"/>
  <pageMargins left="0.75" right="0.75" top="1.25" bottom="0.75" header="0.5" footer="1"/>
  <pageSetup horizontalDpi="600" verticalDpi="600" orientation="portrait" r:id="rId1"/>
  <headerFooter alignWithMargins="0">
    <oddFooter>&amp;L&amp;12 &amp;X1  &amp;X$ Millions Gross Sales and VM Income
 &amp;X2&amp;X  $ Millions
 &amp;X3  &amp;X$ Millions
&amp;C
&amp;P+11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L66"/>
  <sheetViews>
    <sheetView zoomScaleSheetLayoutView="100" workbookViewId="0" topLeftCell="A1">
      <pane xSplit="1" ySplit="4" topLeftCell="BV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65" sqref="X65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9.421875" style="0" customWidth="1"/>
    <col min="4" max="4" width="16.28125" style="0" customWidth="1"/>
    <col min="5" max="5" width="13.7109375" style="0" customWidth="1"/>
    <col min="6" max="6" width="19.00390625" style="2" customWidth="1"/>
    <col min="7" max="7" width="18.57421875" style="2" customWidth="1"/>
    <col min="8" max="8" width="18.00390625" style="2" customWidth="1"/>
    <col min="9" max="9" width="17.7109375" style="2" customWidth="1"/>
    <col min="10" max="10" width="17.421875" style="2" customWidth="1"/>
    <col min="11" max="11" width="15.00390625" style="0" customWidth="1"/>
    <col min="12" max="12" width="16.28125" style="0" customWidth="1"/>
    <col min="13" max="13" width="16.140625" style="0" customWidth="1"/>
    <col min="14" max="14" width="16.00390625" style="0" customWidth="1"/>
    <col min="15" max="15" width="14.28125" style="3" customWidth="1"/>
    <col min="16" max="16" width="18.8515625" style="0" customWidth="1"/>
    <col min="17" max="17" width="16.57421875" style="0" customWidth="1"/>
    <col min="18" max="18" width="16.7109375" style="0" customWidth="1"/>
    <col min="19" max="19" width="15.28125" style="0" customWidth="1"/>
    <col min="20" max="20" width="17.28125" style="0" customWidth="1"/>
    <col min="21" max="21" width="16.7109375" style="0" customWidth="1"/>
    <col min="22" max="22" width="15.140625" style="0" customWidth="1"/>
    <col min="23" max="23" width="13.57421875" style="3" customWidth="1"/>
    <col min="24" max="24" width="19.140625" style="0" customWidth="1"/>
    <col min="25" max="26" width="16.7109375" style="0" customWidth="1"/>
    <col min="27" max="27" width="14.7109375" style="3" customWidth="1"/>
    <col min="28" max="28" width="15.421875" style="0" customWidth="1"/>
    <col min="29" max="29" width="16.00390625" style="0" customWidth="1"/>
    <col min="30" max="30" width="18.57421875" style="3" customWidth="1"/>
    <col min="31" max="31" width="15.00390625" style="0" customWidth="1"/>
    <col min="32" max="32" width="16.28125" style="0" customWidth="1"/>
    <col min="33" max="33" width="15.8515625" style="0" customWidth="1"/>
    <col min="34" max="34" width="15.00390625" style="0" customWidth="1"/>
    <col min="35" max="35" width="16.8515625" style="0" customWidth="1"/>
    <col min="36" max="36" width="15.57421875" style="0" customWidth="1"/>
    <col min="37" max="38" width="15.8515625" style="0" customWidth="1"/>
    <col min="39" max="39" width="16.28125" style="0" customWidth="1"/>
    <col min="40" max="40" width="16.57421875" style="0" customWidth="1"/>
    <col min="41" max="41" width="14.7109375" style="0" customWidth="1"/>
    <col min="42" max="42" width="19.8515625" style="0" customWidth="1"/>
    <col min="43" max="43" width="15.8515625" style="0" customWidth="1"/>
    <col min="44" max="44" width="16.00390625" style="0" customWidth="1"/>
    <col min="45" max="45" width="15.00390625" style="0" customWidth="1"/>
    <col min="46" max="46" width="16.140625" style="0" customWidth="1"/>
    <col min="47" max="47" width="8.8515625" style="0" customWidth="1"/>
    <col min="48" max="48" width="6.140625" style="0" customWidth="1"/>
    <col min="49" max="49" width="7.7109375" style="0" customWidth="1"/>
    <col min="50" max="50" width="6.421875" style="0" customWidth="1"/>
    <col min="51" max="51" width="7.28125" style="0" customWidth="1"/>
    <col min="52" max="52" width="6.421875" style="0" customWidth="1"/>
    <col min="53" max="53" width="5.8515625" style="0" customWidth="1"/>
    <col min="54" max="54" width="6.28125" style="0" customWidth="1"/>
    <col min="55" max="55" width="6.140625" style="0" customWidth="1"/>
    <col min="56" max="56" width="6.28125" style="0" customWidth="1"/>
    <col min="57" max="57" width="8.8515625" style="0" customWidth="1"/>
    <col min="58" max="58" width="9.421875" style="0" customWidth="1"/>
    <col min="59" max="59" width="15.140625" style="0" customWidth="1"/>
    <col min="60" max="60" width="17.140625" style="0" customWidth="1"/>
    <col min="61" max="61" width="15.140625" style="0" customWidth="1"/>
    <col min="62" max="62" width="14.421875" style="0" customWidth="1"/>
    <col min="63" max="63" width="15.28125" style="0" customWidth="1"/>
    <col min="64" max="64" width="20.00390625" style="0" customWidth="1"/>
    <col min="65" max="65" width="16.7109375" style="0" customWidth="1"/>
    <col min="66" max="66" width="19.7109375" style="0" customWidth="1"/>
    <col min="67" max="67" width="15.8515625" style="0" customWidth="1"/>
    <col min="68" max="68" width="18.57421875" style="0" customWidth="1"/>
    <col min="69" max="70" width="15.140625" style="0" customWidth="1"/>
    <col min="71" max="71" width="19.57421875" style="0" customWidth="1"/>
    <col min="72" max="72" width="17.28125" style="0" customWidth="1"/>
    <col min="73" max="73" width="18.140625" style="0" customWidth="1"/>
    <col min="74" max="74" width="18.28125" style="0" customWidth="1"/>
    <col min="75" max="75" width="16.57421875" style="0" customWidth="1"/>
    <col min="76" max="76" width="15.57421875" style="0" customWidth="1"/>
    <col min="77" max="77" width="19.7109375" style="0" customWidth="1"/>
    <col min="78" max="78" width="16.57421875" style="0" customWidth="1"/>
    <col min="79" max="79" width="16.7109375" style="0" customWidth="1"/>
    <col min="80" max="80" width="15.421875" style="0" customWidth="1"/>
    <col min="81" max="81" width="18.421875" style="0" customWidth="1"/>
    <col min="82" max="82" width="16.140625" style="0" customWidth="1"/>
    <col min="83" max="83" width="16.8515625" style="0" customWidth="1"/>
    <col min="84" max="84" width="16.00390625" style="0" customWidth="1"/>
    <col min="85" max="85" width="17.00390625" style="0" customWidth="1"/>
    <col min="86" max="86" width="15.7109375" style="0" customWidth="1"/>
    <col min="87" max="87" width="15.00390625" style="0" customWidth="1"/>
    <col min="88" max="88" width="14.421875" style="0" customWidth="1"/>
    <col min="89" max="89" width="17.140625" style="0" customWidth="1"/>
    <col min="90" max="90" width="15.57421875" style="0" customWidth="1"/>
    <col min="91" max="91" width="16.421875" style="0" customWidth="1"/>
    <col min="92" max="92" width="15.28125" style="0" customWidth="1"/>
    <col min="93" max="93" width="18.421875" style="0" customWidth="1"/>
    <col min="94" max="95" width="12.8515625" style="0" customWidth="1"/>
    <col min="96" max="96" width="13.421875" style="0" customWidth="1"/>
    <col min="97" max="97" width="10.140625" style="0" customWidth="1"/>
    <col min="98" max="98" width="10.28125" style="0" customWidth="1"/>
    <col min="99" max="99" width="14.421875" style="0" customWidth="1"/>
    <col min="100" max="101" width="8.8515625" style="0" customWidth="1"/>
    <col min="102" max="102" width="12.140625" style="0" customWidth="1"/>
    <col min="103" max="103" width="11.8515625" style="0" customWidth="1"/>
    <col min="104" max="104" width="13.140625" style="0" customWidth="1"/>
    <col min="105" max="105" width="11.7109375" style="0" customWidth="1"/>
    <col min="106" max="106" width="10.7109375" style="0" customWidth="1"/>
    <col min="108" max="108" width="13.421875" style="0" customWidth="1"/>
    <col min="109" max="109" width="12.421875" style="0" customWidth="1"/>
    <col min="110" max="110" width="14.421875" style="0" customWidth="1"/>
    <col min="111" max="111" width="11.57421875" style="0" customWidth="1"/>
    <col min="112" max="112" width="13.00390625" style="1" customWidth="1"/>
    <col min="113" max="113" width="15.00390625" style="0" customWidth="1"/>
    <col min="114" max="114" width="16.57421875" style="0" customWidth="1"/>
    <col min="115" max="115" width="17.00390625" style="0" customWidth="1"/>
    <col min="116" max="116" width="15.00390625" style="3" customWidth="1"/>
    <col min="123" max="123" width="10.421875" style="0" customWidth="1"/>
  </cols>
  <sheetData>
    <row r="1" spans="1:116" ht="18">
      <c r="A1" s="56"/>
      <c r="B1" s="61" t="s">
        <v>108</v>
      </c>
      <c r="C1" s="61"/>
      <c r="D1" s="61"/>
      <c r="E1" s="61"/>
      <c r="F1" s="62" t="s">
        <v>109</v>
      </c>
      <c r="G1" s="63"/>
      <c r="H1" s="63"/>
      <c r="I1" s="62" t="s">
        <v>110</v>
      </c>
      <c r="J1" s="63"/>
      <c r="K1" s="63"/>
      <c r="L1" s="63" t="s">
        <v>111</v>
      </c>
      <c r="M1" s="63"/>
      <c r="N1" s="63"/>
      <c r="O1" s="63"/>
      <c r="P1" s="63" t="s">
        <v>112</v>
      </c>
      <c r="Q1" s="63"/>
      <c r="R1" s="63"/>
      <c r="S1" s="63"/>
      <c r="T1" s="63" t="s">
        <v>113</v>
      </c>
      <c r="U1" s="63"/>
      <c r="V1" s="63"/>
      <c r="W1" s="63"/>
      <c r="X1" s="63" t="s">
        <v>114</v>
      </c>
      <c r="Y1" s="63"/>
      <c r="Z1" s="63"/>
      <c r="AA1" s="63"/>
      <c r="AB1" s="63" t="s">
        <v>115</v>
      </c>
      <c r="AC1" s="63"/>
      <c r="AD1" s="63"/>
      <c r="AE1" s="63" t="s">
        <v>116</v>
      </c>
      <c r="AF1" s="63"/>
      <c r="AG1" s="63"/>
      <c r="AH1" s="63"/>
      <c r="AI1" s="63" t="s">
        <v>117</v>
      </c>
      <c r="AJ1" s="63"/>
      <c r="AK1" s="63"/>
      <c r="AL1" s="63"/>
      <c r="AM1" s="63" t="s">
        <v>118</v>
      </c>
      <c r="AN1" s="63"/>
      <c r="AO1" s="63"/>
      <c r="AP1" s="63"/>
      <c r="AQ1" s="63" t="s">
        <v>119</v>
      </c>
      <c r="AR1" s="63"/>
      <c r="AS1" s="63"/>
      <c r="AT1" s="63"/>
      <c r="AU1" s="63" t="s">
        <v>120</v>
      </c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 t="s">
        <v>121</v>
      </c>
      <c r="BH1" s="63"/>
      <c r="BI1" s="63"/>
      <c r="BJ1" s="63"/>
      <c r="BK1" s="63" t="s">
        <v>122</v>
      </c>
      <c r="BL1" s="63"/>
      <c r="BM1" s="63"/>
      <c r="BN1" s="63" t="s">
        <v>123</v>
      </c>
      <c r="BO1" s="63"/>
      <c r="BP1" s="63"/>
      <c r="BQ1" s="63"/>
      <c r="BR1" s="63" t="s">
        <v>124</v>
      </c>
      <c r="BS1" s="63"/>
      <c r="BT1" s="63"/>
      <c r="BU1" s="63"/>
      <c r="BV1" s="63" t="s">
        <v>125</v>
      </c>
      <c r="BW1" s="63"/>
      <c r="BX1" s="63"/>
      <c r="BY1" s="63"/>
      <c r="BZ1" s="63" t="s">
        <v>126</v>
      </c>
      <c r="CA1" s="63"/>
      <c r="CB1" s="63"/>
      <c r="CC1" s="63"/>
      <c r="CD1" s="63" t="s">
        <v>127</v>
      </c>
      <c r="CE1" s="63"/>
      <c r="CF1" s="63"/>
      <c r="CG1" s="63"/>
      <c r="CH1" s="63" t="s">
        <v>128</v>
      </c>
      <c r="CI1" s="63"/>
      <c r="CJ1" s="63"/>
      <c r="CK1" s="63"/>
      <c r="CL1" s="63" t="s">
        <v>129</v>
      </c>
      <c r="CM1" s="63"/>
      <c r="CN1" s="63"/>
      <c r="CO1" s="63"/>
      <c r="CP1" s="63" t="s">
        <v>130</v>
      </c>
      <c r="CQ1" s="63"/>
      <c r="CR1" s="63"/>
      <c r="CS1" s="63"/>
      <c r="CT1" s="63"/>
      <c r="CU1" s="63"/>
      <c r="CV1" s="63"/>
      <c r="CW1" s="63"/>
      <c r="CX1" s="63" t="s">
        <v>131</v>
      </c>
      <c r="CY1" s="63"/>
      <c r="CZ1" s="63"/>
      <c r="DA1" s="63"/>
      <c r="DB1" s="63"/>
      <c r="DC1" s="63"/>
      <c r="DD1" s="63" t="s">
        <v>132</v>
      </c>
      <c r="DE1" s="63"/>
      <c r="DF1" s="63"/>
      <c r="DG1" s="63"/>
      <c r="DH1" s="63"/>
      <c r="DI1" s="67" t="s">
        <v>133</v>
      </c>
      <c r="DJ1" s="68"/>
      <c r="DK1" s="68"/>
      <c r="DL1" s="68"/>
    </row>
    <row r="2" spans="1:116" ht="12.75" customHeight="1">
      <c r="A2" s="56"/>
      <c r="B2" s="64" t="s">
        <v>193</v>
      </c>
      <c r="C2" s="64"/>
      <c r="D2" s="64"/>
      <c r="E2" s="64"/>
      <c r="F2" s="60" t="s">
        <v>214</v>
      </c>
      <c r="G2" s="58"/>
      <c r="H2" s="58"/>
      <c r="I2" s="60" t="s">
        <v>194</v>
      </c>
      <c r="J2" s="58"/>
      <c r="K2" s="58"/>
      <c r="L2" s="58" t="s">
        <v>212</v>
      </c>
      <c r="M2" s="58"/>
      <c r="N2" s="58"/>
      <c r="O2" s="58"/>
      <c r="P2" s="58" t="s">
        <v>215</v>
      </c>
      <c r="Q2" s="58"/>
      <c r="R2" s="58"/>
      <c r="S2" s="58"/>
      <c r="T2" s="58" t="s">
        <v>216</v>
      </c>
      <c r="U2" s="58"/>
      <c r="V2" s="58"/>
      <c r="W2" s="58"/>
      <c r="X2" s="58" t="s">
        <v>195</v>
      </c>
      <c r="Y2" s="58"/>
      <c r="Z2" s="58"/>
      <c r="AA2" s="58"/>
      <c r="AB2" s="58" t="s">
        <v>213</v>
      </c>
      <c r="AC2" s="58"/>
      <c r="AD2" s="58"/>
      <c r="AE2" s="58" t="s">
        <v>196</v>
      </c>
      <c r="AF2" s="58"/>
      <c r="AG2" s="58"/>
      <c r="AH2" s="58"/>
      <c r="AI2" s="58" t="s">
        <v>197</v>
      </c>
      <c r="AJ2" s="58"/>
      <c r="AK2" s="58"/>
      <c r="AL2" s="58"/>
      <c r="AM2" s="58" t="s">
        <v>198</v>
      </c>
      <c r="AN2" s="58"/>
      <c r="AO2" s="58"/>
      <c r="AP2" s="58"/>
      <c r="AQ2" s="58" t="s">
        <v>199</v>
      </c>
      <c r="AR2" s="58"/>
      <c r="AS2" s="58"/>
      <c r="AT2" s="58"/>
      <c r="AU2" s="58" t="s">
        <v>200</v>
      </c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 t="s">
        <v>201</v>
      </c>
      <c r="BH2" s="58"/>
      <c r="BI2" s="58"/>
      <c r="BJ2" s="58"/>
      <c r="BK2" s="58" t="s">
        <v>202</v>
      </c>
      <c r="BL2" s="58"/>
      <c r="BM2" s="58"/>
      <c r="BN2" s="58" t="s">
        <v>203</v>
      </c>
      <c r="BO2" s="58"/>
      <c r="BP2" s="58"/>
      <c r="BQ2" s="58"/>
      <c r="BR2" s="58" t="s">
        <v>203</v>
      </c>
      <c r="BS2" s="58"/>
      <c r="BT2" s="58"/>
      <c r="BU2" s="58"/>
      <c r="BV2" s="58" t="s">
        <v>203</v>
      </c>
      <c r="BW2" s="58"/>
      <c r="BX2" s="58"/>
      <c r="BY2" s="58"/>
      <c r="BZ2" s="58" t="s">
        <v>204</v>
      </c>
      <c r="CA2" s="58"/>
      <c r="CB2" s="58"/>
      <c r="CC2" s="58"/>
      <c r="CD2" s="58" t="s">
        <v>205</v>
      </c>
      <c r="CE2" s="58"/>
      <c r="CF2" s="58"/>
      <c r="CG2" s="58"/>
      <c r="CH2" s="58" t="s">
        <v>206</v>
      </c>
      <c r="CI2" s="58"/>
      <c r="CJ2" s="58"/>
      <c r="CK2" s="58"/>
      <c r="CL2" s="58" t="s">
        <v>207</v>
      </c>
      <c r="CM2" s="58"/>
      <c r="CN2" s="58"/>
      <c r="CO2" s="58"/>
      <c r="CP2" s="58" t="s">
        <v>208</v>
      </c>
      <c r="CQ2" s="58"/>
      <c r="CR2" s="58"/>
      <c r="CS2" s="58"/>
      <c r="CT2" s="58"/>
      <c r="CU2" s="58"/>
      <c r="CV2" s="58"/>
      <c r="CW2" s="58"/>
      <c r="CX2" s="58" t="s">
        <v>209</v>
      </c>
      <c r="CY2" s="58"/>
      <c r="CZ2" s="58"/>
      <c r="DA2" s="58"/>
      <c r="DB2" s="58"/>
      <c r="DC2" s="58"/>
      <c r="DD2" s="66" t="s">
        <v>210</v>
      </c>
      <c r="DE2" s="66"/>
      <c r="DF2" s="66"/>
      <c r="DG2" s="66"/>
      <c r="DH2" s="66"/>
      <c r="DI2" s="69" t="s">
        <v>211</v>
      </c>
      <c r="DJ2" s="69"/>
      <c r="DK2" s="69"/>
      <c r="DL2" s="69"/>
    </row>
    <row r="3" spans="1:116" ht="18" customHeight="1">
      <c r="A3" s="56"/>
      <c r="B3" s="65"/>
      <c r="C3" s="64"/>
      <c r="D3" s="64"/>
      <c r="E3" s="64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9"/>
      <c r="R3" s="59"/>
      <c r="S3" s="59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66"/>
      <c r="DE3" s="66"/>
      <c r="DF3" s="66"/>
      <c r="DG3" s="66"/>
      <c r="DH3" s="66"/>
      <c r="DI3" s="69"/>
      <c r="DJ3" s="69"/>
      <c r="DK3" s="69"/>
      <c r="DL3" s="69"/>
    </row>
    <row r="4" spans="1:116" ht="49.5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99</v>
      </c>
      <c r="F4" s="49" t="s">
        <v>4</v>
      </c>
      <c r="G4" s="49" t="s">
        <v>100</v>
      </c>
      <c r="H4" s="49" t="s">
        <v>5</v>
      </c>
      <c r="I4" s="49" t="s">
        <v>6</v>
      </c>
      <c r="J4" s="49" t="s">
        <v>7</v>
      </c>
      <c r="K4" s="34" t="s">
        <v>8</v>
      </c>
      <c r="L4" s="48" t="s">
        <v>9</v>
      </c>
      <c r="M4" s="48" t="s">
        <v>174</v>
      </c>
      <c r="N4" s="48" t="s">
        <v>10</v>
      </c>
      <c r="O4" s="50" t="s">
        <v>11</v>
      </c>
      <c r="P4" s="48" t="s">
        <v>101</v>
      </c>
      <c r="Q4" s="48" t="s">
        <v>175</v>
      </c>
      <c r="R4" s="48" t="s">
        <v>10</v>
      </c>
      <c r="S4" s="48" t="s">
        <v>11</v>
      </c>
      <c r="T4" s="48" t="s">
        <v>102</v>
      </c>
      <c r="U4" s="48" t="s">
        <v>175</v>
      </c>
      <c r="V4" s="48" t="s">
        <v>10</v>
      </c>
      <c r="W4" s="50" t="s">
        <v>11</v>
      </c>
      <c r="X4" s="48" t="s">
        <v>103</v>
      </c>
      <c r="Y4" s="48" t="s">
        <v>175</v>
      </c>
      <c r="Z4" s="48" t="s">
        <v>10</v>
      </c>
      <c r="AA4" s="50" t="s">
        <v>11</v>
      </c>
      <c r="AB4" s="34" t="s">
        <v>12</v>
      </c>
      <c r="AC4" s="48" t="s">
        <v>13</v>
      </c>
      <c r="AD4" s="50" t="s">
        <v>104</v>
      </c>
      <c r="AE4" s="48" t="s">
        <v>134</v>
      </c>
      <c r="AF4" s="48" t="s">
        <v>105</v>
      </c>
      <c r="AG4" s="48" t="s">
        <v>106</v>
      </c>
      <c r="AH4" s="48" t="s">
        <v>107</v>
      </c>
      <c r="AI4" s="48" t="s">
        <v>14</v>
      </c>
      <c r="AJ4" s="48" t="s">
        <v>105</v>
      </c>
      <c r="AK4" s="48" t="s">
        <v>106</v>
      </c>
      <c r="AL4" s="48" t="s">
        <v>107</v>
      </c>
      <c r="AM4" s="48" t="s">
        <v>135</v>
      </c>
      <c r="AN4" s="48" t="s">
        <v>16</v>
      </c>
      <c r="AO4" s="48" t="s">
        <v>17</v>
      </c>
      <c r="AP4" s="48" t="s">
        <v>18</v>
      </c>
      <c r="AQ4" s="48" t="s">
        <v>15</v>
      </c>
      <c r="AR4" s="48" t="s">
        <v>16</v>
      </c>
      <c r="AS4" s="48" t="s">
        <v>17</v>
      </c>
      <c r="AT4" s="48" t="s">
        <v>18</v>
      </c>
      <c r="AU4" s="34" t="s">
        <v>19</v>
      </c>
      <c r="AV4" s="34" t="s">
        <v>20</v>
      </c>
      <c r="AW4" s="34" t="s">
        <v>21</v>
      </c>
      <c r="AX4" s="34" t="s">
        <v>22</v>
      </c>
      <c r="AY4" s="34" t="s">
        <v>192</v>
      </c>
      <c r="AZ4" s="34" t="s">
        <v>24</v>
      </c>
      <c r="BA4" s="34" t="s">
        <v>189</v>
      </c>
      <c r="BB4" s="34" t="s">
        <v>23</v>
      </c>
      <c r="BC4" s="34" t="s">
        <v>25</v>
      </c>
      <c r="BD4" s="34" t="s">
        <v>26</v>
      </c>
      <c r="BE4" s="34" t="s">
        <v>188</v>
      </c>
      <c r="BF4" s="34" t="s">
        <v>27</v>
      </c>
      <c r="BG4" s="48" t="s">
        <v>28</v>
      </c>
      <c r="BH4" s="48" t="s">
        <v>29</v>
      </c>
      <c r="BI4" s="48" t="s">
        <v>30</v>
      </c>
      <c r="BJ4" s="48" t="s">
        <v>31</v>
      </c>
      <c r="BK4" s="48" t="s">
        <v>28</v>
      </c>
      <c r="BL4" s="48" t="s">
        <v>32</v>
      </c>
      <c r="BM4" s="48" t="s">
        <v>33</v>
      </c>
      <c r="BN4" s="48" t="s">
        <v>34</v>
      </c>
      <c r="BO4" s="48" t="s">
        <v>35</v>
      </c>
      <c r="BP4" s="48" t="s">
        <v>36</v>
      </c>
      <c r="BQ4" s="48" t="s">
        <v>37</v>
      </c>
      <c r="BR4" s="48" t="s">
        <v>38</v>
      </c>
      <c r="BS4" s="48" t="s">
        <v>39</v>
      </c>
      <c r="BT4" s="48" t="s">
        <v>176</v>
      </c>
      <c r="BU4" s="48" t="s">
        <v>177</v>
      </c>
      <c r="BV4" s="48" t="s">
        <v>40</v>
      </c>
      <c r="BW4" s="48" t="s">
        <v>41</v>
      </c>
      <c r="BX4" s="48" t="s">
        <v>42</v>
      </c>
      <c r="BY4" s="48" t="s">
        <v>136</v>
      </c>
      <c r="BZ4" s="48" t="s">
        <v>15</v>
      </c>
      <c r="CA4" s="48" t="s">
        <v>16</v>
      </c>
      <c r="CB4" s="48" t="s">
        <v>17</v>
      </c>
      <c r="CC4" s="48" t="s">
        <v>18</v>
      </c>
      <c r="CD4" s="48" t="s">
        <v>15</v>
      </c>
      <c r="CE4" s="48" t="s">
        <v>16</v>
      </c>
      <c r="CF4" s="48" t="s">
        <v>17</v>
      </c>
      <c r="CG4" s="48" t="s">
        <v>18</v>
      </c>
      <c r="CH4" s="48" t="s">
        <v>15</v>
      </c>
      <c r="CI4" s="48" t="s">
        <v>16</v>
      </c>
      <c r="CJ4" s="48" t="s">
        <v>17</v>
      </c>
      <c r="CK4" s="48" t="s">
        <v>18</v>
      </c>
      <c r="CL4" s="48" t="s">
        <v>15</v>
      </c>
      <c r="CM4" s="48" t="s">
        <v>16</v>
      </c>
      <c r="CN4" s="48" t="s">
        <v>17</v>
      </c>
      <c r="CO4" s="48" t="s">
        <v>18</v>
      </c>
      <c r="CP4" s="48" t="s">
        <v>190</v>
      </c>
      <c r="CQ4" s="48" t="s">
        <v>137</v>
      </c>
      <c r="CR4" s="48" t="s">
        <v>138</v>
      </c>
      <c r="CS4" s="48" t="s">
        <v>179</v>
      </c>
      <c r="CT4" s="48" t="s">
        <v>180</v>
      </c>
      <c r="CU4" s="48" t="s">
        <v>139</v>
      </c>
      <c r="CV4" s="48" t="s">
        <v>181</v>
      </c>
      <c r="CW4" s="48" t="s">
        <v>182</v>
      </c>
      <c r="CX4" s="48" t="s">
        <v>43</v>
      </c>
      <c r="CY4" s="48" t="s">
        <v>183</v>
      </c>
      <c r="CZ4" s="48" t="s">
        <v>184</v>
      </c>
      <c r="DA4" s="48" t="s">
        <v>185</v>
      </c>
      <c r="DB4" s="48" t="s">
        <v>186</v>
      </c>
      <c r="DC4" s="48" t="s">
        <v>187</v>
      </c>
      <c r="DD4" s="48" t="s">
        <v>44</v>
      </c>
      <c r="DE4" s="48" t="s">
        <v>142</v>
      </c>
      <c r="DF4" s="48" t="s">
        <v>140</v>
      </c>
      <c r="DG4" s="48" t="s">
        <v>141</v>
      </c>
      <c r="DH4" s="51" t="s">
        <v>45</v>
      </c>
      <c r="DI4" s="48" t="s">
        <v>46</v>
      </c>
      <c r="DJ4" s="48" t="s">
        <v>47</v>
      </c>
      <c r="DK4" s="48" t="s">
        <v>48</v>
      </c>
      <c r="DL4" s="50" t="s">
        <v>49</v>
      </c>
    </row>
    <row r="5" spans="1:116" ht="15">
      <c r="A5" s="4" t="s">
        <v>50</v>
      </c>
      <c r="B5" s="5">
        <v>4250079</v>
      </c>
      <c r="C5" s="5">
        <v>2005342</v>
      </c>
      <c r="D5" s="5">
        <v>2244737</v>
      </c>
      <c r="E5" s="6">
        <v>0.5281635941355443</v>
      </c>
      <c r="F5" s="7">
        <v>1496203</v>
      </c>
      <c r="G5" s="7">
        <v>126786</v>
      </c>
      <c r="H5" s="7">
        <v>748534</v>
      </c>
      <c r="I5" s="7">
        <v>875320</v>
      </c>
      <c r="J5" s="7">
        <v>0</v>
      </c>
      <c r="K5" s="6">
        <v>0</v>
      </c>
      <c r="L5" s="5">
        <v>875320</v>
      </c>
      <c r="M5" s="8">
        <v>27.3</v>
      </c>
      <c r="N5" s="5">
        <v>875320</v>
      </c>
      <c r="O5" s="9">
        <v>32063.003663003663</v>
      </c>
      <c r="P5" s="9">
        <v>2402658</v>
      </c>
      <c r="Q5" s="8">
        <v>6.3</v>
      </c>
      <c r="R5" s="9">
        <v>309884</v>
      </c>
      <c r="S5" s="9">
        <v>49187.93650793651</v>
      </c>
      <c r="T5" s="9">
        <v>225390</v>
      </c>
      <c r="U5" s="10">
        <v>0.75</v>
      </c>
      <c r="V5" s="9">
        <v>98617</v>
      </c>
      <c r="W5" s="9">
        <v>131489.33333333334</v>
      </c>
      <c r="X5" s="9">
        <v>1622031</v>
      </c>
      <c r="Y5" s="10">
        <v>20.25</v>
      </c>
      <c r="Z5" s="9">
        <v>466819</v>
      </c>
      <c r="AA5" s="9">
        <v>23052.79012345679</v>
      </c>
      <c r="AB5" s="9">
        <v>4250079</v>
      </c>
      <c r="AC5" s="11">
        <v>31</v>
      </c>
      <c r="AD5" s="12">
        <v>137099.32258064515</v>
      </c>
      <c r="AE5" s="11">
        <v>31</v>
      </c>
      <c r="AF5" s="11">
        <v>6</v>
      </c>
      <c r="AG5" s="11">
        <v>25</v>
      </c>
      <c r="AH5" s="11">
        <v>0</v>
      </c>
      <c r="AI5" s="11">
        <v>28</v>
      </c>
      <c r="AJ5" s="11">
        <v>5</v>
      </c>
      <c r="AK5" s="11">
        <v>23</v>
      </c>
      <c r="AL5" s="11">
        <v>0</v>
      </c>
      <c r="AM5" s="11">
        <v>31</v>
      </c>
      <c r="AN5" s="11">
        <v>7</v>
      </c>
      <c r="AO5" s="11">
        <v>2</v>
      </c>
      <c r="AP5" s="11">
        <v>22</v>
      </c>
      <c r="AQ5" s="11">
        <v>28</v>
      </c>
      <c r="AR5" s="11">
        <v>7</v>
      </c>
      <c r="AS5" s="11">
        <v>1</v>
      </c>
      <c r="AT5" s="11">
        <v>20</v>
      </c>
      <c r="AU5" s="11">
        <v>6</v>
      </c>
      <c r="AV5" s="11">
        <v>2</v>
      </c>
      <c r="AW5" s="11">
        <v>4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1180173</v>
      </c>
      <c r="BH5" s="11">
        <v>8502</v>
      </c>
      <c r="BI5" s="11">
        <v>1171671</v>
      </c>
      <c r="BJ5" s="11">
        <v>0</v>
      </c>
      <c r="BK5" s="11">
        <v>0</v>
      </c>
      <c r="BL5" s="11">
        <v>0</v>
      </c>
      <c r="BM5" s="11">
        <v>0</v>
      </c>
      <c r="BN5" s="11">
        <v>1180173</v>
      </c>
      <c r="BO5" s="11">
        <v>48000</v>
      </c>
      <c r="BP5" s="11">
        <v>34704</v>
      </c>
      <c r="BQ5" s="11">
        <v>49407</v>
      </c>
      <c r="BR5" s="11">
        <v>55203</v>
      </c>
      <c r="BS5" s="11">
        <v>600013</v>
      </c>
      <c r="BT5" s="11">
        <v>0</v>
      </c>
      <c r="BU5" s="11">
        <v>31324</v>
      </c>
      <c r="BV5" s="11">
        <v>1905</v>
      </c>
      <c r="BW5" s="11">
        <v>78150</v>
      </c>
      <c r="BX5" s="11">
        <v>0</v>
      </c>
      <c r="BY5" s="11">
        <v>281467</v>
      </c>
      <c r="BZ5" s="11">
        <v>29028</v>
      </c>
      <c r="CA5" s="11">
        <v>0</v>
      </c>
      <c r="CB5" s="11">
        <v>21947</v>
      </c>
      <c r="CC5" s="11">
        <v>7081</v>
      </c>
      <c r="CD5" s="11">
        <v>34704</v>
      </c>
      <c r="CE5" s="11">
        <v>20846</v>
      </c>
      <c r="CF5" s="11">
        <v>0</v>
      </c>
      <c r="CG5" s="11">
        <v>13858</v>
      </c>
      <c r="CH5" s="11">
        <v>49407</v>
      </c>
      <c r="CI5" s="11">
        <v>39491</v>
      </c>
      <c r="CJ5" s="11">
        <v>0</v>
      </c>
      <c r="CK5" s="11">
        <v>9916</v>
      </c>
      <c r="CL5" s="11">
        <v>55203</v>
      </c>
      <c r="CM5" s="11">
        <v>10005</v>
      </c>
      <c r="CN5" s="11">
        <v>0</v>
      </c>
      <c r="CO5" s="11">
        <v>45198</v>
      </c>
      <c r="CP5" s="35">
        <v>10</v>
      </c>
      <c r="CQ5" s="9">
        <v>6</v>
      </c>
      <c r="CR5" s="9">
        <v>4</v>
      </c>
      <c r="CS5" s="9">
        <v>0</v>
      </c>
      <c r="CT5" s="9">
        <v>0</v>
      </c>
      <c r="CU5" s="9">
        <v>12</v>
      </c>
      <c r="CV5" s="9">
        <v>0</v>
      </c>
      <c r="CW5" s="9">
        <v>0</v>
      </c>
      <c r="CX5" s="9">
        <v>3</v>
      </c>
      <c r="CY5" s="9">
        <v>1</v>
      </c>
      <c r="CZ5" s="9">
        <v>0</v>
      </c>
      <c r="DA5" s="9">
        <v>1</v>
      </c>
      <c r="DB5" s="9">
        <v>0</v>
      </c>
      <c r="DC5" s="9">
        <v>1</v>
      </c>
      <c r="DD5" s="10">
        <v>27.3</v>
      </c>
      <c r="DE5" s="11">
        <v>2</v>
      </c>
      <c r="DF5" s="11">
        <v>2</v>
      </c>
      <c r="DG5" s="11">
        <v>55</v>
      </c>
      <c r="DH5" s="8">
        <v>5.2</v>
      </c>
      <c r="DI5" s="9">
        <v>31</v>
      </c>
      <c r="DJ5" s="9">
        <v>760066</v>
      </c>
      <c r="DK5" s="9">
        <v>0</v>
      </c>
      <c r="DL5" s="9">
        <v>0</v>
      </c>
    </row>
    <row r="6" spans="1:116" ht="15">
      <c r="A6" s="4" t="s">
        <v>51</v>
      </c>
      <c r="B6" s="5">
        <v>1880463</v>
      </c>
      <c r="C6" s="5">
        <v>1091395</v>
      </c>
      <c r="D6" s="5">
        <v>789068</v>
      </c>
      <c r="E6" s="6">
        <v>0.4196136802478964</v>
      </c>
      <c r="F6" s="7">
        <v>379336</v>
      </c>
      <c r="G6" s="7">
        <v>8894</v>
      </c>
      <c r="H6" s="7">
        <v>409732</v>
      </c>
      <c r="I6" s="7">
        <v>418626</v>
      </c>
      <c r="J6" s="7">
        <v>26340</v>
      </c>
      <c r="K6" s="6">
        <v>0.06292012440698858</v>
      </c>
      <c r="L6" s="5">
        <v>392286</v>
      </c>
      <c r="M6" s="8">
        <v>9</v>
      </c>
      <c r="N6" s="5">
        <v>392286</v>
      </c>
      <c r="O6" s="9">
        <v>43587.333333333336</v>
      </c>
      <c r="P6" s="9">
        <v>460822</v>
      </c>
      <c r="Q6" s="8">
        <v>1.1</v>
      </c>
      <c r="R6" s="9">
        <v>60278</v>
      </c>
      <c r="S6" s="9">
        <v>54798.181818181816</v>
      </c>
      <c r="T6" s="9">
        <v>426673</v>
      </c>
      <c r="U6" s="10">
        <v>1.3</v>
      </c>
      <c r="V6" s="9">
        <v>86904</v>
      </c>
      <c r="W6" s="9">
        <v>66849.23076923077</v>
      </c>
      <c r="X6" s="9">
        <v>992968</v>
      </c>
      <c r="Y6" s="10">
        <v>6.6</v>
      </c>
      <c r="Z6" s="9">
        <v>245104</v>
      </c>
      <c r="AA6" s="9">
        <v>37136.969696969696</v>
      </c>
      <c r="AB6" s="9">
        <v>1880463</v>
      </c>
      <c r="AC6" s="11">
        <v>21</v>
      </c>
      <c r="AD6" s="12">
        <v>89545.85714285714</v>
      </c>
      <c r="AE6" s="11">
        <v>21</v>
      </c>
      <c r="AF6" s="11">
        <v>6</v>
      </c>
      <c r="AG6" s="11">
        <v>15</v>
      </c>
      <c r="AH6" s="11">
        <v>0</v>
      </c>
      <c r="AI6" s="11">
        <v>8</v>
      </c>
      <c r="AJ6" s="11">
        <v>2</v>
      </c>
      <c r="AK6" s="11">
        <v>6</v>
      </c>
      <c r="AL6" s="11">
        <v>0</v>
      </c>
      <c r="AM6" s="11">
        <v>21</v>
      </c>
      <c r="AN6" s="11">
        <v>4</v>
      </c>
      <c r="AO6" s="11">
        <v>3</v>
      </c>
      <c r="AP6" s="11">
        <v>14</v>
      </c>
      <c r="AQ6" s="11">
        <v>8</v>
      </c>
      <c r="AR6" s="11">
        <v>2</v>
      </c>
      <c r="AS6" s="11">
        <v>1</v>
      </c>
      <c r="AT6" s="11">
        <v>5</v>
      </c>
      <c r="AU6" s="11">
        <v>6</v>
      </c>
      <c r="AV6" s="11">
        <v>1</v>
      </c>
      <c r="AW6" s="11">
        <v>3</v>
      </c>
      <c r="AX6" s="11">
        <v>2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217705</v>
      </c>
      <c r="BH6" s="11">
        <v>0</v>
      </c>
      <c r="BI6" s="11">
        <v>200917</v>
      </c>
      <c r="BJ6" s="11">
        <v>16788</v>
      </c>
      <c r="BK6" s="11">
        <v>83088</v>
      </c>
      <c r="BL6" s="11">
        <v>17448</v>
      </c>
      <c r="BM6" s="11">
        <v>65640</v>
      </c>
      <c r="BN6" s="11">
        <v>300793</v>
      </c>
      <c r="BO6" s="11">
        <v>110121</v>
      </c>
      <c r="BP6" s="11">
        <v>8682</v>
      </c>
      <c r="BQ6" s="11">
        <v>3566</v>
      </c>
      <c r="BR6" s="11">
        <v>27333</v>
      </c>
      <c r="BS6" s="11">
        <v>103856</v>
      </c>
      <c r="BT6" s="11">
        <v>0</v>
      </c>
      <c r="BU6" s="11">
        <v>15620</v>
      </c>
      <c r="BV6" s="11">
        <v>0</v>
      </c>
      <c r="BW6" s="11">
        <v>0</v>
      </c>
      <c r="BX6" s="11">
        <v>8894</v>
      </c>
      <c r="BY6" s="11">
        <v>22721</v>
      </c>
      <c r="BZ6" s="11">
        <v>62992</v>
      </c>
      <c r="CA6" s="11">
        <v>62992</v>
      </c>
      <c r="CB6" s="11">
        <v>0</v>
      </c>
      <c r="CC6" s="11">
        <v>0</v>
      </c>
      <c r="CD6" s="11">
        <v>8682</v>
      </c>
      <c r="CE6" s="11">
        <v>727</v>
      </c>
      <c r="CF6" s="11">
        <v>1801</v>
      </c>
      <c r="CG6" s="11">
        <v>6154</v>
      </c>
      <c r="CH6" s="11">
        <v>3566</v>
      </c>
      <c r="CI6" s="11">
        <v>0</v>
      </c>
      <c r="CJ6" s="11">
        <v>542</v>
      </c>
      <c r="CK6" s="11">
        <v>3024</v>
      </c>
      <c r="CL6" s="11">
        <v>27333</v>
      </c>
      <c r="CM6" s="11">
        <v>0</v>
      </c>
      <c r="CN6" s="11">
        <v>0</v>
      </c>
      <c r="CO6" s="11">
        <v>27333</v>
      </c>
      <c r="CP6" s="35">
        <v>2</v>
      </c>
      <c r="CQ6" s="9">
        <v>2</v>
      </c>
      <c r="CR6" s="9">
        <v>0</v>
      </c>
      <c r="CS6" s="9">
        <v>0</v>
      </c>
      <c r="CT6" s="9">
        <v>0</v>
      </c>
      <c r="CU6" s="9">
        <v>10</v>
      </c>
      <c r="CV6" s="9">
        <v>0</v>
      </c>
      <c r="CW6" s="9">
        <v>1</v>
      </c>
      <c r="CX6" s="9">
        <v>2</v>
      </c>
      <c r="CY6" s="9">
        <v>1</v>
      </c>
      <c r="CZ6" s="9">
        <v>1</v>
      </c>
      <c r="DA6" s="9">
        <v>0</v>
      </c>
      <c r="DB6" s="9">
        <v>0</v>
      </c>
      <c r="DC6" s="9">
        <v>0</v>
      </c>
      <c r="DD6" s="10">
        <v>9</v>
      </c>
      <c r="DE6" s="11">
        <v>6</v>
      </c>
      <c r="DF6" s="11">
        <v>2</v>
      </c>
      <c r="DG6" s="11">
        <v>43</v>
      </c>
      <c r="DH6" s="8">
        <v>2.5</v>
      </c>
      <c r="DI6" s="9">
        <v>10</v>
      </c>
      <c r="DJ6" s="9">
        <v>120375</v>
      </c>
      <c r="DK6" s="9">
        <v>0</v>
      </c>
      <c r="DL6" s="9">
        <v>0</v>
      </c>
    </row>
    <row r="7" spans="1:116" ht="15">
      <c r="A7" s="4" t="s">
        <v>52</v>
      </c>
      <c r="B7" s="5">
        <v>7056486</v>
      </c>
      <c r="C7" s="5">
        <v>5325867</v>
      </c>
      <c r="D7" s="5">
        <v>1730619</v>
      </c>
      <c r="E7" s="6">
        <v>0.2452522402793685</v>
      </c>
      <c r="F7" s="7">
        <v>498241</v>
      </c>
      <c r="G7" s="7">
        <v>52044</v>
      </c>
      <c r="H7" s="7">
        <v>1232378</v>
      </c>
      <c r="I7" s="7">
        <v>1284422</v>
      </c>
      <c r="J7" s="7">
        <v>0</v>
      </c>
      <c r="K7" s="6">
        <v>0</v>
      </c>
      <c r="L7" s="5">
        <v>1284422</v>
      </c>
      <c r="M7" s="8">
        <v>46.2</v>
      </c>
      <c r="N7" s="5">
        <v>1284422</v>
      </c>
      <c r="O7" s="9">
        <v>27801.34199134199</v>
      </c>
      <c r="P7" s="9">
        <v>0</v>
      </c>
      <c r="Q7" s="8">
        <v>0</v>
      </c>
      <c r="R7" s="9">
        <v>0</v>
      </c>
      <c r="S7" s="9">
        <v>0</v>
      </c>
      <c r="T7" s="9">
        <v>92263</v>
      </c>
      <c r="U7" s="10">
        <v>2</v>
      </c>
      <c r="V7" s="9">
        <v>62249</v>
      </c>
      <c r="W7" s="9">
        <v>31124.5</v>
      </c>
      <c r="X7" s="9">
        <v>6964223</v>
      </c>
      <c r="Y7" s="10">
        <v>44.2</v>
      </c>
      <c r="Z7" s="9">
        <v>1222173</v>
      </c>
      <c r="AA7" s="9">
        <v>27650.972850678732</v>
      </c>
      <c r="AB7" s="9">
        <v>7056486</v>
      </c>
      <c r="AC7" s="11">
        <v>46</v>
      </c>
      <c r="AD7" s="12">
        <v>153401.86956521738</v>
      </c>
      <c r="AE7" s="11">
        <v>46</v>
      </c>
      <c r="AF7" s="11">
        <v>23</v>
      </c>
      <c r="AG7" s="11">
        <v>21</v>
      </c>
      <c r="AH7" s="11">
        <v>2</v>
      </c>
      <c r="AI7" s="11">
        <v>46</v>
      </c>
      <c r="AJ7" s="11">
        <v>23</v>
      </c>
      <c r="AK7" s="11">
        <v>21</v>
      </c>
      <c r="AL7" s="11">
        <v>2</v>
      </c>
      <c r="AM7" s="11">
        <v>46</v>
      </c>
      <c r="AN7" s="11">
        <v>0</v>
      </c>
      <c r="AO7" s="11">
        <v>2</v>
      </c>
      <c r="AP7" s="11">
        <v>44</v>
      </c>
      <c r="AQ7" s="11">
        <v>46</v>
      </c>
      <c r="AR7" s="11">
        <v>0</v>
      </c>
      <c r="AS7" s="11">
        <v>2</v>
      </c>
      <c r="AT7" s="11">
        <v>44</v>
      </c>
      <c r="AU7" s="11">
        <v>23</v>
      </c>
      <c r="AV7" s="11">
        <v>15</v>
      </c>
      <c r="AW7" s="11">
        <v>4</v>
      </c>
      <c r="AX7" s="11">
        <v>3</v>
      </c>
      <c r="AY7" s="11">
        <v>0</v>
      </c>
      <c r="AZ7" s="11">
        <v>0</v>
      </c>
      <c r="BA7" s="11">
        <v>0</v>
      </c>
      <c r="BB7" s="11">
        <v>0</v>
      </c>
      <c r="BC7" s="11">
        <v>1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355206</v>
      </c>
      <c r="BL7" s="11">
        <v>47159</v>
      </c>
      <c r="BM7" s="11">
        <v>308047</v>
      </c>
      <c r="BN7" s="11">
        <v>355206</v>
      </c>
      <c r="BO7" s="11">
        <v>45374</v>
      </c>
      <c r="BP7" s="11">
        <v>0</v>
      </c>
      <c r="BQ7" s="11">
        <v>38963</v>
      </c>
      <c r="BR7" s="11">
        <v>91883</v>
      </c>
      <c r="BS7" s="11">
        <v>170203</v>
      </c>
      <c r="BT7" s="11">
        <v>0</v>
      </c>
      <c r="BU7" s="11">
        <v>4511</v>
      </c>
      <c r="BV7" s="11">
        <v>0</v>
      </c>
      <c r="BW7" s="11">
        <v>0</v>
      </c>
      <c r="BX7" s="11">
        <v>0</v>
      </c>
      <c r="BY7" s="11">
        <v>4272</v>
      </c>
      <c r="BZ7" s="11">
        <v>5392</v>
      </c>
      <c r="CA7" s="11">
        <v>0</v>
      </c>
      <c r="CB7" s="11">
        <v>0</v>
      </c>
      <c r="CC7" s="11">
        <v>5392</v>
      </c>
      <c r="CD7" s="11">
        <v>0</v>
      </c>
      <c r="CE7" s="11">
        <v>0</v>
      </c>
      <c r="CF7" s="11">
        <v>0</v>
      </c>
      <c r="CG7" s="11">
        <v>0</v>
      </c>
      <c r="CH7" s="11">
        <v>38963</v>
      </c>
      <c r="CI7" s="11">
        <v>0</v>
      </c>
      <c r="CJ7" s="11">
        <v>0</v>
      </c>
      <c r="CK7" s="11">
        <v>38963</v>
      </c>
      <c r="CL7" s="11">
        <v>91883</v>
      </c>
      <c r="CM7" s="11">
        <v>0</v>
      </c>
      <c r="CN7" s="11">
        <v>0</v>
      </c>
      <c r="CO7" s="11">
        <v>91883</v>
      </c>
      <c r="CP7" s="35">
        <v>6</v>
      </c>
      <c r="CQ7" s="9">
        <v>4</v>
      </c>
      <c r="CR7" s="9">
        <v>2</v>
      </c>
      <c r="CS7" s="9">
        <v>0</v>
      </c>
      <c r="CT7" s="9">
        <v>0</v>
      </c>
      <c r="CU7" s="9">
        <v>17</v>
      </c>
      <c r="CV7" s="9">
        <v>8</v>
      </c>
      <c r="CW7" s="9">
        <v>4</v>
      </c>
      <c r="CX7" s="9">
        <v>9</v>
      </c>
      <c r="CY7" s="9">
        <v>1</v>
      </c>
      <c r="CZ7" s="9">
        <v>5</v>
      </c>
      <c r="DA7" s="9">
        <v>1</v>
      </c>
      <c r="DB7" s="9">
        <v>0</v>
      </c>
      <c r="DC7" s="9">
        <v>2</v>
      </c>
      <c r="DD7" s="10">
        <v>46.2</v>
      </c>
      <c r="DE7" s="11">
        <v>4</v>
      </c>
      <c r="DF7" s="11">
        <v>2</v>
      </c>
      <c r="DG7" s="11">
        <v>47</v>
      </c>
      <c r="DH7" s="8">
        <v>4</v>
      </c>
      <c r="DI7" s="9">
        <v>1</v>
      </c>
      <c r="DJ7" s="9">
        <v>5592</v>
      </c>
      <c r="DK7" s="9">
        <v>1</v>
      </c>
      <c r="DL7" s="9">
        <v>5592</v>
      </c>
    </row>
    <row r="8" spans="1:116" ht="15">
      <c r="A8" s="4" t="s">
        <v>53</v>
      </c>
      <c r="B8" s="5">
        <v>1723352</v>
      </c>
      <c r="C8" s="5">
        <v>935118</v>
      </c>
      <c r="D8" s="5">
        <v>788234</v>
      </c>
      <c r="E8" s="6">
        <v>0.4573842140201189</v>
      </c>
      <c r="F8" s="7">
        <v>550924</v>
      </c>
      <c r="G8" s="7">
        <v>0</v>
      </c>
      <c r="H8" s="7">
        <v>237310</v>
      </c>
      <c r="I8" s="7">
        <v>237310</v>
      </c>
      <c r="J8" s="7">
        <v>21327</v>
      </c>
      <c r="K8" s="6">
        <v>0.08986979056929754</v>
      </c>
      <c r="L8" s="5">
        <v>215983</v>
      </c>
      <c r="M8" s="8">
        <v>11</v>
      </c>
      <c r="N8" s="5">
        <v>215983</v>
      </c>
      <c r="O8" s="9">
        <v>19634.81818181818</v>
      </c>
      <c r="P8" s="9">
        <v>995928</v>
      </c>
      <c r="Q8" s="8">
        <v>5</v>
      </c>
      <c r="R8" s="9">
        <v>78308</v>
      </c>
      <c r="S8" s="9">
        <v>15661.6</v>
      </c>
      <c r="T8" s="9">
        <v>630715</v>
      </c>
      <c r="U8" s="10">
        <v>5</v>
      </c>
      <c r="V8" s="9">
        <v>120807</v>
      </c>
      <c r="W8" s="9">
        <v>24161.4</v>
      </c>
      <c r="X8" s="9">
        <v>96709</v>
      </c>
      <c r="Y8" s="10">
        <v>1</v>
      </c>
      <c r="Z8" s="9">
        <v>16868</v>
      </c>
      <c r="AA8" s="9">
        <v>16868</v>
      </c>
      <c r="AB8" s="9">
        <v>1723352</v>
      </c>
      <c r="AC8" s="11">
        <v>24</v>
      </c>
      <c r="AD8" s="12">
        <v>71806.33333333333</v>
      </c>
      <c r="AE8" s="11">
        <v>24</v>
      </c>
      <c r="AF8" s="11">
        <v>7</v>
      </c>
      <c r="AG8" s="11">
        <v>17</v>
      </c>
      <c r="AH8" s="11">
        <v>0</v>
      </c>
      <c r="AI8" s="11">
        <v>12</v>
      </c>
      <c r="AJ8" s="11">
        <v>3</v>
      </c>
      <c r="AK8" s="11">
        <v>9</v>
      </c>
      <c r="AL8" s="11">
        <v>0</v>
      </c>
      <c r="AM8" s="11">
        <v>24</v>
      </c>
      <c r="AN8" s="11">
        <v>7</v>
      </c>
      <c r="AO8" s="11">
        <v>16</v>
      </c>
      <c r="AP8" s="11">
        <v>1</v>
      </c>
      <c r="AQ8" s="11">
        <v>12</v>
      </c>
      <c r="AR8" s="11">
        <v>7</v>
      </c>
      <c r="AS8" s="11">
        <v>4</v>
      </c>
      <c r="AT8" s="11">
        <v>1</v>
      </c>
      <c r="AU8" s="11">
        <v>7</v>
      </c>
      <c r="AV8" s="11">
        <v>3</v>
      </c>
      <c r="AW8" s="11">
        <v>2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2</v>
      </c>
      <c r="BG8" s="11">
        <v>28900</v>
      </c>
      <c r="BH8" s="11">
        <v>0</v>
      </c>
      <c r="BI8" s="11">
        <v>14501</v>
      </c>
      <c r="BJ8" s="11">
        <v>14399</v>
      </c>
      <c r="BK8" s="11">
        <v>118134</v>
      </c>
      <c r="BL8" s="11">
        <v>25163</v>
      </c>
      <c r="BM8" s="11">
        <v>92971</v>
      </c>
      <c r="BN8" s="11">
        <v>147034</v>
      </c>
      <c r="BO8" s="11">
        <v>43049</v>
      </c>
      <c r="BP8" s="11">
        <v>8547</v>
      </c>
      <c r="BQ8" s="11">
        <v>0</v>
      </c>
      <c r="BR8" s="11">
        <v>0</v>
      </c>
      <c r="BS8" s="11">
        <v>84298</v>
      </c>
      <c r="BT8" s="11">
        <v>0</v>
      </c>
      <c r="BU8" s="11">
        <v>7540</v>
      </c>
      <c r="BV8" s="11">
        <v>3600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8547</v>
      </c>
      <c r="CE8" s="11">
        <v>3903</v>
      </c>
      <c r="CF8" s="11">
        <v>3978</v>
      </c>
      <c r="CG8" s="11">
        <v>666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35">
        <v>1</v>
      </c>
      <c r="CQ8" s="9">
        <v>1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3</v>
      </c>
      <c r="CY8" s="9">
        <v>0</v>
      </c>
      <c r="CZ8" s="9">
        <v>0</v>
      </c>
      <c r="DA8" s="9">
        <v>2</v>
      </c>
      <c r="DB8" s="9">
        <v>0</v>
      </c>
      <c r="DC8" s="9">
        <v>1</v>
      </c>
      <c r="DD8" s="10">
        <v>11</v>
      </c>
      <c r="DE8" s="11">
        <v>0</v>
      </c>
      <c r="DF8" s="11">
        <v>1</v>
      </c>
      <c r="DG8" s="11">
        <v>21</v>
      </c>
      <c r="DH8" s="8">
        <v>2</v>
      </c>
      <c r="DI8" s="9">
        <v>0</v>
      </c>
      <c r="DJ8" s="9">
        <v>0</v>
      </c>
      <c r="DK8" s="9">
        <v>0</v>
      </c>
      <c r="DL8" s="9">
        <v>0</v>
      </c>
    </row>
    <row r="9" spans="1:116" ht="15">
      <c r="A9" s="4" t="s">
        <v>54</v>
      </c>
      <c r="B9" s="5">
        <v>1655402</v>
      </c>
      <c r="C9" s="5">
        <v>1004319</v>
      </c>
      <c r="D9" s="5">
        <v>651083</v>
      </c>
      <c r="E9" s="6">
        <v>0.3933080907235825</v>
      </c>
      <c r="F9" s="7">
        <v>256665</v>
      </c>
      <c r="G9" s="7">
        <v>9442</v>
      </c>
      <c r="H9" s="7">
        <v>394418</v>
      </c>
      <c r="I9" s="7">
        <v>403860</v>
      </c>
      <c r="J9" s="7">
        <v>13575</v>
      </c>
      <c r="K9" s="6">
        <v>0.03361313326400238</v>
      </c>
      <c r="L9" s="5">
        <v>390285</v>
      </c>
      <c r="M9" s="8">
        <v>19.71</v>
      </c>
      <c r="N9" s="5">
        <v>390285</v>
      </c>
      <c r="O9" s="9">
        <v>19801.369863013697</v>
      </c>
      <c r="P9" s="9">
        <v>0</v>
      </c>
      <c r="Q9" s="8">
        <v>0</v>
      </c>
      <c r="R9" s="9">
        <v>0</v>
      </c>
      <c r="S9" s="9">
        <v>0</v>
      </c>
      <c r="T9" s="9">
        <v>0</v>
      </c>
      <c r="U9" s="10">
        <v>0</v>
      </c>
      <c r="V9" s="9">
        <v>0</v>
      </c>
      <c r="W9" s="9">
        <v>0</v>
      </c>
      <c r="X9" s="9">
        <v>1655402</v>
      </c>
      <c r="Y9" s="10">
        <v>19.71</v>
      </c>
      <c r="Z9" s="9">
        <v>390285</v>
      </c>
      <c r="AA9" s="9">
        <v>19801.369863013697</v>
      </c>
      <c r="AB9" s="9">
        <v>1655402</v>
      </c>
      <c r="AC9" s="11">
        <v>23</v>
      </c>
      <c r="AD9" s="12">
        <v>71974</v>
      </c>
      <c r="AE9" s="11">
        <v>23</v>
      </c>
      <c r="AF9" s="11">
        <v>4</v>
      </c>
      <c r="AG9" s="11">
        <v>18</v>
      </c>
      <c r="AH9" s="11">
        <v>1</v>
      </c>
      <c r="AI9" s="11">
        <v>22</v>
      </c>
      <c r="AJ9" s="11">
        <v>4</v>
      </c>
      <c r="AK9" s="11">
        <v>17</v>
      </c>
      <c r="AL9" s="11">
        <v>1</v>
      </c>
      <c r="AM9" s="11">
        <v>23</v>
      </c>
      <c r="AN9" s="11">
        <v>0</v>
      </c>
      <c r="AO9" s="11">
        <v>0</v>
      </c>
      <c r="AP9" s="11">
        <v>23</v>
      </c>
      <c r="AQ9" s="11">
        <v>22</v>
      </c>
      <c r="AR9" s="11">
        <v>0</v>
      </c>
      <c r="AS9" s="11">
        <v>0</v>
      </c>
      <c r="AT9" s="11">
        <v>22</v>
      </c>
      <c r="AU9" s="11">
        <v>4</v>
      </c>
      <c r="AV9" s="11">
        <v>1</v>
      </c>
      <c r="AW9" s="11">
        <v>1</v>
      </c>
      <c r="AX9" s="11">
        <v>2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78778</v>
      </c>
      <c r="BH9" s="11">
        <v>1686</v>
      </c>
      <c r="BI9" s="11">
        <v>63517</v>
      </c>
      <c r="BJ9" s="11">
        <v>13575</v>
      </c>
      <c r="BK9" s="11">
        <v>233117</v>
      </c>
      <c r="BL9" s="11">
        <v>37081</v>
      </c>
      <c r="BM9" s="11">
        <v>196036</v>
      </c>
      <c r="BN9" s="11">
        <v>311895</v>
      </c>
      <c r="BO9" s="11">
        <v>93788</v>
      </c>
      <c r="BP9" s="11">
        <v>34542</v>
      </c>
      <c r="BQ9" s="11">
        <v>0</v>
      </c>
      <c r="BR9" s="11">
        <v>5167</v>
      </c>
      <c r="BS9" s="11">
        <v>156845</v>
      </c>
      <c r="BT9" s="11">
        <v>0</v>
      </c>
      <c r="BU9" s="11">
        <v>1894</v>
      </c>
      <c r="BV9" s="11">
        <v>0</v>
      </c>
      <c r="BW9" s="11">
        <v>0</v>
      </c>
      <c r="BX9" s="11">
        <v>0</v>
      </c>
      <c r="BY9" s="11">
        <v>19659</v>
      </c>
      <c r="BZ9" s="11">
        <v>0</v>
      </c>
      <c r="CA9" s="11">
        <v>0</v>
      </c>
      <c r="CB9" s="11">
        <v>0</v>
      </c>
      <c r="CC9" s="11">
        <v>0</v>
      </c>
      <c r="CD9" s="11">
        <v>34542</v>
      </c>
      <c r="CE9" s="11">
        <v>0</v>
      </c>
      <c r="CF9" s="11">
        <v>0</v>
      </c>
      <c r="CG9" s="11">
        <v>34542</v>
      </c>
      <c r="CH9" s="11">
        <v>0</v>
      </c>
      <c r="CI9" s="11">
        <v>0</v>
      </c>
      <c r="CJ9" s="11">
        <v>0</v>
      </c>
      <c r="CK9" s="11">
        <v>0</v>
      </c>
      <c r="CL9" s="11">
        <v>5167</v>
      </c>
      <c r="CM9" s="11">
        <v>0</v>
      </c>
      <c r="CN9" s="11">
        <v>0</v>
      </c>
      <c r="CO9" s="11">
        <v>5167</v>
      </c>
      <c r="CP9" s="35">
        <v>4</v>
      </c>
      <c r="CQ9" s="9">
        <v>3</v>
      </c>
      <c r="CR9" s="9">
        <v>1</v>
      </c>
      <c r="CS9" s="9">
        <v>0</v>
      </c>
      <c r="CT9" s="9">
        <v>0</v>
      </c>
      <c r="CU9" s="9">
        <v>23</v>
      </c>
      <c r="CV9" s="9">
        <v>3</v>
      </c>
      <c r="CW9" s="9">
        <v>1</v>
      </c>
      <c r="CX9" s="9">
        <v>5</v>
      </c>
      <c r="CY9" s="9">
        <v>0</v>
      </c>
      <c r="CZ9" s="9">
        <v>1</v>
      </c>
      <c r="DA9" s="9">
        <v>0</v>
      </c>
      <c r="DB9" s="9">
        <v>0</v>
      </c>
      <c r="DC9" s="9">
        <v>4</v>
      </c>
      <c r="DD9" s="10">
        <v>19.71</v>
      </c>
      <c r="DE9" s="11">
        <v>4</v>
      </c>
      <c r="DF9" s="11">
        <v>0</v>
      </c>
      <c r="DG9" s="11">
        <v>28</v>
      </c>
      <c r="DH9" s="8">
        <v>2.67</v>
      </c>
      <c r="DI9" s="9">
        <v>1</v>
      </c>
      <c r="DJ9" s="9">
        <v>7933</v>
      </c>
      <c r="DK9" s="9">
        <v>0</v>
      </c>
      <c r="DL9" s="9">
        <v>0</v>
      </c>
    </row>
    <row r="10" spans="1:116" ht="15">
      <c r="A10" s="4" t="s">
        <v>55</v>
      </c>
      <c r="B10" s="5">
        <v>488354</v>
      </c>
      <c r="C10" s="5">
        <v>356508</v>
      </c>
      <c r="D10" s="5">
        <v>131846</v>
      </c>
      <c r="E10" s="6">
        <v>0.26998038308276373</v>
      </c>
      <c r="F10" s="7">
        <v>35236</v>
      </c>
      <c r="G10" s="7">
        <v>197384</v>
      </c>
      <c r="H10" s="7">
        <v>96610</v>
      </c>
      <c r="I10" s="7">
        <v>293994</v>
      </c>
      <c r="J10" s="7">
        <v>0</v>
      </c>
      <c r="K10" s="6">
        <v>0</v>
      </c>
      <c r="L10" s="5">
        <v>293994</v>
      </c>
      <c r="M10" s="8">
        <v>5</v>
      </c>
      <c r="N10" s="5">
        <v>293994</v>
      </c>
      <c r="O10" s="9">
        <v>58798.8</v>
      </c>
      <c r="P10" s="9">
        <v>117252</v>
      </c>
      <c r="Q10" s="8">
        <v>1</v>
      </c>
      <c r="R10" s="9">
        <v>24281</v>
      </c>
      <c r="S10" s="9">
        <v>24281</v>
      </c>
      <c r="T10" s="9">
        <v>371102</v>
      </c>
      <c r="U10" s="10">
        <v>4</v>
      </c>
      <c r="V10" s="9">
        <v>269713</v>
      </c>
      <c r="W10" s="9">
        <v>67428.25</v>
      </c>
      <c r="X10" s="9">
        <v>0</v>
      </c>
      <c r="Y10" s="10">
        <v>0</v>
      </c>
      <c r="Z10" s="9">
        <v>0</v>
      </c>
      <c r="AA10" s="9">
        <v>0</v>
      </c>
      <c r="AB10" s="9">
        <v>488354</v>
      </c>
      <c r="AC10" s="11">
        <v>14</v>
      </c>
      <c r="AD10" s="12">
        <v>34882.42857142857</v>
      </c>
      <c r="AE10" s="11">
        <v>14</v>
      </c>
      <c r="AF10" s="11">
        <v>12</v>
      </c>
      <c r="AG10" s="11">
        <v>2</v>
      </c>
      <c r="AH10" s="11">
        <v>0</v>
      </c>
      <c r="AI10" s="11">
        <v>5</v>
      </c>
      <c r="AJ10" s="11">
        <v>3</v>
      </c>
      <c r="AK10" s="11">
        <v>2</v>
      </c>
      <c r="AL10" s="11">
        <v>0</v>
      </c>
      <c r="AM10" s="11">
        <v>14</v>
      </c>
      <c r="AN10" s="11">
        <v>1</v>
      </c>
      <c r="AO10" s="11">
        <v>13</v>
      </c>
      <c r="AP10" s="11">
        <v>0</v>
      </c>
      <c r="AQ10" s="11">
        <v>5</v>
      </c>
      <c r="AR10" s="11">
        <v>1</v>
      </c>
      <c r="AS10" s="11">
        <v>4</v>
      </c>
      <c r="AT10" s="11">
        <v>0</v>
      </c>
      <c r="AU10" s="11">
        <v>12</v>
      </c>
      <c r="AV10" s="11">
        <v>10</v>
      </c>
      <c r="AW10" s="11">
        <v>2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167623</v>
      </c>
      <c r="BH10" s="11">
        <v>9085</v>
      </c>
      <c r="BI10" s="11">
        <v>158538</v>
      </c>
      <c r="BJ10" s="11">
        <v>0</v>
      </c>
      <c r="BK10" s="11">
        <v>0</v>
      </c>
      <c r="BL10" s="11">
        <v>0</v>
      </c>
      <c r="BM10" s="11">
        <v>0</v>
      </c>
      <c r="BN10" s="11">
        <v>167623</v>
      </c>
      <c r="BO10" s="11">
        <v>686</v>
      </c>
      <c r="BP10" s="11">
        <v>17802</v>
      </c>
      <c r="BQ10" s="11">
        <v>44507</v>
      </c>
      <c r="BR10" s="11">
        <v>10721</v>
      </c>
      <c r="BS10" s="11">
        <v>61657</v>
      </c>
      <c r="BT10" s="11">
        <v>0</v>
      </c>
      <c r="BU10" s="11">
        <v>0</v>
      </c>
      <c r="BV10" s="11">
        <v>9286</v>
      </c>
      <c r="BW10" s="11">
        <v>22500</v>
      </c>
      <c r="BX10" s="11">
        <v>0</v>
      </c>
      <c r="BY10" s="11">
        <v>464</v>
      </c>
      <c r="BZ10" s="11">
        <v>0</v>
      </c>
      <c r="CA10" s="11">
        <v>0</v>
      </c>
      <c r="CB10" s="11">
        <v>0</v>
      </c>
      <c r="CC10" s="11">
        <v>0</v>
      </c>
      <c r="CD10" s="11">
        <v>17801</v>
      </c>
      <c r="CE10" s="11">
        <v>4187</v>
      </c>
      <c r="CF10" s="11">
        <v>13436</v>
      </c>
      <c r="CG10" s="11">
        <v>178</v>
      </c>
      <c r="CH10" s="11">
        <v>44507</v>
      </c>
      <c r="CI10" s="11">
        <v>403</v>
      </c>
      <c r="CJ10" s="11">
        <v>44104</v>
      </c>
      <c r="CK10" s="11">
        <v>0</v>
      </c>
      <c r="CL10" s="11">
        <v>10721</v>
      </c>
      <c r="CM10" s="11">
        <v>428</v>
      </c>
      <c r="CN10" s="11">
        <v>10293</v>
      </c>
      <c r="CO10" s="11">
        <v>0</v>
      </c>
      <c r="CP10" s="35">
        <v>0</v>
      </c>
      <c r="CQ10" s="9">
        <v>0</v>
      </c>
      <c r="CR10" s="9">
        <v>0</v>
      </c>
      <c r="CS10" s="9">
        <v>0</v>
      </c>
      <c r="CT10" s="9">
        <v>0</v>
      </c>
      <c r="CU10" s="9">
        <v>4</v>
      </c>
      <c r="CV10" s="9">
        <v>0</v>
      </c>
      <c r="CW10" s="9">
        <v>0</v>
      </c>
      <c r="CX10" s="9">
        <v>2</v>
      </c>
      <c r="CY10" s="9">
        <v>2</v>
      </c>
      <c r="CZ10" s="9">
        <v>0</v>
      </c>
      <c r="DA10" s="9">
        <v>0</v>
      </c>
      <c r="DB10" s="9">
        <v>0</v>
      </c>
      <c r="DC10" s="9">
        <v>0</v>
      </c>
      <c r="DD10" s="10">
        <v>5</v>
      </c>
      <c r="DE10" s="11">
        <v>1</v>
      </c>
      <c r="DF10" s="11">
        <v>0</v>
      </c>
      <c r="DG10" s="11">
        <v>2</v>
      </c>
      <c r="DH10" s="8">
        <v>2.08</v>
      </c>
      <c r="DI10" s="9">
        <v>15</v>
      </c>
      <c r="DJ10" s="9">
        <v>135473</v>
      </c>
      <c r="DK10" s="9">
        <v>0</v>
      </c>
      <c r="DL10" s="9">
        <v>0</v>
      </c>
    </row>
    <row r="11" spans="1:116" ht="15">
      <c r="A11" s="13" t="s">
        <v>143</v>
      </c>
      <c r="B11" s="14">
        <v>17054136</v>
      </c>
      <c r="C11" s="14">
        <v>10718549</v>
      </c>
      <c r="D11" s="14">
        <v>6335587</v>
      </c>
      <c r="E11" s="15">
        <v>0.37149856199106185</v>
      </c>
      <c r="F11" s="16">
        <v>3216605</v>
      </c>
      <c r="G11" s="16">
        <v>394550</v>
      </c>
      <c r="H11" s="16">
        <v>3118982</v>
      </c>
      <c r="I11" s="16">
        <v>3513532</v>
      </c>
      <c r="J11" s="16">
        <v>61242</v>
      </c>
      <c r="K11" s="15">
        <v>0.017430323674296977</v>
      </c>
      <c r="L11" s="14">
        <v>3452290</v>
      </c>
      <c r="M11" s="17">
        <v>118.21</v>
      </c>
      <c r="N11" s="14">
        <v>3452290</v>
      </c>
      <c r="O11" s="18">
        <v>29204.720412824634</v>
      </c>
      <c r="P11" s="18">
        <v>3976660</v>
      </c>
      <c r="Q11" s="17">
        <v>13.4</v>
      </c>
      <c r="R11" s="18">
        <v>472751</v>
      </c>
      <c r="S11" s="18">
        <v>35279.92537313433</v>
      </c>
      <c r="T11" s="18">
        <v>1746143</v>
      </c>
      <c r="U11" s="19">
        <v>13.05</v>
      </c>
      <c r="V11" s="18">
        <v>638290</v>
      </c>
      <c r="W11" s="18">
        <v>48911.11111111111</v>
      </c>
      <c r="X11" s="18">
        <v>11331333</v>
      </c>
      <c r="Y11" s="19">
        <v>91.76</v>
      </c>
      <c r="Z11" s="18">
        <v>2341249</v>
      </c>
      <c r="AA11" s="18">
        <v>25514.91935483871</v>
      </c>
      <c r="AB11" s="18">
        <v>17054136</v>
      </c>
      <c r="AC11" s="20">
        <v>159</v>
      </c>
      <c r="AD11" s="21">
        <v>107258.71698113208</v>
      </c>
      <c r="AE11" s="20">
        <v>159</v>
      </c>
      <c r="AF11" s="20">
        <v>58</v>
      </c>
      <c r="AG11" s="20">
        <v>98</v>
      </c>
      <c r="AH11" s="20">
        <v>3</v>
      </c>
      <c r="AI11" s="20">
        <v>121</v>
      </c>
      <c r="AJ11" s="20">
        <v>40</v>
      </c>
      <c r="AK11" s="20">
        <v>78</v>
      </c>
      <c r="AL11" s="20">
        <v>3</v>
      </c>
      <c r="AM11" s="20">
        <v>159</v>
      </c>
      <c r="AN11" s="20">
        <v>19</v>
      </c>
      <c r="AO11" s="20">
        <v>36</v>
      </c>
      <c r="AP11" s="20">
        <v>104</v>
      </c>
      <c r="AQ11" s="20">
        <v>121</v>
      </c>
      <c r="AR11" s="20">
        <v>17</v>
      </c>
      <c r="AS11" s="20">
        <v>12</v>
      </c>
      <c r="AT11" s="20">
        <v>92</v>
      </c>
      <c r="AU11" s="20">
        <v>58</v>
      </c>
      <c r="AV11" s="20">
        <v>32</v>
      </c>
      <c r="AW11" s="20">
        <v>16</v>
      </c>
      <c r="AX11" s="20">
        <v>7</v>
      </c>
      <c r="AY11" s="20">
        <v>0</v>
      </c>
      <c r="AZ11" s="20">
        <v>0</v>
      </c>
      <c r="BA11" s="20">
        <v>0</v>
      </c>
      <c r="BB11" s="20">
        <v>0</v>
      </c>
      <c r="BC11" s="20">
        <v>1</v>
      </c>
      <c r="BD11" s="20">
        <v>0</v>
      </c>
      <c r="BE11" s="20">
        <v>0</v>
      </c>
      <c r="BF11" s="20">
        <v>2</v>
      </c>
      <c r="BG11" s="20">
        <v>1673179</v>
      </c>
      <c r="BH11" s="20">
        <v>19273</v>
      </c>
      <c r="BI11" s="20">
        <v>1609144</v>
      </c>
      <c r="BJ11" s="20">
        <v>44762</v>
      </c>
      <c r="BK11" s="20">
        <v>789545</v>
      </c>
      <c r="BL11" s="20">
        <v>126851</v>
      </c>
      <c r="BM11" s="20">
        <v>662694</v>
      </c>
      <c r="BN11" s="20">
        <v>2462724</v>
      </c>
      <c r="BO11" s="20">
        <v>341018</v>
      </c>
      <c r="BP11" s="20">
        <v>104277</v>
      </c>
      <c r="BQ11" s="20">
        <v>136443</v>
      </c>
      <c r="BR11" s="20">
        <v>190307</v>
      </c>
      <c r="BS11" s="20">
        <v>1176872</v>
      </c>
      <c r="BT11" s="20">
        <v>0</v>
      </c>
      <c r="BU11" s="20">
        <v>60889</v>
      </c>
      <c r="BV11" s="20">
        <v>14791</v>
      </c>
      <c r="BW11" s="20">
        <v>100650</v>
      </c>
      <c r="BX11" s="20">
        <v>8894</v>
      </c>
      <c r="BY11" s="20">
        <v>328583</v>
      </c>
      <c r="BZ11" s="20">
        <v>97412</v>
      </c>
      <c r="CA11" s="20">
        <v>62992</v>
      </c>
      <c r="CB11" s="20">
        <v>21947</v>
      </c>
      <c r="CC11" s="20">
        <v>12473</v>
      </c>
      <c r="CD11" s="20">
        <v>104276</v>
      </c>
      <c r="CE11" s="20">
        <v>29663</v>
      </c>
      <c r="CF11" s="20">
        <v>19215</v>
      </c>
      <c r="CG11" s="20">
        <v>55398</v>
      </c>
      <c r="CH11" s="20">
        <v>136443</v>
      </c>
      <c r="CI11" s="20">
        <v>39894</v>
      </c>
      <c r="CJ11" s="20">
        <v>44646</v>
      </c>
      <c r="CK11" s="20">
        <v>51903</v>
      </c>
      <c r="CL11" s="20">
        <v>190307</v>
      </c>
      <c r="CM11" s="20">
        <v>10433</v>
      </c>
      <c r="CN11" s="20">
        <v>10293</v>
      </c>
      <c r="CO11" s="20">
        <v>169581</v>
      </c>
      <c r="CP11" s="36">
        <v>23</v>
      </c>
      <c r="CQ11" s="18">
        <v>16</v>
      </c>
      <c r="CR11" s="18">
        <v>7</v>
      </c>
      <c r="CS11" s="18">
        <v>0</v>
      </c>
      <c r="CT11" s="18">
        <v>0</v>
      </c>
      <c r="CU11" s="18">
        <v>66</v>
      </c>
      <c r="CV11" s="18">
        <v>11</v>
      </c>
      <c r="CW11" s="18">
        <v>6</v>
      </c>
      <c r="CX11" s="18">
        <v>24</v>
      </c>
      <c r="CY11" s="18">
        <v>5</v>
      </c>
      <c r="CZ11" s="18">
        <v>7</v>
      </c>
      <c r="DA11" s="18">
        <v>4</v>
      </c>
      <c r="DB11" s="18">
        <v>0</v>
      </c>
      <c r="DC11" s="18">
        <v>8</v>
      </c>
      <c r="DD11" s="19">
        <v>118.21</v>
      </c>
      <c r="DE11" s="20">
        <v>17</v>
      </c>
      <c r="DF11" s="20">
        <v>7</v>
      </c>
      <c r="DG11" s="20">
        <v>196</v>
      </c>
      <c r="DH11" s="17">
        <v>18.45</v>
      </c>
      <c r="DI11" s="18">
        <v>58</v>
      </c>
      <c r="DJ11" s="18">
        <v>1029439</v>
      </c>
      <c r="DK11" s="18">
        <v>1</v>
      </c>
      <c r="DL11" s="18">
        <v>5592</v>
      </c>
    </row>
    <row r="12" spans="1:116" ht="15">
      <c r="A12" s="4" t="s">
        <v>56</v>
      </c>
      <c r="B12" s="5">
        <v>7291396</v>
      </c>
      <c r="C12" s="5">
        <v>4152074</v>
      </c>
      <c r="D12" s="5">
        <v>3139322</v>
      </c>
      <c r="E12" s="6">
        <v>0.43055157064573096</v>
      </c>
      <c r="F12" s="7">
        <v>1162335</v>
      </c>
      <c r="G12" s="7">
        <v>42651</v>
      </c>
      <c r="H12" s="7">
        <v>1976987</v>
      </c>
      <c r="I12" s="7">
        <v>2019638</v>
      </c>
      <c r="J12" s="7">
        <v>0</v>
      </c>
      <c r="K12" s="6">
        <v>0</v>
      </c>
      <c r="L12" s="5">
        <v>2019638</v>
      </c>
      <c r="M12" s="8">
        <v>61.5</v>
      </c>
      <c r="N12" s="5">
        <v>2019638</v>
      </c>
      <c r="O12" s="9">
        <v>32839.64227642276</v>
      </c>
      <c r="P12" s="9">
        <v>576819</v>
      </c>
      <c r="Q12" s="8">
        <v>2</v>
      </c>
      <c r="R12" s="9">
        <v>141895</v>
      </c>
      <c r="S12" s="9">
        <v>70947.5</v>
      </c>
      <c r="T12" s="9">
        <v>2442191</v>
      </c>
      <c r="U12" s="10">
        <v>17.5</v>
      </c>
      <c r="V12" s="9">
        <v>750071</v>
      </c>
      <c r="W12" s="9">
        <v>42861.2</v>
      </c>
      <c r="X12" s="9">
        <v>4272386</v>
      </c>
      <c r="Y12" s="10">
        <v>42</v>
      </c>
      <c r="Z12" s="9">
        <v>1127672</v>
      </c>
      <c r="AA12" s="9">
        <v>26849.333333333332</v>
      </c>
      <c r="AB12" s="9">
        <v>7291396</v>
      </c>
      <c r="AC12" s="11">
        <v>65</v>
      </c>
      <c r="AD12" s="12">
        <v>112175.32307692307</v>
      </c>
      <c r="AE12" s="11">
        <v>65</v>
      </c>
      <c r="AF12" s="11">
        <v>17</v>
      </c>
      <c r="AG12" s="11">
        <v>48</v>
      </c>
      <c r="AH12" s="11">
        <v>0</v>
      </c>
      <c r="AI12" s="11">
        <v>70</v>
      </c>
      <c r="AJ12" s="11">
        <v>15</v>
      </c>
      <c r="AK12" s="11">
        <v>55</v>
      </c>
      <c r="AL12" s="11">
        <v>0</v>
      </c>
      <c r="AM12" s="11">
        <v>65</v>
      </c>
      <c r="AN12" s="11">
        <v>2</v>
      </c>
      <c r="AO12" s="11">
        <v>19</v>
      </c>
      <c r="AP12" s="11">
        <v>44</v>
      </c>
      <c r="AQ12" s="11">
        <v>70</v>
      </c>
      <c r="AR12" s="11">
        <v>2</v>
      </c>
      <c r="AS12" s="11">
        <v>14</v>
      </c>
      <c r="AT12" s="11">
        <v>54</v>
      </c>
      <c r="AU12" s="11">
        <v>17</v>
      </c>
      <c r="AV12" s="11">
        <v>5</v>
      </c>
      <c r="AW12" s="11">
        <v>10</v>
      </c>
      <c r="AX12" s="11">
        <v>0</v>
      </c>
      <c r="AY12" s="11">
        <v>0</v>
      </c>
      <c r="AZ12" s="11">
        <v>0</v>
      </c>
      <c r="BA12" s="11">
        <v>1</v>
      </c>
      <c r="BB12" s="11">
        <v>0</v>
      </c>
      <c r="BC12" s="11">
        <v>1</v>
      </c>
      <c r="BD12" s="11">
        <v>0</v>
      </c>
      <c r="BE12" s="11">
        <v>0</v>
      </c>
      <c r="BF12" s="11">
        <v>0</v>
      </c>
      <c r="BG12" s="11">
        <v>104930</v>
      </c>
      <c r="BH12" s="11">
        <v>99709</v>
      </c>
      <c r="BI12" s="11">
        <v>5221</v>
      </c>
      <c r="BJ12" s="11">
        <v>0</v>
      </c>
      <c r="BK12" s="11">
        <v>966665</v>
      </c>
      <c r="BL12" s="11">
        <v>205901</v>
      </c>
      <c r="BM12" s="11">
        <v>760764</v>
      </c>
      <c r="BN12" s="11">
        <v>1071595</v>
      </c>
      <c r="BO12" s="11">
        <v>117721</v>
      </c>
      <c r="BP12" s="11">
        <v>29390</v>
      </c>
      <c r="BQ12" s="11">
        <v>51403</v>
      </c>
      <c r="BR12" s="11">
        <v>74993</v>
      </c>
      <c r="BS12" s="11">
        <v>761063</v>
      </c>
      <c r="BT12" s="11">
        <v>0</v>
      </c>
      <c r="BU12" s="11">
        <v>0</v>
      </c>
      <c r="BV12" s="11">
        <v>0</v>
      </c>
      <c r="BW12" s="11">
        <v>0</v>
      </c>
      <c r="BX12" s="11">
        <v>32450</v>
      </c>
      <c r="BY12" s="11">
        <v>4575</v>
      </c>
      <c r="BZ12" s="11">
        <v>161707</v>
      </c>
      <c r="CA12" s="11">
        <v>0</v>
      </c>
      <c r="CB12" s="11">
        <v>161707</v>
      </c>
      <c r="CC12" s="11">
        <v>0</v>
      </c>
      <c r="CD12" s="11">
        <v>29390</v>
      </c>
      <c r="CE12" s="11">
        <v>7270</v>
      </c>
      <c r="CF12" s="11">
        <v>12686</v>
      </c>
      <c r="CG12" s="11">
        <v>9434</v>
      </c>
      <c r="CH12" s="11">
        <v>51403</v>
      </c>
      <c r="CI12" s="11">
        <v>625</v>
      </c>
      <c r="CJ12" s="11">
        <v>37449</v>
      </c>
      <c r="CK12" s="11">
        <v>13329</v>
      </c>
      <c r="CL12" s="11">
        <v>74993</v>
      </c>
      <c r="CM12" s="11">
        <v>0</v>
      </c>
      <c r="CN12" s="11">
        <v>30314</v>
      </c>
      <c r="CO12" s="11">
        <v>44679</v>
      </c>
      <c r="CP12" s="35">
        <v>9</v>
      </c>
      <c r="CQ12" s="9">
        <v>2</v>
      </c>
      <c r="CR12" s="9">
        <v>6</v>
      </c>
      <c r="CS12" s="9">
        <v>1</v>
      </c>
      <c r="CT12" s="9">
        <v>0</v>
      </c>
      <c r="CU12" s="9">
        <v>42</v>
      </c>
      <c r="CV12" s="9">
        <v>17</v>
      </c>
      <c r="CW12" s="9">
        <v>0</v>
      </c>
      <c r="CX12" s="9">
        <v>13</v>
      </c>
      <c r="CY12" s="9">
        <v>6</v>
      </c>
      <c r="CZ12" s="9">
        <v>3</v>
      </c>
      <c r="DA12" s="9">
        <v>0</v>
      </c>
      <c r="DB12" s="9">
        <v>0</v>
      </c>
      <c r="DC12" s="9">
        <v>4</v>
      </c>
      <c r="DD12" s="10">
        <v>61.5</v>
      </c>
      <c r="DE12" s="11">
        <v>6</v>
      </c>
      <c r="DF12" s="11">
        <v>3</v>
      </c>
      <c r="DG12" s="11">
        <v>61</v>
      </c>
      <c r="DH12" s="8">
        <v>9.5</v>
      </c>
      <c r="DI12" s="9">
        <v>5</v>
      </c>
      <c r="DJ12" s="9">
        <v>64092</v>
      </c>
      <c r="DK12" s="9">
        <v>4</v>
      </c>
      <c r="DL12" s="9">
        <v>61667</v>
      </c>
    </row>
    <row r="13" spans="1:116" ht="15">
      <c r="A13" s="4" t="s">
        <v>57</v>
      </c>
      <c r="B13" s="5">
        <v>16386953</v>
      </c>
      <c r="C13" s="5">
        <v>10649731</v>
      </c>
      <c r="D13" s="5">
        <v>5737222</v>
      </c>
      <c r="E13" s="6">
        <v>0.3501091386543917</v>
      </c>
      <c r="F13" s="7">
        <v>2981365</v>
      </c>
      <c r="G13" s="7">
        <v>819531</v>
      </c>
      <c r="H13" s="7">
        <v>2755857</v>
      </c>
      <c r="I13" s="7">
        <v>3575388</v>
      </c>
      <c r="J13" s="7">
        <v>444526</v>
      </c>
      <c r="K13" s="6">
        <v>0.12432944340586252</v>
      </c>
      <c r="L13" s="5">
        <v>3130862</v>
      </c>
      <c r="M13" s="8">
        <v>104.11</v>
      </c>
      <c r="N13" s="5">
        <v>3130862</v>
      </c>
      <c r="O13" s="9">
        <v>30072.634713284024</v>
      </c>
      <c r="P13" s="9">
        <v>2514984</v>
      </c>
      <c r="Q13" s="8">
        <v>6.04</v>
      </c>
      <c r="R13" s="9">
        <v>245640</v>
      </c>
      <c r="S13" s="9">
        <v>40668.87417218543</v>
      </c>
      <c r="T13" s="9">
        <v>944340</v>
      </c>
      <c r="U13" s="10">
        <v>14.92</v>
      </c>
      <c r="V13" s="9">
        <v>302444</v>
      </c>
      <c r="W13" s="9">
        <v>20271.045576407505</v>
      </c>
      <c r="X13" s="9">
        <v>12927629</v>
      </c>
      <c r="Y13" s="10">
        <v>83.15</v>
      </c>
      <c r="Z13" s="9">
        <v>2582778</v>
      </c>
      <c r="AA13" s="9">
        <v>31061.671677690916</v>
      </c>
      <c r="AB13" s="9">
        <v>16386953</v>
      </c>
      <c r="AC13" s="11">
        <v>116</v>
      </c>
      <c r="AD13" s="12">
        <v>141266.83620689655</v>
      </c>
      <c r="AE13" s="11">
        <v>116</v>
      </c>
      <c r="AF13" s="11">
        <v>37</v>
      </c>
      <c r="AG13" s="11">
        <v>77</v>
      </c>
      <c r="AH13" s="11">
        <v>2</v>
      </c>
      <c r="AI13" s="11">
        <v>102</v>
      </c>
      <c r="AJ13" s="11">
        <v>30</v>
      </c>
      <c r="AK13" s="11">
        <v>70</v>
      </c>
      <c r="AL13" s="11">
        <v>2</v>
      </c>
      <c r="AM13" s="11">
        <v>116</v>
      </c>
      <c r="AN13" s="11">
        <v>15</v>
      </c>
      <c r="AO13" s="11">
        <v>16</v>
      </c>
      <c r="AP13" s="11">
        <v>85</v>
      </c>
      <c r="AQ13" s="11">
        <v>102</v>
      </c>
      <c r="AR13" s="11">
        <v>7</v>
      </c>
      <c r="AS13" s="11">
        <v>14</v>
      </c>
      <c r="AT13" s="11">
        <v>81</v>
      </c>
      <c r="AU13" s="11">
        <v>37</v>
      </c>
      <c r="AV13" s="11">
        <v>17</v>
      </c>
      <c r="AW13" s="11">
        <v>18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1</v>
      </c>
      <c r="BD13" s="11">
        <v>0</v>
      </c>
      <c r="BE13" s="11">
        <v>0</v>
      </c>
      <c r="BF13" s="11">
        <v>1</v>
      </c>
      <c r="BG13" s="11">
        <v>737296</v>
      </c>
      <c r="BH13" s="11">
        <v>85669</v>
      </c>
      <c r="BI13" s="11">
        <v>161085</v>
      </c>
      <c r="BJ13" s="11">
        <v>490542</v>
      </c>
      <c r="BK13" s="11">
        <v>1923465</v>
      </c>
      <c r="BL13" s="11">
        <v>311488</v>
      </c>
      <c r="BM13" s="11">
        <v>1611977</v>
      </c>
      <c r="BN13" s="11">
        <v>2660761</v>
      </c>
      <c r="BO13" s="11">
        <v>387620</v>
      </c>
      <c r="BP13" s="11">
        <v>246754</v>
      </c>
      <c r="BQ13" s="11">
        <v>86432</v>
      </c>
      <c r="BR13" s="11">
        <v>36208</v>
      </c>
      <c r="BS13" s="11">
        <v>1537995</v>
      </c>
      <c r="BT13" s="11">
        <v>0</v>
      </c>
      <c r="BU13" s="11">
        <v>45514</v>
      </c>
      <c r="BV13" s="11">
        <v>200000</v>
      </c>
      <c r="BW13" s="11">
        <v>120238</v>
      </c>
      <c r="BX13" s="11">
        <v>0</v>
      </c>
      <c r="BY13" s="11">
        <v>0</v>
      </c>
      <c r="BZ13" s="11">
        <v>92875</v>
      </c>
      <c r="CA13" s="11">
        <v>0</v>
      </c>
      <c r="CB13" s="11">
        <v>0</v>
      </c>
      <c r="CC13" s="11">
        <v>92875</v>
      </c>
      <c r="CD13" s="11">
        <v>246754</v>
      </c>
      <c r="CE13" s="11">
        <v>87820</v>
      </c>
      <c r="CF13" s="11">
        <v>38938</v>
      </c>
      <c r="CG13" s="11">
        <v>119996</v>
      </c>
      <c r="CH13" s="11">
        <v>86432</v>
      </c>
      <c r="CI13" s="11">
        <v>3059</v>
      </c>
      <c r="CJ13" s="11">
        <v>3504</v>
      </c>
      <c r="CK13" s="11">
        <v>79869</v>
      </c>
      <c r="CL13" s="11">
        <v>148417</v>
      </c>
      <c r="CM13" s="11">
        <v>0</v>
      </c>
      <c r="CN13" s="11">
        <v>0</v>
      </c>
      <c r="CO13" s="11">
        <v>148417</v>
      </c>
      <c r="CP13" s="35">
        <v>16</v>
      </c>
      <c r="CQ13" s="9">
        <v>4</v>
      </c>
      <c r="CR13" s="9">
        <v>9</v>
      </c>
      <c r="CS13" s="9">
        <v>1</v>
      </c>
      <c r="CT13" s="9">
        <v>2</v>
      </c>
      <c r="CU13" s="9">
        <v>51</v>
      </c>
      <c r="CV13" s="9">
        <v>0</v>
      </c>
      <c r="CW13" s="9">
        <v>0</v>
      </c>
      <c r="CX13" s="9">
        <v>2</v>
      </c>
      <c r="CY13" s="9">
        <v>1</v>
      </c>
      <c r="CZ13" s="9">
        <v>0</v>
      </c>
      <c r="DA13" s="9">
        <v>0</v>
      </c>
      <c r="DB13" s="9">
        <v>0</v>
      </c>
      <c r="DC13" s="9">
        <v>1</v>
      </c>
      <c r="DD13" s="10">
        <v>104.11</v>
      </c>
      <c r="DE13" s="11">
        <v>10</v>
      </c>
      <c r="DF13" s="11">
        <v>0</v>
      </c>
      <c r="DG13" s="11">
        <v>154</v>
      </c>
      <c r="DH13" s="8">
        <v>21.8</v>
      </c>
      <c r="DI13" s="9">
        <v>38</v>
      </c>
      <c r="DJ13" s="9">
        <v>315553</v>
      </c>
      <c r="DK13" s="9">
        <v>0</v>
      </c>
      <c r="DL13" s="9">
        <v>0</v>
      </c>
    </row>
    <row r="14" spans="1:116" ht="15">
      <c r="A14" s="4" t="s">
        <v>58</v>
      </c>
      <c r="B14" s="5">
        <v>417482</v>
      </c>
      <c r="C14" s="5">
        <v>288409</v>
      </c>
      <c r="D14" s="5">
        <v>129073</v>
      </c>
      <c r="E14" s="6">
        <v>0.3091702157218754</v>
      </c>
      <c r="F14" s="7">
        <v>87767</v>
      </c>
      <c r="G14" s="7">
        <v>18284</v>
      </c>
      <c r="H14" s="7">
        <v>41306</v>
      </c>
      <c r="I14" s="7">
        <v>59590</v>
      </c>
      <c r="J14" s="7">
        <v>5960</v>
      </c>
      <c r="K14" s="6">
        <v>0.10001678133915086</v>
      </c>
      <c r="L14" s="5">
        <v>53630</v>
      </c>
      <c r="M14" s="8">
        <v>5.34</v>
      </c>
      <c r="N14" s="5">
        <v>53630</v>
      </c>
      <c r="O14" s="9">
        <v>10043.071161048689</v>
      </c>
      <c r="P14" s="9">
        <v>249777</v>
      </c>
      <c r="Q14" s="8">
        <v>3.17</v>
      </c>
      <c r="R14" s="9">
        <v>33070</v>
      </c>
      <c r="S14" s="9">
        <v>10432.17665615142</v>
      </c>
      <c r="T14" s="9">
        <v>0</v>
      </c>
      <c r="U14" s="10">
        <v>0</v>
      </c>
      <c r="V14" s="9">
        <v>0</v>
      </c>
      <c r="W14" s="9">
        <v>0</v>
      </c>
      <c r="X14" s="9">
        <v>167705</v>
      </c>
      <c r="Y14" s="10">
        <v>2.17</v>
      </c>
      <c r="Z14" s="9">
        <v>20560</v>
      </c>
      <c r="AA14" s="9">
        <v>9474.654377880184</v>
      </c>
      <c r="AB14" s="9">
        <v>417482</v>
      </c>
      <c r="AC14" s="11">
        <v>7</v>
      </c>
      <c r="AD14" s="12">
        <v>59640.28571428572</v>
      </c>
      <c r="AE14" s="11">
        <v>7</v>
      </c>
      <c r="AF14" s="11">
        <v>4</v>
      </c>
      <c r="AG14" s="11">
        <v>3</v>
      </c>
      <c r="AH14" s="11">
        <v>0</v>
      </c>
      <c r="AI14" s="11">
        <v>7</v>
      </c>
      <c r="AJ14" s="11">
        <v>4</v>
      </c>
      <c r="AK14" s="11">
        <v>3</v>
      </c>
      <c r="AL14" s="11">
        <v>0</v>
      </c>
      <c r="AM14" s="11">
        <v>7</v>
      </c>
      <c r="AN14" s="11">
        <v>4</v>
      </c>
      <c r="AO14" s="11">
        <v>0</v>
      </c>
      <c r="AP14" s="11">
        <v>3</v>
      </c>
      <c r="AQ14" s="11">
        <v>7</v>
      </c>
      <c r="AR14" s="11">
        <v>4</v>
      </c>
      <c r="AS14" s="11">
        <v>0</v>
      </c>
      <c r="AT14" s="11">
        <v>3</v>
      </c>
      <c r="AU14" s="11">
        <v>4</v>
      </c>
      <c r="AV14" s="11">
        <v>1</v>
      </c>
      <c r="AW14" s="11">
        <v>1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2</v>
      </c>
      <c r="BG14" s="11">
        <v>4969</v>
      </c>
      <c r="BH14" s="11">
        <v>0</v>
      </c>
      <c r="BI14" s="11">
        <v>0</v>
      </c>
      <c r="BJ14" s="11">
        <v>4969</v>
      </c>
      <c r="BK14" s="11">
        <v>93196</v>
      </c>
      <c r="BL14" s="11">
        <v>19851</v>
      </c>
      <c r="BM14" s="11">
        <v>73345</v>
      </c>
      <c r="BN14" s="11">
        <v>98165</v>
      </c>
      <c r="BO14" s="11">
        <v>42200</v>
      </c>
      <c r="BP14" s="11">
        <v>2582</v>
      </c>
      <c r="BQ14" s="11">
        <v>400</v>
      </c>
      <c r="BR14" s="11">
        <v>0</v>
      </c>
      <c r="BS14" s="11">
        <v>49108</v>
      </c>
      <c r="BT14" s="11">
        <v>0</v>
      </c>
      <c r="BU14" s="11">
        <v>3000</v>
      </c>
      <c r="BV14" s="11">
        <v>0</v>
      </c>
      <c r="BW14" s="11">
        <v>0</v>
      </c>
      <c r="BX14" s="11">
        <v>875</v>
      </c>
      <c r="BY14" s="11">
        <v>0</v>
      </c>
      <c r="BZ14" s="11">
        <v>4646</v>
      </c>
      <c r="CA14" s="11">
        <v>0</v>
      </c>
      <c r="CB14" s="11">
        <v>0</v>
      </c>
      <c r="CC14" s="11">
        <v>4646</v>
      </c>
      <c r="CD14" s="11">
        <v>2582</v>
      </c>
      <c r="CE14" s="11">
        <v>2582</v>
      </c>
      <c r="CF14" s="11">
        <v>0</v>
      </c>
      <c r="CG14" s="11">
        <v>0</v>
      </c>
      <c r="CH14" s="11">
        <v>400</v>
      </c>
      <c r="CI14" s="11">
        <v>400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35">
        <v>8</v>
      </c>
      <c r="CQ14" s="9">
        <v>7</v>
      </c>
      <c r="CR14" s="9">
        <v>1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2</v>
      </c>
      <c r="CY14" s="9">
        <v>2</v>
      </c>
      <c r="CZ14" s="9">
        <v>0</v>
      </c>
      <c r="DA14" s="9">
        <v>0</v>
      </c>
      <c r="DB14" s="9">
        <v>0</v>
      </c>
      <c r="DC14" s="9">
        <v>0</v>
      </c>
      <c r="DD14" s="10">
        <v>5.34</v>
      </c>
      <c r="DE14" s="11">
        <v>1</v>
      </c>
      <c r="DF14" s="11">
        <v>1</v>
      </c>
      <c r="DG14" s="11">
        <v>8</v>
      </c>
      <c r="DH14" s="8">
        <v>5.33</v>
      </c>
      <c r="DI14" s="9">
        <v>0</v>
      </c>
      <c r="DJ14" s="9">
        <v>0</v>
      </c>
      <c r="DK14" s="9">
        <v>0</v>
      </c>
      <c r="DL14" s="9">
        <v>0</v>
      </c>
    </row>
    <row r="15" spans="1:116" ht="15">
      <c r="A15" s="13" t="s">
        <v>144</v>
      </c>
      <c r="B15" s="14">
        <v>24095831</v>
      </c>
      <c r="C15" s="14">
        <v>15090214</v>
      </c>
      <c r="D15" s="14">
        <v>9005617</v>
      </c>
      <c r="E15" s="15">
        <v>0.37374170660476497</v>
      </c>
      <c r="F15" s="16">
        <v>4231467</v>
      </c>
      <c r="G15" s="16">
        <v>880466</v>
      </c>
      <c r="H15" s="16">
        <v>4774150</v>
      </c>
      <c r="I15" s="16">
        <v>5654616</v>
      </c>
      <c r="J15" s="16">
        <v>450486</v>
      </c>
      <c r="K15" s="15">
        <v>0.07966694820656257</v>
      </c>
      <c r="L15" s="14">
        <v>5204130</v>
      </c>
      <c r="M15" s="17">
        <v>170.95</v>
      </c>
      <c r="N15" s="14">
        <v>5204130</v>
      </c>
      <c r="O15" s="18">
        <v>30442.410061421466</v>
      </c>
      <c r="P15" s="18">
        <v>3341580</v>
      </c>
      <c r="Q15" s="17">
        <v>11.21</v>
      </c>
      <c r="R15" s="18">
        <v>420605</v>
      </c>
      <c r="S15" s="18">
        <v>37520.51739518288</v>
      </c>
      <c r="T15" s="18">
        <v>3386531</v>
      </c>
      <c r="U15" s="19">
        <v>32.42</v>
      </c>
      <c r="V15" s="18">
        <v>1052515</v>
      </c>
      <c r="W15" s="18">
        <v>32464.990746452804</v>
      </c>
      <c r="X15" s="18">
        <v>17367720</v>
      </c>
      <c r="Y15" s="19">
        <v>127.32</v>
      </c>
      <c r="Z15" s="18">
        <v>3731010</v>
      </c>
      <c r="AA15" s="18">
        <v>29304.19415645617</v>
      </c>
      <c r="AB15" s="18">
        <v>24095831</v>
      </c>
      <c r="AC15" s="20">
        <v>188</v>
      </c>
      <c r="AD15" s="21">
        <v>128169.31382978724</v>
      </c>
      <c r="AE15" s="20">
        <v>188</v>
      </c>
      <c r="AF15" s="20">
        <v>58</v>
      </c>
      <c r="AG15" s="20">
        <v>128</v>
      </c>
      <c r="AH15" s="20">
        <v>2</v>
      </c>
      <c r="AI15" s="20">
        <v>179</v>
      </c>
      <c r="AJ15" s="20">
        <v>49</v>
      </c>
      <c r="AK15" s="20">
        <v>128</v>
      </c>
      <c r="AL15" s="20">
        <v>2</v>
      </c>
      <c r="AM15" s="20">
        <v>188</v>
      </c>
      <c r="AN15" s="20">
        <v>21</v>
      </c>
      <c r="AO15" s="20">
        <v>35</v>
      </c>
      <c r="AP15" s="20">
        <v>132</v>
      </c>
      <c r="AQ15" s="20">
        <v>179</v>
      </c>
      <c r="AR15" s="20">
        <v>13</v>
      </c>
      <c r="AS15" s="20">
        <v>28</v>
      </c>
      <c r="AT15" s="20">
        <v>138</v>
      </c>
      <c r="AU15" s="20">
        <v>58</v>
      </c>
      <c r="AV15" s="20">
        <v>23</v>
      </c>
      <c r="AW15" s="20">
        <v>29</v>
      </c>
      <c r="AX15" s="20">
        <v>0</v>
      </c>
      <c r="AY15" s="20">
        <v>0</v>
      </c>
      <c r="AZ15" s="20">
        <v>0</v>
      </c>
      <c r="BA15" s="20">
        <v>1</v>
      </c>
      <c r="BB15" s="20">
        <v>0</v>
      </c>
      <c r="BC15" s="20">
        <v>2</v>
      </c>
      <c r="BD15" s="20">
        <v>0</v>
      </c>
      <c r="BE15" s="20">
        <v>0</v>
      </c>
      <c r="BF15" s="20">
        <v>3</v>
      </c>
      <c r="BG15" s="20">
        <v>847195</v>
      </c>
      <c r="BH15" s="20">
        <v>185378</v>
      </c>
      <c r="BI15" s="20">
        <v>166306</v>
      </c>
      <c r="BJ15" s="20">
        <v>495511</v>
      </c>
      <c r="BK15" s="20">
        <v>2983326</v>
      </c>
      <c r="BL15" s="20">
        <v>537240</v>
      </c>
      <c r="BM15" s="20">
        <v>2446086</v>
      </c>
      <c r="BN15" s="20">
        <v>3830521</v>
      </c>
      <c r="BO15" s="20">
        <v>547541</v>
      </c>
      <c r="BP15" s="20">
        <v>278726</v>
      </c>
      <c r="BQ15" s="20">
        <v>138235</v>
      </c>
      <c r="BR15" s="20">
        <v>111201</v>
      </c>
      <c r="BS15" s="20">
        <v>2348166</v>
      </c>
      <c r="BT15" s="20">
        <v>0</v>
      </c>
      <c r="BU15" s="20">
        <v>48514</v>
      </c>
      <c r="BV15" s="20">
        <v>200000</v>
      </c>
      <c r="BW15" s="20">
        <v>120238</v>
      </c>
      <c r="BX15" s="20">
        <v>33325</v>
      </c>
      <c r="BY15" s="20">
        <v>4575</v>
      </c>
      <c r="BZ15" s="20">
        <v>259228</v>
      </c>
      <c r="CA15" s="20">
        <v>0</v>
      </c>
      <c r="CB15" s="20">
        <v>161707</v>
      </c>
      <c r="CC15" s="20">
        <v>97521</v>
      </c>
      <c r="CD15" s="20">
        <v>278726</v>
      </c>
      <c r="CE15" s="20">
        <v>97672</v>
      </c>
      <c r="CF15" s="20">
        <v>51624</v>
      </c>
      <c r="CG15" s="20">
        <v>129430</v>
      </c>
      <c r="CH15" s="20">
        <v>138235</v>
      </c>
      <c r="CI15" s="20">
        <v>4084</v>
      </c>
      <c r="CJ15" s="20">
        <v>40953</v>
      </c>
      <c r="CK15" s="20">
        <v>93198</v>
      </c>
      <c r="CL15" s="20">
        <v>223410</v>
      </c>
      <c r="CM15" s="20">
        <v>0</v>
      </c>
      <c r="CN15" s="20">
        <v>30314</v>
      </c>
      <c r="CO15" s="20">
        <v>193096</v>
      </c>
      <c r="CP15" s="36">
        <v>33</v>
      </c>
      <c r="CQ15" s="18">
        <v>13</v>
      </c>
      <c r="CR15" s="18">
        <v>16</v>
      </c>
      <c r="CS15" s="18">
        <v>2</v>
      </c>
      <c r="CT15" s="18">
        <v>2</v>
      </c>
      <c r="CU15" s="18">
        <v>93</v>
      </c>
      <c r="CV15" s="18">
        <v>17</v>
      </c>
      <c r="CW15" s="18">
        <v>0</v>
      </c>
      <c r="CX15" s="18">
        <v>17</v>
      </c>
      <c r="CY15" s="18">
        <v>9</v>
      </c>
      <c r="CZ15" s="18">
        <v>3</v>
      </c>
      <c r="DA15" s="18">
        <v>0</v>
      </c>
      <c r="DB15" s="18">
        <v>0</v>
      </c>
      <c r="DC15" s="18">
        <v>5</v>
      </c>
      <c r="DD15" s="19">
        <v>170.95</v>
      </c>
      <c r="DE15" s="20">
        <v>17</v>
      </c>
      <c r="DF15" s="20">
        <v>4</v>
      </c>
      <c r="DG15" s="20">
        <v>223</v>
      </c>
      <c r="DH15" s="17">
        <v>36.63</v>
      </c>
      <c r="DI15" s="18">
        <v>43</v>
      </c>
      <c r="DJ15" s="18">
        <v>379645</v>
      </c>
      <c r="DK15" s="18">
        <v>4</v>
      </c>
      <c r="DL15" s="18">
        <v>61667</v>
      </c>
    </row>
    <row r="16" spans="1:116" ht="15">
      <c r="A16" s="4" t="s">
        <v>59</v>
      </c>
      <c r="B16" s="5">
        <v>1134794</v>
      </c>
      <c r="C16" s="5">
        <v>533455</v>
      </c>
      <c r="D16" s="5">
        <v>601339</v>
      </c>
      <c r="E16" s="6">
        <v>0.5299102744639115</v>
      </c>
      <c r="F16" s="7">
        <v>455754</v>
      </c>
      <c r="G16" s="7">
        <v>89</v>
      </c>
      <c r="H16" s="7">
        <v>145585</v>
      </c>
      <c r="I16" s="7">
        <v>145674</v>
      </c>
      <c r="J16" s="7">
        <v>22333</v>
      </c>
      <c r="K16" s="6">
        <v>0.15330807144720404</v>
      </c>
      <c r="L16" s="5">
        <v>123341</v>
      </c>
      <c r="M16" s="8">
        <v>5</v>
      </c>
      <c r="N16" s="5">
        <v>143656</v>
      </c>
      <c r="O16" s="9">
        <v>28731.2</v>
      </c>
      <c r="P16" s="9">
        <v>832275</v>
      </c>
      <c r="Q16" s="8">
        <v>4</v>
      </c>
      <c r="R16" s="9">
        <v>91096</v>
      </c>
      <c r="S16" s="9">
        <v>22774</v>
      </c>
      <c r="T16" s="9">
        <v>238231</v>
      </c>
      <c r="U16" s="10">
        <v>1</v>
      </c>
      <c r="V16" s="9">
        <v>27054</v>
      </c>
      <c r="W16" s="9">
        <v>27054</v>
      </c>
      <c r="X16" s="9">
        <v>64288</v>
      </c>
      <c r="Y16" s="10">
        <v>0</v>
      </c>
      <c r="Z16" s="9">
        <v>25506</v>
      </c>
      <c r="AA16" s="9">
        <v>0</v>
      </c>
      <c r="AB16" s="9">
        <v>1134794</v>
      </c>
      <c r="AC16" s="11">
        <v>9</v>
      </c>
      <c r="AD16" s="12">
        <v>126088.22222222222</v>
      </c>
      <c r="AE16" s="11">
        <v>9</v>
      </c>
      <c r="AF16" s="11">
        <v>2</v>
      </c>
      <c r="AG16" s="11">
        <v>5</v>
      </c>
      <c r="AH16" s="11">
        <v>2</v>
      </c>
      <c r="AI16" s="11">
        <v>5</v>
      </c>
      <c r="AJ16" s="11">
        <v>0</v>
      </c>
      <c r="AK16" s="11">
        <v>4</v>
      </c>
      <c r="AL16" s="11">
        <v>1</v>
      </c>
      <c r="AM16" s="11">
        <v>9</v>
      </c>
      <c r="AN16" s="11">
        <v>7</v>
      </c>
      <c r="AO16" s="11">
        <v>2</v>
      </c>
      <c r="AP16" s="11">
        <v>0</v>
      </c>
      <c r="AQ16" s="11">
        <v>5</v>
      </c>
      <c r="AR16" s="11">
        <v>5</v>
      </c>
      <c r="AS16" s="11">
        <v>0</v>
      </c>
      <c r="AT16" s="11">
        <v>0</v>
      </c>
      <c r="AU16" s="11">
        <v>2</v>
      </c>
      <c r="AV16" s="11">
        <v>0</v>
      </c>
      <c r="AW16" s="11">
        <v>2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141566</v>
      </c>
      <c r="BH16" s="11">
        <v>762</v>
      </c>
      <c r="BI16" s="11">
        <v>99861</v>
      </c>
      <c r="BJ16" s="11">
        <v>40943</v>
      </c>
      <c r="BK16" s="11">
        <v>395460</v>
      </c>
      <c r="BL16" s="11">
        <v>165560</v>
      </c>
      <c r="BM16" s="11">
        <v>229900</v>
      </c>
      <c r="BN16" s="11">
        <v>537026</v>
      </c>
      <c r="BO16" s="11">
        <v>41487</v>
      </c>
      <c r="BP16" s="11">
        <v>3460</v>
      </c>
      <c r="BQ16" s="11">
        <v>1025</v>
      </c>
      <c r="BR16" s="11">
        <v>0</v>
      </c>
      <c r="BS16" s="11">
        <v>374048</v>
      </c>
      <c r="BT16" s="11">
        <v>28419</v>
      </c>
      <c r="BU16" s="11">
        <v>4196</v>
      </c>
      <c r="BV16" s="11">
        <v>0</v>
      </c>
      <c r="BW16" s="11">
        <v>30912</v>
      </c>
      <c r="BX16" s="11">
        <v>0</v>
      </c>
      <c r="BY16" s="11">
        <v>53479</v>
      </c>
      <c r="BZ16" s="11">
        <v>0</v>
      </c>
      <c r="CA16" s="11">
        <v>0</v>
      </c>
      <c r="CB16" s="11">
        <v>0</v>
      </c>
      <c r="CC16" s="11">
        <v>0</v>
      </c>
      <c r="CD16" s="11">
        <v>3460</v>
      </c>
      <c r="CE16" s="11">
        <v>2273</v>
      </c>
      <c r="CF16" s="11">
        <v>1187</v>
      </c>
      <c r="CG16" s="11">
        <v>0</v>
      </c>
      <c r="CH16" s="11">
        <v>1025</v>
      </c>
      <c r="CI16" s="11">
        <v>1025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35">
        <v>0</v>
      </c>
      <c r="CQ16" s="9">
        <v>0</v>
      </c>
      <c r="CR16" s="9">
        <v>0</v>
      </c>
      <c r="CS16" s="9">
        <v>0</v>
      </c>
      <c r="CT16" s="9">
        <v>0</v>
      </c>
      <c r="CU16" s="9">
        <v>3</v>
      </c>
      <c r="CV16" s="9">
        <v>1</v>
      </c>
      <c r="CW16" s="9">
        <v>0</v>
      </c>
      <c r="CX16" s="9">
        <v>1</v>
      </c>
      <c r="CY16" s="9">
        <v>0</v>
      </c>
      <c r="CZ16" s="9">
        <v>0</v>
      </c>
      <c r="DA16" s="9">
        <v>0</v>
      </c>
      <c r="DB16" s="9">
        <v>0</v>
      </c>
      <c r="DC16" s="9">
        <v>1</v>
      </c>
      <c r="DD16" s="10">
        <v>5</v>
      </c>
      <c r="DE16" s="11">
        <v>4</v>
      </c>
      <c r="DF16" s="11">
        <v>0</v>
      </c>
      <c r="DG16" s="11">
        <v>44</v>
      </c>
      <c r="DH16" s="8">
        <v>0</v>
      </c>
      <c r="DI16" s="9">
        <v>0</v>
      </c>
      <c r="DJ16" s="9">
        <v>0</v>
      </c>
      <c r="DK16" s="9">
        <v>0</v>
      </c>
      <c r="DL16" s="9">
        <v>0</v>
      </c>
    </row>
    <row r="17" spans="1:116" ht="15">
      <c r="A17" s="4" t="s">
        <v>60</v>
      </c>
      <c r="B17" s="5">
        <v>7524204</v>
      </c>
      <c r="C17" s="5">
        <v>4773227</v>
      </c>
      <c r="D17" s="5">
        <v>2750977</v>
      </c>
      <c r="E17" s="6">
        <v>0.36561701410541236</v>
      </c>
      <c r="F17" s="7">
        <v>1994365</v>
      </c>
      <c r="G17" s="7">
        <v>401724</v>
      </c>
      <c r="H17" s="7">
        <v>756612</v>
      </c>
      <c r="I17" s="7">
        <v>1158336</v>
      </c>
      <c r="J17" s="7">
        <v>289240</v>
      </c>
      <c r="K17" s="6">
        <v>0.24970302226642355</v>
      </c>
      <c r="L17" s="5">
        <v>869096</v>
      </c>
      <c r="M17" s="8">
        <v>37.66</v>
      </c>
      <c r="N17" s="5">
        <v>869096</v>
      </c>
      <c r="O17" s="9">
        <v>23077.429633563464</v>
      </c>
      <c r="P17" s="9">
        <v>1813358</v>
      </c>
      <c r="Q17" s="8">
        <v>4</v>
      </c>
      <c r="R17" s="9">
        <v>55350</v>
      </c>
      <c r="S17" s="9">
        <v>13837.5</v>
      </c>
      <c r="T17" s="9">
        <v>0</v>
      </c>
      <c r="U17" s="10">
        <v>0</v>
      </c>
      <c r="V17" s="9">
        <v>0</v>
      </c>
      <c r="W17" s="9">
        <v>0</v>
      </c>
      <c r="X17" s="9">
        <v>5710846</v>
      </c>
      <c r="Y17" s="10">
        <v>33.66</v>
      </c>
      <c r="Z17" s="9">
        <v>813746</v>
      </c>
      <c r="AA17" s="9">
        <v>24175.460487225195</v>
      </c>
      <c r="AB17" s="9">
        <v>7524204</v>
      </c>
      <c r="AC17" s="11">
        <v>47</v>
      </c>
      <c r="AD17" s="12">
        <v>160089.44680851063</v>
      </c>
      <c r="AE17" s="11">
        <v>47</v>
      </c>
      <c r="AF17" s="11">
        <v>46</v>
      </c>
      <c r="AG17" s="11">
        <v>1</v>
      </c>
      <c r="AH17" s="11">
        <v>0</v>
      </c>
      <c r="AI17" s="11">
        <v>35</v>
      </c>
      <c r="AJ17" s="11">
        <v>35</v>
      </c>
      <c r="AK17" s="11">
        <v>0</v>
      </c>
      <c r="AL17" s="11">
        <v>0</v>
      </c>
      <c r="AM17" s="11">
        <v>47</v>
      </c>
      <c r="AN17" s="11">
        <v>5</v>
      </c>
      <c r="AO17" s="11">
        <v>0</v>
      </c>
      <c r="AP17" s="11">
        <v>42</v>
      </c>
      <c r="AQ17" s="11">
        <v>35</v>
      </c>
      <c r="AR17" s="11">
        <v>5</v>
      </c>
      <c r="AS17" s="11">
        <v>0</v>
      </c>
      <c r="AT17" s="11">
        <v>30</v>
      </c>
      <c r="AU17" s="11">
        <v>46</v>
      </c>
      <c r="AV17" s="11">
        <v>3</v>
      </c>
      <c r="AW17" s="11">
        <v>3</v>
      </c>
      <c r="AX17" s="11">
        <v>3</v>
      </c>
      <c r="AY17" s="11">
        <v>1</v>
      </c>
      <c r="AZ17" s="11">
        <v>1</v>
      </c>
      <c r="BA17" s="11">
        <v>5</v>
      </c>
      <c r="BB17" s="11">
        <v>0</v>
      </c>
      <c r="BC17" s="11">
        <v>1</v>
      </c>
      <c r="BD17" s="11">
        <v>0</v>
      </c>
      <c r="BE17" s="11">
        <v>4</v>
      </c>
      <c r="BF17" s="11">
        <v>25</v>
      </c>
      <c r="BG17" s="11">
        <v>690964</v>
      </c>
      <c r="BH17" s="11">
        <v>400713</v>
      </c>
      <c r="BI17" s="11">
        <v>1011</v>
      </c>
      <c r="BJ17" s="11">
        <v>289240</v>
      </c>
      <c r="BK17" s="11">
        <v>553963</v>
      </c>
      <c r="BL17" s="11">
        <v>553963</v>
      </c>
      <c r="BM17" s="11">
        <v>0</v>
      </c>
      <c r="BN17" s="11">
        <v>1244927</v>
      </c>
      <c r="BO17" s="11">
        <v>29960</v>
      </c>
      <c r="BP17" s="11">
        <v>211000</v>
      </c>
      <c r="BQ17" s="11">
        <v>114000</v>
      </c>
      <c r="BR17" s="11">
        <v>4253</v>
      </c>
      <c r="BS17" s="11">
        <v>473990</v>
      </c>
      <c r="BT17" s="11">
        <v>0</v>
      </c>
      <c r="BU17" s="11">
        <v>10000</v>
      </c>
      <c r="BV17" s="11">
        <v>401724</v>
      </c>
      <c r="BW17" s="11">
        <v>0</v>
      </c>
      <c r="BX17" s="11">
        <v>0</v>
      </c>
      <c r="BY17" s="11">
        <v>0</v>
      </c>
      <c r="BZ17" s="11">
        <v>29960</v>
      </c>
      <c r="CA17" s="11">
        <v>0</v>
      </c>
      <c r="CB17" s="11">
        <v>0</v>
      </c>
      <c r="CC17" s="11">
        <v>29960</v>
      </c>
      <c r="CD17" s="11">
        <v>211000</v>
      </c>
      <c r="CE17" s="11">
        <v>60430</v>
      </c>
      <c r="CF17" s="11">
        <v>0</v>
      </c>
      <c r="CG17" s="11">
        <v>150570</v>
      </c>
      <c r="CH17" s="11">
        <v>114000</v>
      </c>
      <c r="CI17" s="11">
        <v>11320</v>
      </c>
      <c r="CJ17" s="11">
        <v>0</v>
      </c>
      <c r="CK17" s="11">
        <v>102680</v>
      </c>
      <c r="CL17" s="11">
        <v>4253</v>
      </c>
      <c r="CM17" s="11">
        <v>0</v>
      </c>
      <c r="CN17" s="11">
        <v>0</v>
      </c>
      <c r="CO17" s="11">
        <v>4253</v>
      </c>
      <c r="CP17" s="35">
        <v>2</v>
      </c>
      <c r="CQ17" s="9">
        <v>0</v>
      </c>
      <c r="CR17" s="9">
        <v>2</v>
      </c>
      <c r="CS17" s="9">
        <v>0</v>
      </c>
      <c r="CT17" s="9">
        <v>0</v>
      </c>
      <c r="CU17" s="9">
        <v>36</v>
      </c>
      <c r="CV17" s="9">
        <v>11</v>
      </c>
      <c r="CW17" s="9">
        <v>11</v>
      </c>
      <c r="CX17" s="9">
        <v>4</v>
      </c>
      <c r="CY17" s="9">
        <v>3</v>
      </c>
      <c r="CZ17" s="9">
        <v>0</v>
      </c>
      <c r="DA17" s="9">
        <v>1</v>
      </c>
      <c r="DB17" s="9">
        <v>0</v>
      </c>
      <c r="DC17" s="9">
        <v>0</v>
      </c>
      <c r="DD17" s="10">
        <v>37.66</v>
      </c>
      <c r="DE17" s="11">
        <v>0</v>
      </c>
      <c r="DF17" s="11">
        <v>0</v>
      </c>
      <c r="DG17" s="11">
        <v>88</v>
      </c>
      <c r="DH17" s="8">
        <v>14</v>
      </c>
      <c r="DI17" s="9">
        <v>0</v>
      </c>
      <c r="DJ17" s="9">
        <v>0</v>
      </c>
      <c r="DK17" s="9">
        <v>0</v>
      </c>
      <c r="DL17" s="9">
        <v>0</v>
      </c>
    </row>
    <row r="18" spans="1:116" ht="15">
      <c r="A18" s="4" t="s">
        <v>61</v>
      </c>
      <c r="B18" s="5">
        <v>18842512</v>
      </c>
      <c r="C18" s="5">
        <v>9396014</v>
      </c>
      <c r="D18" s="5">
        <v>9446498</v>
      </c>
      <c r="E18" s="6">
        <v>0.5013396302998241</v>
      </c>
      <c r="F18" s="7">
        <v>8001045</v>
      </c>
      <c r="G18" s="7">
        <v>1099120</v>
      </c>
      <c r="H18" s="7">
        <v>1445453</v>
      </c>
      <c r="I18" s="7">
        <v>2544573</v>
      </c>
      <c r="J18" s="7">
        <v>66241</v>
      </c>
      <c r="K18" s="6">
        <v>0.02603226553138778</v>
      </c>
      <c r="L18" s="5">
        <v>2478332</v>
      </c>
      <c r="M18" s="8">
        <v>60.6</v>
      </c>
      <c r="N18" s="5">
        <v>2478332</v>
      </c>
      <c r="O18" s="9">
        <v>40896.56765676568</v>
      </c>
      <c r="P18" s="9">
        <v>10437875</v>
      </c>
      <c r="Q18" s="8">
        <v>17.5</v>
      </c>
      <c r="R18" s="9">
        <v>939333</v>
      </c>
      <c r="S18" s="9">
        <v>53676.171428571426</v>
      </c>
      <c r="T18" s="9">
        <v>0</v>
      </c>
      <c r="U18" s="10">
        <v>0</v>
      </c>
      <c r="V18" s="9">
        <v>0</v>
      </c>
      <c r="W18" s="9">
        <v>0</v>
      </c>
      <c r="X18" s="9">
        <v>8404637</v>
      </c>
      <c r="Y18" s="10">
        <v>43.1</v>
      </c>
      <c r="Z18" s="9">
        <v>1538999</v>
      </c>
      <c r="AA18" s="9">
        <v>35707.633410672854</v>
      </c>
      <c r="AB18" s="9">
        <v>18842512</v>
      </c>
      <c r="AC18" s="11">
        <v>80</v>
      </c>
      <c r="AD18" s="12">
        <v>235531.4</v>
      </c>
      <c r="AE18" s="11">
        <v>80</v>
      </c>
      <c r="AF18" s="11">
        <v>53</v>
      </c>
      <c r="AG18" s="11">
        <v>26</v>
      </c>
      <c r="AH18" s="11">
        <v>1</v>
      </c>
      <c r="AI18" s="11">
        <v>61</v>
      </c>
      <c r="AJ18" s="11">
        <v>40</v>
      </c>
      <c r="AK18" s="11">
        <v>20</v>
      </c>
      <c r="AL18" s="11">
        <v>1</v>
      </c>
      <c r="AM18" s="11">
        <v>80</v>
      </c>
      <c r="AN18" s="11">
        <v>25</v>
      </c>
      <c r="AO18" s="11">
        <v>0</v>
      </c>
      <c r="AP18" s="11">
        <v>55</v>
      </c>
      <c r="AQ18" s="11">
        <v>61</v>
      </c>
      <c r="AR18" s="11">
        <v>23</v>
      </c>
      <c r="AS18" s="11">
        <v>0</v>
      </c>
      <c r="AT18" s="11">
        <v>38</v>
      </c>
      <c r="AU18" s="11">
        <v>53</v>
      </c>
      <c r="AV18" s="11">
        <v>26</v>
      </c>
      <c r="AW18" s="11">
        <v>1</v>
      </c>
      <c r="AX18" s="11">
        <v>5</v>
      </c>
      <c r="AY18" s="11">
        <v>6</v>
      </c>
      <c r="AZ18" s="11">
        <v>9</v>
      </c>
      <c r="BA18" s="11">
        <v>0</v>
      </c>
      <c r="BB18" s="11">
        <v>0</v>
      </c>
      <c r="BC18" s="11">
        <v>2</v>
      </c>
      <c r="BD18" s="11">
        <v>0</v>
      </c>
      <c r="BE18" s="11">
        <v>0</v>
      </c>
      <c r="BF18" s="11">
        <v>4</v>
      </c>
      <c r="BG18" s="11">
        <v>1019260</v>
      </c>
      <c r="BH18" s="11">
        <v>456626</v>
      </c>
      <c r="BI18" s="11">
        <v>496393</v>
      </c>
      <c r="BJ18" s="11">
        <v>66241</v>
      </c>
      <c r="BK18" s="11">
        <v>67642</v>
      </c>
      <c r="BL18" s="11">
        <v>35227</v>
      </c>
      <c r="BM18" s="11">
        <v>32415</v>
      </c>
      <c r="BN18" s="11">
        <v>1086902</v>
      </c>
      <c r="BO18" s="11">
        <v>70458</v>
      </c>
      <c r="BP18" s="11">
        <v>189248</v>
      </c>
      <c r="BQ18" s="11">
        <v>23187</v>
      </c>
      <c r="BR18" s="11">
        <v>10416</v>
      </c>
      <c r="BS18" s="11">
        <v>619200</v>
      </c>
      <c r="BT18" s="11">
        <v>0</v>
      </c>
      <c r="BU18" s="11">
        <v>60619</v>
      </c>
      <c r="BV18" s="11">
        <v>102481</v>
      </c>
      <c r="BW18" s="11">
        <v>6184</v>
      </c>
      <c r="BX18" s="11">
        <v>0</v>
      </c>
      <c r="BY18" s="11">
        <v>5109</v>
      </c>
      <c r="BZ18" s="11">
        <v>44855</v>
      </c>
      <c r="CA18" s="11">
        <v>0</v>
      </c>
      <c r="CB18" s="11">
        <v>0</v>
      </c>
      <c r="CC18" s="11">
        <v>44855</v>
      </c>
      <c r="CD18" s="11">
        <v>189248</v>
      </c>
      <c r="CE18" s="11">
        <v>52989</v>
      </c>
      <c r="CF18" s="11">
        <v>0</v>
      </c>
      <c r="CG18" s="11">
        <v>136259</v>
      </c>
      <c r="CH18" s="11">
        <v>21219</v>
      </c>
      <c r="CI18" s="11">
        <v>5941</v>
      </c>
      <c r="CJ18" s="11">
        <v>0</v>
      </c>
      <c r="CK18" s="11">
        <v>15278</v>
      </c>
      <c r="CL18" s="11">
        <v>10416</v>
      </c>
      <c r="CM18" s="11">
        <v>0</v>
      </c>
      <c r="CN18" s="11">
        <v>0</v>
      </c>
      <c r="CO18" s="11">
        <v>10416</v>
      </c>
      <c r="CP18" s="35">
        <v>5</v>
      </c>
      <c r="CQ18" s="9">
        <v>4</v>
      </c>
      <c r="CR18" s="9">
        <v>1</v>
      </c>
      <c r="CS18" s="9">
        <v>0</v>
      </c>
      <c r="CT18" s="9">
        <v>0</v>
      </c>
      <c r="CU18" s="9">
        <v>10</v>
      </c>
      <c r="CV18" s="9">
        <v>1</v>
      </c>
      <c r="CW18" s="9">
        <v>1</v>
      </c>
      <c r="CX18" s="9">
        <v>5</v>
      </c>
      <c r="CY18" s="9">
        <v>0</v>
      </c>
      <c r="CZ18" s="9">
        <v>1</v>
      </c>
      <c r="DA18" s="9">
        <v>4</v>
      </c>
      <c r="DB18" s="9">
        <v>0</v>
      </c>
      <c r="DC18" s="9">
        <v>0</v>
      </c>
      <c r="DD18" s="10">
        <v>60.6</v>
      </c>
      <c r="DE18" s="11">
        <v>2</v>
      </c>
      <c r="DF18" s="11">
        <v>4</v>
      </c>
      <c r="DG18" s="11">
        <v>362</v>
      </c>
      <c r="DH18" s="8">
        <v>8.25</v>
      </c>
      <c r="DI18" s="9">
        <v>11</v>
      </c>
      <c r="DJ18" s="9">
        <v>400293</v>
      </c>
      <c r="DK18" s="9">
        <v>0</v>
      </c>
      <c r="DL18" s="9">
        <v>0</v>
      </c>
    </row>
    <row r="19" spans="1:116" ht="15">
      <c r="A19" s="4" t="s">
        <v>62</v>
      </c>
      <c r="B19" s="5">
        <v>8646910</v>
      </c>
      <c r="C19" s="5">
        <v>4995224</v>
      </c>
      <c r="D19" s="5">
        <v>3651686</v>
      </c>
      <c r="E19" s="6">
        <v>0.4223110914766084</v>
      </c>
      <c r="F19" s="7">
        <v>2145819</v>
      </c>
      <c r="G19" s="7">
        <v>493102</v>
      </c>
      <c r="H19" s="7">
        <v>1505867</v>
      </c>
      <c r="I19" s="7">
        <v>1998969</v>
      </c>
      <c r="J19" s="7">
        <v>198889</v>
      </c>
      <c r="K19" s="6">
        <v>0.09949579007978614</v>
      </c>
      <c r="L19" s="5">
        <v>1800080</v>
      </c>
      <c r="M19" s="8">
        <v>51.99</v>
      </c>
      <c r="N19" s="5">
        <v>1800080</v>
      </c>
      <c r="O19" s="9">
        <v>34623.58145797269</v>
      </c>
      <c r="P19" s="9">
        <v>722378</v>
      </c>
      <c r="Q19" s="8">
        <v>1</v>
      </c>
      <c r="R19" s="9">
        <v>137174</v>
      </c>
      <c r="S19" s="9">
        <v>137174</v>
      </c>
      <c r="T19" s="9">
        <v>987240</v>
      </c>
      <c r="U19" s="10">
        <v>8</v>
      </c>
      <c r="V19" s="9">
        <v>206445</v>
      </c>
      <c r="W19" s="9">
        <v>25805.625</v>
      </c>
      <c r="X19" s="9">
        <v>6937292</v>
      </c>
      <c r="Y19" s="10">
        <v>42.99</v>
      </c>
      <c r="Z19" s="9">
        <v>1456461</v>
      </c>
      <c r="AA19" s="9">
        <v>33879.064898813675</v>
      </c>
      <c r="AB19" s="9">
        <v>8646910</v>
      </c>
      <c r="AC19" s="11">
        <v>58</v>
      </c>
      <c r="AD19" s="12">
        <v>149084.6551724138</v>
      </c>
      <c r="AE19" s="11">
        <v>58</v>
      </c>
      <c r="AF19" s="11">
        <v>23</v>
      </c>
      <c r="AG19" s="11">
        <v>34</v>
      </c>
      <c r="AH19" s="11">
        <v>1</v>
      </c>
      <c r="AI19" s="11">
        <v>55</v>
      </c>
      <c r="AJ19" s="11">
        <v>23</v>
      </c>
      <c r="AK19" s="11">
        <v>31</v>
      </c>
      <c r="AL19" s="11">
        <v>1</v>
      </c>
      <c r="AM19" s="11">
        <v>58</v>
      </c>
      <c r="AN19" s="11">
        <v>2</v>
      </c>
      <c r="AO19" s="11">
        <v>7</v>
      </c>
      <c r="AP19" s="11">
        <v>49</v>
      </c>
      <c r="AQ19" s="11">
        <v>55</v>
      </c>
      <c r="AR19" s="11">
        <v>1</v>
      </c>
      <c r="AS19" s="11">
        <v>7</v>
      </c>
      <c r="AT19" s="11">
        <v>47</v>
      </c>
      <c r="AU19" s="11">
        <v>23</v>
      </c>
      <c r="AV19" s="11">
        <v>10</v>
      </c>
      <c r="AW19" s="11">
        <v>8</v>
      </c>
      <c r="AX19" s="11">
        <v>2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3</v>
      </c>
      <c r="BG19" s="11">
        <v>1785708</v>
      </c>
      <c r="BH19" s="11">
        <v>1327677</v>
      </c>
      <c r="BI19" s="11">
        <v>309601</v>
      </c>
      <c r="BJ19" s="11">
        <v>148430</v>
      </c>
      <c r="BK19" s="11">
        <v>597356</v>
      </c>
      <c r="BL19" s="11">
        <v>125192</v>
      </c>
      <c r="BM19" s="11">
        <v>472164</v>
      </c>
      <c r="BN19" s="11">
        <v>2383064</v>
      </c>
      <c r="BO19" s="11">
        <v>222458</v>
      </c>
      <c r="BP19" s="11">
        <v>109804</v>
      </c>
      <c r="BQ19" s="11">
        <v>57061</v>
      </c>
      <c r="BR19" s="11">
        <v>60467</v>
      </c>
      <c r="BS19" s="11">
        <v>587755</v>
      </c>
      <c r="BT19" s="11">
        <v>0</v>
      </c>
      <c r="BU19" s="11">
        <v>9601</v>
      </c>
      <c r="BV19" s="11">
        <v>965000</v>
      </c>
      <c r="BW19" s="11">
        <v>295208</v>
      </c>
      <c r="BX19" s="11">
        <v>0</v>
      </c>
      <c r="BY19" s="11">
        <v>75710</v>
      </c>
      <c r="BZ19" s="11">
        <v>165396</v>
      </c>
      <c r="CA19" s="11">
        <v>0</v>
      </c>
      <c r="CB19" s="11">
        <v>156110</v>
      </c>
      <c r="CC19" s="11">
        <v>9286</v>
      </c>
      <c r="CD19" s="11">
        <v>109804</v>
      </c>
      <c r="CE19" s="11">
        <v>12682</v>
      </c>
      <c r="CF19" s="11">
        <v>13498</v>
      </c>
      <c r="CG19" s="11">
        <v>83624</v>
      </c>
      <c r="CH19" s="11">
        <v>57061</v>
      </c>
      <c r="CI19" s="11">
        <v>5660</v>
      </c>
      <c r="CJ19" s="11">
        <v>8050</v>
      </c>
      <c r="CK19" s="11">
        <v>43351</v>
      </c>
      <c r="CL19" s="11">
        <v>60467</v>
      </c>
      <c r="CM19" s="11">
        <v>0</v>
      </c>
      <c r="CN19" s="11">
        <v>0</v>
      </c>
      <c r="CO19" s="11">
        <v>60467</v>
      </c>
      <c r="CP19" s="35">
        <v>2</v>
      </c>
      <c r="CQ19" s="9">
        <v>2</v>
      </c>
      <c r="CR19" s="9">
        <v>0</v>
      </c>
      <c r="CS19" s="9">
        <v>0</v>
      </c>
      <c r="CT19" s="9">
        <v>0</v>
      </c>
      <c r="CU19" s="9">
        <v>0</v>
      </c>
      <c r="CV19" s="9">
        <v>4</v>
      </c>
      <c r="CW19" s="9">
        <v>4</v>
      </c>
      <c r="CX19" s="9">
        <v>11</v>
      </c>
      <c r="CY19" s="9">
        <v>2</v>
      </c>
      <c r="CZ19" s="9">
        <v>6</v>
      </c>
      <c r="DA19" s="9">
        <v>2</v>
      </c>
      <c r="DB19" s="9">
        <v>0</v>
      </c>
      <c r="DC19" s="9">
        <v>1</v>
      </c>
      <c r="DD19" s="10">
        <v>51.99</v>
      </c>
      <c r="DE19" s="11">
        <v>7</v>
      </c>
      <c r="DF19" s="11">
        <v>2</v>
      </c>
      <c r="DG19" s="11">
        <v>143</v>
      </c>
      <c r="DH19" s="8">
        <v>9.4</v>
      </c>
      <c r="DI19" s="9">
        <v>46</v>
      </c>
      <c r="DJ19" s="9">
        <v>1505103</v>
      </c>
      <c r="DK19" s="9">
        <v>0</v>
      </c>
      <c r="DL19" s="9">
        <v>0</v>
      </c>
    </row>
    <row r="20" spans="1:116" ht="15">
      <c r="A20" s="4" t="s">
        <v>26</v>
      </c>
      <c r="B20" s="5">
        <v>15272545</v>
      </c>
      <c r="C20" s="5">
        <v>8938162</v>
      </c>
      <c r="D20" s="5">
        <v>6334383</v>
      </c>
      <c r="E20" s="6">
        <v>0.414756217775099</v>
      </c>
      <c r="F20" s="7">
        <v>3977151</v>
      </c>
      <c r="G20" s="7">
        <v>424405</v>
      </c>
      <c r="H20" s="7">
        <v>2357232</v>
      </c>
      <c r="I20" s="7">
        <v>2781637</v>
      </c>
      <c r="J20" s="7">
        <v>741444</v>
      </c>
      <c r="K20" s="6">
        <v>0.2665495174244519</v>
      </c>
      <c r="L20" s="5">
        <v>2040193</v>
      </c>
      <c r="M20" s="8">
        <v>59</v>
      </c>
      <c r="N20" s="5">
        <v>2078240</v>
      </c>
      <c r="O20" s="9">
        <v>35224.40677966102</v>
      </c>
      <c r="P20" s="9">
        <v>2812737</v>
      </c>
      <c r="Q20" s="8">
        <v>8</v>
      </c>
      <c r="R20" s="9">
        <v>266409</v>
      </c>
      <c r="S20" s="9">
        <v>33301.125</v>
      </c>
      <c r="T20" s="9">
        <v>599014</v>
      </c>
      <c r="U20" s="10">
        <v>6</v>
      </c>
      <c r="V20" s="9">
        <v>150048</v>
      </c>
      <c r="W20" s="9">
        <v>25008</v>
      </c>
      <c r="X20" s="9">
        <v>11860794</v>
      </c>
      <c r="Y20" s="10">
        <v>45</v>
      </c>
      <c r="Z20" s="9">
        <v>1661783</v>
      </c>
      <c r="AA20" s="9">
        <v>36928.51111111111</v>
      </c>
      <c r="AB20" s="9">
        <v>15272545</v>
      </c>
      <c r="AC20" s="11">
        <v>72</v>
      </c>
      <c r="AD20" s="12">
        <v>212118.68055555556</v>
      </c>
      <c r="AE20" s="11">
        <v>72</v>
      </c>
      <c r="AF20" s="11">
        <v>52</v>
      </c>
      <c r="AG20" s="11">
        <v>18</v>
      </c>
      <c r="AH20" s="11">
        <v>2</v>
      </c>
      <c r="AI20" s="11">
        <v>60</v>
      </c>
      <c r="AJ20" s="11">
        <v>43</v>
      </c>
      <c r="AK20" s="11">
        <v>15</v>
      </c>
      <c r="AL20" s="11">
        <v>2</v>
      </c>
      <c r="AM20" s="11">
        <v>72</v>
      </c>
      <c r="AN20" s="11">
        <v>15</v>
      </c>
      <c r="AO20" s="11">
        <v>9</v>
      </c>
      <c r="AP20" s="11">
        <v>48</v>
      </c>
      <c r="AQ20" s="11">
        <v>60</v>
      </c>
      <c r="AR20" s="11">
        <v>14</v>
      </c>
      <c r="AS20" s="11">
        <v>6</v>
      </c>
      <c r="AT20" s="11">
        <v>40</v>
      </c>
      <c r="AU20" s="11">
        <v>52</v>
      </c>
      <c r="AV20" s="11">
        <v>21</v>
      </c>
      <c r="AW20" s="11">
        <v>3</v>
      </c>
      <c r="AX20" s="11">
        <v>27</v>
      </c>
      <c r="AY20" s="11">
        <v>0</v>
      </c>
      <c r="AZ20" s="11">
        <v>0</v>
      </c>
      <c r="BA20" s="11">
        <v>1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1675359</v>
      </c>
      <c r="BH20" s="11">
        <v>199875</v>
      </c>
      <c r="BI20" s="11">
        <v>780398</v>
      </c>
      <c r="BJ20" s="11">
        <v>695086</v>
      </c>
      <c r="BK20" s="11">
        <v>455805</v>
      </c>
      <c r="BL20" s="11">
        <v>77093</v>
      </c>
      <c r="BM20" s="11">
        <v>378712</v>
      </c>
      <c r="BN20" s="11">
        <v>2131164</v>
      </c>
      <c r="BO20" s="11">
        <v>293212</v>
      </c>
      <c r="BP20" s="11">
        <v>198239</v>
      </c>
      <c r="BQ20" s="11">
        <v>215266</v>
      </c>
      <c r="BR20" s="11">
        <v>49839</v>
      </c>
      <c r="BS20" s="11">
        <v>849551</v>
      </c>
      <c r="BT20" s="11">
        <v>38047</v>
      </c>
      <c r="BU20" s="11">
        <v>24416</v>
      </c>
      <c r="BV20" s="11">
        <v>169875</v>
      </c>
      <c r="BW20" s="11">
        <v>281216</v>
      </c>
      <c r="BX20" s="11">
        <v>0</v>
      </c>
      <c r="BY20" s="11">
        <v>11503</v>
      </c>
      <c r="BZ20" s="11">
        <v>159134</v>
      </c>
      <c r="CA20" s="11">
        <v>0</v>
      </c>
      <c r="CB20" s="11">
        <v>0</v>
      </c>
      <c r="CC20" s="11">
        <v>159134</v>
      </c>
      <c r="CD20" s="11">
        <v>198239</v>
      </c>
      <c r="CE20" s="11">
        <v>45197</v>
      </c>
      <c r="CF20" s="11">
        <v>8377</v>
      </c>
      <c r="CG20" s="11">
        <v>144665</v>
      </c>
      <c r="CH20" s="11">
        <v>215266</v>
      </c>
      <c r="CI20" s="11">
        <v>39214</v>
      </c>
      <c r="CJ20" s="11">
        <v>19825</v>
      </c>
      <c r="CK20" s="11">
        <v>156227</v>
      </c>
      <c r="CL20" s="11">
        <v>49839</v>
      </c>
      <c r="CM20" s="11">
        <v>0</v>
      </c>
      <c r="CN20" s="11">
        <v>0</v>
      </c>
      <c r="CO20" s="11">
        <v>49839</v>
      </c>
      <c r="CP20" s="35">
        <v>4</v>
      </c>
      <c r="CQ20" s="9">
        <v>4</v>
      </c>
      <c r="CR20" s="9">
        <v>0</v>
      </c>
      <c r="CS20" s="9">
        <v>0</v>
      </c>
      <c r="CT20" s="9">
        <v>0</v>
      </c>
      <c r="CU20" s="9">
        <v>20</v>
      </c>
      <c r="CV20" s="9">
        <v>1</v>
      </c>
      <c r="CW20" s="9">
        <v>0</v>
      </c>
      <c r="CX20" s="9">
        <v>27</v>
      </c>
      <c r="CY20" s="9">
        <v>4</v>
      </c>
      <c r="CZ20" s="9">
        <v>17</v>
      </c>
      <c r="DA20" s="9">
        <v>0</v>
      </c>
      <c r="DB20" s="9">
        <v>0</v>
      </c>
      <c r="DC20" s="9">
        <v>6</v>
      </c>
      <c r="DD20" s="10">
        <v>59</v>
      </c>
      <c r="DE20" s="11">
        <v>14</v>
      </c>
      <c r="DF20" s="11">
        <v>2</v>
      </c>
      <c r="DG20" s="11">
        <v>245</v>
      </c>
      <c r="DH20" s="8">
        <v>16</v>
      </c>
      <c r="DI20" s="9">
        <v>36</v>
      </c>
      <c r="DJ20" s="9">
        <v>1090437</v>
      </c>
      <c r="DK20" s="9">
        <v>0</v>
      </c>
      <c r="DL20" s="9">
        <v>0</v>
      </c>
    </row>
    <row r="21" spans="1:116" ht="15">
      <c r="A21" s="4" t="s">
        <v>63</v>
      </c>
      <c r="B21" s="5">
        <v>4937465</v>
      </c>
      <c r="C21" s="5">
        <v>1989479</v>
      </c>
      <c r="D21" s="5">
        <v>2947986</v>
      </c>
      <c r="E21" s="6">
        <v>0.5970646880534849</v>
      </c>
      <c r="F21" s="7">
        <v>1441603</v>
      </c>
      <c r="G21" s="7">
        <v>0</v>
      </c>
      <c r="H21" s="7">
        <v>1506383</v>
      </c>
      <c r="I21" s="7">
        <v>1506383</v>
      </c>
      <c r="J21" s="7">
        <v>0</v>
      </c>
      <c r="K21" s="6">
        <v>0</v>
      </c>
      <c r="L21" s="5">
        <v>1506383</v>
      </c>
      <c r="M21" s="8">
        <v>31</v>
      </c>
      <c r="N21" s="5">
        <v>1528826</v>
      </c>
      <c r="O21" s="9">
        <v>49316.967741935485</v>
      </c>
      <c r="P21" s="9">
        <v>1371956</v>
      </c>
      <c r="Q21" s="8">
        <v>3</v>
      </c>
      <c r="R21" s="9">
        <v>-39314</v>
      </c>
      <c r="S21" s="9">
        <v>-13104.666666666666</v>
      </c>
      <c r="T21" s="9">
        <v>2487189</v>
      </c>
      <c r="U21" s="10">
        <v>16</v>
      </c>
      <c r="V21" s="9">
        <v>807086</v>
      </c>
      <c r="W21" s="9">
        <v>50442.875</v>
      </c>
      <c r="X21" s="9">
        <v>1078320</v>
      </c>
      <c r="Y21" s="10">
        <v>12</v>
      </c>
      <c r="Z21" s="9">
        <v>761054</v>
      </c>
      <c r="AA21" s="9">
        <v>63421.166666666664</v>
      </c>
      <c r="AB21" s="9">
        <v>4937465</v>
      </c>
      <c r="AC21" s="11">
        <v>41</v>
      </c>
      <c r="AD21" s="12">
        <v>120425.9756097561</v>
      </c>
      <c r="AE21" s="11">
        <v>41</v>
      </c>
      <c r="AF21" s="11">
        <v>18</v>
      </c>
      <c r="AG21" s="11">
        <v>23</v>
      </c>
      <c r="AH21" s="11">
        <v>0</v>
      </c>
      <c r="AI21" s="11">
        <v>30</v>
      </c>
      <c r="AJ21" s="11">
        <v>13</v>
      </c>
      <c r="AK21" s="11">
        <v>17</v>
      </c>
      <c r="AL21" s="11">
        <v>0</v>
      </c>
      <c r="AM21" s="11">
        <v>41</v>
      </c>
      <c r="AN21" s="11">
        <v>3</v>
      </c>
      <c r="AO21" s="11">
        <v>21</v>
      </c>
      <c r="AP21" s="11">
        <v>17</v>
      </c>
      <c r="AQ21" s="11">
        <v>30</v>
      </c>
      <c r="AR21" s="11">
        <v>3</v>
      </c>
      <c r="AS21" s="11">
        <v>11</v>
      </c>
      <c r="AT21" s="11">
        <v>16</v>
      </c>
      <c r="AU21" s="11">
        <v>18</v>
      </c>
      <c r="AV21" s="11">
        <v>3</v>
      </c>
      <c r="AW21" s="11">
        <v>4</v>
      </c>
      <c r="AX21" s="11">
        <v>3</v>
      </c>
      <c r="AY21" s="11">
        <v>1</v>
      </c>
      <c r="AZ21" s="11">
        <v>2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5</v>
      </c>
      <c r="BG21" s="11">
        <v>248937</v>
      </c>
      <c r="BH21" s="11">
        <v>0</v>
      </c>
      <c r="BI21" s="11">
        <v>248937</v>
      </c>
      <c r="BJ21" s="11">
        <v>0</v>
      </c>
      <c r="BK21" s="11">
        <v>83750</v>
      </c>
      <c r="BL21" s="11">
        <v>83750</v>
      </c>
      <c r="BM21" s="11">
        <v>0</v>
      </c>
      <c r="BN21" s="11">
        <v>332687</v>
      </c>
      <c r="BO21" s="11">
        <v>0</v>
      </c>
      <c r="BP21" s="11">
        <v>60000</v>
      </c>
      <c r="BQ21" s="11">
        <v>0</v>
      </c>
      <c r="BR21" s="11">
        <v>0</v>
      </c>
      <c r="BS21" s="11">
        <v>176204</v>
      </c>
      <c r="BT21" s="11">
        <v>23463</v>
      </c>
      <c r="BU21" s="11">
        <v>3660</v>
      </c>
      <c r="BV21" s="11">
        <v>0</v>
      </c>
      <c r="BW21" s="11">
        <v>48094</v>
      </c>
      <c r="BX21" s="11">
        <v>15475</v>
      </c>
      <c r="BY21" s="11">
        <v>5791</v>
      </c>
      <c r="BZ21" s="11">
        <v>0</v>
      </c>
      <c r="CA21" s="11">
        <v>0</v>
      </c>
      <c r="CB21" s="11">
        <v>0</v>
      </c>
      <c r="CC21" s="11">
        <v>0</v>
      </c>
      <c r="CD21" s="11">
        <v>60000</v>
      </c>
      <c r="CE21" s="11">
        <v>5000</v>
      </c>
      <c r="CF21" s="11">
        <v>35000</v>
      </c>
      <c r="CG21" s="11">
        <v>20000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35">
        <v>2</v>
      </c>
      <c r="CQ21" s="9">
        <v>0</v>
      </c>
      <c r="CR21" s="9">
        <v>2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10">
        <v>31</v>
      </c>
      <c r="DE21" s="11">
        <v>3</v>
      </c>
      <c r="DF21" s="11">
        <v>13</v>
      </c>
      <c r="DG21" s="11">
        <v>95</v>
      </c>
      <c r="DH21" s="8">
        <v>8</v>
      </c>
      <c r="DI21" s="9">
        <v>16</v>
      </c>
      <c r="DJ21" s="9">
        <v>302123</v>
      </c>
      <c r="DK21" s="9">
        <v>0</v>
      </c>
      <c r="DL21" s="9">
        <v>0</v>
      </c>
    </row>
    <row r="22" spans="1:116" ht="15">
      <c r="A22" s="13" t="s">
        <v>145</v>
      </c>
      <c r="B22" s="14">
        <v>56358430</v>
      </c>
      <c r="C22" s="14">
        <v>30625561</v>
      </c>
      <c r="D22" s="14">
        <v>25732869</v>
      </c>
      <c r="E22" s="15">
        <v>0.45659307755734146</v>
      </c>
      <c r="F22" s="16">
        <v>18015737</v>
      </c>
      <c r="G22" s="16">
        <v>2418440</v>
      </c>
      <c r="H22" s="16">
        <v>7717132</v>
      </c>
      <c r="I22" s="16">
        <v>10135572</v>
      </c>
      <c r="J22" s="16">
        <v>1318147</v>
      </c>
      <c r="K22" s="15">
        <v>0.13005156492401218</v>
      </c>
      <c r="L22" s="14">
        <v>8817425</v>
      </c>
      <c r="M22" s="17">
        <v>245.25</v>
      </c>
      <c r="N22" s="14">
        <v>8898230</v>
      </c>
      <c r="O22" s="18">
        <v>36282.283384301736</v>
      </c>
      <c r="P22" s="18">
        <v>17990579</v>
      </c>
      <c r="Q22" s="17">
        <v>37.5</v>
      </c>
      <c r="R22" s="18">
        <v>1450048</v>
      </c>
      <c r="S22" s="18">
        <v>38667.94666666666</v>
      </c>
      <c r="T22" s="18">
        <v>4311674</v>
      </c>
      <c r="U22" s="19">
        <v>31</v>
      </c>
      <c r="V22" s="18">
        <v>1190633</v>
      </c>
      <c r="W22" s="18">
        <v>38407.51612903226</v>
      </c>
      <c r="X22" s="18">
        <v>34056177</v>
      </c>
      <c r="Y22" s="19">
        <v>176.75</v>
      </c>
      <c r="Z22" s="18">
        <v>6257549</v>
      </c>
      <c r="AA22" s="18">
        <v>35403.38896746818</v>
      </c>
      <c r="AB22" s="18">
        <v>56358430</v>
      </c>
      <c r="AC22" s="20">
        <v>307</v>
      </c>
      <c r="AD22" s="21">
        <v>183577.94788273616</v>
      </c>
      <c r="AE22" s="20">
        <v>307</v>
      </c>
      <c r="AF22" s="20">
        <v>194</v>
      </c>
      <c r="AG22" s="20">
        <v>107</v>
      </c>
      <c r="AH22" s="20">
        <v>6</v>
      </c>
      <c r="AI22" s="20">
        <v>246</v>
      </c>
      <c r="AJ22" s="20">
        <v>154</v>
      </c>
      <c r="AK22" s="20">
        <v>87</v>
      </c>
      <c r="AL22" s="20">
        <v>5</v>
      </c>
      <c r="AM22" s="20">
        <v>307</v>
      </c>
      <c r="AN22" s="20">
        <v>57</v>
      </c>
      <c r="AO22" s="20">
        <v>39</v>
      </c>
      <c r="AP22" s="20">
        <v>211</v>
      </c>
      <c r="AQ22" s="20">
        <v>246</v>
      </c>
      <c r="AR22" s="20">
        <v>51</v>
      </c>
      <c r="AS22" s="20">
        <v>24</v>
      </c>
      <c r="AT22" s="20">
        <v>171</v>
      </c>
      <c r="AU22" s="20">
        <v>194</v>
      </c>
      <c r="AV22" s="20">
        <v>63</v>
      </c>
      <c r="AW22" s="20">
        <v>21</v>
      </c>
      <c r="AX22" s="20">
        <v>40</v>
      </c>
      <c r="AY22" s="20">
        <v>8</v>
      </c>
      <c r="AZ22" s="20">
        <v>12</v>
      </c>
      <c r="BA22" s="20">
        <v>6</v>
      </c>
      <c r="BB22" s="20">
        <v>0</v>
      </c>
      <c r="BC22" s="20">
        <v>3</v>
      </c>
      <c r="BD22" s="20">
        <v>0</v>
      </c>
      <c r="BE22" s="20">
        <v>4</v>
      </c>
      <c r="BF22" s="20">
        <v>37</v>
      </c>
      <c r="BG22" s="20">
        <v>5561794</v>
      </c>
      <c r="BH22" s="20">
        <v>2385653</v>
      </c>
      <c r="BI22" s="20">
        <v>1936201</v>
      </c>
      <c r="BJ22" s="20">
        <v>1239940</v>
      </c>
      <c r="BK22" s="20">
        <v>2153976</v>
      </c>
      <c r="BL22" s="20">
        <v>1040785</v>
      </c>
      <c r="BM22" s="20">
        <v>1113191</v>
      </c>
      <c r="BN22" s="20">
        <v>7715770</v>
      </c>
      <c r="BO22" s="20">
        <v>657575</v>
      </c>
      <c r="BP22" s="20">
        <v>771751</v>
      </c>
      <c r="BQ22" s="20">
        <v>410539</v>
      </c>
      <c r="BR22" s="20">
        <v>124975</v>
      </c>
      <c r="BS22" s="20">
        <v>3080748</v>
      </c>
      <c r="BT22" s="20">
        <v>89929</v>
      </c>
      <c r="BU22" s="20">
        <v>112492</v>
      </c>
      <c r="BV22" s="20">
        <v>1639080</v>
      </c>
      <c r="BW22" s="20">
        <v>661614</v>
      </c>
      <c r="BX22" s="20">
        <v>15475</v>
      </c>
      <c r="BY22" s="20">
        <v>151592</v>
      </c>
      <c r="BZ22" s="20">
        <v>399345</v>
      </c>
      <c r="CA22" s="20">
        <v>0</v>
      </c>
      <c r="CB22" s="20">
        <v>156110</v>
      </c>
      <c r="CC22" s="20">
        <v>243235</v>
      </c>
      <c r="CD22" s="20">
        <v>771751</v>
      </c>
      <c r="CE22" s="20">
        <v>178571</v>
      </c>
      <c r="CF22" s="20">
        <v>58062</v>
      </c>
      <c r="CG22" s="20">
        <v>535118</v>
      </c>
      <c r="CH22" s="20">
        <v>408571</v>
      </c>
      <c r="CI22" s="20">
        <v>63160</v>
      </c>
      <c r="CJ22" s="20">
        <v>27875</v>
      </c>
      <c r="CK22" s="20">
        <v>317536</v>
      </c>
      <c r="CL22" s="20">
        <v>124975</v>
      </c>
      <c r="CM22" s="20">
        <v>0</v>
      </c>
      <c r="CN22" s="20">
        <v>0</v>
      </c>
      <c r="CO22" s="20">
        <v>124975</v>
      </c>
      <c r="CP22" s="36">
        <v>15</v>
      </c>
      <c r="CQ22" s="18">
        <v>10</v>
      </c>
      <c r="CR22" s="18">
        <v>5</v>
      </c>
      <c r="CS22" s="18">
        <v>0</v>
      </c>
      <c r="CT22" s="18">
        <v>0</v>
      </c>
      <c r="CU22" s="18">
        <v>69</v>
      </c>
      <c r="CV22" s="18">
        <v>18</v>
      </c>
      <c r="CW22" s="18">
        <v>16</v>
      </c>
      <c r="CX22" s="18">
        <v>48</v>
      </c>
      <c r="CY22" s="18">
        <v>9</v>
      </c>
      <c r="CZ22" s="18">
        <v>24</v>
      </c>
      <c r="DA22" s="18">
        <v>7</v>
      </c>
      <c r="DB22" s="18">
        <v>0</v>
      </c>
      <c r="DC22" s="18">
        <v>8</v>
      </c>
      <c r="DD22" s="19">
        <v>245.25</v>
      </c>
      <c r="DE22" s="20">
        <v>30</v>
      </c>
      <c r="DF22" s="20">
        <v>21</v>
      </c>
      <c r="DG22" s="20">
        <v>977</v>
      </c>
      <c r="DH22" s="17">
        <v>55.65</v>
      </c>
      <c r="DI22" s="18">
        <v>109</v>
      </c>
      <c r="DJ22" s="18">
        <v>3297956</v>
      </c>
      <c r="DK22" s="18">
        <v>0</v>
      </c>
      <c r="DL22" s="18">
        <v>0</v>
      </c>
    </row>
    <row r="23" spans="1:116" ht="15">
      <c r="A23" s="4" t="s">
        <v>64</v>
      </c>
      <c r="B23" s="5">
        <v>17324631</v>
      </c>
      <c r="C23" s="5">
        <v>9815545</v>
      </c>
      <c r="D23" s="5">
        <v>7509086</v>
      </c>
      <c r="E23" s="6">
        <v>0.4334341089284961</v>
      </c>
      <c r="F23" s="7">
        <v>3142411</v>
      </c>
      <c r="G23" s="7">
        <v>22929</v>
      </c>
      <c r="H23" s="7">
        <v>4366675</v>
      </c>
      <c r="I23" s="7">
        <v>4389604</v>
      </c>
      <c r="J23" s="7">
        <v>489943</v>
      </c>
      <c r="K23" s="6">
        <v>0.11161439619610333</v>
      </c>
      <c r="L23" s="5">
        <v>3899661</v>
      </c>
      <c r="M23" s="8">
        <v>132.96</v>
      </c>
      <c r="N23" s="5">
        <v>3899661</v>
      </c>
      <c r="O23" s="9">
        <v>29329.58032490975</v>
      </c>
      <c r="P23" s="9">
        <v>1724571</v>
      </c>
      <c r="Q23" s="8">
        <v>8</v>
      </c>
      <c r="R23" s="9">
        <v>150241</v>
      </c>
      <c r="S23" s="9">
        <v>18780.125</v>
      </c>
      <c r="T23" s="9">
        <v>13083766</v>
      </c>
      <c r="U23" s="10">
        <v>102.46</v>
      </c>
      <c r="V23" s="9">
        <v>3170385</v>
      </c>
      <c r="W23" s="9">
        <v>30942.660550458717</v>
      </c>
      <c r="X23" s="9">
        <v>2516294</v>
      </c>
      <c r="Y23" s="10">
        <v>22.5</v>
      </c>
      <c r="Z23" s="9">
        <v>579035</v>
      </c>
      <c r="AA23" s="9">
        <v>25734.88888888889</v>
      </c>
      <c r="AB23" s="9">
        <v>17324631</v>
      </c>
      <c r="AC23" s="11">
        <v>134</v>
      </c>
      <c r="AD23" s="12">
        <v>129288.29104477612</v>
      </c>
      <c r="AE23" s="11">
        <v>134</v>
      </c>
      <c r="AF23" s="11">
        <v>37</v>
      </c>
      <c r="AG23" s="11">
        <v>85</v>
      </c>
      <c r="AH23" s="11">
        <v>12</v>
      </c>
      <c r="AI23" s="11">
        <v>131</v>
      </c>
      <c r="AJ23" s="11">
        <v>37</v>
      </c>
      <c r="AK23" s="11">
        <v>82</v>
      </c>
      <c r="AL23" s="11">
        <v>12</v>
      </c>
      <c r="AM23" s="11">
        <v>134</v>
      </c>
      <c r="AN23" s="11">
        <v>9</v>
      </c>
      <c r="AO23" s="11">
        <v>103</v>
      </c>
      <c r="AP23" s="11">
        <v>22</v>
      </c>
      <c r="AQ23" s="11">
        <v>131</v>
      </c>
      <c r="AR23" s="11">
        <v>9</v>
      </c>
      <c r="AS23" s="11">
        <v>100</v>
      </c>
      <c r="AT23" s="11">
        <v>22</v>
      </c>
      <c r="AU23" s="11">
        <v>37</v>
      </c>
      <c r="AV23" s="11">
        <v>8</v>
      </c>
      <c r="AW23" s="11">
        <v>8</v>
      </c>
      <c r="AX23" s="11">
        <v>12</v>
      </c>
      <c r="AY23" s="11">
        <v>0</v>
      </c>
      <c r="AZ23" s="11">
        <v>0</v>
      </c>
      <c r="BA23" s="11">
        <v>2</v>
      </c>
      <c r="BB23" s="11">
        <v>6</v>
      </c>
      <c r="BC23" s="11">
        <v>0</v>
      </c>
      <c r="BD23" s="11">
        <v>0</v>
      </c>
      <c r="BE23" s="11">
        <v>0</v>
      </c>
      <c r="BF23" s="11">
        <v>1</v>
      </c>
      <c r="BG23" s="11">
        <v>599468</v>
      </c>
      <c r="BH23" s="11">
        <v>0</v>
      </c>
      <c r="BI23" s="11">
        <v>0</v>
      </c>
      <c r="BJ23" s="11">
        <v>599468</v>
      </c>
      <c r="BK23" s="11">
        <v>2314225</v>
      </c>
      <c r="BL23" s="11">
        <v>492930</v>
      </c>
      <c r="BM23" s="11">
        <v>1821295</v>
      </c>
      <c r="BN23" s="11">
        <v>2913693</v>
      </c>
      <c r="BO23" s="11">
        <v>552627</v>
      </c>
      <c r="BP23" s="11">
        <v>256563</v>
      </c>
      <c r="BQ23" s="11">
        <v>454452</v>
      </c>
      <c r="BR23" s="11">
        <v>0</v>
      </c>
      <c r="BS23" s="11">
        <v>1513513</v>
      </c>
      <c r="BT23" s="11">
        <v>0</v>
      </c>
      <c r="BU23" s="11">
        <v>116019</v>
      </c>
      <c r="BV23" s="11">
        <v>0</v>
      </c>
      <c r="BW23" s="11">
        <v>0</v>
      </c>
      <c r="BX23" s="11">
        <v>20519</v>
      </c>
      <c r="BY23" s="11">
        <v>0</v>
      </c>
      <c r="BZ23" s="11">
        <v>137013</v>
      </c>
      <c r="CA23" s="11">
        <v>0</v>
      </c>
      <c r="CB23" s="11">
        <v>137013</v>
      </c>
      <c r="CC23" s="11">
        <v>0</v>
      </c>
      <c r="CD23" s="11">
        <v>256563</v>
      </c>
      <c r="CE23" s="11">
        <v>6959</v>
      </c>
      <c r="CF23" s="11">
        <v>227462</v>
      </c>
      <c r="CG23" s="11">
        <v>22142</v>
      </c>
      <c r="CH23" s="11">
        <v>454452</v>
      </c>
      <c r="CI23" s="11">
        <v>2146</v>
      </c>
      <c r="CJ23" s="11">
        <v>447862</v>
      </c>
      <c r="CK23" s="11">
        <v>4444</v>
      </c>
      <c r="CL23" s="11">
        <v>0</v>
      </c>
      <c r="CM23" s="11">
        <v>0</v>
      </c>
      <c r="CN23" s="11">
        <v>0</v>
      </c>
      <c r="CO23" s="11">
        <v>0</v>
      </c>
      <c r="CP23" s="35">
        <v>9</v>
      </c>
      <c r="CQ23" s="9">
        <v>0</v>
      </c>
      <c r="CR23" s="9">
        <v>9</v>
      </c>
      <c r="CS23" s="9">
        <v>0</v>
      </c>
      <c r="CT23" s="9">
        <v>0</v>
      </c>
      <c r="CU23" s="9">
        <v>49</v>
      </c>
      <c r="CV23" s="9">
        <v>2</v>
      </c>
      <c r="CW23" s="9">
        <v>1</v>
      </c>
      <c r="CX23" s="9">
        <v>131</v>
      </c>
      <c r="CY23" s="9">
        <v>36</v>
      </c>
      <c r="CZ23" s="9">
        <v>17</v>
      </c>
      <c r="DA23" s="9">
        <v>60</v>
      </c>
      <c r="DB23" s="9">
        <v>0</v>
      </c>
      <c r="DC23" s="9">
        <v>18</v>
      </c>
      <c r="DD23" s="10">
        <v>132.96</v>
      </c>
      <c r="DE23" s="11">
        <v>4</v>
      </c>
      <c r="DF23" s="11">
        <v>14</v>
      </c>
      <c r="DG23" s="11">
        <v>277</v>
      </c>
      <c r="DH23" s="8">
        <v>34.14</v>
      </c>
      <c r="DI23" s="9">
        <v>22</v>
      </c>
      <c r="DJ23" s="9">
        <v>446673</v>
      </c>
      <c r="DK23" s="9">
        <v>22</v>
      </c>
      <c r="DL23" s="9">
        <v>446673</v>
      </c>
    </row>
    <row r="24" spans="1:116" ht="15">
      <c r="A24" s="4" t="s">
        <v>65</v>
      </c>
      <c r="B24" s="5">
        <v>22026506</v>
      </c>
      <c r="C24" s="5">
        <v>11194526</v>
      </c>
      <c r="D24" s="5">
        <v>10831980</v>
      </c>
      <c r="E24" s="6">
        <v>0.49177023355406435</v>
      </c>
      <c r="F24" s="7">
        <v>4354708</v>
      </c>
      <c r="G24" s="7">
        <v>97256</v>
      </c>
      <c r="H24" s="7">
        <v>6477272</v>
      </c>
      <c r="I24" s="7">
        <v>6574528</v>
      </c>
      <c r="J24" s="7">
        <v>530500</v>
      </c>
      <c r="K24" s="6">
        <v>0.0806902031598314</v>
      </c>
      <c r="L24" s="5">
        <v>6044028</v>
      </c>
      <c r="M24" s="8">
        <v>149</v>
      </c>
      <c r="N24" s="5">
        <v>6044028</v>
      </c>
      <c r="O24" s="9">
        <v>40563.94630872483</v>
      </c>
      <c r="P24" s="9">
        <v>5627576</v>
      </c>
      <c r="Q24" s="8">
        <v>23</v>
      </c>
      <c r="R24" s="9">
        <v>770125</v>
      </c>
      <c r="S24" s="9">
        <v>33483.69565217391</v>
      </c>
      <c r="T24" s="9">
        <v>10987885</v>
      </c>
      <c r="U24" s="10">
        <v>85</v>
      </c>
      <c r="V24" s="9">
        <v>4153854</v>
      </c>
      <c r="W24" s="9">
        <v>48868.870588235295</v>
      </c>
      <c r="X24" s="9">
        <v>5411045</v>
      </c>
      <c r="Y24" s="10">
        <v>41</v>
      </c>
      <c r="Z24" s="9">
        <v>1120049</v>
      </c>
      <c r="AA24" s="9">
        <v>27318.268292682926</v>
      </c>
      <c r="AB24" s="9">
        <v>22026506</v>
      </c>
      <c r="AC24" s="11">
        <v>152</v>
      </c>
      <c r="AD24" s="12">
        <v>144911.22368421053</v>
      </c>
      <c r="AE24" s="11">
        <v>152</v>
      </c>
      <c r="AF24" s="11">
        <v>47</v>
      </c>
      <c r="AG24" s="11">
        <v>101</v>
      </c>
      <c r="AH24" s="11">
        <v>4</v>
      </c>
      <c r="AI24" s="11">
        <v>139</v>
      </c>
      <c r="AJ24" s="11">
        <v>44</v>
      </c>
      <c r="AK24" s="11">
        <v>91</v>
      </c>
      <c r="AL24" s="11">
        <v>4</v>
      </c>
      <c r="AM24" s="11">
        <v>152</v>
      </c>
      <c r="AN24" s="11">
        <v>24</v>
      </c>
      <c r="AO24" s="11">
        <v>86</v>
      </c>
      <c r="AP24" s="11">
        <v>42</v>
      </c>
      <c r="AQ24" s="11">
        <v>139</v>
      </c>
      <c r="AR24" s="11">
        <v>24</v>
      </c>
      <c r="AS24" s="11">
        <v>74</v>
      </c>
      <c r="AT24" s="11">
        <v>41</v>
      </c>
      <c r="AU24" s="11">
        <v>47</v>
      </c>
      <c r="AV24" s="11">
        <v>2</v>
      </c>
      <c r="AW24" s="11">
        <v>21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24</v>
      </c>
      <c r="BG24" s="11">
        <v>944757</v>
      </c>
      <c r="BH24" s="11">
        <v>0</v>
      </c>
      <c r="BI24" s="11">
        <v>324928</v>
      </c>
      <c r="BJ24" s="11">
        <v>619829</v>
      </c>
      <c r="BK24" s="11">
        <v>1580446</v>
      </c>
      <c r="BL24" s="11">
        <v>0</v>
      </c>
      <c r="BM24" s="11">
        <v>1580446</v>
      </c>
      <c r="BN24" s="11">
        <v>2525203</v>
      </c>
      <c r="BO24" s="11">
        <v>223000</v>
      </c>
      <c r="BP24" s="11">
        <v>194069</v>
      </c>
      <c r="BQ24" s="11">
        <v>588254</v>
      </c>
      <c r="BR24" s="11">
        <v>151000</v>
      </c>
      <c r="BS24" s="11">
        <v>1190959</v>
      </c>
      <c r="BT24" s="11">
        <v>0</v>
      </c>
      <c r="BU24" s="11">
        <v>177921</v>
      </c>
      <c r="BV24" s="11">
        <v>0</v>
      </c>
      <c r="BW24" s="11">
        <v>0</v>
      </c>
      <c r="BX24" s="11">
        <v>0</v>
      </c>
      <c r="BY24" s="11">
        <v>0</v>
      </c>
      <c r="BZ24" s="11">
        <v>223000</v>
      </c>
      <c r="CA24" s="11">
        <v>0</v>
      </c>
      <c r="CB24" s="11">
        <v>223000</v>
      </c>
      <c r="CC24" s="11">
        <v>0</v>
      </c>
      <c r="CD24" s="11">
        <v>194069</v>
      </c>
      <c r="CE24" s="11">
        <v>48517</v>
      </c>
      <c r="CF24" s="11">
        <v>75687</v>
      </c>
      <c r="CG24" s="11">
        <v>69865</v>
      </c>
      <c r="CH24" s="11">
        <v>588254</v>
      </c>
      <c r="CI24" s="11">
        <v>64708</v>
      </c>
      <c r="CJ24" s="11">
        <v>247067</v>
      </c>
      <c r="CK24" s="11">
        <v>276479</v>
      </c>
      <c r="CL24" s="11">
        <v>151000</v>
      </c>
      <c r="CM24" s="11">
        <v>0</v>
      </c>
      <c r="CN24" s="11">
        <v>0</v>
      </c>
      <c r="CO24" s="11">
        <v>151000</v>
      </c>
      <c r="CP24" s="35">
        <v>12</v>
      </c>
      <c r="CQ24" s="9">
        <v>11</v>
      </c>
      <c r="CR24" s="9">
        <v>1</v>
      </c>
      <c r="CS24" s="9">
        <v>0</v>
      </c>
      <c r="CT24" s="9">
        <v>0</v>
      </c>
      <c r="CU24" s="9">
        <v>0</v>
      </c>
      <c r="CV24" s="9">
        <v>96</v>
      </c>
      <c r="CW24" s="9">
        <v>19</v>
      </c>
      <c r="CX24" s="9">
        <v>7</v>
      </c>
      <c r="CY24" s="9">
        <v>4</v>
      </c>
      <c r="CZ24" s="9">
        <v>1</v>
      </c>
      <c r="DA24" s="9">
        <v>0</v>
      </c>
      <c r="DB24" s="9">
        <v>0</v>
      </c>
      <c r="DC24" s="9">
        <v>2</v>
      </c>
      <c r="DD24" s="10">
        <v>149</v>
      </c>
      <c r="DE24" s="11">
        <v>0</v>
      </c>
      <c r="DF24" s="11">
        <v>0</v>
      </c>
      <c r="DG24" s="11">
        <v>0</v>
      </c>
      <c r="DH24" s="8">
        <v>8.92</v>
      </c>
      <c r="DI24" s="9">
        <v>42</v>
      </c>
      <c r="DJ24" s="9">
        <v>5430097.67</v>
      </c>
      <c r="DK24" s="9">
        <v>42</v>
      </c>
      <c r="DL24" s="9">
        <v>5430097.67</v>
      </c>
    </row>
    <row r="25" spans="1:116" ht="15">
      <c r="A25" s="4" t="s">
        <v>66</v>
      </c>
      <c r="B25" s="5">
        <v>11289957</v>
      </c>
      <c r="C25" s="5">
        <v>5988060</v>
      </c>
      <c r="D25" s="5">
        <v>5301897</v>
      </c>
      <c r="E25" s="6">
        <v>0.4696117974585731</v>
      </c>
      <c r="F25" s="7">
        <v>1755917</v>
      </c>
      <c r="G25" s="7">
        <v>706204</v>
      </c>
      <c r="H25" s="7">
        <v>3545980</v>
      </c>
      <c r="I25" s="7">
        <v>4252184</v>
      </c>
      <c r="J25" s="7">
        <v>485788</v>
      </c>
      <c r="K25" s="6">
        <v>0.114244350667798</v>
      </c>
      <c r="L25" s="5">
        <v>3766396</v>
      </c>
      <c r="M25" s="8">
        <v>94.7</v>
      </c>
      <c r="N25" s="5">
        <v>3766396</v>
      </c>
      <c r="O25" s="9">
        <v>39771.869060190074</v>
      </c>
      <c r="P25" s="9">
        <v>0</v>
      </c>
      <c r="Q25" s="8">
        <v>0</v>
      </c>
      <c r="R25" s="9">
        <v>0</v>
      </c>
      <c r="S25" s="9">
        <v>0</v>
      </c>
      <c r="T25" s="9">
        <v>3783388</v>
      </c>
      <c r="U25" s="10">
        <v>13</v>
      </c>
      <c r="V25" s="9">
        <v>1393191</v>
      </c>
      <c r="W25" s="9">
        <v>107168.53846153847</v>
      </c>
      <c r="X25" s="9">
        <v>7506569</v>
      </c>
      <c r="Y25" s="10">
        <v>81.7</v>
      </c>
      <c r="Z25" s="9">
        <v>2373205</v>
      </c>
      <c r="AA25" s="9">
        <v>29047.796817625458</v>
      </c>
      <c r="AB25" s="9">
        <v>11289957</v>
      </c>
      <c r="AC25" s="11">
        <v>103</v>
      </c>
      <c r="AD25" s="12">
        <v>109611.23300970874</v>
      </c>
      <c r="AE25" s="11">
        <v>103</v>
      </c>
      <c r="AF25" s="11">
        <v>53</v>
      </c>
      <c r="AG25" s="11">
        <v>48</v>
      </c>
      <c r="AH25" s="11">
        <v>2</v>
      </c>
      <c r="AI25" s="11">
        <v>96</v>
      </c>
      <c r="AJ25" s="11">
        <v>45</v>
      </c>
      <c r="AK25" s="11">
        <v>50</v>
      </c>
      <c r="AL25" s="11">
        <v>1</v>
      </c>
      <c r="AM25" s="11">
        <v>103</v>
      </c>
      <c r="AN25" s="11">
        <v>0</v>
      </c>
      <c r="AO25" s="11">
        <v>15</v>
      </c>
      <c r="AP25" s="11">
        <v>88</v>
      </c>
      <c r="AQ25" s="11">
        <v>96</v>
      </c>
      <c r="AR25" s="11">
        <v>0</v>
      </c>
      <c r="AS25" s="11">
        <v>13</v>
      </c>
      <c r="AT25" s="11">
        <v>83</v>
      </c>
      <c r="AU25" s="11">
        <v>53</v>
      </c>
      <c r="AV25" s="11">
        <v>31</v>
      </c>
      <c r="AW25" s="11">
        <v>12</v>
      </c>
      <c r="AX25" s="11">
        <v>10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648196</v>
      </c>
      <c r="BH25" s="11">
        <v>21262</v>
      </c>
      <c r="BI25" s="11">
        <v>130567</v>
      </c>
      <c r="BJ25" s="11">
        <v>496367</v>
      </c>
      <c r="BK25" s="11">
        <v>185101</v>
      </c>
      <c r="BL25" s="11">
        <v>39427</v>
      </c>
      <c r="BM25" s="11">
        <v>145674</v>
      </c>
      <c r="BN25" s="11">
        <v>833297</v>
      </c>
      <c r="BO25" s="11">
        <v>72475</v>
      </c>
      <c r="BP25" s="11">
        <v>114278</v>
      </c>
      <c r="BQ25" s="11">
        <v>39900</v>
      </c>
      <c r="BR25" s="11">
        <v>5046</v>
      </c>
      <c r="BS25" s="11">
        <v>382089</v>
      </c>
      <c r="BT25" s="11">
        <v>0</v>
      </c>
      <c r="BU25" s="11">
        <v>67680</v>
      </c>
      <c r="BV25" s="11">
        <v>0</v>
      </c>
      <c r="BW25" s="11">
        <v>33615</v>
      </c>
      <c r="BX25" s="11">
        <v>0</v>
      </c>
      <c r="BY25" s="11">
        <v>118214</v>
      </c>
      <c r="BZ25" s="11">
        <v>143657</v>
      </c>
      <c r="CA25" s="11">
        <v>1751</v>
      </c>
      <c r="CB25" s="11">
        <v>88576</v>
      </c>
      <c r="CC25" s="11">
        <v>53330</v>
      </c>
      <c r="CD25" s="11">
        <v>114279</v>
      </c>
      <c r="CE25" s="11">
        <v>0</v>
      </c>
      <c r="CF25" s="11">
        <v>45270</v>
      </c>
      <c r="CG25" s="11">
        <v>69009</v>
      </c>
      <c r="CH25" s="11">
        <v>39899</v>
      </c>
      <c r="CI25" s="11">
        <v>0</v>
      </c>
      <c r="CJ25" s="11">
        <v>11890</v>
      </c>
      <c r="CK25" s="11">
        <v>28009</v>
      </c>
      <c r="CL25" s="11">
        <v>5045</v>
      </c>
      <c r="CM25" s="11">
        <v>0</v>
      </c>
      <c r="CN25" s="11">
        <v>465</v>
      </c>
      <c r="CO25" s="11">
        <v>4580</v>
      </c>
      <c r="CP25" s="35">
        <v>24</v>
      </c>
      <c r="CQ25" s="9">
        <v>12</v>
      </c>
      <c r="CR25" s="9">
        <v>9</v>
      </c>
      <c r="CS25" s="9">
        <v>3</v>
      </c>
      <c r="CT25" s="9">
        <v>0</v>
      </c>
      <c r="CU25" s="9">
        <v>109</v>
      </c>
      <c r="CV25" s="9">
        <v>21</v>
      </c>
      <c r="CW25" s="9">
        <v>12</v>
      </c>
      <c r="CX25" s="9">
        <v>5</v>
      </c>
      <c r="CY25" s="9">
        <v>3</v>
      </c>
      <c r="CZ25" s="9">
        <v>0</v>
      </c>
      <c r="DA25" s="9">
        <v>2</v>
      </c>
      <c r="DB25" s="9">
        <v>0</v>
      </c>
      <c r="DC25" s="9">
        <v>0</v>
      </c>
      <c r="DD25" s="10">
        <v>94.7</v>
      </c>
      <c r="DE25" s="11">
        <v>23</v>
      </c>
      <c r="DF25" s="11">
        <v>8</v>
      </c>
      <c r="DG25" s="11">
        <v>493</v>
      </c>
      <c r="DH25" s="8">
        <v>27.4</v>
      </c>
      <c r="DI25" s="9">
        <v>29</v>
      </c>
      <c r="DJ25" s="9">
        <v>153431</v>
      </c>
      <c r="DK25" s="9">
        <v>15</v>
      </c>
      <c r="DL25" s="9">
        <v>845469</v>
      </c>
    </row>
    <row r="26" spans="1:116" ht="15">
      <c r="A26" s="4" t="s">
        <v>67</v>
      </c>
      <c r="B26" s="5">
        <v>18929836</v>
      </c>
      <c r="C26" s="5">
        <v>13735484</v>
      </c>
      <c r="D26" s="5">
        <v>5194352</v>
      </c>
      <c r="E26" s="6">
        <v>0.27440026421781993</v>
      </c>
      <c r="F26" s="7">
        <v>2584670</v>
      </c>
      <c r="G26" s="7">
        <v>0</v>
      </c>
      <c r="H26" s="7">
        <v>2609682</v>
      </c>
      <c r="I26" s="7">
        <v>2609682</v>
      </c>
      <c r="J26" s="7">
        <v>130076</v>
      </c>
      <c r="K26" s="6">
        <v>0.04984362079364459</v>
      </c>
      <c r="L26" s="5">
        <v>2479606</v>
      </c>
      <c r="M26" s="8">
        <v>64.08</v>
      </c>
      <c r="N26" s="5">
        <v>2479606</v>
      </c>
      <c r="O26" s="9">
        <v>38695.47440699126</v>
      </c>
      <c r="P26" s="9">
        <v>12310263</v>
      </c>
      <c r="Q26" s="8">
        <v>3</v>
      </c>
      <c r="R26" s="9">
        <v>435808</v>
      </c>
      <c r="S26" s="9">
        <v>145269.33333333334</v>
      </c>
      <c r="T26" s="9">
        <v>2361267</v>
      </c>
      <c r="U26" s="10">
        <v>30.08</v>
      </c>
      <c r="V26" s="9">
        <v>767242</v>
      </c>
      <c r="W26" s="9">
        <v>25506.715425531915</v>
      </c>
      <c r="X26" s="9">
        <v>4258306</v>
      </c>
      <c r="Y26" s="10">
        <v>31</v>
      </c>
      <c r="Z26" s="9">
        <v>1276556</v>
      </c>
      <c r="AA26" s="9">
        <v>41179.22580645161</v>
      </c>
      <c r="AB26" s="9">
        <v>18929836</v>
      </c>
      <c r="AC26" s="11">
        <v>62</v>
      </c>
      <c r="AD26" s="12">
        <v>305319.93548387097</v>
      </c>
      <c r="AE26" s="11">
        <v>62</v>
      </c>
      <c r="AF26" s="11">
        <v>16</v>
      </c>
      <c r="AG26" s="11">
        <v>37</v>
      </c>
      <c r="AH26" s="11">
        <v>9</v>
      </c>
      <c r="AI26" s="11">
        <v>64</v>
      </c>
      <c r="AJ26" s="11">
        <v>17</v>
      </c>
      <c r="AK26" s="11">
        <v>37</v>
      </c>
      <c r="AL26" s="11">
        <v>10</v>
      </c>
      <c r="AM26" s="11">
        <v>62</v>
      </c>
      <c r="AN26" s="11">
        <v>4</v>
      </c>
      <c r="AO26" s="11">
        <v>34</v>
      </c>
      <c r="AP26" s="11">
        <v>24</v>
      </c>
      <c r="AQ26" s="11">
        <v>64</v>
      </c>
      <c r="AR26" s="11">
        <v>4</v>
      </c>
      <c r="AS26" s="11">
        <v>34</v>
      </c>
      <c r="AT26" s="11">
        <v>26</v>
      </c>
      <c r="AU26" s="11">
        <v>16</v>
      </c>
      <c r="AV26" s="11">
        <v>7</v>
      </c>
      <c r="AW26" s="11">
        <v>4</v>
      </c>
      <c r="AX26" s="11">
        <v>2</v>
      </c>
      <c r="AY26" s="11">
        <v>0</v>
      </c>
      <c r="AZ26" s="11">
        <v>0</v>
      </c>
      <c r="BA26" s="11">
        <v>0</v>
      </c>
      <c r="BB26" s="11">
        <v>2</v>
      </c>
      <c r="BC26" s="11">
        <v>0</v>
      </c>
      <c r="BD26" s="11">
        <v>0</v>
      </c>
      <c r="BE26" s="11">
        <v>0</v>
      </c>
      <c r="BF26" s="11">
        <v>1</v>
      </c>
      <c r="BG26" s="11">
        <v>1096140</v>
      </c>
      <c r="BH26" s="11">
        <v>7439</v>
      </c>
      <c r="BI26" s="11">
        <v>963649</v>
      </c>
      <c r="BJ26" s="11">
        <v>125052</v>
      </c>
      <c r="BK26" s="11">
        <v>169707</v>
      </c>
      <c r="BL26" s="11">
        <v>164382</v>
      </c>
      <c r="BM26" s="11">
        <v>5325</v>
      </c>
      <c r="BN26" s="11">
        <v>1265847</v>
      </c>
      <c r="BO26" s="11">
        <v>5440</v>
      </c>
      <c r="BP26" s="11">
        <v>295570</v>
      </c>
      <c r="BQ26" s="11">
        <v>127327</v>
      </c>
      <c r="BR26" s="11">
        <v>1784</v>
      </c>
      <c r="BS26" s="11">
        <v>390829</v>
      </c>
      <c r="BT26" s="11">
        <v>0</v>
      </c>
      <c r="BU26" s="11">
        <v>21858</v>
      </c>
      <c r="BV26" s="11">
        <v>94000</v>
      </c>
      <c r="BW26" s="11">
        <v>92989</v>
      </c>
      <c r="BX26" s="11">
        <v>0</v>
      </c>
      <c r="BY26" s="11">
        <v>236050</v>
      </c>
      <c r="BZ26" s="11">
        <v>10363</v>
      </c>
      <c r="CA26" s="11">
        <v>0</v>
      </c>
      <c r="CB26" s="11">
        <v>10363</v>
      </c>
      <c r="CC26" s="11">
        <v>0</v>
      </c>
      <c r="CD26" s="11">
        <v>295570</v>
      </c>
      <c r="CE26" s="11">
        <v>17734</v>
      </c>
      <c r="CF26" s="11">
        <v>135962</v>
      </c>
      <c r="CG26" s="11">
        <v>141874</v>
      </c>
      <c r="CH26" s="11">
        <v>127327</v>
      </c>
      <c r="CI26" s="11">
        <v>0</v>
      </c>
      <c r="CJ26" s="11">
        <v>44568</v>
      </c>
      <c r="CK26" s="11">
        <v>82759</v>
      </c>
      <c r="CL26" s="11">
        <v>1784</v>
      </c>
      <c r="CM26" s="11">
        <v>0</v>
      </c>
      <c r="CN26" s="11">
        <v>0</v>
      </c>
      <c r="CO26" s="11">
        <v>1784</v>
      </c>
      <c r="CP26" s="35">
        <v>0</v>
      </c>
      <c r="CQ26" s="9">
        <v>0</v>
      </c>
      <c r="CR26" s="9">
        <v>0</v>
      </c>
      <c r="CS26" s="9">
        <v>0</v>
      </c>
      <c r="CT26" s="9">
        <v>0</v>
      </c>
      <c r="CU26" s="9">
        <v>44</v>
      </c>
      <c r="CV26" s="9">
        <v>44</v>
      </c>
      <c r="CW26" s="9">
        <v>5</v>
      </c>
      <c r="CX26" s="9">
        <v>20</v>
      </c>
      <c r="CY26" s="9">
        <v>7</v>
      </c>
      <c r="CZ26" s="9">
        <v>6</v>
      </c>
      <c r="DA26" s="9">
        <v>2</v>
      </c>
      <c r="DB26" s="9">
        <v>0</v>
      </c>
      <c r="DC26" s="9">
        <v>5</v>
      </c>
      <c r="DD26" s="10">
        <v>64.08</v>
      </c>
      <c r="DE26" s="11">
        <v>6</v>
      </c>
      <c r="DF26" s="11">
        <v>11</v>
      </c>
      <c r="DG26" s="11">
        <v>373</v>
      </c>
      <c r="DH26" s="8">
        <v>10.36</v>
      </c>
      <c r="DI26" s="9">
        <v>29</v>
      </c>
      <c r="DJ26" s="9">
        <v>993223</v>
      </c>
      <c r="DK26" s="9">
        <v>11</v>
      </c>
      <c r="DL26" s="9">
        <v>365053</v>
      </c>
    </row>
    <row r="27" spans="1:116" ht="15">
      <c r="A27" s="4" t="s">
        <v>68</v>
      </c>
      <c r="B27" s="5">
        <v>3957143</v>
      </c>
      <c r="C27" s="5">
        <v>2411638</v>
      </c>
      <c r="D27" s="5">
        <v>1545505</v>
      </c>
      <c r="E27" s="6">
        <v>0.3905608162252413</v>
      </c>
      <c r="F27" s="7">
        <v>706953</v>
      </c>
      <c r="G27" s="7">
        <v>377178</v>
      </c>
      <c r="H27" s="7">
        <v>838552</v>
      </c>
      <c r="I27" s="7">
        <v>1215730</v>
      </c>
      <c r="J27" s="7">
        <v>187388</v>
      </c>
      <c r="K27" s="6">
        <v>0.15413619800449113</v>
      </c>
      <c r="L27" s="5">
        <v>1028342</v>
      </c>
      <c r="M27" s="8">
        <v>34.34</v>
      </c>
      <c r="N27" s="5">
        <v>1028342</v>
      </c>
      <c r="O27" s="9">
        <v>29945.89400116482</v>
      </c>
      <c r="P27" s="9">
        <v>97006</v>
      </c>
      <c r="Q27" s="8">
        <v>2.25</v>
      </c>
      <c r="R27" s="9">
        <v>198852</v>
      </c>
      <c r="S27" s="9">
        <v>88378.66666666667</v>
      </c>
      <c r="T27" s="9">
        <v>1539832</v>
      </c>
      <c r="U27" s="10">
        <v>12.42</v>
      </c>
      <c r="V27" s="9">
        <v>415492</v>
      </c>
      <c r="W27" s="9">
        <v>33453.46215780998</v>
      </c>
      <c r="X27" s="9">
        <v>2320305</v>
      </c>
      <c r="Y27" s="10">
        <v>19.67</v>
      </c>
      <c r="Z27" s="9">
        <v>413998</v>
      </c>
      <c r="AA27" s="9">
        <v>21047.17844433147</v>
      </c>
      <c r="AB27" s="9">
        <v>3957143</v>
      </c>
      <c r="AC27" s="11">
        <v>45</v>
      </c>
      <c r="AD27" s="12">
        <v>87936.51111111112</v>
      </c>
      <c r="AE27" s="11">
        <v>45</v>
      </c>
      <c r="AF27" s="11">
        <v>15</v>
      </c>
      <c r="AG27" s="11">
        <v>20</v>
      </c>
      <c r="AH27" s="11">
        <v>10</v>
      </c>
      <c r="AI27" s="11">
        <v>37</v>
      </c>
      <c r="AJ27" s="11">
        <v>13</v>
      </c>
      <c r="AK27" s="11">
        <v>18</v>
      </c>
      <c r="AL27" s="11">
        <v>6</v>
      </c>
      <c r="AM27" s="11">
        <v>45</v>
      </c>
      <c r="AN27" s="11">
        <v>2</v>
      </c>
      <c r="AO27" s="11">
        <v>21</v>
      </c>
      <c r="AP27" s="11">
        <v>22</v>
      </c>
      <c r="AQ27" s="11">
        <v>37</v>
      </c>
      <c r="AR27" s="11">
        <v>2</v>
      </c>
      <c r="AS27" s="11">
        <v>15</v>
      </c>
      <c r="AT27" s="11">
        <v>20</v>
      </c>
      <c r="AU27" s="11">
        <v>15</v>
      </c>
      <c r="AV27" s="11">
        <v>3</v>
      </c>
      <c r="AW27" s="11">
        <v>4</v>
      </c>
      <c r="AX27" s="11">
        <v>2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6</v>
      </c>
      <c r="BG27" s="11">
        <v>268314</v>
      </c>
      <c r="BH27" s="11">
        <v>2302</v>
      </c>
      <c r="BI27" s="11">
        <v>183733</v>
      </c>
      <c r="BJ27" s="11">
        <v>82279</v>
      </c>
      <c r="BK27" s="11">
        <v>405109</v>
      </c>
      <c r="BL27" s="11">
        <v>0</v>
      </c>
      <c r="BM27" s="11">
        <v>405109</v>
      </c>
      <c r="BN27" s="11">
        <v>673423</v>
      </c>
      <c r="BO27" s="11">
        <v>15467</v>
      </c>
      <c r="BP27" s="11">
        <v>64056</v>
      </c>
      <c r="BQ27" s="11">
        <v>38822</v>
      </c>
      <c r="BR27" s="11">
        <v>12941</v>
      </c>
      <c r="BS27" s="11">
        <v>383647</v>
      </c>
      <c r="BT27" s="11">
        <v>0</v>
      </c>
      <c r="BU27" s="11">
        <v>5490</v>
      </c>
      <c r="BV27" s="11">
        <v>0</v>
      </c>
      <c r="BW27" s="11">
        <v>0</v>
      </c>
      <c r="BX27" s="11">
        <v>0</v>
      </c>
      <c r="BY27" s="11">
        <v>153000</v>
      </c>
      <c r="BZ27" s="11">
        <v>19835</v>
      </c>
      <c r="CA27" s="11">
        <v>0</v>
      </c>
      <c r="CB27" s="11">
        <v>19835</v>
      </c>
      <c r="CC27" s="11">
        <v>0</v>
      </c>
      <c r="CD27" s="11">
        <v>64056</v>
      </c>
      <c r="CE27" s="11">
        <v>1282</v>
      </c>
      <c r="CF27" s="11">
        <v>23060</v>
      </c>
      <c r="CG27" s="11">
        <v>39714</v>
      </c>
      <c r="CH27" s="11">
        <v>38822</v>
      </c>
      <c r="CI27" s="11">
        <v>776</v>
      </c>
      <c r="CJ27" s="11">
        <v>13976</v>
      </c>
      <c r="CK27" s="11">
        <v>24070</v>
      </c>
      <c r="CL27" s="11">
        <v>12941</v>
      </c>
      <c r="CM27" s="11">
        <v>258</v>
      </c>
      <c r="CN27" s="11">
        <v>4659</v>
      </c>
      <c r="CO27" s="11">
        <v>8024</v>
      </c>
      <c r="CP27" s="35">
        <v>7</v>
      </c>
      <c r="CQ27" s="9">
        <v>5</v>
      </c>
      <c r="CR27" s="9">
        <v>2</v>
      </c>
      <c r="CS27" s="9">
        <v>0</v>
      </c>
      <c r="CT27" s="9">
        <v>0</v>
      </c>
      <c r="CU27" s="9">
        <v>26</v>
      </c>
      <c r="CV27" s="9">
        <v>26</v>
      </c>
      <c r="CW27" s="9">
        <v>5</v>
      </c>
      <c r="CX27" s="9">
        <v>11</v>
      </c>
      <c r="CY27" s="9">
        <v>2</v>
      </c>
      <c r="CZ27" s="9">
        <v>9</v>
      </c>
      <c r="DA27" s="9">
        <v>0</v>
      </c>
      <c r="DB27" s="9">
        <v>0</v>
      </c>
      <c r="DC27" s="9">
        <v>0</v>
      </c>
      <c r="DD27" s="10">
        <v>34.34</v>
      </c>
      <c r="DE27" s="11">
        <v>3</v>
      </c>
      <c r="DF27" s="11">
        <v>7</v>
      </c>
      <c r="DG27" s="11">
        <v>70</v>
      </c>
      <c r="DH27" s="8">
        <v>9</v>
      </c>
      <c r="DI27" s="9">
        <v>6</v>
      </c>
      <c r="DJ27" s="9">
        <v>30237</v>
      </c>
      <c r="DK27" s="9">
        <v>0</v>
      </c>
      <c r="DL27" s="9">
        <v>0</v>
      </c>
    </row>
    <row r="28" spans="1:116" ht="15">
      <c r="A28" s="4" t="s">
        <v>69</v>
      </c>
      <c r="B28" s="5">
        <v>11933032</v>
      </c>
      <c r="C28" s="5">
        <v>6142306</v>
      </c>
      <c r="D28" s="5">
        <v>5790726</v>
      </c>
      <c r="E28" s="6">
        <v>0.4852686224255495</v>
      </c>
      <c r="F28" s="7">
        <v>2533867</v>
      </c>
      <c r="G28" s="7">
        <v>121536</v>
      </c>
      <c r="H28" s="7">
        <v>3256859</v>
      </c>
      <c r="I28" s="7">
        <v>3378395</v>
      </c>
      <c r="J28" s="7">
        <v>587936</v>
      </c>
      <c r="K28" s="6">
        <v>0.17402819978125708</v>
      </c>
      <c r="L28" s="5">
        <v>2790459</v>
      </c>
      <c r="M28" s="8">
        <v>89.5</v>
      </c>
      <c r="N28" s="5">
        <v>2839280</v>
      </c>
      <c r="O28" s="9">
        <v>31723.798882681564</v>
      </c>
      <c r="P28" s="9">
        <v>2708235</v>
      </c>
      <c r="Q28" s="8">
        <v>12.1</v>
      </c>
      <c r="R28" s="9">
        <v>367389</v>
      </c>
      <c r="S28" s="9">
        <v>30362.727272727272</v>
      </c>
      <c r="T28" s="9">
        <v>5248965</v>
      </c>
      <c r="U28" s="10">
        <v>32.9</v>
      </c>
      <c r="V28" s="9">
        <v>1628829</v>
      </c>
      <c r="W28" s="9">
        <v>49508.480243161095</v>
      </c>
      <c r="X28" s="9">
        <v>3975832</v>
      </c>
      <c r="Y28" s="10">
        <v>44.5</v>
      </c>
      <c r="Z28" s="9">
        <v>843062</v>
      </c>
      <c r="AA28" s="9">
        <v>18945.213483146068</v>
      </c>
      <c r="AB28" s="9">
        <v>11933032</v>
      </c>
      <c r="AC28" s="11">
        <v>86</v>
      </c>
      <c r="AD28" s="12">
        <v>138756.18604651163</v>
      </c>
      <c r="AE28" s="11">
        <v>86</v>
      </c>
      <c r="AF28" s="11">
        <v>24</v>
      </c>
      <c r="AG28" s="11">
        <v>58</v>
      </c>
      <c r="AH28" s="11">
        <v>4</v>
      </c>
      <c r="AI28" s="11">
        <v>83</v>
      </c>
      <c r="AJ28" s="11">
        <v>22</v>
      </c>
      <c r="AK28" s="11">
        <v>57</v>
      </c>
      <c r="AL28" s="11">
        <v>4</v>
      </c>
      <c r="AM28" s="11">
        <v>86</v>
      </c>
      <c r="AN28" s="11">
        <v>6</v>
      </c>
      <c r="AO28" s="11">
        <v>39</v>
      </c>
      <c r="AP28" s="11">
        <v>41</v>
      </c>
      <c r="AQ28" s="11">
        <v>83</v>
      </c>
      <c r="AR28" s="11">
        <v>5</v>
      </c>
      <c r="AS28" s="11">
        <v>36</v>
      </c>
      <c r="AT28" s="11">
        <v>42</v>
      </c>
      <c r="AU28" s="11">
        <v>24</v>
      </c>
      <c r="AV28" s="11">
        <v>6</v>
      </c>
      <c r="AW28" s="11">
        <v>10</v>
      </c>
      <c r="AX28" s="11">
        <v>4</v>
      </c>
      <c r="AY28" s="11">
        <v>0</v>
      </c>
      <c r="AZ28" s="11">
        <v>0</v>
      </c>
      <c r="BA28" s="11">
        <v>2</v>
      </c>
      <c r="BB28" s="11">
        <v>0</v>
      </c>
      <c r="BC28" s="11">
        <v>0</v>
      </c>
      <c r="BD28" s="11">
        <v>0</v>
      </c>
      <c r="BE28" s="11">
        <v>0</v>
      </c>
      <c r="BF28" s="11">
        <v>2</v>
      </c>
      <c r="BG28" s="11">
        <v>621809</v>
      </c>
      <c r="BH28" s="11">
        <v>0</v>
      </c>
      <c r="BI28" s="11">
        <v>10099</v>
      </c>
      <c r="BJ28" s="11">
        <v>611710</v>
      </c>
      <c r="BK28" s="11">
        <v>2117097</v>
      </c>
      <c r="BL28" s="11">
        <v>0</v>
      </c>
      <c r="BM28" s="11">
        <v>2117097</v>
      </c>
      <c r="BN28" s="11">
        <v>2738906</v>
      </c>
      <c r="BO28" s="11">
        <v>648530</v>
      </c>
      <c r="BP28" s="11">
        <v>252615</v>
      </c>
      <c r="BQ28" s="11">
        <v>331595</v>
      </c>
      <c r="BR28" s="11">
        <v>142635</v>
      </c>
      <c r="BS28" s="11">
        <v>1267296</v>
      </c>
      <c r="BT28" s="11">
        <v>48821</v>
      </c>
      <c r="BU28" s="11">
        <v>47414</v>
      </c>
      <c r="BV28" s="11">
        <v>0</v>
      </c>
      <c r="BW28" s="11">
        <v>0</v>
      </c>
      <c r="BX28" s="11">
        <v>0</v>
      </c>
      <c r="BY28" s="11">
        <v>0</v>
      </c>
      <c r="BZ28" s="11">
        <v>96353</v>
      </c>
      <c r="CA28" s="11">
        <v>96353</v>
      </c>
      <c r="CB28" s="11">
        <v>0</v>
      </c>
      <c r="CC28" s="11">
        <v>0</v>
      </c>
      <c r="CD28" s="11">
        <v>252615</v>
      </c>
      <c r="CE28" s="11">
        <v>41200</v>
      </c>
      <c r="CF28" s="11">
        <v>82525</v>
      </c>
      <c r="CG28" s="11">
        <v>128890</v>
      </c>
      <c r="CH28" s="11">
        <v>331595</v>
      </c>
      <c r="CI28" s="11">
        <v>84653</v>
      </c>
      <c r="CJ28" s="11">
        <v>60982</v>
      </c>
      <c r="CK28" s="11">
        <v>185960</v>
      </c>
      <c r="CL28" s="11">
        <v>142635</v>
      </c>
      <c r="CM28" s="11">
        <v>19580</v>
      </c>
      <c r="CN28" s="11">
        <v>42600</v>
      </c>
      <c r="CO28" s="11">
        <v>80455</v>
      </c>
      <c r="CP28" s="35">
        <v>4</v>
      </c>
      <c r="CQ28" s="9">
        <v>2</v>
      </c>
      <c r="CR28" s="9">
        <v>2</v>
      </c>
      <c r="CS28" s="9">
        <v>0</v>
      </c>
      <c r="CT28" s="9">
        <v>0</v>
      </c>
      <c r="CU28" s="9">
        <v>13</v>
      </c>
      <c r="CV28" s="9">
        <v>2</v>
      </c>
      <c r="CW28" s="9">
        <v>2</v>
      </c>
      <c r="CX28" s="9">
        <v>13</v>
      </c>
      <c r="CY28" s="9">
        <v>1</v>
      </c>
      <c r="CZ28" s="9">
        <v>1</v>
      </c>
      <c r="DA28" s="9">
        <v>7</v>
      </c>
      <c r="DB28" s="9">
        <v>0</v>
      </c>
      <c r="DC28" s="9">
        <v>4</v>
      </c>
      <c r="DD28" s="10">
        <v>89.5</v>
      </c>
      <c r="DE28" s="11">
        <v>14</v>
      </c>
      <c r="DF28" s="11">
        <v>0</v>
      </c>
      <c r="DG28" s="11">
        <v>156</v>
      </c>
      <c r="DH28" s="8">
        <v>20.2</v>
      </c>
      <c r="DI28" s="9">
        <v>23</v>
      </c>
      <c r="DJ28" s="9">
        <v>1336004</v>
      </c>
      <c r="DK28" s="9">
        <v>23</v>
      </c>
      <c r="DL28" s="9">
        <v>1336004</v>
      </c>
    </row>
    <row r="29" spans="1:116" ht="15">
      <c r="A29" s="4" t="s">
        <v>70</v>
      </c>
      <c r="B29" s="5">
        <v>7320818</v>
      </c>
      <c r="C29" s="5">
        <v>3734493</v>
      </c>
      <c r="D29" s="5">
        <v>3586325</v>
      </c>
      <c r="E29" s="6">
        <v>0.4898803658279717</v>
      </c>
      <c r="F29" s="7">
        <v>812607</v>
      </c>
      <c r="G29" s="7">
        <v>528825</v>
      </c>
      <c r="H29" s="7">
        <v>2773718</v>
      </c>
      <c r="I29" s="7">
        <v>3302543</v>
      </c>
      <c r="J29" s="7">
        <v>0</v>
      </c>
      <c r="K29" s="6">
        <v>0</v>
      </c>
      <c r="L29" s="5">
        <v>3302543</v>
      </c>
      <c r="M29" s="8">
        <v>109.3</v>
      </c>
      <c r="N29" s="5">
        <v>3302543</v>
      </c>
      <c r="O29" s="9">
        <v>30215.397987191212</v>
      </c>
      <c r="P29" s="9">
        <v>274879</v>
      </c>
      <c r="Q29" s="8">
        <v>2.1</v>
      </c>
      <c r="R29" s="9">
        <v>95300</v>
      </c>
      <c r="S29" s="9">
        <v>45380.95238095238</v>
      </c>
      <c r="T29" s="9">
        <v>4722557</v>
      </c>
      <c r="U29" s="10">
        <v>59</v>
      </c>
      <c r="V29" s="9">
        <v>2279023</v>
      </c>
      <c r="W29" s="9">
        <v>38627.50847457627</v>
      </c>
      <c r="X29" s="9">
        <v>2323382</v>
      </c>
      <c r="Y29" s="10">
        <v>48.2</v>
      </c>
      <c r="Z29" s="9">
        <v>928220</v>
      </c>
      <c r="AA29" s="9">
        <v>19257.676348547717</v>
      </c>
      <c r="AB29" s="9">
        <v>7320818</v>
      </c>
      <c r="AC29" s="11">
        <v>110</v>
      </c>
      <c r="AD29" s="12">
        <v>66552.89090909091</v>
      </c>
      <c r="AE29" s="11">
        <v>110</v>
      </c>
      <c r="AF29" s="11">
        <v>19</v>
      </c>
      <c r="AG29" s="11">
        <v>86</v>
      </c>
      <c r="AH29" s="11">
        <v>5</v>
      </c>
      <c r="AI29" s="11">
        <v>110</v>
      </c>
      <c r="AJ29" s="11">
        <v>19</v>
      </c>
      <c r="AK29" s="11">
        <v>86</v>
      </c>
      <c r="AL29" s="11">
        <v>5</v>
      </c>
      <c r="AM29" s="11">
        <v>110</v>
      </c>
      <c r="AN29" s="11">
        <v>3</v>
      </c>
      <c r="AO29" s="11">
        <v>59</v>
      </c>
      <c r="AP29" s="11">
        <v>48</v>
      </c>
      <c r="AQ29" s="11">
        <v>110</v>
      </c>
      <c r="AR29" s="11">
        <v>3</v>
      </c>
      <c r="AS29" s="11">
        <v>61</v>
      </c>
      <c r="AT29" s="11">
        <v>46</v>
      </c>
      <c r="AU29" s="11">
        <v>19</v>
      </c>
      <c r="AV29" s="11">
        <v>6</v>
      </c>
      <c r="AW29" s="11">
        <v>5</v>
      </c>
      <c r="AX29" s="11">
        <v>1</v>
      </c>
      <c r="AY29" s="11">
        <v>0</v>
      </c>
      <c r="AZ29" s="11">
        <v>0</v>
      </c>
      <c r="BA29" s="11">
        <v>2</v>
      </c>
      <c r="BB29" s="11">
        <v>0</v>
      </c>
      <c r="BC29" s="11">
        <v>0</v>
      </c>
      <c r="BD29" s="11">
        <v>0</v>
      </c>
      <c r="BE29" s="11">
        <v>0</v>
      </c>
      <c r="BF29" s="11">
        <v>5</v>
      </c>
      <c r="BG29" s="11">
        <v>580624</v>
      </c>
      <c r="BH29" s="11">
        <v>577980</v>
      </c>
      <c r="BI29" s="11">
        <v>2644</v>
      </c>
      <c r="BJ29" s="11">
        <v>0</v>
      </c>
      <c r="BK29" s="11">
        <v>806424</v>
      </c>
      <c r="BL29" s="11">
        <v>163662</v>
      </c>
      <c r="BM29" s="11">
        <v>642762</v>
      </c>
      <c r="BN29" s="11">
        <v>1387048</v>
      </c>
      <c r="BO29" s="11">
        <v>62983</v>
      </c>
      <c r="BP29" s="11">
        <v>187859</v>
      </c>
      <c r="BQ29" s="11">
        <v>81662</v>
      </c>
      <c r="BR29" s="11">
        <v>0</v>
      </c>
      <c r="BS29" s="11">
        <v>512062</v>
      </c>
      <c r="BT29" s="11">
        <v>0</v>
      </c>
      <c r="BU29" s="11">
        <v>13657</v>
      </c>
      <c r="BV29" s="11">
        <v>199718</v>
      </c>
      <c r="BW29" s="11">
        <v>0</v>
      </c>
      <c r="BX29" s="11">
        <v>329107</v>
      </c>
      <c r="BY29" s="11">
        <v>0</v>
      </c>
      <c r="BZ29" s="11">
        <v>13979</v>
      </c>
      <c r="CA29" s="11">
        <v>13979</v>
      </c>
      <c r="CB29" s="11">
        <v>0</v>
      </c>
      <c r="CC29" s="11">
        <v>0</v>
      </c>
      <c r="CD29" s="11">
        <v>187859</v>
      </c>
      <c r="CE29" s="11">
        <v>8135</v>
      </c>
      <c r="CF29" s="11">
        <v>121865</v>
      </c>
      <c r="CG29" s="11">
        <v>57859</v>
      </c>
      <c r="CH29" s="11">
        <v>81662</v>
      </c>
      <c r="CI29" s="11">
        <v>0</v>
      </c>
      <c r="CJ29" s="11">
        <v>53629</v>
      </c>
      <c r="CK29" s="11">
        <v>28033</v>
      </c>
      <c r="CL29" s="11">
        <v>0</v>
      </c>
      <c r="CM29" s="11">
        <v>0</v>
      </c>
      <c r="CN29" s="11">
        <v>0</v>
      </c>
      <c r="CO29" s="11">
        <v>0</v>
      </c>
      <c r="CP29" s="35">
        <v>8</v>
      </c>
      <c r="CQ29" s="9">
        <v>6</v>
      </c>
      <c r="CR29" s="9">
        <v>2</v>
      </c>
      <c r="CS29" s="9">
        <v>0</v>
      </c>
      <c r="CT29" s="9">
        <v>0</v>
      </c>
      <c r="CU29" s="9">
        <v>31</v>
      </c>
      <c r="CV29" s="9">
        <v>0</v>
      </c>
      <c r="CW29" s="9">
        <v>0</v>
      </c>
      <c r="CX29" s="9">
        <v>12</v>
      </c>
      <c r="CY29" s="9">
        <v>3</v>
      </c>
      <c r="CZ29" s="9">
        <v>2</v>
      </c>
      <c r="DA29" s="9">
        <v>0</v>
      </c>
      <c r="DB29" s="9">
        <v>0</v>
      </c>
      <c r="DC29" s="9">
        <v>7</v>
      </c>
      <c r="DD29" s="10">
        <v>109.3</v>
      </c>
      <c r="DE29" s="11">
        <v>7</v>
      </c>
      <c r="DF29" s="11">
        <v>0</v>
      </c>
      <c r="DG29" s="11">
        <v>90</v>
      </c>
      <c r="DH29" s="8">
        <v>14</v>
      </c>
      <c r="DI29" s="9">
        <v>33</v>
      </c>
      <c r="DJ29" s="9">
        <v>1364481</v>
      </c>
      <c r="DK29" s="9">
        <v>33</v>
      </c>
      <c r="DL29" s="9">
        <v>1364481</v>
      </c>
    </row>
    <row r="30" spans="1:116" ht="15">
      <c r="A30" s="4" t="s">
        <v>71</v>
      </c>
      <c r="B30" s="5">
        <v>19494511</v>
      </c>
      <c r="C30" s="5">
        <v>10032490</v>
      </c>
      <c r="D30" s="5">
        <v>9462021</v>
      </c>
      <c r="E30" s="6">
        <v>0.4853684711558038</v>
      </c>
      <c r="F30" s="7">
        <v>3580535</v>
      </c>
      <c r="G30" s="7">
        <v>1126884</v>
      </c>
      <c r="H30" s="7">
        <v>5881486</v>
      </c>
      <c r="I30" s="7">
        <v>7008370</v>
      </c>
      <c r="J30" s="7">
        <v>835449</v>
      </c>
      <c r="K30" s="6">
        <v>0.11920731924827029</v>
      </c>
      <c r="L30" s="5">
        <v>6172921</v>
      </c>
      <c r="M30" s="8">
        <v>157</v>
      </c>
      <c r="N30" s="5">
        <v>6172921</v>
      </c>
      <c r="O30" s="9">
        <v>39317.96815286624</v>
      </c>
      <c r="P30" s="9">
        <v>0</v>
      </c>
      <c r="Q30" s="8">
        <v>0</v>
      </c>
      <c r="R30" s="9">
        <v>0</v>
      </c>
      <c r="S30" s="9">
        <v>0</v>
      </c>
      <c r="T30" s="9">
        <v>9835935</v>
      </c>
      <c r="U30" s="10">
        <v>91</v>
      </c>
      <c r="V30" s="9">
        <v>3714779</v>
      </c>
      <c r="W30" s="9">
        <v>40821.74725274725</v>
      </c>
      <c r="X30" s="9">
        <v>9658576</v>
      </c>
      <c r="Y30" s="10">
        <v>66</v>
      </c>
      <c r="Z30" s="9">
        <v>2458142</v>
      </c>
      <c r="AA30" s="9">
        <v>37244.57575757576</v>
      </c>
      <c r="AB30" s="9">
        <v>19494511</v>
      </c>
      <c r="AC30" s="11">
        <v>157</v>
      </c>
      <c r="AD30" s="12">
        <v>124168.85987261146</v>
      </c>
      <c r="AE30" s="11">
        <v>157</v>
      </c>
      <c r="AF30" s="11">
        <v>41</v>
      </c>
      <c r="AG30" s="11">
        <v>115</v>
      </c>
      <c r="AH30" s="11">
        <v>1</v>
      </c>
      <c r="AI30" s="11">
        <v>156</v>
      </c>
      <c r="AJ30" s="11">
        <v>41</v>
      </c>
      <c r="AK30" s="11">
        <v>114</v>
      </c>
      <c r="AL30" s="11">
        <v>1</v>
      </c>
      <c r="AM30" s="11">
        <v>157</v>
      </c>
      <c r="AN30" s="11">
        <v>0</v>
      </c>
      <c r="AO30" s="11">
        <v>91</v>
      </c>
      <c r="AP30" s="11">
        <v>66</v>
      </c>
      <c r="AQ30" s="11">
        <v>156</v>
      </c>
      <c r="AR30" s="11">
        <v>0</v>
      </c>
      <c r="AS30" s="11">
        <v>92</v>
      </c>
      <c r="AT30" s="11">
        <v>64</v>
      </c>
      <c r="AU30" s="11">
        <v>41</v>
      </c>
      <c r="AV30" s="11">
        <v>5</v>
      </c>
      <c r="AW30" s="11">
        <v>12</v>
      </c>
      <c r="AX30" s="11">
        <v>0</v>
      </c>
      <c r="AY30" s="11">
        <v>0</v>
      </c>
      <c r="AZ30" s="11">
        <v>0</v>
      </c>
      <c r="BA30" s="11">
        <v>0</v>
      </c>
      <c r="BB30" s="11">
        <v>16</v>
      </c>
      <c r="BC30" s="11">
        <v>0</v>
      </c>
      <c r="BD30" s="11">
        <v>0</v>
      </c>
      <c r="BE30" s="11">
        <v>0</v>
      </c>
      <c r="BF30" s="11">
        <v>8</v>
      </c>
      <c r="BG30" s="11">
        <v>1380262</v>
      </c>
      <c r="BH30" s="11">
        <v>155860</v>
      </c>
      <c r="BI30" s="11">
        <v>324295</v>
      </c>
      <c r="BJ30" s="11">
        <v>900107</v>
      </c>
      <c r="BK30" s="11">
        <v>3377335</v>
      </c>
      <c r="BL30" s="11">
        <v>15235</v>
      </c>
      <c r="BM30" s="11">
        <v>3362100</v>
      </c>
      <c r="BN30" s="11">
        <v>4757597</v>
      </c>
      <c r="BO30" s="11">
        <v>372473</v>
      </c>
      <c r="BP30" s="11">
        <v>599239</v>
      </c>
      <c r="BQ30" s="11">
        <v>1001817</v>
      </c>
      <c r="BR30" s="11">
        <v>1045771</v>
      </c>
      <c r="BS30" s="11">
        <v>1292682</v>
      </c>
      <c r="BT30" s="11">
        <v>0</v>
      </c>
      <c r="BU30" s="11">
        <v>71527</v>
      </c>
      <c r="BV30" s="11">
        <v>0</v>
      </c>
      <c r="BW30" s="11">
        <v>352985</v>
      </c>
      <c r="BX30" s="11">
        <v>0</v>
      </c>
      <c r="BY30" s="11">
        <v>21103</v>
      </c>
      <c r="BZ30" s="11">
        <v>372473</v>
      </c>
      <c r="CA30" s="11">
        <v>0</v>
      </c>
      <c r="CB30" s="11">
        <v>372473</v>
      </c>
      <c r="CC30" s="11">
        <v>0</v>
      </c>
      <c r="CD30" s="11">
        <v>599239</v>
      </c>
      <c r="CE30" s="11">
        <v>0</v>
      </c>
      <c r="CF30" s="11">
        <v>599239</v>
      </c>
      <c r="CG30" s="11">
        <v>0</v>
      </c>
      <c r="CH30" s="11">
        <v>1001817</v>
      </c>
      <c r="CI30" s="11">
        <v>0</v>
      </c>
      <c r="CJ30" s="11">
        <v>1001817</v>
      </c>
      <c r="CK30" s="11">
        <v>0</v>
      </c>
      <c r="CL30" s="11">
        <v>1045771</v>
      </c>
      <c r="CM30" s="11">
        <v>0</v>
      </c>
      <c r="CN30" s="11">
        <v>1045771</v>
      </c>
      <c r="CO30" s="11">
        <v>0</v>
      </c>
      <c r="CP30" s="35">
        <v>4</v>
      </c>
      <c r="CQ30" s="9">
        <v>4</v>
      </c>
      <c r="CR30" s="9">
        <v>0</v>
      </c>
      <c r="CS30" s="9">
        <v>0</v>
      </c>
      <c r="CT30" s="9">
        <v>0</v>
      </c>
      <c r="CU30" s="9">
        <v>17</v>
      </c>
      <c r="CV30" s="9">
        <v>138</v>
      </c>
      <c r="CW30" s="9">
        <v>14</v>
      </c>
      <c r="CX30" s="9">
        <v>59</v>
      </c>
      <c r="CY30" s="9">
        <v>34</v>
      </c>
      <c r="CZ30" s="9">
        <v>17</v>
      </c>
      <c r="DA30" s="9">
        <v>4</v>
      </c>
      <c r="DB30" s="9">
        <v>0</v>
      </c>
      <c r="DC30" s="9">
        <v>4</v>
      </c>
      <c r="DD30" s="10">
        <v>157</v>
      </c>
      <c r="DE30" s="11">
        <v>0</v>
      </c>
      <c r="DF30" s="11">
        <v>0</v>
      </c>
      <c r="DG30" s="11">
        <v>0</v>
      </c>
      <c r="DH30" s="8">
        <v>22</v>
      </c>
      <c r="DI30" s="9">
        <v>28</v>
      </c>
      <c r="DJ30" s="9">
        <v>1115105</v>
      </c>
      <c r="DK30" s="9">
        <v>9</v>
      </c>
      <c r="DL30" s="9">
        <v>468887</v>
      </c>
    </row>
    <row r="31" spans="1:116" ht="15">
      <c r="A31" s="13" t="s">
        <v>146</v>
      </c>
      <c r="B31" s="14">
        <v>112276434</v>
      </c>
      <c r="C31" s="14">
        <v>63054542</v>
      </c>
      <c r="D31" s="14">
        <v>49221892</v>
      </c>
      <c r="E31" s="15">
        <v>0.43839913903927513</v>
      </c>
      <c r="F31" s="16">
        <v>19471668</v>
      </c>
      <c r="G31" s="16">
        <v>2980812</v>
      </c>
      <c r="H31" s="16">
        <v>29750224</v>
      </c>
      <c r="I31" s="16">
        <v>32731036</v>
      </c>
      <c r="J31" s="16">
        <v>3247080</v>
      </c>
      <c r="K31" s="15">
        <v>0.09920492586913533</v>
      </c>
      <c r="L31" s="14">
        <v>29483956</v>
      </c>
      <c r="M31" s="17">
        <v>830.88</v>
      </c>
      <c r="N31" s="14">
        <v>29532777</v>
      </c>
      <c r="O31" s="18">
        <v>35543.97385904102</v>
      </c>
      <c r="P31" s="18">
        <v>22742530</v>
      </c>
      <c r="Q31" s="17">
        <v>50.45</v>
      </c>
      <c r="R31" s="18">
        <v>2017715</v>
      </c>
      <c r="S31" s="18">
        <v>39994.35084241824</v>
      </c>
      <c r="T31" s="18">
        <v>51563595</v>
      </c>
      <c r="U31" s="19">
        <v>425.86</v>
      </c>
      <c r="V31" s="18">
        <v>17522795</v>
      </c>
      <c r="W31" s="18">
        <v>41146.84403325037</v>
      </c>
      <c r="X31" s="18">
        <v>37970309</v>
      </c>
      <c r="Y31" s="19">
        <v>354.57</v>
      </c>
      <c r="Z31" s="18">
        <v>9992267</v>
      </c>
      <c r="AA31" s="18">
        <v>28181.366161829817</v>
      </c>
      <c r="AB31" s="18">
        <v>112276434</v>
      </c>
      <c r="AC31" s="20">
        <v>849</v>
      </c>
      <c r="AD31" s="21">
        <v>132245.50530035337</v>
      </c>
      <c r="AE31" s="20">
        <v>849</v>
      </c>
      <c r="AF31" s="20">
        <v>252</v>
      </c>
      <c r="AG31" s="20">
        <v>550</v>
      </c>
      <c r="AH31" s="20">
        <v>47</v>
      </c>
      <c r="AI31" s="20">
        <v>816</v>
      </c>
      <c r="AJ31" s="20">
        <v>238</v>
      </c>
      <c r="AK31" s="20">
        <v>535</v>
      </c>
      <c r="AL31" s="20">
        <v>43</v>
      </c>
      <c r="AM31" s="20">
        <v>849</v>
      </c>
      <c r="AN31" s="20">
        <v>48</v>
      </c>
      <c r="AO31" s="20">
        <v>448</v>
      </c>
      <c r="AP31" s="20">
        <v>353</v>
      </c>
      <c r="AQ31" s="20">
        <v>816</v>
      </c>
      <c r="AR31" s="20">
        <v>47</v>
      </c>
      <c r="AS31" s="20">
        <v>425</v>
      </c>
      <c r="AT31" s="20">
        <v>344</v>
      </c>
      <c r="AU31" s="20">
        <v>252</v>
      </c>
      <c r="AV31" s="20">
        <v>68</v>
      </c>
      <c r="AW31" s="20">
        <v>76</v>
      </c>
      <c r="AX31" s="20">
        <v>31</v>
      </c>
      <c r="AY31" s="20">
        <v>0</v>
      </c>
      <c r="AZ31" s="20">
        <v>0</v>
      </c>
      <c r="BA31" s="20">
        <v>6</v>
      </c>
      <c r="BB31" s="20">
        <v>24</v>
      </c>
      <c r="BC31" s="20">
        <v>0</v>
      </c>
      <c r="BD31" s="20">
        <v>0</v>
      </c>
      <c r="BE31" s="20">
        <v>0</v>
      </c>
      <c r="BF31" s="20">
        <v>47</v>
      </c>
      <c r="BG31" s="20">
        <v>6139570</v>
      </c>
      <c r="BH31" s="20">
        <v>764843</v>
      </c>
      <c r="BI31" s="20">
        <v>1939915</v>
      </c>
      <c r="BJ31" s="20">
        <v>3434812</v>
      </c>
      <c r="BK31" s="20">
        <v>10955444</v>
      </c>
      <c r="BL31" s="20">
        <v>875636</v>
      </c>
      <c r="BM31" s="20">
        <v>10079808</v>
      </c>
      <c r="BN31" s="20">
        <v>17095014</v>
      </c>
      <c r="BO31" s="20">
        <v>1952995</v>
      </c>
      <c r="BP31" s="20">
        <v>1964249</v>
      </c>
      <c r="BQ31" s="20">
        <v>2663829</v>
      </c>
      <c r="BR31" s="20">
        <v>1359177</v>
      </c>
      <c r="BS31" s="20">
        <v>6933077</v>
      </c>
      <c r="BT31" s="20">
        <v>48821</v>
      </c>
      <c r="BU31" s="20">
        <v>521566</v>
      </c>
      <c r="BV31" s="20">
        <v>293718</v>
      </c>
      <c r="BW31" s="20">
        <v>479589</v>
      </c>
      <c r="BX31" s="20">
        <v>349626</v>
      </c>
      <c r="BY31" s="20">
        <v>528367</v>
      </c>
      <c r="BZ31" s="20">
        <v>1016673</v>
      </c>
      <c r="CA31" s="20">
        <v>112083</v>
      </c>
      <c r="CB31" s="20">
        <v>851260</v>
      </c>
      <c r="CC31" s="20">
        <v>53330</v>
      </c>
      <c r="CD31" s="20">
        <v>1964250</v>
      </c>
      <c r="CE31" s="20">
        <v>123827</v>
      </c>
      <c r="CF31" s="20">
        <v>1311070</v>
      </c>
      <c r="CG31" s="20">
        <v>529353</v>
      </c>
      <c r="CH31" s="20">
        <v>2663828</v>
      </c>
      <c r="CI31" s="20">
        <v>152283</v>
      </c>
      <c r="CJ31" s="20">
        <v>1881791</v>
      </c>
      <c r="CK31" s="20">
        <v>629754</v>
      </c>
      <c r="CL31" s="20">
        <v>1359176</v>
      </c>
      <c r="CM31" s="20">
        <v>19838</v>
      </c>
      <c r="CN31" s="20">
        <v>1093495</v>
      </c>
      <c r="CO31" s="20">
        <v>245843</v>
      </c>
      <c r="CP31" s="36">
        <v>68</v>
      </c>
      <c r="CQ31" s="18">
        <v>40</v>
      </c>
      <c r="CR31" s="18">
        <v>25</v>
      </c>
      <c r="CS31" s="18">
        <v>3</v>
      </c>
      <c r="CT31" s="18">
        <v>0</v>
      </c>
      <c r="CU31" s="18">
        <v>289</v>
      </c>
      <c r="CV31" s="18">
        <v>329</v>
      </c>
      <c r="CW31" s="18">
        <v>58</v>
      </c>
      <c r="CX31" s="18">
        <v>258</v>
      </c>
      <c r="CY31" s="18">
        <v>90</v>
      </c>
      <c r="CZ31" s="18">
        <v>53</v>
      </c>
      <c r="DA31" s="18">
        <v>75</v>
      </c>
      <c r="DB31" s="18">
        <v>0</v>
      </c>
      <c r="DC31" s="18">
        <v>40</v>
      </c>
      <c r="DD31" s="19">
        <v>830.88</v>
      </c>
      <c r="DE31" s="20">
        <v>57</v>
      </c>
      <c r="DF31" s="20">
        <v>40</v>
      </c>
      <c r="DG31" s="20">
        <v>1459</v>
      </c>
      <c r="DH31" s="17">
        <v>146.02</v>
      </c>
      <c r="DI31" s="18">
        <v>212</v>
      </c>
      <c r="DJ31" s="18">
        <v>10869251.67</v>
      </c>
      <c r="DK31" s="18">
        <v>155</v>
      </c>
      <c r="DL31" s="18">
        <v>10256664.67</v>
      </c>
    </row>
    <row r="32" spans="1:116" ht="15">
      <c r="A32" s="4" t="s">
        <v>72</v>
      </c>
      <c r="B32" s="5">
        <v>23012270</v>
      </c>
      <c r="C32" s="5">
        <v>11590075</v>
      </c>
      <c r="D32" s="5">
        <v>11422195</v>
      </c>
      <c r="E32" s="6">
        <v>0.4963523807082048</v>
      </c>
      <c r="F32" s="7">
        <v>5534216</v>
      </c>
      <c r="G32" s="7">
        <v>0</v>
      </c>
      <c r="H32" s="7">
        <v>5887979</v>
      </c>
      <c r="I32" s="7">
        <v>5887979</v>
      </c>
      <c r="J32" s="7">
        <v>398467</v>
      </c>
      <c r="K32" s="6">
        <v>0.06767466392118586</v>
      </c>
      <c r="L32" s="5">
        <v>5489512</v>
      </c>
      <c r="M32" s="8">
        <v>96.17</v>
      </c>
      <c r="N32" s="5">
        <v>5489512</v>
      </c>
      <c r="O32" s="9">
        <v>57081.335135697205</v>
      </c>
      <c r="P32" s="9">
        <v>2704585</v>
      </c>
      <c r="Q32" s="8">
        <v>4.92</v>
      </c>
      <c r="R32" s="9">
        <v>262476</v>
      </c>
      <c r="S32" s="9">
        <v>53348.78048780488</v>
      </c>
      <c r="T32" s="9">
        <v>15277744</v>
      </c>
      <c r="U32" s="10">
        <v>73.67</v>
      </c>
      <c r="V32" s="9">
        <v>4490940</v>
      </c>
      <c r="W32" s="9">
        <v>60960.22804397991</v>
      </c>
      <c r="X32" s="9">
        <v>5029941</v>
      </c>
      <c r="Y32" s="10">
        <v>17.58</v>
      </c>
      <c r="Z32" s="9">
        <v>736096</v>
      </c>
      <c r="AA32" s="9">
        <v>41871.2172923777</v>
      </c>
      <c r="AB32" s="9">
        <v>23012270</v>
      </c>
      <c r="AC32" s="11">
        <v>120</v>
      </c>
      <c r="AD32" s="12">
        <v>191768.91666666666</v>
      </c>
      <c r="AE32" s="11">
        <v>120</v>
      </c>
      <c r="AF32" s="11">
        <v>35</v>
      </c>
      <c r="AG32" s="11">
        <v>80</v>
      </c>
      <c r="AH32" s="11">
        <v>5</v>
      </c>
      <c r="AI32" s="11">
        <v>93</v>
      </c>
      <c r="AJ32" s="11">
        <v>27</v>
      </c>
      <c r="AK32" s="11">
        <v>61</v>
      </c>
      <c r="AL32" s="11">
        <v>5</v>
      </c>
      <c r="AM32" s="11">
        <v>120</v>
      </c>
      <c r="AN32" s="11">
        <v>7</v>
      </c>
      <c r="AO32" s="11">
        <v>91</v>
      </c>
      <c r="AP32" s="11">
        <v>22</v>
      </c>
      <c r="AQ32" s="11">
        <v>93</v>
      </c>
      <c r="AR32" s="11">
        <v>4</v>
      </c>
      <c r="AS32" s="11">
        <v>73</v>
      </c>
      <c r="AT32" s="11">
        <v>16</v>
      </c>
      <c r="AU32" s="11">
        <v>35</v>
      </c>
      <c r="AV32" s="11">
        <v>7</v>
      </c>
      <c r="AW32" s="11">
        <v>22</v>
      </c>
      <c r="AX32" s="11">
        <v>1</v>
      </c>
      <c r="AY32" s="11">
        <v>0</v>
      </c>
      <c r="AZ32" s="11">
        <v>3</v>
      </c>
      <c r="BA32" s="11">
        <v>1</v>
      </c>
      <c r="BB32" s="11">
        <v>0</v>
      </c>
      <c r="BC32" s="11">
        <v>0</v>
      </c>
      <c r="BD32" s="11">
        <v>0</v>
      </c>
      <c r="BE32" s="11">
        <v>0</v>
      </c>
      <c r="BF32" s="11">
        <v>1</v>
      </c>
      <c r="BG32" s="11">
        <v>281816</v>
      </c>
      <c r="BH32" s="11">
        <v>46492</v>
      </c>
      <c r="BI32" s="11">
        <v>3057</v>
      </c>
      <c r="BJ32" s="11">
        <v>232267</v>
      </c>
      <c r="BK32" s="11">
        <v>2386648</v>
      </c>
      <c r="BL32" s="11">
        <v>178196</v>
      </c>
      <c r="BM32" s="11">
        <v>2208452</v>
      </c>
      <c r="BN32" s="11">
        <v>2668464</v>
      </c>
      <c r="BO32" s="11">
        <v>305806</v>
      </c>
      <c r="BP32" s="11">
        <v>132622</v>
      </c>
      <c r="BQ32" s="11">
        <v>878336</v>
      </c>
      <c r="BR32" s="11">
        <v>190226</v>
      </c>
      <c r="BS32" s="11">
        <v>923307</v>
      </c>
      <c r="BT32" s="11">
        <v>0</v>
      </c>
      <c r="BU32" s="11">
        <v>19246</v>
      </c>
      <c r="BV32" s="11">
        <v>0</v>
      </c>
      <c r="BW32" s="11">
        <v>56550</v>
      </c>
      <c r="BX32" s="11">
        <v>46492</v>
      </c>
      <c r="BY32" s="11">
        <v>115879</v>
      </c>
      <c r="BZ32" s="11">
        <v>305806</v>
      </c>
      <c r="CA32" s="11">
        <v>29620</v>
      </c>
      <c r="CB32" s="11">
        <v>161580</v>
      </c>
      <c r="CC32" s="11">
        <v>114606</v>
      </c>
      <c r="CD32" s="11">
        <v>132623</v>
      </c>
      <c r="CE32" s="11">
        <v>4745</v>
      </c>
      <c r="CF32" s="11">
        <v>120482</v>
      </c>
      <c r="CG32" s="11">
        <v>7396</v>
      </c>
      <c r="CH32" s="11">
        <v>878336</v>
      </c>
      <c r="CI32" s="11">
        <v>28265</v>
      </c>
      <c r="CJ32" s="11">
        <v>786705</v>
      </c>
      <c r="CK32" s="11">
        <v>63366</v>
      </c>
      <c r="CL32" s="11">
        <v>190226</v>
      </c>
      <c r="CM32" s="11">
        <v>54267</v>
      </c>
      <c r="CN32" s="11">
        <v>135959</v>
      </c>
      <c r="CO32" s="11">
        <v>0</v>
      </c>
      <c r="CP32" s="35">
        <v>8</v>
      </c>
      <c r="CQ32" s="9">
        <v>1</v>
      </c>
      <c r="CR32" s="9">
        <v>1</v>
      </c>
      <c r="CS32" s="9">
        <v>6</v>
      </c>
      <c r="CT32" s="9">
        <v>0</v>
      </c>
      <c r="CU32" s="9">
        <v>107</v>
      </c>
      <c r="CV32" s="9">
        <v>0</v>
      </c>
      <c r="CW32" s="9">
        <v>0</v>
      </c>
      <c r="CX32" s="9">
        <v>24</v>
      </c>
      <c r="CY32" s="9">
        <v>9</v>
      </c>
      <c r="CZ32" s="9">
        <v>3</v>
      </c>
      <c r="DA32" s="9">
        <v>0</v>
      </c>
      <c r="DB32" s="9">
        <v>2</v>
      </c>
      <c r="DC32" s="9">
        <v>10</v>
      </c>
      <c r="DD32" s="10">
        <v>96.17</v>
      </c>
      <c r="DE32" s="11">
        <v>32</v>
      </c>
      <c r="DF32" s="11">
        <v>25</v>
      </c>
      <c r="DG32" s="11">
        <v>181</v>
      </c>
      <c r="DH32" s="8">
        <v>19</v>
      </c>
      <c r="DI32" s="9">
        <v>38</v>
      </c>
      <c r="DJ32" s="9">
        <v>5993252</v>
      </c>
      <c r="DK32" s="9">
        <v>33</v>
      </c>
      <c r="DL32" s="9">
        <v>5474737</v>
      </c>
    </row>
    <row r="33" spans="1:116" ht="15">
      <c r="A33" s="4" t="s">
        <v>73</v>
      </c>
      <c r="B33" s="5">
        <v>9080576</v>
      </c>
      <c r="C33" s="5">
        <v>4624643</v>
      </c>
      <c r="D33" s="5">
        <v>4455933</v>
      </c>
      <c r="E33" s="6">
        <v>0.4907103910588932</v>
      </c>
      <c r="F33" s="7">
        <v>1931601</v>
      </c>
      <c r="G33" s="7">
        <v>4269</v>
      </c>
      <c r="H33" s="7">
        <v>2524332</v>
      </c>
      <c r="I33" s="7">
        <v>2528601</v>
      </c>
      <c r="J33" s="7">
        <v>0</v>
      </c>
      <c r="K33" s="6">
        <v>0</v>
      </c>
      <c r="L33" s="5">
        <v>2528601</v>
      </c>
      <c r="M33" s="8">
        <v>73</v>
      </c>
      <c r="N33" s="5">
        <v>2528601</v>
      </c>
      <c r="O33" s="9">
        <v>34638.3698630137</v>
      </c>
      <c r="P33" s="9">
        <v>0</v>
      </c>
      <c r="Q33" s="8">
        <v>0</v>
      </c>
      <c r="R33" s="9">
        <v>0</v>
      </c>
      <c r="S33" s="9">
        <v>0</v>
      </c>
      <c r="T33" s="9">
        <v>7655716</v>
      </c>
      <c r="U33" s="10">
        <v>61</v>
      </c>
      <c r="V33" s="9">
        <v>2154301</v>
      </c>
      <c r="W33" s="9">
        <v>35316.40983606558</v>
      </c>
      <c r="X33" s="9">
        <v>1424860</v>
      </c>
      <c r="Y33" s="10">
        <v>12</v>
      </c>
      <c r="Z33" s="9">
        <v>374300</v>
      </c>
      <c r="AA33" s="9">
        <v>31191.666666666668</v>
      </c>
      <c r="AB33" s="9">
        <v>9080576</v>
      </c>
      <c r="AC33" s="11">
        <v>131</v>
      </c>
      <c r="AD33" s="12">
        <v>69317.37404580152</v>
      </c>
      <c r="AE33" s="11">
        <v>131</v>
      </c>
      <c r="AF33" s="11">
        <v>45</v>
      </c>
      <c r="AG33" s="11">
        <v>83</v>
      </c>
      <c r="AH33" s="11">
        <v>3</v>
      </c>
      <c r="AI33" s="11">
        <v>80</v>
      </c>
      <c r="AJ33" s="11">
        <v>30</v>
      </c>
      <c r="AK33" s="11">
        <v>48</v>
      </c>
      <c r="AL33" s="11">
        <v>2</v>
      </c>
      <c r="AM33" s="11">
        <v>131</v>
      </c>
      <c r="AN33" s="11">
        <v>0</v>
      </c>
      <c r="AO33" s="11">
        <v>120</v>
      </c>
      <c r="AP33" s="11">
        <v>11</v>
      </c>
      <c r="AQ33" s="11">
        <v>80</v>
      </c>
      <c r="AR33" s="11">
        <v>1</v>
      </c>
      <c r="AS33" s="11">
        <v>69</v>
      </c>
      <c r="AT33" s="11">
        <v>10</v>
      </c>
      <c r="AU33" s="11">
        <v>45</v>
      </c>
      <c r="AV33" s="11">
        <v>16</v>
      </c>
      <c r="AW33" s="11">
        <v>26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2</v>
      </c>
      <c r="BE33" s="11">
        <v>0</v>
      </c>
      <c r="BF33" s="11">
        <v>1</v>
      </c>
      <c r="BG33" s="11">
        <v>101475</v>
      </c>
      <c r="BH33" s="11">
        <v>0</v>
      </c>
      <c r="BI33" s="11">
        <v>101475</v>
      </c>
      <c r="BJ33" s="11">
        <v>0</v>
      </c>
      <c r="BK33" s="11">
        <v>1025275</v>
      </c>
      <c r="BL33" s="11">
        <v>138544</v>
      </c>
      <c r="BM33" s="11">
        <v>886731</v>
      </c>
      <c r="BN33" s="11">
        <v>1126750</v>
      </c>
      <c r="BO33" s="11">
        <v>618686</v>
      </c>
      <c r="BP33" s="11">
        <v>25782</v>
      </c>
      <c r="BQ33" s="11">
        <v>91863</v>
      </c>
      <c r="BR33" s="11">
        <v>0</v>
      </c>
      <c r="BS33" s="11">
        <v>334971</v>
      </c>
      <c r="BT33" s="11">
        <v>0</v>
      </c>
      <c r="BU33" s="11">
        <v>55448</v>
      </c>
      <c r="BV33" s="11">
        <v>0</v>
      </c>
      <c r="BW33" s="11">
        <v>0</v>
      </c>
      <c r="BX33" s="11">
        <v>0</v>
      </c>
      <c r="BY33" s="11">
        <v>0</v>
      </c>
      <c r="BZ33" s="11">
        <v>358661</v>
      </c>
      <c r="CA33" s="11">
        <v>0</v>
      </c>
      <c r="CB33" s="11">
        <v>0</v>
      </c>
      <c r="CC33" s="11">
        <v>358661</v>
      </c>
      <c r="CD33" s="11">
        <v>25782</v>
      </c>
      <c r="CE33" s="11">
        <v>0</v>
      </c>
      <c r="CF33" s="11">
        <v>0</v>
      </c>
      <c r="CG33" s="11">
        <v>25782</v>
      </c>
      <c r="CH33" s="11">
        <v>91863</v>
      </c>
      <c r="CI33" s="11">
        <v>0</v>
      </c>
      <c r="CJ33" s="11">
        <v>0</v>
      </c>
      <c r="CK33" s="11">
        <v>91863</v>
      </c>
      <c r="CL33" s="11">
        <v>0</v>
      </c>
      <c r="CM33" s="11">
        <v>0</v>
      </c>
      <c r="CN33" s="11">
        <v>0</v>
      </c>
      <c r="CO33" s="11">
        <v>0</v>
      </c>
      <c r="CP33" s="35">
        <v>12</v>
      </c>
      <c r="CQ33" s="9">
        <v>4</v>
      </c>
      <c r="CR33" s="9">
        <v>8</v>
      </c>
      <c r="CS33" s="9">
        <v>0</v>
      </c>
      <c r="CT33" s="9">
        <v>0</v>
      </c>
      <c r="CU33" s="9">
        <v>46</v>
      </c>
      <c r="CV33" s="9">
        <v>0</v>
      </c>
      <c r="CW33" s="9">
        <v>0</v>
      </c>
      <c r="CX33" s="9">
        <v>21</v>
      </c>
      <c r="CY33" s="9">
        <v>6</v>
      </c>
      <c r="CZ33" s="9">
        <v>2</v>
      </c>
      <c r="DA33" s="9">
        <v>0</v>
      </c>
      <c r="DB33" s="9">
        <v>1</v>
      </c>
      <c r="DC33" s="9">
        <v>12</v>
      </c>
      <c r="DD33" s="10">
        <v>73</v>
      </c>
      <c r="DE33" s="11">
        <v>5</v>
      </c>
      <c r="DF33" s="11">
        <v>1</v>
      </c>
      <c r="DG33" s="11">
        <v>93</v>
      </c>
      <c r="DH33" s="8">
        <v>6.42</v>
      </c>
      <c r="DI33" s="9">
        <v>37</v>
      </c>
      <c r="DJ33" s="9">
        <v>3103433</v>
      </c>
      <c r="DK33" s="9">
        <v>26</v>
      </c>
      <c r="DL33" s="9">
        <v>2612684</v>
      </c>
    </row>
    <row r="34" spans="1:116" ht="15">
      <c r="A34" s="4" t="s">
        <v>74</v>
      </c>
      <c r="B34" s="5">
        <v>15061274</v>
      </c>
      <c r="C34" s="5">
        <v>8661378</v>
      </c>
      <c r="D34" s="5">
        <v>6399896</v>
      </c>
      <c r="E34" s="6">
        <v>0.42492394733672595</v>
      </c>
      <c r="F34" s="7">
        <v>3078486</v>
      </c>
      <c r="G34" s="7">
        <v>188017</v>
      </c>
      <c r="H34" s="7">
        <v>3321410</v>
      </c>
      <c r="I34" s="7">
        <v>3509427</v>
      </c>
      <c r="J34" s="7">
        <v>364102</v>
      </c>
      <c r="K34" s="6">
        <v>0.10374970044967455</v>
      </c>
      <c r="L34" s="5">
        <v>3145325</v>
      </c>
      <c r="M34" s="8">
        <v>99</v>
      </c>
      <c r="N34" s="5">
        <v>3145325</v>
      </c>
      <c r="O34" s="9">
        <v>31770.959595959597</v>
      </c>
      <c r="P34" s="9">
        <v>3909980</v>
      </c>
      <c r="Q34" s="8">
        <v>11</v>
      </c>
      <c r="R34" s="9">
        <v>361459</v>
      </c>
      <c r="S34" s="9">
        <v>32859.90909090909</v>
      </c>
      <c r="T34" s="9">
        <v>6560052</v>
      </c>
      <c r="U34" s="10">
        <v>47</v>
      </c>
      <c r="V34" s="9">
        <v>1867143</v>
      </c>
      <c r="W34" s="9">
        <v>39726.44680851064</v>
      </c>
      <c r="X34" s="9">
        <v>4591242</v>
      </c>
      <c r="Y34" s="10">
        <v>41</v>
      </c>
      <c r="Z34" s="9">
        <v>916723</v>
      </c>
      <c r="AA34" s="9">
        <v>22359.09756097561</v>
      </c>
      <c r="AB34" s="9">
        <v>15061274</v>
      </c>
      <c r="AC34" s="11">
        <v>98</v>
      </c>
      <c r="AD34" s="12">
        <v>153686.4693877551</v>
      </c>
      <c r="AE34" s="11">
        <v>98</v>
      </c>
      <c r="AF34" s="11">
        <v>22</v>
      </c>
      <c r="AG34" s="11">
        <v>72</v>
      </c>
      <c r="AH34" s="11">
        <v>4</v>
      </c>
      <c r="AI34" s="11">
        <v>98</v>
      </c>
      <c r="AJ34" s="11">
        <v>22</v>
      </c>
      <c r="AK34" s="11">
        <v>72</v>
      </c>
      <c r="AL34" s="11">
        <v>4</v>
      </c>
      <c r="AM34" s="11">
        <v>98</v>
      </c>
      <c r="AN34" s="11">
        <v>10</v>
      </c>
      <c r="AO34" s="11">
        <v>46</v>
      </c>
      <c r="AP34" s="11">
        <v>42</v>
      </c>
      <c r="AQ34" s="11">
        <v>98</v>
      </c>
      <c r="AR34" s="11">
        <v>10</v>
      </c>
      <c r="AS34" s="11">
        <v>46</v>
      </c>
      <c r="AT34" s="11">
        <v>42</v>
      </c>
      <c r="AU34" s="11">
        <v>22</v>
      </c>
      <c r="AV34" s="11">
        <v>5</v>
      </c>
      <c r="AW34" s="11">
        <v>12</v>
      </c>
      <c r="AX34" s="11">
        <v>4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1</v>
      </c>
      <c r="BG34" s="11">
        <v>454441</v>
      </c>
      <c r="BH34" s="11">
        <v>39342</v>
      </c>
      <c r="BI34" s="11">
        <v>0</v>
      </c>
      <c r="BJ34" s="11">
        <v>415099</v>
      </c>
      <c r="BK34" s="11">
        <v>2059926</v>
      </c>
      <c r="BL34" s="11">
        <v>742544</v>
      </c>
      <c r="BM34" s="11">
        <v>1317382</v>
      </c>
      <c r="BN34" s="11">
        <v>2514367</v>
      </c>
      <c r="BO34" s="11">
        <v>209135</v>
      </c>
      <c r="BP34" s="11">
        <v>428285</v>
      </c>
      <c r="BQ34" s="11">
        <v>183461</v>
      </c>
      <c r="BR34" s="11">
        <v>332655</v>
      </c>
      <c r="BS34" s="11">
        <v>915334</v>
      </c>
      <c r="BT34" s="11">
        <v>0</v>
      </c>
      <c r="BU34" s="11">
        <v>36241</v>
      </c>
      <c r="BV34" s="11">
        <v>388036</v>
      </c>
      <c r="BW34" s="11">
        <v>21220</v>
      </c>
      <c r="BX34" s="11">
        <v>0</v>
      </c>
      <c r="BY34" s="11">
        <v>0</v>
      </c>
      <c r="BZ34" s="11">
        <v>209135</v>
      </c>
      <c r="CA34" s="11">
        <v>74594</v>
      </c>
      <c r="CB34" s="11">
        <v>92676</v>
      </c>
      <c r="CC34" s="11">
        <v>41865</v>
      </c>
      <c r="CD34" s="11">
        <v>428285</v>
      </c>
      <c r="CE34" s="11">
        <v>51006</v>
      </c>
      <c r="CF34" s="11">
        <v>308323</v>
      </c>
      <c r="CG34" s="11">
        <v>68956</v>
      </c>
      <c r="CH34" s="11">
        <v>183461</v>
      </c>
      <c r="CI34" s="11">
        <v>41977</v>
      </c>
      <c r="CJ34" s="11">
        <v>23694</v>
      </c>
      <c r="CK34" s="11">
        <v>117790</v>
      </c>
      <c r="CL34" s="11">
        <v>332655</v>
      </c>
      <c r="CM34" s="11">
        <v>47467</v>
      </c>
      <c r="CN34" s="11">
        <v>75</v>
      </c>
      <c r="CO34" s="11">
        <v>285113</v>
      </c>
      <c r="CP34" s="35">
        <v>13</v>
      </c>
      <c r="CQ34" s="9">
        <v>8</v>
      </c>
      <c r="CR34" s="9">
        <v>5</v>
      </c>
      <c r="CS34" s="9">
        <v>0</v>
      </c>
      <c r="CT34" s="9">
        <v>0</v>
      </c>
      <c r="CU34" s="9">
        <v>78</v>
      </c>
      <c r="CV34" s="9">
        <v>6</v>
      </c>
      <c r="CW34" s="9">
        <v>6</v>
      </c>
      <c r="CX34" s="9">
        <v>8</v>
      </c>
      <c r="CY34" s="9">
        <v>4</v>
      </c>
      <c r="CZ34" s="9">
        <v>0</v>
      </c>
      <c r="DA34" s="9">
        <v>0</v>
      </c>
      <c r="DB34" s="9">
        <v>0</v>
      </c>
      <c r="DC34" s="9">
        <v>4</v>
      </c>
      <c r="DD34" s="10">
        <v>99</v>
      </c>
      <c r="DE34" s="11">
        <v>8</v>
      </c>
      <c r="DF34" s="11">
        <v>5</v>
      </c>
      <c r="DG34" s="11">
        <v>108</v>
      </c>
      <c r="DH34" s="8">
        <v>8.3</v>
      </c>
      <c r="DI34" s="9">
        <v>45</v>
      </c>
      <c r="DJ34" s="9">
        <v>3193033</v>
      </c>
      <c r="DK34" s="9">
        <v>45</v>
      </c>
      <c r="DL34" s="9">
        <v>3193033</v>
      </c>
    </row>
    <row r="35" spans="1:116" ht="15">
      <c r="A35" s="4" t="s">
        <v>75</v>
      </c>
      <c r="B35" s="5">
        <v>9194826</v>
      </c>
      <c r="C35" s="5">
        <v>4870132</v>
      </c>
      <c r="D35" s="5">
        <v>4324694</v>
      </c>
      <c r="E35" s="6">
        <v>0.47033994988050887</v>
      </c>
      <c r="F35" s="7">
        <v>1682604</v>
      </c>
      <c r="G35" s="7">
        <v>7256</v>
      </c>
      <c r="H35" s="7">
        <v>2642090</v>
      </c>
      <c r="I35" s="7">
        <v>2649346</v>
      </c>
      <c r="J35" s="7">
        <v>384886</v>
      </c>
      <c r="K35" s="6">
        <v>0.14527585298409496</v>
      </c>
      <c r="L35" s="5">
        <v>2264460</v>
      </c>
      <c r="M35" s="8">
        <v>60.7</v>
      </c>
      <c r="N35" s="5">
        <v>2264460</v>
      </c>
      <c r="O35" s="9">
        <v>37305.76606260297</v>
      </c>
      <c r="P35" s="9">
        <v>0</v>
      </c>
      <c r="Q35" s="8">
        <v>0</v>
      </c>
      <c r="R35" s="9">
        <v>0</v>
      </c>
      <c r="S35" s="9">
        <v>0</v>
      </c>
      <c r="T35" s="9">
        <v>8328259</v>
      </c>
      <c r="U35" s="10">
        <v>52.8</v>
      </c>
      <c r="V35" s="9">
        <v>2083755</v>
      </c>
      <c r="W35" s="9">
        <v>39465.05681818182</v>
      </c>
      <c r="X35" s="9">
        <v>866567</v>
      </c>
      <c r="Y35" s="10">
        <v>7.9</v>
      </c>
      <c r="Z35" s="9">
        <v>180705</v>
      </c>
      <c r="AA35" s="9">
        <v>22874.050632911392</v>
      </c>
      <c r="AB35" s="9">
        <v>9194826</v>
      </c>
      <c r="AC35" s="11">
        <v>61</v>
      </c>
      <c r="AD35" s="12">
        <v>150734.8524590164</v>
      </c>
      <c r="AE35" s="11">
        <v>61</v>
      </c>
      <c r="AF35" s="11">
        <v>17</v>
      </c>
      <c r="AG35" s="11">
        <v>41</v>
      </c>
      <c r="AH35" s="11">
        <v>3</v>
      </c>
      <c r="AI35" s="11">
        <v>61</v>
      </c>
      <c r="AJ35" s="11">
        <v>17</v>
      </c>
      <c r="AK35" s="11">
        <v>41</v>
      </c>
      <c r="AL35" s="11">
        <v>3</v>
      </c>
      <c r="AM35" s="11">
        <v>61</v>
      </c>
      <c r="AN35" s="11">
        <v>0</v>
      </c>
      <c r="AO35" s="11">
        <v>54</v>
      </c>
      <c r="AP35" s="11">
        <v>7</v>
      </c>
      <c r="AQ35" s="11">
        <v>61</v>
      </c>
      <c r="AR35" s="11">
        <v>0</v>
      </c>
      <c r="AS35" s="11">
        <v>54</v>
      </c>
      <c r="AT35" s="11">
        <v>7</v>
      </c>
      <c r="AU35" s="11">
        <v>19</v>
      </c>
      <c r="AV35" s="11">
        <v>7</v>
      </c>
      <c r="AW35" s="11">
        <v>9</v>
      </c>
      <c r="AX35" s="11">
        <v>0</v>
      </c>
      <c r="AY35" s="11">
        <v>0</v>
      </c>
      <c r="AZ35" s="11">
        <v>0</v>
      </c>
      <c r="BA35" s="11">
        <v>1</v>
      </c>
      <c r="BB35" s="11">
        <v>0</v>
      </c>
      <c r="BC35" s="11">
        <v>1</v>
      </c>
      <c r="BD35" s="11">
        <v>1</v>
      </c>
      <c r="BE35" s="11">
        <v>0</v>
      </c>
      <c r="BF35" s="11">
        <v>0</v>
      </c>
      <c r="BG35" s="11">
        <v>531919</v>
      </c>
      <c r="BH35" s="11">
        <v>0</v>
      </c>
      <c r="BI35" s="11">
        <v>157172</v>
      </c>
      <c r="BJ35" s="11">
        <v>374747</v>
      </c>
      <c r="BK35" s="11">
        <v>973294</v>
      </c>
      <c r="BL35" s="11">
        <v>262624</v>
      </c>
      <c r="BM35" s="11">
        <v>710670</v>
      </c>
      <c r="BN35" s="11">
        <v>1505213</v>
      </c>
      <c r="BO35" s="11">
        <v>262223</v>
      </c>
      <c r="BP35" s="11">
        <v>210882</v>
      </c>
      <c r="BQ35" s="11">
        <v>29419</v>
      </c>
      <c r="BR35" s="11">
        <v>0</v>
      </c>
      <c r="BS35" s="11">
        <v>880478</v>
      </c>
      <c r="BT35" s="11">
        <v>0</v>
      </c>
      <c r="BU35" s="11">
        <v>34168</v>
      </c>
      <c r="BV35" s="11">
        <v>20555</v>
      </c>
      <c r="BW35" s="11">
        <v>51831</v>
      </c>
      <c r="BX35" s="11">
        <v>0</v>
      </c>
      <c r="BY35" s="11">
        <v>15657</v>
      </c>
      <c r="BZ35" s="11">
        <v>21982</v>
      </c>
      <c r="CA35" s="11">
        <v>0</v>
      </c>
      <c r="CB35" s="11">
        <v>21982</v>
      </c>
      <c r="CC35" s="11">
        <v>0</v>
      </c>
      <c r="CD35" s="11">
        <v>210882</v>
      </c>
      <c r="CE35" s="11">
        <v>0</v>
      </c>
      <c r="CF35" s="11">
        <v>209886</v>
      </c>
      <c r="CG35" s="11">
        <v>996</v>
      </c>
      <c r="CH35" s="11">
        <v>29419</v>
      </c>
      <c r="CI35" s="11">
        <v>0</v>
      </c>
      <c r="CJ35" s="11">
        <v>29419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35">
        <v>5</v>
      </c>
      <c r="CQ35" s="9">
        <v>2</v>
      </c>
      <c r="CR35" s="9">
        <v>3</v>
      </c>
      <c r="CS35" s="9">
        <v>0</v>
      </c>
      <c r="CT35" s="9">
        <v>0</v>
      </c>
      <c r="CU35" s="9">
        <v>0</v>
      </c>
      <c r="CV35" s="9">
        <v>2</v>
      </c>
      <c r="CW35" s="9">
        <v>1</v>
      </c>
      <c r="CX35" s="9">
        <v>22</v>
      </c>
      <c r="CY35" s="9">
        <v>15</v>
      </c>
      <c r="CZ35" s="9">
        <v>0</v>
      </c>
      <c r="DA35" s="9">
        <v>1</v>
      </c>
      <c r="DB35" s="9">
        <v>0</v>
      </c>
      <c r="DC35" s="9">
        <v>6</v>
      </c>
      <c r="DD35" s="10">
        <v>60.7</v>
      </c>
      <c r="DE35" s="11">
        <v>5</v>
      </c>
      <c r="DF35" s="11">
        <v>2</v>
      </c>
      <c r="DG35" s="11">
        <v>35</v>
      </c>
      <c r="DH35" s="8">
        <v>10.05</v>
      </c>
      <c r="DI35" s="9">
        <v>46</v>
      </c>
      <c r="DJ35" s="9">
        <v>361610</v>
      </c>
      <c r="DK35" s="9">
        <v>15</v>
      </c>
      <c r="DL35" s="9">
        <v>155298</v>
      </c>
    </row>
    <row r="36" spans="1:116" ht="15">
      <c r="A36" s="4" t="s">
        <v>76</v>
      </c>
      <c r="B36" s="5">
        <v>21127380.599999998</v>
      </c>
      <c r="C36" s="5">
        <v>10517219.840000002</v>
      </c>
      <c r="D36" s="5">
        <v>10610160.759999996</v>
      </c>
      <c r="E36" s="6">
        <v>0.5021995372204351</v>
      </c>
      <c r="F36" s="7">
        <v>4856314.23</v>
      </c>
      <c r="G36" s="7">
        <v>0</v>
      </c>
      <c r="H36" s="7">
        <v>5753846.529999997</v>
      </c>
      <c r="I36" s="7">
        <v>5753846.529999997</v>
      </c>
      <c r="J36" s="7">
        <v>933814.26</v>
      </c>
      <c r="K36" s="6">
        <v>0.1622939115826575</v>
      </c>
      <c r="L36" s="5">
        <v>4820032.27</v>
      </c>
      <c r="M36" s="8">
        <v>156.25</v>
      </c>
      <c r="N36" s="5">
        <v>4824082.27</v>
      </c>
      <c r="O36" s="9">
        <v>30874.12652799998</v>
      </c>
      <c r="P36" s="9">
        <v>4305801.85</v>
      </c>
      <c r="Q36" s="8">
        <v>28.4</v>
      </c>
      <c r="R36" s="9">
        <v>757360.99</v>
      </c>
      <c r="S36" s="9">
        <v>26667.64049295773</v>
      </c>
      <c r="T36" s="9">
        <v>9936518.92</v>
      </c>
      <c r="U36" s="10">
        <v>87.6</v>
      </c>
      <c r="V36" s="9">
        <v>2554911.1</v>
      </c>
      <c r="W36" s="9">
        <v>29165.651826484016</v>
      </c>
      <c r="X36" s="9">
        <v>6885059.83</v>
      </c>
      <c r="Y36" s="10">
        <v>40.25</v>
      </c>
      <c r="Z36" s="9">
        <v>1511810.18</v>
      </c>
      <c r="AA36" s="9">
        <v>37560.501366459626</v>
      </c>
      <c r="AB36" s="9">
        <v>21127380.599999998</v>
      </c>
      <c r="AC36" s="11">
        <v>156</v>
      </c>
      <c r="AD36" s="12">
        <v>135431.9269230769</v>
      </c>
      <c r="AE36" s="11">
        <v>156</v>
      </c>
      <c r="AF36" s="11">
        <v>31</v>
      </c>
      <c r="AG36" s="11">
        <v>122</v>
      </c>
      <c r="AH36" s="11">
        <v>3</v>
      </c>
      <c r="AI36" s="11">
        <v>152</v>
      </c>
      <c r="AJ36" s="11">
        <v>33</v>
      </c>
      <c r="AK36" s="11">
        <v>116</v>
      </c>
      <c r="AL36" s="11">
        <v>3</v>
      </c>
      <c r="AM36" s="11">
        <v>156</v>
      </c>
      <c r="AN36" s="11">
        <v>25</v>
      </c>
      <c r="AO36" s="11">
        <v>87</v>
      </c>
      <c r="AP36" s="11">
        <v>44</v>
      </c>
      <c r="AQ36" s="11">
        <v>152</v>
      </c>
      <c r="AR36" s="11">
        <v>28</v>
      </c>
      <c r="AS36" s="11">
        <v>78</v>
      </c>
      <c r="AT36" s="11">
        <v>46</v>
      </c>
      <c r="AU36" s="11">
        <v>34</v>
      </c>
      <c r="AV36" s="11">
        <v>10</v>
      </c>
      <c r="AW36" s="11">
        <v>15</v>
      </c>
      <c r="AX36" s="11">
        <v>6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1</v>
      </c>
      <c r="BE36" s="11">
        <v>0</v>
      </c>
      <c r="BF36" s="11">
        <v>2</v>
      </c>
      <c r="BG36" s="11">
        <v>803664.63</v>
      </c>
      <c r="BH36" s="11">
        <v>0</v>
      </c>
      <c r="BI36" s="11">
        <v>152379.56</v>
      </c>
      <c r="BJ36" s="11">
        <v>651285.07</v>
      </c>
      <c r="BK36" s="11">
        <v>2115569.09</v>
      </c>
      <c r="BL36" s="11">
        <v>417983.59</v>
      </c>
      <c r="BM36" s="11">
        <v>1697585.5</v>
      </c>
      <c r="BN36" s="11">
        <v>2919233.72</v>
      </c>
      <c r="BO36" s="11">
        <v>1522626.91</v>
      </c>
      <c r="BP36" s="11">
        <v>581074.04</v>
      </c>
      <c r="BQ36" s="11">
        <v>445145.67</v>
      </c>
      <c r="BR36" s="11">
        <v>0</v>
      </c>
      <c r="BS36" s="11">
        <v>173051.77</v>
      </c>
      <c r="BT36" s="11">
        <v>4050</v>
      </c>
      <c r="BU36" s="11">
        <v>55204.35</v>
      </c>
      <c r="BV36" s="11">
        <v>0</v>
      </c>
      <c r="BW36" s="11">
        <v>0</v>
      </c>
      <c r="BX36" s="11">
        <v>0</v>
      </c>
      <c r="BY36" s="11">
        <v>138080.98</v>
      </c>
      <c r="BZ36" s="11">
        <v>1107546.34</v>
      </c>
      <c r="CA36" s="11">
        <v>490</v>
      </c>
      <c r="CB36" s="11">
        <v>790338.4</v>
      </c>
      <c r="CC36" s="11">
        <v>316717.94</v>
      </c>
      <c r="CD36" s="11">
        <v>581074.04</v>
      </c>
      <c r="CE36" s="11">
        <v>113897.86</v>
      </c>
      <c r="CF36" s="11">
        <v>296455.27</v>
      </c>
      <c r="CG36" s="11">
        <v>170720.91</v>
      </c>
      <c r="CH36" s="11">
        <v>445145.67</v>
      </c>
      <c r="CI36" s="11">
        <v>68462.16</v>
      </c>
      <c r="CJ36" s="11">
        <v>232399.45</v>
      </c>
      <c r="CK36" s="11">
        <v>144284.06</v>
      </c>
      <c r="CL36" s="11">
        <v>0</v>
      </c>
      <c r="CM36" s="11">
        <v>0</v>
      </c>
      <c r="CN36" s="11">
        <v>0</v>
      </c>
      <c r="CO36" s="11">
        <v>0</v>
      </c>
      <c r="CP36" s="35">
        <v>8</v>
      </c>
      <c r="CQ36" s="9">
        <v>1</v>
      </c>
      <c r="CR36" s="9">
        <v>6</v>
      </c>
      <c r="CS36" s="9">
        <v>0</v>
      </c>
      <c r="CT36" s="9">
        <v>1</v>
      </c>
      <c r="CU36" s="9">
        <v>16</v>
      </c>
      <c r="CV36" s="9">
        <v>111</v>
      </c>
      <c r="CW36" s="9">
        <v>3</v>
      </c>
      <c r="CX36" s="9">
        <v>5</v>
      </c>
      <c r="CY36" s="9">
        <v>2</v>
      </c>
      <c r="CZ36" s="9">
        <v>3</v>
      </c>
      <c r="DA36" s="9">
        <v>0</v>
      </c>
      <c r="DB36" s="9">
        <v>0</v>
      </c>
      <c r="DC36" s="9">
        <v>0</v>
      </c>
      <c r="DD36" s="10">
        <v>156.25</v>
      </c>
      <c r="DE36" s="11">
        <v>22</v>
      </c>
      <c r="DF36" s="11">
        <v>16</v>
      </c>
      <c r="DG36" s="11">
        <v>228</v>
      </c>
      <c r="DH36" s="8">
        <v>23.9</v>
      </c>
      <c r="DI36" s="9">
        <v>34</v>
      </c>
      <c r="DJ36" s="9">
        <v>3051397</v>
      </c>
      <c r="DK36" s="9">
        <v>30</v>
      </c>
      <c r="DL36" s="9">
        <v>2751397</v>
      </c>
    </row>
    <row r="37" spans="1:116" ht="15">
      <c r="A37" s="4" t="s">
        <v>77</v>
      </c>
      <c r="B37" s="5">
        <v>7952653</v>
      </c>
      <c r="C37" s="5">
        <v>4086480</v>
      </c>
      <c r="D37" s="5">
        <v>3866173</v>
      </c>
      <c r="E37" s="6">
        <v>0.4861488361179596</v>
      </c>
      <c r="F37" s="7">
        <v>2368416</v>
      </c>
      <c r="G37" s="7">
        <v>0</v>
      </c>
      <c r="H37" s="7">
        <v>1497757</v>
      </c>
      <c r="I37" s="7">
        <v>1497757</v>
      </c>
      <c r="J37" s="7">
        <v>282765</v>
      </c>
      <c r="K37" s="6">
        <v>0.18879230743037756</v>
      </c>
      <c r="L37" s="5">
        <v>1214992</v>
      </c>
      <c r="M37" s="8">
        <v>34</v>
      </c>
      <c r="N37" s="5">
        <v>1214992</v>
      </c>
      <c r="O37" s="9">
        <v>35735.05882352941</v>
      </c>
      <c r="P37" s="9">
        <v>2699264</v>
      </c>
      <c r="Q37" s="8">
        <v>7</v>
      </c>
      <c r="R37" s="9">
        <v>290103</v>
      </c>
      <c r="S37" s="9">
        <v>41443.28571428572</v>
      </c>
      <c r="T37" s="9">
        <v>4292682</v>
      </c>
      <c r="U37" s="10">
        <v>24</v>
      </c>
      <c r="V37" s="9">
        <v>791403</v>
      </c>
      <c r="W37" s="9">
        <v>32975.125</v>
      </c>
      <c r="X37" s="9">
        <v>960707</v>
      </c>
      <c r="Y37" s="10">
        <v>3</v>
      </c>
      <c r="Z37" s="9">
        <v>133486</v>
      </c>
      <c r="AA37" s="9">
        <v>44495.333333333336</v>
      </c>
      <c r="AB37" s="9">
        <v>7952653</v>
      </c>
      <c r="AC37" s="11">
        <v>43</v>
      </c>
      <c r="AD37" s="12">
        <v>184945.41860465117</v>
      </c>
      <c r="AE37" s="11">
        <v>43</v>
      </c>
      <c r="AF37" s="11">
        <v>10</v>
      </c>
      <c r="AG37" s="11">
        <v>33</v>
      </c>
      <c r="AH37" s="11">
        <v>0</v>
      </c>
      <c r="AI37" s="11">
        <v>37</v>
      </c>
      <c r="AJ37" s="11">
        <v>8</v>
      </c>
      <c r="AK37" s="11">
        <v>29</v>
      </c>
      <c r="AL37" s="11">
        <v>0</v>
      </c>
      <c r="AM37" s="11">
        <v>43</v>
      </c>
      <c r="AN37" s="11">
        <v>6</v>
      </c>
      <c r="AO37" s="11">
        <v>32</v>
      </c>
      <c r="AP37" s="11">
        <v>5</v>
      </c>
      <c r="AQ37" s="11">
        <v>37</v>
      </c>
      <c r="AR37" s="11">
        <v>7</v>
      </c>
      <c r="AS37" s="11">
        <v>26</v>
      </c>
      <c r="AT37" s="11">
        <v>4</v>
      </c>
      <c r="AU37" s="11">
        <v>10</v>
      </c>
      <c r="AV37" s="11">
        <v>2</v>
      </c>
      <c r="AW37" s="11">
        <v>6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2</v>
      </c>
      <c r="BG37" s="11">
        <v>115460</v>
      </c>
      <c r="BH37" s="11">
        <v>0</v>
      </c>
      <c r="BI37" s="11">
        <v>21114</v>
      </c>
      <c r="BJ37" s="11">
        <v>94346</v>
      </c>
      <c r="BK37" s="11">
        <v>388792</v>
      </c>
      <c r="BL37" s="11">
        <v>0</v>
      </c>
      <c r="BM37" s="11">
        <v>388792</v>
      </c>
      <c r="BN37" s="11">
        <v>504252</v>
      </c>
      <c r="BO37" s="11">
        <v>92367</v>
      </c>
      <c r="BP37" s="11">
        <v>81800</v>
      </c>
      <c r="BQ37" s="11">
        <v>35701</v>
      </c>
      <c r="BR37" s="11">
        <v>4754</v>
      </c>
      <c r="BS37" s="11">
        <v>228318</v>
      </c>
      <c r="BT37" s="11">
        <v>0</v>
      </c>
      <c r="BU37" s="11">
        <v>51078</v>
      </c>
      <c r="BV37" s="11">
        <v>0</v>
      </c>
      <c r="BW37" s="11">
        <v>0</v>
      </c>
      <c r="BX37" s="11">
        <v>0</v>
      </c>
      <c r="BY37" s="11">
        <v>10234</v>
      </c>
      <c r="BZ37" s="11">
        <v>51050</v>
      </c>
      <c r="CA37" s="11">
        <v>13219</v>
      </c>
      <c r="CB37" s="11">
        <v>32223</v>
      </c>
      <c r="CC37" s="11">
        <v>5608</v>
      </c>
      <c r="CD37" s="11">
        <v>81800</v>
      </c>
      <c r="CE37" s="11">
        <v>25932</v>
      </c>
      <c r="CF37" s="11">
        <v>38072</v>
      </c>
      <c r="CG37" s="11">
        <v>17796</v>
      </c>
      <c r="CH37" s="11">
        <v>35701</v>
      </c>
      <c r="CI37" s="11">
        <v>683</v>
      </c>
      <c r="CJ37" s="11">
        <v>27183</v>
      </c>
      <c r="CK37" s="11">
        <v>7835</v>
      </c>
      <c r="CL37" s="11">
        <v>4754</v>
      </c>
      <c r="CM37" s="11">
        <v>710</v>
      </c>
      <c r="CN37" s="11">
        <v>1805</v>
      </c>
      <c r="CO37" s="11">
        <v>2239</v>
      </c>
      <c r="CP37" s="35">
        <v>2</v>
      </c>
      <c r="CQ37" s="9">
        <v>2</v>
      </c>
      <c r="CR37" s="9">
        <v>0</v>
      </c>
      <c r="CS37" s="9">
        <v>0</v>
      </c>
      <c r="CT37" s="9">
        <v>0</v>
      </c>
      <c r="CU37" s="9">
        <v>34</v>
      </c>
      <c r="CV37" s="9">
        <v>1</v>
      </c>
      <c r="CW37" s="9">
        <v>1</v>
      </c>
      <c r="CX37" s="9">
        <v>7</v>
      </c>
      <c r="CY37" s="9">
        <v>4</v>
      </c>
      <c r="CZ37" s="9">
        <v>3</v>
      </c>
      <c r="DA37" s="9">
        <v>0</v>
      </c>
      <c r="DB37" s="9">
        <v>0</v>
      </c>
      <c r="DC37" s="9">
        <v>0</v>
      </c>
      <c r="DD37" s="10">
        <v>34</v>
      </c>
      <c r="DE37" s="11">
        <v>4</v>
      </c>
      <c r="DF37" s="11">
        <v>16</v>
      </c>
      <c r="DG37" s="11">
        <v>74</v>
      </c>
      <c r="DH37" s="8">
        <v>3</v>
      </c>
      <c r="DI37" s="9">
        <v>14</v>
      </c>
      <c r="DJ37" s="9">
        <v>463890</v>
      </c>
      <c r="DK37" s="9">
        <v>14</v>
      </c>
      <c r="DL37" s="9">
        <v>463890</v>
      </c>
    </row>
    <row r="38" spans="1:116" ht="15">
      <c r="A38" s="13" t="s">
        <v>147</v>
      </c>
      <c r="B38" s="14">
        <v>85428979.6</v>
      </c>
      <c r="C38" s="14">
        <v>44349927.84</v>
      </c>
      <c r="D38" s="14">
        <v>41079051.76</v>
      </c>
      <c r="E38" s="15">
        <v>0.4808561679226706</v>
      </c>
      <c r="F38" s="16">
        <v>19451637.23</v>
      </c>
      <c r="G38" s="16">
        <v>199542</v>
      </c>
      <c r="H38" s="16">
        <v>21627414.529999997</v>
      </c>
      <c r="I38" s="16">
        <v>21826956.529999997</v>
      </c>
      <c r="J38" s="16">
        <v>2364034.26</v>
      </c>
      <c r="K38" s="15">
        <v>0.10830801155217218</v>
      </c>
      <c r="L38" s="14">
        <v>19462922.269999996</v>
      </c>
      <c r="M38" s="17">
        <v>519.12</v>
      </c>
      <c r="N38" s="14">
        <v>19466972.269999996</v>
      </c>
      <c r="O38" s="18">
        <v>37499.94658267837</v>
      </c>
      <c r="P38" s="18">
        <v>13619630.85</v>
      </c>
      <c r="Q38" s="17">
        <v>51.32</v>
      </c>
      <c r="R38" s="18">
        <v>1671398.99</v>
      </c>
      <c r="S38" s="18">
        <v>32568.17985190958</v>
      </c>
      <c r="T38" s="18">
        <v>52050971.92</v>
      </c>
      <c r="U38" s="19">
        <v>346.07</v>
      </c>
      <c r="V38" s="18">
        <v>13942453.1</v>
      </c>
      <c r="W38" s="18">
        <v>40287.95648279249</v>
      </c>
      <c r="X38" s="18">
        <v>19758376.83</v>
      </c>
      <c r="Y38" s="19">
        <v>121.73</v>
      </c>
      <c r="Z38" s="18">
        <v>3853120.18</v>
      </c>
      <c r="AA38" s="18">
        <v>31653.004025301892</v>
      </c>
      <c r="AB38" s="18">
        <v>85428979.6</v>
      </c>
      <c r="AC38" s="20">
        <v>609</v>
      </c>
      <c r="AD38" s="21">
        <v>140277.47060755335</v>
      </c>
      <c r="AE38" s="20">
        <v>609</v>
      </c>
      <c r="AF38" s="20">
        <v>160</v>
      </c>
      <c r="AG38" s="20">
        <v>431</v>
      </c>
      <c r="AH38" s="20">
        <v>18</v>
      </c>
      <c r="AI38" s="20">
        <v>521</v>
      </c>
      <c r="AJ38" s="20">
        <v>137</v>
      </c>
      <c r="AK38" s="20">
        <v>367</v>
      </c>
      <c r="AL38" s="20">
        <v>17</v>
      </c>
      <c r="AM38" s="20">
        <v>609</v>
      </c>
      <c r="AN38" s="20">
        <v>48</v>
      </c>
      <c r="AO38" s="20">
        <v>430</v>
      </c>
      <c r="AP38" s="20">
        <v>131</v>
      </c>
      <c r="AQ38" s="20">
        <v>521</v>
      </c>
      <c r="AR38" s="20">
        <v>50</v>
      </c>
      <c r="AS38" s="20">
        <v>346</v>
      </c>
      <c r="AT38" s="20">
        <v>125</v>
      </c>
      <c r="AU38" s="20">
        <v>165</v>
      </c>
      <c r="AV38" s="20">
        <v>47</v>
      </c>
      <c r="AW38" s="20">
        <v>90</v>
      </c>
      <c r="AX38" s="20">
        <v>11</v>
      </c>
      <c r="AY38" s="20">
        <v>0</v>
      </c>
      <c r="AZ38" s="20">
        <v>3</v>
      </c>
      <c r="BA38" s="20">
        <v>2</v>
      </c>
      <c r="BB38" s="20">
        <v>0</v>
      </c>
      <c r="BC38" s="20">
        <v>1</v>
      </c>
      <c r="BD38" s="20">
        <v>4</v>
      </c>
      <c r="BE38" s="20">
        <v>0</v>
      </c>
      <c r="BF38" s="20">
        <v>7</v>
      </c>
      <c r="BG38" s="20">
        <v>2288775.63</v>
      </c>
      <c r="BH38" s="20">
        <v>85834</v>
      </c>
      <c r="BI38" s="20">
        <v>435197.56</v>
      </c>
      <c r="BJ38" s="20">
        <v>1767744.07</v>
      </c>
      <c r="BK38" s="20">
        <v>8949504.09</v>
      </c>
      <c r="BL38" s="20">
        <v>1739891.59</v>
      </c>
      <c r="BM38" s="20">
        <v>7209612.5</v>
      </c>
      <c r="BN38" s="20">
        <v>11238279.72</v>
      </c>
      <c r="BO38" s="20">
        <v>3010843.91</v>
      </c>
      <c r="BP38" s="20">
        <v>1460445.04</v>
      </c>
      <c r="BQ38" s="20">
        <v>1663925.67</v>
      </c>
      <c r="BR38" s="20">
        <v>527635</v>
      </c>
      <c r="BS38" s="20">
        <v>3455459.77</v>
      </c>
      <c r="BT38" s="20">
        <v>4050</v>
      </c>
      <c r="BU38" s="20">
        <v>251385.35</v>
      </c>
      <c r="BV38" s="20">
        <v>408591</v>
      </c>
      <c r="BW38" s="20">
        <v>129601</v>
      </c>
      <c r="BX38" s="20">
        <v>46492</v>
      </c>
      <c r="BY38" s="20">
        <v>279850.98</v>
      </c>
      <c r="BZ38" s="20">
        <v>2054180.34</v>
      </c>
      <c r="CA38" s="20">
        <v>117923</v>
      </c>
      <c r="CB38" s="20">
        <v>1098799.4</v>
      </c>
      <c r="CC38" s="20">
        <v>837457.94</v>
      </c>
      <c r="CD38" s="20">
        <v>1460446.04</v>
      </c>
      <c r="CE38" s="20">
        <v>195580.86</v>
      </c>
      <c r="CF38" s="20">
        <v>973218.27</v>
      </c>
      <c r="CG38" s="20">
        <v>291646.91</v>
      </c>
      <c r="CH38" s="20">
        <v>1663925.67</v>
      </c>
      <c r="CI38" s="20">
        <v>139387.16</v>
      </c>
      <c r="CJ38" s="20">
        <v>1099400.45</v>
      </c>
      <c r="CK38" s="20">
        <v>425138.06</v>
      </c>
      <c r="CL38" s="20">
        <v>527635</v>
      </c>
      <c r="CM38" s="20">
        <v>102444</v>
      </c>
      <c r="CN38" s="20">
        <v>137839</v>
      </c>
      <c r="CO38" s="20">
        <v>287352</v>
      </c>
      <c r="CP38" s="36">
        <v>48</v>
      </c>
      <c r="CQ38" s="18">
        <v>18</v>
      </c>
      <c r="CR38" s="18">
        <v>23</v>
      </c>
      <c r="CS38" s="18">
        <v>6</v>
      </c>
      <c r="CT38" s="18">
        <v>1</v>
      </c>
      <c r="CU38" s="18">
        <v>281</v>
      </c>
      <c r="CV38" s="18">
        <v>120</v>
      </c>
      <c r="CW38" s="18">
        <v>11</v>
      </c>
      <c r="CX38" s="18">
        <v>87</v>
      </c>
      <c r="CY38" s="18">
        <v>40</v>
      </c>
      <c r="CZ38" s="18">
        <v>11</v>
      </c>
      <c r="DA38" s="18">
        <v>1</v>
      </c>
      <c r="DB38" s="18">
        <v>3</v>
      </c>
      <c r="DC38" s="18">
        <v>32</v>
      </c>
      <c r="DD38" s="19">
        <v>519.12</v>
      </c>
      <c r="DE38" s="20">
        <v>76</v>
      </c>
      <c r="DF38" s="20">
        <v>65</v>
      </c>
      <c r="DG38" s="20">
        <v>719</v>
      </c>
      <c r="DH38" s="17">
        <v>70.67</v>
      </c>
      <c r="DI38" s="18">
        <v>214</v>
      </c>
      <c r="DJ38" s="18">
        <v>16166615</v>
      </c>
      <c r="DK38" s="18">
        <v>163</v>
      </c>
      <c r="DL38" s="18">
        <v>14651039</v>
      </c>
    </row>
    <row r="39" spans="1:116" ht="15">
      <c r="A39" s="4" t="s">
        <v>78</v>
      </c>
      <c r="B39" s="5">
        <v>2179812</v>
      </c>
      <c r="C39" s="5">
        <v>1306914</v>
      </c>
      <c r="D39" s="5">
        <v>872898</v>
      </c>
      <c r="E39" s="6">
        <v>0.4004464605204486</v>
      </c>
      <c r="F39" s="7">
        <v>269228</v>
      </c>
      <c r="G39" s="7">
        <v>19948</v>
      </c>
      <c r="H39" s="7">
        <v>603670</v>
      </c>
      <c r="I39" s="7">
        <v>623618</v>
      </c>
      <c r="J39" s="7">
        <v>76670</v>
      </c>
      <c r="K39" s="6">
        <v>0.12294385344874587</v>
      </c>
      <c r="L39" s="5">
        <v>546948</v>
      </c>
      <c r="M39" s="8">
        <v>32</v>
      </c>
      <c r="N39" s="5">
        <v>546948</v>
      </c>
      <c r="O39" s="9">
        <v>17092.125</v>
      </c>
      <c r="P39" s="9">
        <v>0</v>
      </c>
      <c r="Q39" s="8">
        <v>0</v>
      </c>
      <c r="R39" s="9">
        <v>0</v>
      </c>
      <c r="S39" s="9">
        <v>0</v>
      </c>
      <c r="T39" s="9">
        <v>206430</v>
      </c>
      <c r="U39" s="10">
        <v>2</v>
      </c>
      <c r="V39" s="9">
        <v>44988</v>
      </c>
      <c r="W39" s="9">
        <v>22494</v>
      </c>
      <c r="X39" s="9">
        <v>1973382</v>
      </c>
      <c r="Y39" s="10">
        <v>30</v>
      </c>
      <c r="Z39" s="9">
        <v>501960</v>
      </c>
      <c r="AA39" s="9">
        <v>16732</v>
      </c>
      <c r="AB39" s="9">
        <v>2179812</v>
      </c>
      <c r="AC39" s="11">
        <v>32</v>
      </c>
      <c r="AD39" s="12">
        <v>68119.125</v>
      </c>
      <c r="AE39" s="11">
        <v>32</v>
      </c>
      <c r="AF39" s="11">
        <v>4</v>
      </c>
      <c r="AG39" s="11">
        <v>25</v>
      </c>
      <c r="AH39" s="11">
        <v>3</v>
      </c>
      <c r="AI39" s="11">
        <v>32</v>
      </c>
      <c r="AJ39" s="11">
        <v>4</v>
      </c>
      <c r="AK39" s="11">
        <v>25</v>
      </c>
      <c r="AL39" s="11">
        <v>3</v>
      </c>
      <c r="AM39" s="11">
        <v>32</v>
      </c>
      <c r="AN39" s="11">
        <v>0</v>
      </c>
      <c r="AO39" s="11">
        <v>2</v>
      </c>
      <c r="AP39" s="11">
        <v>30</v>
      </c>
      <c r="AQ39" s="11">
        <v>32</v>
      </c>
      <c r="AR39" s="11">
        <v>0</v>
      </c>
      <c r="AS39" s="11">
        <v>2</v>
      </c>
      <c r="AT39" s="11">
        <v>30</v>
      </c>
      <c r="AU39" s="11">
        <v>4</v>
      </c>
      <c r="AV39" s="11">
        <v>2</v>
      </c>
      <c r="AW39" s="11">
        <v>2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352919</v>
      </c>
      <c r="BH39" s="11">
        <v>13588</v>
      </c>
      <c r="BI39" s="11">
        <v>262661</v>
      </c>
      <c r="BJ39" s="11">
        <v>76670</v>
      </c>
      <c r="BK39" s="11">
        <v>267233</v>
      </c>
      <c r="BL39" s="11">
        <v>56921</v>
      </c>
      <c r="BM39" s="11">
        <v>210312</v>
      </c>
      <c r="BN39" s="11">
        <v>620152</v>
      </c>
      <c r="BO39" s="11">
        <v>57349</v>
      </c>
      <c r="BP39" s="11">
        <v>20095</v>
      </c>
      <c r="BQ39" s="11">
        <v>27063</v>
      </c>
      <c r="BR39" s="11">
        <v>31514</v>
      </c>
      <c r="BS39" s="11">
        <v>288354</v>
      </c>
      <c r="BT39" s="11">
        <v>0</v>
      </c>
      <c r="BU39" s="11">
        <v>4675</v>
      </c>
      <c r="BV39" s="11">
        <v>27830</v>
      </c>
      <c r="BW39" s="11">
        <v>9250</v>
      </c>
      <c r="BX39" s="11">
        <v>33762</v>
      </c>
      <c r="BY39" s="11">
        <v>120260</v>
      </c>
      <c r="BZ39" s="11">
        <v>4675</v>
      </c>
      <c r="CA39" s="11">
        <v>0</v>
      </c>
      <c r="CB39" s="11">
        <v>0</v>
      </c>
      <c r="CC39" s="11">
        <v>4675</v>
      </c>
      <c r="CD39" s="11">
        <v>20095</v>
      </c>
      <c r="CE39" s="11">
        <v>0</v>
      </c>
      <c r="CF39" s="11">
        <v>2611</v>
      </c>
      <c r="CG39" s="11">
        <v>17484</v>
      </c>
      <c r="CH39" s="11">
        <v>27063</v>
      </c>
      <c r="CI39" s="11">
        <v>0</v>
      </c>
      <c r="CJ39" s="11">
        <v>5051</v>
      </c>
      <c r="CK39" s="11">
        <v>22012</v>
      </c>
      <c r="CL39" s="11">
        <v>31514</v>
      </c>
      <c r="CM39" s="11">
        <v>0</v>
      </c>
      <c r="CN39" s="11">
        <v>0</v>
      </c>
      <c r="CO39" s="11">
        <v>31514</v>
      </c>
      <c r="CP39" s="35">
        <v>0</v>
      </c>
      <c r="CQ39" s="9">
        <v>0</v>
      </c>
      <c r="CR39" s="9">
        <v>0</v>
      </c>
      <c r="CS39" s="9">
        <v>0</v>
      </c>
      <c r="CT39" s="9">
        <v>0</v>
      </c>
      <c r="CU39" s="9">
        <v>24</v>
      </c>
      <c r="CV39" s="9">
        <v>24</v>
      </c>
      <c r="CW39" s="9">
        <v>3</v>
      </c>
      <c r="CX39" s="9">
        <v>6</v>
      </c>
      <c r="CY39" s="9">
        <v>1</v>
      </c>
      <c r="CZ39" s="9">
        <v>2</v>
      </c>
      <c r="DA39" s="9">
        <v>0</v>
      </c>
      <c r="DB39" s="9">
        <v>0</v>
      </c>
      <c r="DC39" s="9">
        <v>3</v>
      </c>
      <c r="DD39" s="10">
        <v>32</v>
      </c>
      <c r="DE39" s="11">
        <v>3</v>
      </c>
      <c r="DF39" s="11">
        <v>0</v>
      </c>
      <c r="DG39" s="11">
        <v>20</v>
      </c>
      <c r="DH39" s="8">
        <v>5</v>
      </c>
      <c r="DI39" s="9">
        <v>16</v>
      </c>
      <c r="DJ39" s="9">
        <v>155989</v>
      </c>
      <c r="DK39" s="9">
        <v>0</v>
      </c>
      <c r="DL39" s="9">
        <v>0</v>
      </c>
    </row>
    <row r="40" spans="1:116" ht="15">
      <c r="A40" s="4" t="s">
        <v>79</v>
      </c>
      <c r="B40" s="5">
        <v>11606111</v>
      </c>
      <c r="C40" s="5">
        <v>6145225</v>
      </c>
      <c r="D40" s="5">
        <v>5460886</v>
      </c>
      <c r="E40" s="6">
        <v>0.4705181606482998</v>
      </c>
      <c r="F40" s="7">
        <v>3528950</v>
      </c>
      <c r="G40" s="7">
        <v>176443</v>
      </c>
      <c r="H40" s="7">
        <v>1931936</v>
      </c>
      <c r="I40" s="7">
        <v>2108379</v>
      </c>
      <c r="J40" s="7">
        <v>0</v>
      </c>
      <c r="K40" s="6">
        <v>0</v>
      </c>
      <c r="L40" s="5">
        <v>2108379</v>
      </c>
      <c r="M40" s="8">
        <v>100.91</v>
      </c>
      <c r="N40" s="5">
        <v>2108379</v>
      </c>
      <c r="O40" s="9">
        <v>20893.65771479536</v>
      </c>
      <c r="P40" s="9">
        <v>4169826</v>
      </c>
      <c r="Q40" s="8">
        <v>5.5</v>
      </c>
      <c r="R40" s="9">
        <v>430968</v>
      </c>
      <c r="S40" s="9">
        <v>78357.81818181818</v>
      </c>
      <c r="T40" s="9">
        <v>286291</v>
      </c>
      <c r="U40" s="10">
        <v>4.99</v>
      </c>
      <c r="V40" s="9">
        <v>79125</v>
      </c>
      <c r="W40" s="9">
        <v>15856.713426853707</v>
      </c>
      <c r="X40" s="9">
        <v>7149994</v>
      </c>
      <c r="Y40" s="10">
        <v>90.42</v>
      </c>
      <c r="Z40" s="9">
        <v>1598286</v>
      </c>
      <c r="AA40" s="9">
        <v>17676.244193762443</v>
      </c>
      <c r="AB40" s="9">
        <v>11606111</v>
      </c>
      <c r="AC40" s="11">
        <v>99</v>
      </c>
      <c r="AD40" s="12">
        <v>117233.44444444444</v>
      </c>
      <c r="AE40" s="11">
        <v>99</v>
      </c>
      <c r="AF40" s="11">
        <v>16</v>
      </c>
      <c r="AG40" s="11">
        <v>78</v>
      </c>
      <c r="AH40" s="11">
        <v>5</v>
      </c>
      <c r="AI40" s="11">
        <v>98</v>
      </c>
      <c r="AJ40" s="11">
        <v>15</v>
      </c>
      <c r="AK40" s="11">
        <v>78</v>
      </c>
      <c r="AL40" s="11">
        <v>5</v>
      </c>
      <c r="AM40" s="11">
        <v>99</v>
      </c>
      <c r="AN40" s="11">
        <v>6</v>
      </c>
      <c r="AO40" s="11">
        <v>6</v>
      </c>
      <c r="AP40" s="11">
        <v>87</v>
      </c>
      <c r="AQ40" s="11">
        <v>98</v>
      </c>
      <c r="AR40" s="11">
        <v>6</v>
      </c>
      <c r="AS40" s="11">
        <v>6</v>
      </c>
      <c r="AT40" s="11">
        <v>86</v>
      </c>
      <c r="AU40" s="11">
        <v>16</v>
      </c>
      <c r="AV40" s="11">
        <v>7</v>
      </c>
      <c r="AW40" s="11">
        <v>8</v>
      </c>
      <c r="AX40" s="11">
        <v>1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271366</v>
      </c>
      <c r="BH40" s="11">
        <v>47862</v>
      </c>
      <c r="BI40" s="11">
        <v>223504</v>
      </c>
      <c r="BJ40" s="11">
        <v>0</v>
      </c>
      <c r="BK40" s="11">
        <v>737695</v>
      </c>
      <c r="BL40" s="11">
        <v>157129</v>
      </c>
      <c r="BM40" s="11">
        <v>580566</v>
      </c>
      <c r="BN40" s="11">
        <v>1009061</v>
      </c>
      <c r="BO40" s="11">
        <v>114585</v>
      </c>
      <c r="BP40" s="11">
        <v>48337</v>
      </c>
      <c r="BQ40" s="11">
        <v>80213</v>
      </c>
      <c r="BR40" s="11">
        <v>172156</v>
      </c>
      <c r="BS40" s="11">
        <v>370741</v>
      </c>
      <c r="BT40" s="11">
        <v>0</v>
      </c>
      <c r="BU40" s="11">
        <v>0</v>
      </c>
      <c r="BV40" s="11">
        <v>0</v>
      </c>
      <c r="BW40" s="11">
        <v>223029</v>
      </c>
      <c r="BX40" s="11">
        <v>0</v>
      </c>
      <c r="BY40" s="11">
        <v>0</v>
      </c>
      <c r="BZ40" s="11">
        <v>18782</v>
      </c>
      <c r="CA40" s="11">
        <v>0</v>
      </c>
      <c r="CB40" s="11">
        <v>0</v>
      </c>
      <c r="CC40" s="11">
        <v>18782</v>
      </c>
      <c r="CD40" s="11">
        <v>48337</v>
      </c>
      <c r="CE40" s="11">
        <v>4484</v>
      </c>
      <c r="CF40" s="11">
        <v>0</v>
      </c>
      <c r="CG40" s="11">
        <v>43853</v>
      </c>
      <c r="CH40" s="11">
        <v>80213</v>
      </c>
      <c r="CI40" s="11">
        <v>3504</v>
      </c>
      <c r="CJ40" s="11">
        <v>6516</v>
      </c>
      <c r="CK40" s="11">
        <v>70193</v>
      </c>
      <c r="CL40" s="11">
        <v>172157</v>
      </c>
      <c r="CM40" s="11">
        <v>14668</v>
      </c>
      <c r="CN40" s="11">
        <v>14231</v>
      </c>
      <c r="CO40" s="11">
        <v>143258</v>
      </c>
      <c r="CP40" s="35">
        <v>1</v>
      </c>
      <c r="CQ40" s="9">
        <v>1</v>
      </c>
      <c r="CR40" s="9">
        <v>0</v>
      </c>
      <c r="CS40" s="9">
        <v>0</v>
      </c>
      <c r="CT40" s="9">
        <v>0</v>
      </c>
      <c r="CU40" s="9">
        <v>20</v>
      </c>
      <c r="CV40" s="9">
        <v>31</v>
      </c>
      <c r="CW40" s="9">
        <v>1</v>
      </c>
      <c r="CX40" s="9">
        <v>23</v>
      </c>
      <c r="CY40" s="9">
        <v>3</v>
      </c>
      <c r="CZ40" s="9">
        <v>9</v>
      </c>
      <c r="DA40" s="9">
        <v>6</v>
      </c>
      <c r="DB40" s="9">
        <v>0</v>
      </c>
      <c r="DC40" s="9">
        <v>5</v>
      </c>
      <c r="DD40" s="10">
        <v>100.91</v>
      </c>
      <c r="DE40" s="11">
        <v>10</v>
      </c>
      <c r="DF40" s="11">
        <v>11</v>
      </c>
      <c r="DG40" s="11">
        <v>359</v>
      </c>
      <c r="DH40" s="8">
        <v>10.2</v>
      </c>
      <c r="DI40" s="9">
        <v>1</v>
      </c>
      <c r="DJ40" s="9">
        <v>21779</v>
      </c>
      <c r="DK40" s="9">
        <v>1</v>
      </c>
      <c r="DL40" s="9">
        <v>21779</v>
      </c>
    </row>
    <row r="41" spans="1:116" ht="15">
      <c r="A41" s="4" t="s">
        <v>80</v>
      </c>
      <c r="B41" s="5">
        <v>1846219</v>
      </c>
      <c r="C41" s="5">
        <v>968438</v>
      </c>
      <c r="D41" s="5">
        <v>877781</v>
      </c>
      <c r="E41" s="6">
        <v>0.4754479289835063</v>
      </c>
      <c r="F41" s="7">
        <v>514557</v>
      </c>
      <c r="G41" s="7">
        <v>41293</v>
      </c>
      <c r="H41" s="7">
        <v>363224</v>
      </c>
      <c r="I41" s="7">
        <v>404517</v>
      </c>
      <c r="J41" s="7">
        <v>21764</v>
      </c>
      <c r="K41" s="6">
        <v>0.05380243599156525</v>
      </c>
      <c r="L41" s="5">
        <v>382753</v>
      </c>
      <c r="M41" s="8">
        <v>36</v>
      </c>
      <c r="N41" s="5">
        <v>395488</v>
      </c>
      <c r="O41" s="9">
        <v>10985.777777777777</v>
      </c>
      <c r="P41" s="9">
        <v>680819</v>
      </c>
      <c r="Q41" s="8">
        <v>11.6</v>
      </c>
      <c r="R41" s="9">
        <v>115172</v>
      </c>
      <c r="S41" s="9">
        <v>9928.620689655172</v>
      </c>
      <c r="T41" s="9">
        <v>304198</v>
      </c>
      <c r="U41" s="10">
        <v>8.3</v>
      </c>
      <c r="V41" s="9">
        <v>100812</v>
      </c>
      <c r="W41" s="9">
        <v>12146.024096385541</v>
      </c>
      <c r="X41" s="9">
        <v>861202</v>
      </c>
      <c r="Y41" s="10">
        <v>16.1</v>
      </c>
      <c r="Z41" s="9">
        <v>179504</v>
      </c>
      <c r="AA41" s="9">
        <v>11149.316770186335</v>
      </c>
      <c r="AB41" s="9">
        <v>1846219</v>
      </c>
      <c r="AC41" s="11">
        <v>38</v>
      </c>
      <c r="AD41" s="12">
        <v>48584.71052631579</v>
      </c>
      <c r="AE41" s="11">
        <v>38</v>
      </c>
      <c r="AF41" s="11">
        <v>17</v>
      </c>
      <c r="AG41" s="11">
        <v>21</v>
      </c>
      <c r="AH41" s="11">
        <v>0</v>
      </c>
      <c r="AI41" s="11">
        <v>37</v>
      </c>
      <c r="AJ41" s="11">
        <v>16</v>
      </c>
      <c r="AK41" s="11">
        <v>21</v>
      </c>
      <c r="AL41" s="11">
        <v>0</v>
      </c>
      <c r="AM41" s="11">
        <v>38</v>
      </c>
      <c r="AN41" s="11">
        <v>0</v>
      </c>
      <c r="AO41" s="11">
        <v>19</v>
      </c>
      <c r="AP41" s="11">
        <v>19</v>
      </c>
      <c r="AQ41" s="11">
        <v>37</v>
      </c>
      <c r="AR41" s="11">
        <v>2</v>
      </c>
      <c r="AS41" s="11">
        <v>19</v>
      </c>
      <c r="AT41" s="11">
        <v>16</v>
      </c>
      <c r="AU41" s="11">
        <v>18</v>
      </c>
      <c r="AV41" s="11">
        <v>8</v>
      </c>
      <c r="AW41" s="11">
        <v>2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8</v>
      </c>
      <c r="BG41" s="11">
        <v>205859</v>
      </c>
      <c r="BH41" s="11">
        <v>0</v>
      </c>
      <c r="BI41" s="11">
        <v>35471</v>
      </c>
      <c r="BJ41" s="11">
        <v>170388</v>
      </c>
      <c r="BK41" s="11">
        <v>16949</v>
      </c>
      <c r="BL41" s="11">
        <v>3659</v>
      </c>
      <c r="BM41" s="11">
        <v>13290</v>
      </c>
      <c r="BN41" s="11">
        <v>222808</v>
      </c>
      <c r="BO41" s="11">
        <v>0</v>
      </c>
      <c r="BP41" s="11">
        <v>61456</v>
      </c>
      <c r="BQ41" s="11">
        <v>0</v>
      </c>
      <c r="BR41" s="11">
        <v>3011</v>
      </c>
      <c r="BS41" s="11">
        <v>106054</v>
      </c>
      <c r="BT41" s="11">
        <v>1798</v>
      </c>
      <c r="BU41" s="11">
        <v>24507</v>
      </c>
      <c r="BV41" s="11">
        <v>0</v>
      </c>
      <c r="BW41" s="11">
        <v>1381</v>
      </c>
      <c r="BX41" s="11">
        <v>13637</v>
      </c>
      <c r="BY41" s="11">
        <v>10964</v>
      </c>
      <c r="BZ41" s="11">
        <v>0</v>
      </c>
      <c r="CA41" s="11">
        <v>0</v>
      </c>
      <c r="CB41" s="11">
        <v>0</v>
      </c>
      <c r="CC41" s="11">
        <v>0</v>
      </c>
      <c r="CD41" s="11">
        <v>61394</v>
      </c>
      <c r="CE41" s="11">
        <v>22930</v>
      </c>
      <c r="CF41" s="11">
        <v>3488</v>
      </c>
      <c r="CG41" s="11">
        <v>34976</v>
      </c>
      <c r="CH41" s="11">
        <v>0</v>
      </c>
      <c r="CI41" s="11">
        <v>0</v>
      </c>
      <c r="CJ41" s="11">
        <v>0</v>
      </c>
      <c r="CK41" s="11">
        <v>0</v>
      </c>
      <c r="CL41" s="11">
        <v>3011</v>
      </c>
      <c r="CM41" s="11">
        <v>745</v>
      </c>
      <c r="CN41" s="11">
        <v>0</v>
      </c>
      <c r="CO41" s="11">
        <v>2266</v>
      </c>
      <c r="CP41" s="35">
        <v>3</v>
      </c>
      <c r="CQ41" s="9">
        <v>3</v>
      </c>
      <c r="CR41" s="9">
        <v>0</v>
      </c>
      <c r="CS41" s="9">
        <v>0</v>
      </c>
      <c r="CT41" s="9">
        <v>0</v>
      </c>
      <c r="CU41" s="9">
        <v>4</v>
      </c>
      <c r="CV41" s="9">
        <v>38</v>
      </c>
      <c r="CW41" s="9">
        <v>0</v>
      </c>
      <c r="CX41" s="9">
        <v>4</v>
      </c>
      <c r="CY41" s="9">
        <v>4</v>
      </c>
      <c r="CZ41" s="9">
        <v>0</v>
      </c>
      <c r="DA41" s="9">
        <v>0</v>
      </c>
      <c r="DB41" s="9">
        <v>0</v>
      </c>
      <c r="DC41" s="9">
        <v>0</v>
      </c>
      <c r="DD41" s="10">
        <v>36</v>
      </c>
      <c r="DE41" s="11">
        <v>36</v>
      </c>
      <c r="DF41" s="11">
        <v>0</v>
      </c>
      <c r="DG41" s="11">
        <v>0</v>
      </c>
      <c r="DH41" s="8">
        <v>3.2</v>
      </c>
      <c r="DI41" s="9">
        <v>19</v>
      </c>
      <c r="DJ41" s="9">
        <v>4343</v>
      </c>
      <c r="DK41" s="9">
        <v>0</v>
      </c>
      <c r="DL41" s="9">
        <v>0</v>
      </c>
    </row>
    <row r="42" spans="1:116" ht="15">
      <c r="A42" s="4" t="s">
        <v>81</v>
      </c>
      <c r="B42" s="5">
        <v>7179508</v>
      </c>
      <c r="C42" s="5">
        <v>4137854</v>
      </c>
      <c r="D42" s="5">
        <v>3041654</v>
      </c>
      <c r="E42" s="6">
        <v>0.423657721392608</v>
      </c>
      <c r="F42" s="7">
        <v>1247033</v>
      </c>
      <c r="G42" s="7">
        <v>208690</v>
      </c>
      <c r="H42" s="7">
        <v>1794621</v>
      </c>
      <c r="I42" s="7">
        <v>2003311</v>
      </c>
      <c r="J42" s="7">
        <v>195811</v>
      </c>
      <c r="K42" s="6">
        <v>0.09774368532893794</v>
      </c>
      <c r="L42" s="5">
        <v>1807500</v>
      </c>
      <c r="M42" s="8">
        <v>56.7</v>
      </c>
      <c r="N42" s="5">
        <v>1807500</v>
      </c>
      <c r="O42" s="9">
        <v>31878.306878306877</v>
      </c>
      <c r="P42" s="9">
        <v>0</v>
      </c>
      <c r="Q42" s="8">
        <v>0</v>
      </c>
      <c r="R42" s="9">
        <v>0</v>
      </c>
      <c r="S42" s="9">
        <v>0</v>
      </c>
      <c r="T42" s="9">
        <v>1979869</v>
      </c>
      <c r="U42" s="10">
        <v>17.6</v>
      </c>
      <c r="V42" s="9">
        <v>723170</v>
      </c>
      <c r="W42" s="9">
        <v>41089.204545454544</v>
      </c>
      <c r="X42" s="9">
        <v>5199639</v>
      </c>
      <c r="Y42" s="10">
        <v>39.1</v>
      </c>
      <c r="Z42" s="9">
        <v>1084330</v>
      </c>
      <c r="AA42" s="9">
        <v>27732.22506393862</v>
      </c>
      <c r="AB42" s="9">
        <v>7179508</v>
      </c>
      <c r="AC42" s="11">
        <v>50</v>
      </c>
      <c r="AD42" s="12">
        <v>143590.16</v>
      </c>
      <c r="AE42" s="11">
        <v>50</v>
      </c>
      <c r="AF42" s="11">
        <v>19</v>
      </c>
      <c r="AG42" s="11">
        <v>31</v>
      </c>
      <c r="AH42" s="11">
        <v>0</v>
      </c>
      <c r="AI42" s="11">
        <v>55</v>
      </c>
      <c r="AJ42" s="11">
        <v>22</v>
      </c>
      <c r="AK42" s="11">
        <v>33</v>
      </c>
      <c r="AL42" s="11">
        <v>0</v>
      </c>
      <c r="AM42" s="11">
        <v>50</v>
      </c>
      <c r="AN42" s="11">
        <v>0</v>
      </c>
      <c r="AO42" s="11">
        <v>18</v>
      </c>
      <c r="AP42" s="11">
        <v>32</v>
      </c>
      <c r="AQ42" s="11">
        <v>55</v>
      </c>
      <c r="AR42" s="11">
        <v>0</v>
      </c>
      <c r="AS42" s="11">
        <v>11</v>
      </c>
      <c r="AT42" s="11">
        <v>44</v>
      </c>
      <c r="AU42" s="11">
        <v>19</v>
      </c>
      <c r="AV42" s="11">
        <v>5</v>
      </c>
      <c r="AW42" s="11">
        <v>7</v>
      </c>
      <c r="AX42" s="11">
        <v>0</v>
      </c>
      <c r="AY42" s="11">
        <v>0</v>
      </c>
      <c r="AZ42" s="11">
        <v>3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4</v>
      </c>
      <c r="BG42" s="11">
        <v>382334</v>
      </c>
      <c r="BH42" s="11">
        <v>179417</v>
      </c>
      <c r="BI42" s="11">
        <v>7106</v>
      </c>
      <c r="BJ42" s="11">
        <v>195811</v>
      </c>
      <c r="BK42" s="11">
        <v>1730124</v>
      </c>
      <c r="BL42" s="11">
        <v>451783</v>
      </c>
      <c r="BM42" s="11">
        <v>1278341</v>
      </c>
      <c r="BN42" s="11">
        <v>2112458</v>
      </c>
      <c r="BO42" s="11">
        <v>439348</v>
      </c>
      <c r="BP42" s="11">
        <v>85861</v>
      </c>
      <c r="BQ42" s="11">
        <v>260003</v>
      </c>
      <c r="BR42" s="11">
        <v>175000</v>
      </c>
      <c r="BS42" s="11">
        <v>835523</v>
      </c>
      <c r="BT42" s="11">
        <v>0</v>
      </c>
      <c r="BU42" s="11">
        <v>24398</v>
      </c>
      <c r="BV42" s="11">
        <v>145532</v>
      </c>
      <c r="BW42" s="11">
        <v>146793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85861</v>
      </c>
      <c r="CE42" s="11">
        <v>0</v>
      </c>
      <c r="CF42" s="11">
        <v>23672</v>
      </c>
      <c r="CG42" s="11">
        <v>62189</v>
      </c>
      <c r="CH42" s="11">
        <v>260003</v>
      </c>
      <c r="CI42" s="11">
        <v>0</v>
      </c>
      <c r="CJ42" s="11">
        <v>176067</v>
      </c>
      <c r="CK42" s="11">
        <v>83936</v>
      </c>
      <c r="CL42" s="11">
        <v>175000</v>
      </c>
      <c r="CM42" s="11">
        <v>0</v>
      </c>
      <c r="CN42" s="11">
        <v>175000</v>
      </c>
      <c r="CO42" s="11">
        <v>0</v>
      </c>
      <c r="CP42" s="35">
        <v>4</v>
      </c>
      <c r="CQ42" s="9">
        <v>2</v>
      </c>
      <c r="CR42" s="9">
        <v>1</v>
      </c>
      <c r="CS42" s="9">
        <v>1</v>
      </c>
      <c r="CT42" s="9">
        <v>0</v>
      </c>
      <c r="CU42" s="9">
        <v>38</v>
      </c>
      <c r="CV42" s="9">
        <v>0</v>
      </c>
      <c r="CW42" s="9">
        <v>0</v>
      </c>
      <c r="CX42" s="9">
        <v>7</v>
      </c>
      <c r="CY42" s="9">
        <v>6</v>
      </c>
      <c r="CZ42" s="9">
        <v>1</v>
      </c>
      <c r="DA42" s="9">
        <v>0</v>
      </c>
      <c r="DB42" s="9">
        <v>0</v>
      </c>
      <c r="DC42" s="9">
        <v>0</v>
      </c>
      <c r="DD42" s="10">
        <v>56.7</v>
      </c>
      <c r="DE42" s="11">
        <v>0</v>
      </c>
      <c r="DF42" s="11">
        <v>0</v>
      </c>
      <c r="DG42" s="11">
        <v>68</v>
      </c>
      <c r="DH42" s="8">
        <v>15</v>
      </c>
      <c r="DI42" s="9">
        <v>3</v>
      </c>
      <c r="DJ42" s="9">
        <v>54856</v>
      </c>
      <c r="DK42" s="9">
        <v>2</v>
      </c>
      <c r="DL42" s="9">
        <v>48754</v>
      </c>
    </row>
    <row r="43" spans="1:116" ht="15">
      <c r="A43" s="4" t="s">
        <v>82</v>
      </c>
      <c r="B43" s="5">
        <v>17482210</v>
      </c>
      <c r="C43" s="5">
        <v>8335116</v>
      </c>
      <c r="D43" s="5">
        <v>9147094</v>
      </c>
      <c r="E43" s="6">
        <v>0.523222979245759</v>
      </c>
      <c r="F43" s="7">
        <v>5487270</v>
      </c>
      <c r="G43" s="7">
        <v>2940834</v>
      </c>
      <c r="H43" s="7">
        <v>3659824</v>
      </c>
      <c r="I43" s="7">
        <v>6600658</v>
      </c>
      <c r="J43" s="7">
        <v>792821</v>
      </c>
      <c r="K43" s="6">
        <v>0.12011241909518718</v>
      </c>
      <c r="L43" s="5">
        <v>5807837</v>
      </c>
      <c r="M43" s="8">
        <v>117.5</v>
      </c>
      <c r="N43" s="5">
        <v>5807837</v>
      </c>
      <c r="O43" s="9">
        <v>49428.4</v>
      </c>
      <c r="P43" s="9">
        <v>6993295</v>
      </c>
      <c r="Q43" s="8">
        <v>30</v>
      </c>
      <c r="R43" s="9">
        <v>2702960</v>
      </c>
      <c r="S43" s="9">
        <v>90098.66666666667</v>
      </c>
      <c r="T43" s="9">
        <v>4433337</v>
      </c>
      <c r="U43" s="10">
        <v>41.7</v>
      </c>
      <c r="V43" s="9">
        <v>1621485</v>
      </c>
      <c r="W43" s="9">
        <v>38884.532374100716</v>
      </c>
      <c r="X43" s="9">
        <v>6055578</v>
      </c>
      <c r="Y43" s="10">
        <v>45.8</v>
      </c>
      <c r="Z43" s="9">
        <v>1483392</v>
      </c>
      <c r="AA43" s="9">
        <v>32388.471615720526</v>
      </c>
      <c r="AB43" s="9">
        <v>17482210</v>
      </c>
      <c r="AC43" s="11">
        <v>123</v>
      </c>
      <c r="AD43" s="12">
        <v>142131.78861788617</v>
      </c>
      <c r="AE43" s="11">
        <v>123</v>
      </c>
      <c r="AF43" s="11">
        <v>48</v>
      </c>
      <c r="AG43" s="11">
        <v>64</v>
      </c>
      <c r="AH43" s="11">
        <v>11</v>
      </c>
      <c r="AI43" s="11">
        <v>105</v>
      </c>
      <c r="AJ43" s="11">
        <v>41</v>
      </c>
      <c r="AK43" s="11">
        <v>56</v>
      </c>
      <c r="AL43" s="11">
        <v>8</v>
      </c>
      <c r="AM43" s="11">
        <v>123</v>
      </c>
      <c r="AN43" s="11">
        <v>31</v>
      </c>
      <c r="AO43" s="11">
        <v>41</v>
      </c>
      <c r="AP43" s="11">
        <v>51</v>
      </c>
      <c r="AQ43" s="11">
        <v>105</v>
      </c>
      <c r="AR43" s="11">
        <v>27</v>
      </c>
      <c r="AS43" s="11">
        <v>34</v>
      </c>
      <c r="AT43" s="11">
        <v>44</v>
      </c>
      <c r="AU43" s="11">
        <v>48</v>
      </c>
      <c r="AV43" s="11">
        <v>22</v>
      </c>
      <c r="AW43" s="11">
        <v>16</v>
      </c>
      <c r="AX43" s="11">
        <v>4</v>
      </c>
      <c r="AY43" s="11">
        <v>0</v>
      </c>
      <c r="AZ43" s="11">
        <v>1</v>
      </c>
      <c r="BA43" s="11">
        <v>0</v>
      </c>
      <c r="BB43" s="11">
        <v>0</v>
      </c>
      <c r="BC43" s="11">
        <v>0</v>
      </c>
      <c r="BD43" s="11">
        <v>2</v>
      </c>
      <c r="BE43" s="11">
        <v>0</v>
      </c>
      <c r="BF43" s="11">
        <v>3</v>
      </c>
      <c r="BG43" s="11">
        <v>1216527</v>
      </c>
      <c r="BH43" s="11">
        <v>136180</v>
      </c>
      <c r="BI43" s="11">
        <v>675773</v>
      </c>
      <c r="BJ43" s="11">
        <v>404574</v>
      </c>
      <c r="BK43" s="11">
        <v>1038122</v>
      </c>
      <c r="BL43" s="11">
        <v>54405</v>
      </c>
      <c r="BM43" s="11">
        <v>983717</v>
      </c>
      <c r="BN43" s="11">
        <v>2254649</v>
      </c>
      <c r="BO43" s="11">
        <v>238025</v>
      </c>
      <c r="BP43" s="11">
        <v>64736</v>
      </c>
      <c r="BQ43" s="11">
        <v>115947</v>
      </c>
      <c r="BR43" s="11">
        <v>307703</v>
      </c>
      <c r="BS43" s="11">
        <v>1149598</v>
      </c>
      <c r="BT43" s="11">
        <v>0</v>
      </c>
      <c r="BU43" s="11">
        <v>92272</v>
      </c>
      <c r="BV43" s="11">
        <v>119603</v>
      </c>
      <c r="BW43" s="11">
        <v>0</v>
      </c>
      <c r="BX43" s="11">
        <v>166765</v>
      </c>
      <c r="BY43" s="11">
        <v>0</v>
      </c>
      <c r="BZ43" s="11">
        <v>238025</v>
      </c>
      <c r="CA43" s="11">
        <v>0</v>
      </c>
      <c r="CB43" s="11">
        <v>156072</v>
      </c>
      <c r="CC43" s="11">
        <v>81953</v>
      </c>
      <c r="CD43" s="11">
        <v>64736</v>
      </c>
      <c r="CE43" s="11">
        <v>18314</v>
      </c>
      <c r="CF43" s="11">
        <v>7408</v>
      </c>
      <c r="CG43" s="11">
        <v>39014</v>
      </c>
      <c r="CH43" s="11">
        <v>115947</v>
      </c>
      <c r="CI43" s="11">
        <v>26905</v>
      </c>
      <c r="CJ43" s="11">
        <v>36177</v>
      </c>
      <c r="CK43" s="11">
        <v>52865</v>
      </c>
      <c r="CL43" s="11">
        <v>307703</v>
      </c>
      <c r="CM43" s="11">
        <v>71401</v>
      </c>
      <c r="CN43" s="11">
        <v>96009</v>
      </c>
      <c r="CO43" s="11">
        <v>140293</v>
      </c>
      <c r="CP43" s="35">
        <v>6</v>
      </c>
      <c r="CQ43" s="9">
        <v>6</v>
      </c>
      <c r="CR43" s="9">
        <v>0</v>
      </c>
      <c r="CS43" s="9">
        <v>0</v>
      </c>
      <c r="CT43" s="9">
        <v>0</v>
      </c>
      <c r="CU43" s="9">
        <v>111</v>
      </c>
      <c r="CV43" s="9">
        <v>111</v>
      </c>
      <c r="CW43" s="9">
        <v>13</v>
      </c>
      <c r="CX43" s="9">
        <v>7</v>
      </c>
      <c r="CY43" s="9">
        <v>1</v>
      </c>
      <c r="CZ43" s="9">
        <v>6</v>
      </c>
      <c r="DA43" s="9">
        <v>0</v>
      </c>
      <c r="DB43" s="9">
        <v>0</v>
      </c>
      <c r="DC43" s="9">
        <v>0</v>
      </c>
      <c r="DD43" s="10">
        <v>117.5</v>
      </c>
      <c r="DE43" s="11">
        <v>8</v>
      </c>
      <c r="DF43" s="11">
        <v>16</v>
      </c>
      <c r="DG43" s="11">
        <v>984</v>
      </c>
      <c r="DH43" s="8">
        <v>17</v>
      </c>
      <c r="DI43" s="9">
        <v>19</v>
      </c>
      <c r="DJ43" s="9">
        <v>542880</v>
      </c>
      <c r="DK43" s="9">
        <v>16</v>
      </c>
      <c r="DL43" s="9">
        <v>514928</v>
      </c>
    </row>
    <row r="44" spans="1:116" ht="15">
      <c r="A44" s="13" t="s">
        <v>148</v>
      </c>
      <c r="B44" s="14">
        <v>40293860</v>
      </c>
      <c r="C44" s="14">
        <v>20893547</v>
      </c>
      <c r="D44" s="14">
        <v>19400313</v>
      </c>
      <c r="E44" s="15">
        <v>0.48147070049878565</v>
      </c>
      <c r="F44" s="16">
        <v>11047038</v>
      </c>
      <c r="G44" s="16">
        <v>3387208</v>
      </c>
      <c r="H44" s="16">
        <v>8353275</v>
      </c>
      <c r="I44" s="16">
        <v>11740483</v>
      </c>
      <c r="J44" s="16">
        <v>1087066</v>
      </c>
      <c r="K44" s="15">
        <v>0.09259125029183211</v>
      </c>
      <c r="L44" s="14">
        <v>10653417</v>
      </c>
      <c r="M44" s="17">
        <v>343.11</v>
      </c>
      <c r="N44" s="14">
        <v>10666152</v>
      </c>
      <c r="O44" s="18">
        <v>31086.683570866484</v>
      </c>
      <c r="P44" s="18">
        <v>11843940</v>
      </c>
      <c r="Q44" s="17">
        <v>47.1</v>
      </c>
      <c r="R44" s="18">
        <v>3249100</v>
      </c>
      <c r="S44" s="18">
        <v>68983.01486199575</v>
      </c>
      <c r="T44" s="18">
        <v>7210125</v>
      </c>
      <c r="U44" s="19">
        <v>74.59</v>
      </c>
      <c r="V44" s="18">
        <v>2569580</v>
      </c>
      <c r="W44" s="18">
        <v>34449.38999865934</v>
      </c>
      <c r="X44" s="18">
        <v>21239795</v>
      </c>
      <c r="Y44" s="19">
        <v>221.42</v>
      </c>
      <c r="Z44" s="18">
        <v>4847472</v>
      </c>
      <c r="AA44" s="18">
        <v>21892.656489928642</v>
      </c>
      <c r="AB44" s="18">
        <v>40293860</v>
      </c>
      <c r="AC44" s="20">
        <v>342</v>
      </c>
      <c r="AD44" s="21">
        <v>117818.30409356725</v>
      </c>
      <c r="AE44" s="20">
        <v>342</v>
      </c>
      <c r="AF44" s="20">
        <v>104</v>
      </c>
      <c r="AG44" s="20">
        <v>219</v>
      </c>
      <c r="AH44" s="20">
        <v>19</v>
      </c>
      <c r="AI44" s="20">
        <v>327</v>
      </c>
      <c r="AJ44" s="20">
        <v>98</v>
      </c>
      <c r="AK44" s="20">
        <v>213</v>
      </c>
      <c r="AL44" s="20">
        <v>16</v>
      </c>
      <c r="AM44" s="20">
        <v>342</v>
      </c>
      <c r="AN44" s="20">
        <v>37</v>
      </c>
      <c r="AO44" s="20">
        <v>86</v>
      </c>
      <c r="AP44" s="20">
        <v>219</v>
      </c>
      <c r="AQ44" s="20">
        <v>327</v>
      </c>
      <c r="AR44" s="20">
        <v>35</v>
      </c>
      <c r="AS44" s="20">
        <v>72</v>
      </c>
      <c r="AT44" s="20">
        <v>220</v>
      </c>
      <c r="AU44" s="20">
        <v>105</v>
      </c>
      <c r="AV44" s="20">
        <v>44</v>
      </c>
      <c r="AW44" s="20">
        <v>35</v>
      </c>
      <c r="AX44" s="20">
        <v>5</v>
      </c>
      <c r="AY44" s="20">
        <v>0</v>
      </c>
      <c r="AZ44" s="20">
        <v>4</v>
      </c>
      <c r="BA44" s="20">
        <v>0</v>
      </c>
      <c r="BB44" s="20">
        <v>0</v>
      </c>
      <c r="BC44" s="20">
        <v>0</v>
      </c>
      <c r="BD44" s="20">
        <v>2</v>
      </c>
      <c r="BE44" s="20">
        <v>0</v>
      </c>
      <c r="BF44" s="20">
        <v>15</v>
      </c>
      <c r="BG44" s="20">
        <v>2429005</v>
      </c>
      <c r="BH44" s="20">
        <v>377047</v>
      </c>
      <c r="BI44" s="20">
        <v>1204515</v>
      </c>
      <c r="BJ44" s="20">
        <v>847443</v>
      </c>
      <c r="BK44" s="20">
        <v>3790123</v>
      </c>
      <c r="BL44" s="20">
        <v>723897</v>
      </c>
      <c r="BM44" s="20">
        <v>3066226</v>
      </c>
      <c r="BN44" s="20">
        <v>6219128</v>
      </c>
      <c r="BO44" s="20">
        <v>849307</v>
      </c>
      <c r="BP44" s="20">
        <v>280485</v>
      </c>
      <c r="BQ44" s="20">
        <v>483226</v>
      </c>
      <c r="BR44" s="20">
        <v>689384</v>
      </c>
      <c r="BS44" s="20">
        <v>2750270</v>
      </c>
      <c r="BT44" s="20">
        <v>1798</v>
      </c>
      <c r="BU44" s="20">
        <v>145852</v>
      </c>
      <c r="BV44" s="20">
        <v>292965</v>
      </c>
      <c r="BW44" s="20">
        <v>380453</v>
      </c>
      <c r="BX44" s="20">
        <v>214164</v>
      </c>
      <c r="BY44" s="20">
        <v>131224</v>
      </c>
      <c r="BZ44" s="20">
        <v>261482</v>
      </c>
      <c r="CA44" s="20">
        <v>0</v>
      </c>
      <c r="CB44" s="20">
        <v>156072</v>
      </c>
      <c r="CC44" s="20">
        <v>105410</v>
      </c>
      <c r="CD44" s="20">
        <v>280423</v>
      </c>
      <c r="CE44" s="20">
        <v>45728</v>
      </c>
      <c r="CF44" s="20">
        <v>37179</v>
      </c>
      <c r="CG44" s="20">
        <v>197516</v>
      </c>
      <c r="CH44" s="20">
        <v>483226</v>
      </c>
      <c r="CI44" s="20">
        <v>30409</v>
      </c>
      <c r="CJ44" s="20">
        <v>223811</v>
      </c>
      <c r="CK44" s="20">
        <v>229006</v>
      </c>
      <c r="CL44" s="20">
        <v>689385</v>
      </c>
      <c r="CM44" s="20">
        <v>86814</v>
      </c>
      <c r="CN44" s="20">
        <v>285240</v>
      </c>
      <c r="CO44" s="20">
        <v>317331</v>
      </c>
      <c r="CP44" s="36">
        <v>14</v>
      </c>
      <c r="CQ44" s="18">
        <v>12</v>
      </c>
      <c r="CR44" s="18">
        <v>1</v>
      </c>
      <c r="CS44" s="18">
        <v>1</v>
      </c>
      <c r="CT44" s="18">
        <v>0</v>
      </c>
      <c r="CU44" s="18">
        <v>197</v>
      </c>
      <c r="CV44" s="18">
        <v>204</v>
      </c>
      <c r="CW44" s="18">
        <v>17</v>
      </c>
      <c r="CX44" s="18">
        <v>47</v>
      </c>
      <c r="CY44" s="18">
        <v>15</v>
      </c>
      <c r="CZ44" s="18">
        <v>18</v>
      </c>
      <c r="DA44" s="18">
        <v>6</v>
      </c>
      <c r="DB44" s="18">
        <v>0</v>
      </c>
      <c r="DC44" s="18">
        <v>8</v>
      </c>
      <c r="DD44" s="19">
        <v>343.11</v>
      </c>
      <c r="DE44" s="20">
        <v>57</v>
      </c>
      <c r="DF44" s="20">
        <v>27</v>
      </c>
      <c r="DG44" s="20">
        <v>1431</v>
      </c>
      <c r="DH44" s="17">
        <v>50.4</v>
      </c>
      <c r="DI44" s="18">
        <v>58</v>
      </c>
      <c r="DJ44" s="18">
        <v>779847</v>
      </c>
      <c r="DK44" s="18">
        <v>19</v>
      </c>
      <c r="DL44" s="18">
        <v>585461</v>
      </c>
    </row>
    <row r="45" spans="1:116" ht="15">
      <c r="A45" s="4" t="s">
        <v>83</v>
      </c>
      <c r="B45" s="5">
        <v>5850142</v>
      </c>
      <c r="C45" s="5">
        <v>2933278</v>
      </c>
      <c r="D45" s="5">
        <v>2916864</v>
      </c>
      <c r="E45" s="6">
        <v>0.4985971280697118</v>
      </c>
      <c r="F45" s="7">
        <v>1938960</v>
      </c>
      <c r="G45" s="7">
        <v>0</v>
      </c>
      <c r="H45" s="7">
        <v>977904</v>
      </c>
      <c r="I45" s="7">
        <v>977904</v>
      </c>
      <c r="J45" s="7">
        <v>0</v>
      </c>
      <c r="K45" s="6">
        <v>0</v>
      </c>
      <c r="L45" s="5">
        <v>977904</v>
      </c>
      <c r="M45" s="8">
        <v>30.33</v>
      </c>
      <c r="N45" s="5">
        <v>977904</v>
      </c>
      <c r="O45" s="9">
        <v>32242.136498516324</v>
      </c>
      <c r="P45" s="9">
        <v>2032547</v>
      </c>
      <c r="Q45" s="8">
        <v>6.83</v>
      </c>
      <c r="R45" s="9">
        <v>228286</v>
      </c>
      <c r="S45" s="9">
        <v>33424.01171303075</v>
      </c>
      <c r="T45" s="9">
        <v>3817595</v>
      </c>
      <c r="U45" s="10">
        <v>23.5</v>
      </c>
      <c r="V45" s="9">
        <v>749618</v>
      </c>
      <c r="W45" s="9">
        <v>31898.63829787234</v>
      </c>
      <c r="X45" s="9">
        <v>0</v>
      </c>
      <c r="Y45" s="10">
        <v>0</v>
      </c>
      <c r="Z45" s="9">
        <v>0</v>
      </c>
      <c r="AA45" s="9">
        <v>0</v>
      </c>
      <c r="AB45" s="9">
        <v>5850142</v>
      </c>
      <c r="AC45" s="11">
        <v>32</v>
      </c>
      <c r="AD45" s="12">
        <v>182816.9375</v>
      </c>
      <c r="AE45" s="11">
        <v>32</v>
      </c>
      <c r="AF45" s="11">
        <v>6</v>
      </c>
      <c r="AG45" s="11">
        <v>26</v>
      </c>
      <c r="AH45" s="11">
        <v>0</v>
      </c>
      <c r="AI45" s="11">
        <v>31</v>
      </c>
      <c r="AJ45" s="11">
        <v>6</v>
      </c>
      <c r="AK45" s="11">
        <v>25</v>
      </c>
      <c r="AL45" s="11">
        <v>0</v>
      </c>
      <c r="AM45" s="11">
        <v>32</v>
      </c>
      <c r="AN45" s="11">
        <v>9</v>
      </c>
      <c r="AO45" s="11">
        <v>23</v>
      </c>
      <c r="AP45" s="11">
        <v>0</v>
      </c>
      <c r="AQ45" s="11">
        <v>31</v>
      </c>
      <c r="AR45" s="11">
        <v>8</v>
      </c>
      <c r="AS45" s="11">
        <v>23</v>
      </c>
      <c r="AT45" s="11">
        <v>0</v>
      </c>
      <c r="AU45" s="11">
        <v>6</v>
      </c>
      <c r="AV45" s="11">
        <v>2</v>
      </c>
      <c r="AW45" s="11">
        <v>4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672011</v>
      </c>
      <c r="BL45" s="11">
        <v>183276</v>
      </c>
      <c r="BM45" s="11">
        <v>488735</v>
      </c>
      <c r="BN45" s="11">
        <v>672011</v>
      </c>
      <c r="BO45" s="11">
        <v>167844</v>
      </c>
      <c r="BP45" s="11">
        <v>0</v>
      </c>
      <c r="BQ45" s="11">
        <v>153664</v>
      </c>
      <c r="BR45" s="11">
        <v>8585</v>
      </c>
      <c r="BS45" s="11">
        <v>284770</v>
      </c>
      <c r="BT45" s="11">
        <v>0</v>
      </c>
      <c r="BU45" s="11">
        <v>6148</v>
      </c>
      <c r="BV45" s="11">
        <v>0</v>
      </c>
      <c r="BW45" s="11">
        <v>0</v>
      </c>
      <c r="BX45" s="11">
        <v>0</v>
      </c>
      <c r="BY45" s="11">
        <v>51000</v>
      </c>
      <c r="BZ45" s="11">
        <v>88318</v>
      </c>
      <c r="CA45" s="11">
        <v>0</v>
      </c>
      <c r="CB45" s="11">
        <v>88318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153664</v>
      </c>
      <c r="CI45" s="11">
        <v>72432</v>
      </c>
      <c r="CJ45" s="11">
        <v>81232</v>
      </c>
      <c r="CK45" s="11">
        <v>0</v>
      </c>
      <c r="CL45" s="11">
        <v>8585</v>
      </c>
      <c r="CM45" s="11">
        <v>0</v>
      </c>
      <c r="CN45" s="11">
        <v>8585</v>
      </c>
      <c r="CO45" s="11">
        <v>0</v>
      </c>
      <c r="CP45" s="35">
        <v>2</v>
      </c>
      <c r="CQ45" s="9">
        <v>2</v>
      </c>
      <c r="CR45" s="9">
        <v>0</v>
      </c>
      <c r="CS45" s="9">
        <v>0</v>
      </c>
      <c r="CT45" s="9">
        <v>0</v>
      </c>
      <c r="CU45" s="9">
        <v>25</v>
      </c>
      <c r="CV45" s="9">
        <v>23</v>
      </c>
      <c r="CW45" s="9">
        <v>0</v>
      </c>
      <c r="CX45" s="9">
        <v>5</v>
      </c>
      <c r="CY45" s="9">
        <v>5</v>
      </c>
      <c r="CZ45" s="9">
        <v>0</v>
      </c>
      <c r="DA45" s="9">
        <v>0</v>
      </c>
      <c r="DB45" s="9">
        <v>0</v>
      </c>
      <c r="DC45" s="9">
        <v>0</v>
      </c>
      <c r="DD45" s="10">
        <v>30.33</v>
      </c>
      <c r="DE45" s="11">
        <v>10</v>
      </c>
      <c r="DF45" s="11">
        <v>10</v>
      </c>
      <c r="DG45" s="11">
        <v>78</v>
      </c>
      <c r="DH45" s="8">
        <v>4</v>
      </c>
      <c r="DI45" s="9">
        <v>29</v>
      </c>
      <c r="DJ45" s="9">
        <v>1948266</v>
      </c>
      <c r="DK45" s="9">
        <v>15</v>
      </c>
      <c r="DL45" s="9">
        <v>1948266</v>
      </c>
    </row>
    <row r="46" spans="1:116" ht="15">
      <c r="A46" s="4" t="s">
        <v>84</v>
      </c>
      <c r="B46" s="5">
        <v>2244196</v>
      </c>
      <c r="C46" s="5">
        <v>1297196</v>
      </c>
      <c r="D46" s="5">
        <v>947000</v>
      </c>
      <c r="E46" s="6">
        <v>0.42197740304322795</v>
      </c>
      <c r="F46" s="7">
        <v>530631</v>
      </c>
      <c r="G46" s="7">
        <v>30467</v>
      </c>
      <c r="H46" s="7">
        <v>416369</v>
      </c>
      <c r="I46" s="7">
        <v>446836</v>
      </c>
      <c r="J46" s="7">
        <v>90397</v>
      </c>
      <c r="K46" s="6">
        <v>0.20230464868542372</v>
      </c>
      <c r="L46" s="5">
        <v>356439</v>
      </c>
      <c r="M46" s="8">
        <v>17</v>
      </c>
      <c r="N46" s="5">
        <v>356439</v>
      </c>
      <c r="O46" s="9">
        <v>20967</v>
      </c>
      <c r="P46" s="9">
        <v>686502</v>
      </c>
      <c r="Q46" s="8">
        <v>5</v>
      </c>
      <c r="R46" s="9">
        <v>80850</v>
      </c>
      <c r="S46" s="9">
        <v>16170</v>
      </c>
      <c r="T46" s="9">
        <v>918692</v>
      </c>
      <c r="U46" s="10">
        <v>6</v>
      </c>
      <c r="V46" s="9">
        <v>193750</v>
      </c>
      <c r="W46" s="9">
        <v>32291.666666666668</v>
      </c>
      <c r="X46" s="9">
        <v>639002</v>
      </c>
      <c r="Y46" s="10">
        <v>6</v>
      </c>
      <c r="Z46" s="9">
        <v>81839</v>
      </c>
      <c r="AA46" s="9">
        <v>13639.833333333334</v>
      </c>
      <c r="AB46" s="9">
        <v>2244196</v>
      </c>
      <c r="AC46" s="11">
        <v>49</v>
      </c>
      <c r="AD46" s="12">
        <v>45799.91836734694</v>
      </c>
      <c r="AE46" s="11">
        <v>49</v>
      </c>
      <c r="AF46" s="11">
        <v>17</v>
      </c>
      <c r="AG46" s="11">
        <v>30</v>
      </c>
      <c r="AH46" s="11">
        <v>2</v>
      </c>
      <c r="AI46" s="11">
        <v>17</v>
      </c>
      <c r="AJ46" s="11">
        <v>7</v>
      </c>
      <c r="AK46" s="11">
        <v>8</v>
      </c>
      <c r="AL46" s="11">
        <v>2</v>
      </c>
      <c r="AM46" s="11">
        <v>49</v>
      </c>
      <c r="AN46" s="11">
        <v>5</v>
      </c>
      <c r="AO46" s="11">
        <v>38</v>
      </c>
      <c r="AP46" s="11">
        <v>6</v>
      </c>
      <c r="AQ46" s="11">
        <v>17</v>
      </c>
      <c r="AR46" s="11">
        <v>5</v>
      </c>
      <c r="AS46" s="11">
        <v>6</v>
      </c>
      <c r="AT46" s="11">
        <v>6</v>
      </c>
      <c r="AU46" s="11">
        <v>17</v>
      </c>
      <c r="AV46" s="11">
        <v>9</v>
      </c>
      <c r="AW46" s="11">
        <v>7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1</v>
      </c>
      <c r="BG46" s="11">
        <v>105048</v>
      </c>
      <c r="BH46" s="11">
        <v>0</v>
      </c>
      <c r="BI46" s="11">
        <v>0</v>
      </c>
      <c r="BJ46" s="11">
        <v>105048</v>
      </c>
      <c r="BK46" s="11">
        <v>239835</v>
      </c>
      <c r="BL46" s="11">
        <v>0</v>
      </c>
      <c r="BM46" s="11">
        <v>239835</v>
      </c>
      <c r="BN46" s="11">
        <v>344883</v>
      </c>
      <c r="BO46" s="11">
        <v>78949</v>
      </c>
      <c r="BP46" s="11">
        <v>41592</v>
      </c>
      <c r="BQ46" s="11">
        <v>0</v>
      </c>
      <c r="BR46" s="11">
        <v>9803</v>
      </c>
      <c r="BS46" s="11">
        <v>177177</v>
      </c>
      <c r="BT46" s="11">
        <v>0</v>
      </c>
      <c r="BU46" s="11">
        <v>0</v>
      </c>
      <c r="BV46" s="11">
        <v>0</v>
      </c>
      <c r="BW46" s="11">
        <v>37362</v>
      </c>
      <c r="BX46" s="11">
        <v>0</v>
      </c>
      <c r="BY46" s="11">
        <v>0</v>
      </c>
      <c r="BZ46" s="11">
        <v>78949</v>
      </c>
      <c r="CA46" s="11">
        <v>4777</v>
      </c>
      <c r="CB46" s="11">
        <v>66430</v>
      </c>
      <c r="CC46" s="11">
        <v>7742</v>
      </c>
      <c r="CD46" s="11">
        <v>41592</v>
      </c>
      <c r="CE46" s="11">
        <v>2504</v>
      </c>
      <c r="CF46" s="11">
        <v>29793</v>
      </c>
      <c r="CG46" s="11">
        <v>9295</v>
      </c>
      <c r="CH46" s="11">
        <v>0</v>
      </c>
      <c r="CI46" s="11">
        <v>0</v>
      </c>
      <c r="CJ46" s="11">
        <v>0</v>
      </c>
      <c r="CK46" s="11">
        <v>0</v>
      </c>
      <c r="CL46" s="11">
        <v>9803</v>
      </c>
      <c r="CM46" s="11">
        <v>1236</v>
      </c>
      <c r="CN46" s="11">
        <v>4906</v>
      </c>
      <c r="CO46" s="11">
        <v>3661</v>
      </c>
      <c r="CP46" s="35">
        <v>2</v>
      </c>
      <c r="CQ46" s="9">
        <v>2</v>
      </c>
      <c r="CR46" s="9">
        <v>0</v>
      </c>
      <c r="CS46" s="9">
        <v>0</v>
      </c>
      <c r="CT46" s="9">
        <v>0</v>
      </c>
      <c r="CU46" s="9">
        <v>11</v>
      </c>
      <c r="CV46" s="9">
        <v>0</v>
      </c>
      <c r="CW46" s="9">
        <v>0</v>
      </c>
      <c r="CX46" s="9">
        <v>11</v>
      </c>
      <c r="CY46" s="9">
        <v>6</v>
      </c>
      <c r="CZ46" s="9">
        <v>3</v>
      </c>
      <c r="DA46" s="9">
        <v>0</v>
      </c>
      <c r="DB46" s="9">
        <v>0</v>
      </c>
      <c r="DC46" s="9">
        <v>2</v>
      </c>
      <c r="DD46" s="10">
        <v>17</v>
      </c>
      <c r="DE46" s="11">
        <v>3</v>
      </c>
      <c r="DF46" s="11">
        <v>0</v>
      </c>
      <c r="DG46" s="11">
        <v>72</v>
      </c>
      <c r="DH46" s="8">
        <v>4</v>
      </c>
      <c r="DI46" s="9">
        <v>17</v>
      </c>
      <c r="DJ46" s="9">
        <v>41177</v>
      </c>
      <c r="DK46" s="9">
        <v>8</v>
      </c>
      <c r="DL46" s="9">
        <v>30516</v>
      </c>
    </row>
    <row r="47" spans="1:116" ht="15">
      <c r="A47" s="4" t="s">
        <v>85</v>
      </c>
      <c r="B47" s="5">
        <v>7193484</v>
      </c>
      <c r="C47" s="5">
        <v>3867230</v>
      </c>
      <c r="D47" s="5">
        <v>3326254</v>
      </c>
      <c r="E47" s="6">
        <v>0.462398192586513</v>
      </c>
      <c r="F47" s="7">
        <v>2994637</v>
      </c>
      <c r="G47" s="7">
        <v>1496882</v>
      </c>
      <c r="H47" s="7">
        <v>331617</v>
      </c>
      <c r="I47" s="7">
        <v>1828499</v>
      </c>
      <c r="J47" s="7">
        <v>261952</v>
      </c>
      <c r="K47" s="6">
        <v>0.14326067446577767</v>
      </c>
      <c r="L47" s="5">
        <v>1566547</v>
      </c>
      <c r="M47" s="8">
        <v>62.3</v>
      </c>
      <c r="N47" s="5">
        <v>1566547</v>
      </c>
      <c r="O47" s="9">
        <v>25145.216693418937</v>
      </c>
      <c r="P47" s="9">
        <v>2790159</v>
      </c>
      <c r="Q47" s="8">
        <v>9.5</v>
      </c>
      <c r="R47" s="9">
        <v>136531</v>
      </c>
      <c r="S47" s="9">
        <v>14371.684210526315</v>
      </c>
      <c r="T47" s="9">
        <v>1263666</v>
      </c>
      <c r="U47" s="10">
        <v>28.7</v>
      </c>
      <c r="V47" s="9">
        <v>779899</v>
      </c>
      <c r="W47" s="9">
        <v>27174.18118466899</v>
      </c>
      <c r="X47" s="9">
        <v>3139659</v>
      </c>
      <c r="Y47" s="10">
        <v>24.1</v>
      </c>
      <c r="Z47" s="9">
        <v>650117</v>
      </c>
      <c r="AA47" s="9">
        <v>26975.809128630703</v>
      </c>
      <c r="AB47" s="9">
        <v>7193484</v>
      </c>
      <c r="AC47" s="11">
        <v>62</v>
      </c>
      <c r="AD47" s="12">
        <v>116023.93548387097</v>
      </c>
      <c r="AE47" s="11">
        <v>62</v>
      </c>
      <c r="AF47" s="11">
        <v>42</v>
      </c>
      <c r="AG47" s="11">
        <v>19</v>
      </c>
      <c r="AH47" s="11">
        <v>1</v>
      </c>
      <c r="AI47" s="11">
        <v>56</v>
      </c>
      <c r="AJ47" s="11">
        <v>39</v>
      </c>
      <c r="AK47" s="11">
        <v>16</v>
      </c>
      <c r="AL47" s="11">
        <v>1</v>
      </c>
      <c r="AM47" s="11">
        <v>62</v>
      </c>
      <c r="AN47" s="11">
        <v>10</v>
      </c>
      <c r="AO47" s="11">
        <v>29</v>
      </c>
      <c r="AP47" s="11">
        <v>23</v>
      </c>
      <c r="AQ47" s="11">
        <v>56</v>
      </c>
      <c r="AR47" s="11">
        <v>6</v>
      </c>
      <c r="AS47" s="11">
        <v>29</v>
      </c>
      <c r="AT47" s="11">
        <v>21</v>
      </c>
      <c r="AU47" s="11">
        <v>42</v>
      </c>
      <c r="AV47" s="11">
        <v>31</v>
      </c>
      <c r="AW47" s="11">
        <v>6</v>
      </c>
      <c r="AX47" s="11">
        <v>3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2</v>
      </c>
      <c r="BG47" s="11">
        <v>666302</v>
      </c>
      <c r="BH47" s="11">
        <v>28258</v>
      </c>
      <c r="BI47" s="11">
        <v>317789</v>
      </c>
      <c r="BJ47" s="11">
        <v>320255</v>
      </c>
      <c r="BK47" s="11">
        <v>419092</v>
      </c>
      <c r="BL47" s="11">
        <v>53175</v>
      </c>
      <c r="BM47" s="11">
        <v>365917</v>
      </c>
      <c r="BN47" s="11">
        <v>1085394</v>
      </c>
      <c r="BO47" s="11">
        <v>127667</v>
      </c>
      <c r="BP47" s="11">
        <v>96276</v>
      </c>
      <c r="BQ47" s="11">
        <v>71089</v>
      </c>
      <c r="BR47" s="11">
        <v>8116</v>
      </c>
      <c r="BS47" s="11">
        <v>502286</v>
      </c>
      <c r="BT47" s="11">
        <v>0</v>
      </c>
      <c r="BU47" s="11">
        <v>18652</v>
      </c>
      <c r="BV47" s="11">
        <v>6550</v>
      </c>
      <c r="BW47" s="11">
        <v>224685</v>
      </c>
      <c r="BX47" s="11">
        <v>28258</v>
      </c>
      <c r="BY47" s="11">
        <v>1815</v>
      </c>
      <c r="BZ47" s="11">
        <v>92583</v>
      </c>
      <c r="CA47" s="11">
        <v>51406</v>
      </c>
      <c r="CB47" s="11">
        <v>0</v>
      </c>
      <c r="CC47" s="11">
        <v>41177</v>
      </c>
      <c r="CD47" s="11">
        <v>96276</v>
      </c>
      <c r="CE47" s="11">
        <v>45010</v>
      </c>
      <c r="CF47" s="11">
        <v>947</v>
      </c>
      <c r="CG47" s="11">
        <v>50319</v>
      </c>
      <c r="CH47" s="11">
        <v>71090</v>
      </c>
      <c r="CI47" s="11">
        <v>31183</v>
      </c>
      <c r="CJ47" s="11">
        <v>1255</v>
      </c>
      <c r="CK47" s="11">
        <v>38652</v>
      </c>
      <c r="CL47" s="11">
        <v>8117</v>
      </c>
      <c r="CM47" s="11">
        <v>1693</v>
      </c>
      <c r="CN47" s="11">
        <v>0</v>
      </c>
      <c r="CO47" s="11">
        <v>6424</v>
      </c>
      <c r="CP47" s="35">
        <v>2</v>
      </c>
      <c r="CQ47" s="9">
        <v>0</v>
      </c>
      <c r="CR47" s="9">
        <v>2</v>
      </c>
      <c r="CS47" s="9">
        <v>0</v>
      </c>
      <c r="CT47" s="9">
        <v>0</v>
      </c>
      <c r="CU47" s="9">
        <v>40</v>
      </c>
      <c r="CV47" s="9">
        <v>6</v>
      </c>
      <c r="CW47" s="9">
        <v>2</v>
      </c>
      <c r="CX47" s="9">
        <v>13</v>
      </c>
      <c r="CY47" s="9">
        <v>7</v>
      </c>
      <c r="CZ47" s="9">
        <v>1</v>
      </c>
      <c r="DA47" s="9">
        <v>3</v>
      </c>
      <c r="DB47" s="9">
        <v>2</v>
      </c>
      <c r="DC47" s="9">
        <v>0</v>
      </c>
      <c r="DD47" s="10">
        <v>62.3</v>
      </c>
      <c r="DE47" s="11">
        <v>7</v>
      </c>
      <c r="DF47" s="11">
        <v>4</v>
      </c>
      <c r="DG47" s="11">
        <v>86</v>
      </c>
      <c r="DH47" s="8">
        <v>10.7</v>
      </c>
      <c r="DI47" s="9">
        <v>35</v>
      </c>
      <c r="DJ47" s="9">
        <v>410225.13</v>
      </c>
      <c r="DK47" s="9">
        <v>0</v>
      </c>
      <c r="DL47" s="9">
        <v>0</v>
      </c>
    </row>
    <row r="48" spans="1:116" ht="15">
      <c r="A48" s="4" t="s">
        <v>86</v>
      </c>
      <c r="B48" s="5">
        <v>1298726</v>
      </c>
      <c r="C48" s="5">
        <v>744086</v>
      </c>
      <c r="D48" s="5">
        <v>554640</v>
      </c>
      <c r="E48" s="6">
        <v>0.4270646772298391</v>
      </c>
      <c r="F48" s="7">
        <v>197380</v>
      </c>
      <c r="G48" s="7">
        <v>0</v>
      </c>
      <c r="H48" s="7">
        <v>357260</v>
      </c>
      <c r="I48" s="7">
        <v>357260</v>
      </c>
      <c r="J48" s="7">
        <v>44372</v>
      </c>
      <c r="K48" s="6">
        <v>0.12420086211722554</v>
      </c>
      <c r="L48" s="5">
        <v>312888</v>
      </c>
      <c r="M48" s="8">
        <v>20.5</v>
      </c>
      <c r="N48" s="5">
        <v>312888</v>
      </c>
      <c r="O48" s="9">
        <v>15262.829268292682</v>
      </c>
      <c r="P48" s="9">
        <v>0</v>
      </c>
      <c r="Q48" s="8">
        <v>0</v>
      </c>
      <c r="R48" s="9">
        <v>0</v>
      </c>
      <c r="S48" s="9">
        <v>0</v>
      </c>
      <c r="T48" s="9">
        <v>1265726</v>
      </c>
      <c r="U48" s="10">
        <v>20</v>
      </c>
      <c r="V48" s="9">
        <v>306412</v>
      </c>
      <c r="W48" s="9">
        <v>15320.6</v>
      </c>
      <c r="X48" s="9">
        <v>33000</v>
      </c>
      <c r="Y48" s="10">
        <v>0.5</v>
      </c>
      <c r="Z48" s="9">
        <v>6476</v>
      </c>
      <c r="AA48" s="9">
        <v>12952</v>
      </c>
      <c r="AB48" s="9">
        <v>1298726</v>
      </c>
      <c r="AC48" s="11">
        <v>34</v>
      </c>
      <c r="AD48" s="12">
        <v>38197.82352941176</v>
      </c>
      <c r="AE48" s="11">
        <v>34</v>
      </c>
      <c r="AF48" s="11">
        <v>26</v>
      </c>
      <c r="AG48" s="11">
        <v>6</v>
      </c>
      <c r="AH48" s="11">
        <v>2</v>
      </c>
      <c r="AI48" s="11">
        <v>26</v>
      </c>
      <c r="AJ48" s="11">
        <v>17</v>
      </c>
      <c r="AK48" s="11">
        <v>7</v>
      </c>
      <c r="AL48" s="11">
        <v>2</v>
      </c>
      <c r="AM48" s="11">
        <v>34</v>
      </c>
      <c r="AN48" s="11">
        <v>0</v>
      </c>
      <c r="AO48" s="11">
        <v>34</v>
      </c>
      <c r="AP48" s="11">
        <v>0</v>
      </c>
      <c r="AQ48" s="11">
        <v>26</v>
      </c>
      <c r="AR48" s="11">
        <v>0</v>
      </c>
      <c r="AS48" s="11">
        <v>25</v>
      </c>
      <c r="AT48" s="11">
        <v>1</v>
      </c>
      <c r="AU48" s="11">
        <v>26</v>
      </c>
      <c r="AV48" s="11">
        <v>13</v>
      </c>
      <c r="AW48" s="11">
        <v>5</v>
      </c>
      <c r="AX48" s="11">
        <v>1</v>
      </c>
      <c r="AY48" s="11">
        <v>0</v>
      </c>
      <c r="AZ48" s="11">
        <v>0</v>
      </c>
      <c r="BA48" s="11">
        <v>0</v>
      </c>
      <c r="BB48" s="11">
        <v>0</v>
      </c>
      <c r="BC48" s="11">
        <v>7</v>
      </c>
      <c r="BD48" s="11">
        <v>0</v>
      </c>
      <c r="BE48" s="11">
        <v>0</v>
      </c>
      <c r="BF48" s="11">
        <v>0</v>
      </c>
      <c r="BG48" s="11">
        <v>51843</v>
      </c>
      <c r="BH48" s="11">
        <v>1747</v>
      </c>
      <c r="BI48" s="11">
        <v>458</v>
      </c>
      <c r="BJ48" s="11">
        <v>49638</v>
      </c>
      <c r="BK48" s="11">
        <v>178167</v>
      </c>
      <c r="BL48" s="11">
        <v>3850</v>
      </c>
      <c r="BM48" s="11">
        <v>174317</v>
      </c>
      <c r="BN48" s="11">
        <v>230010</v>
      </c>
      <c r="BO48" s="11">
        <v>0</v>
      </c>
      <c r="BP48" s="11">
        <v>59620</v>
      </c>
      <c r="BQ48" s="11">
        <v>42957</v>
      </c>
      <c r="BR48" s="11">
        <v>0</v>
      </c>
      <c r="BS48" s="11">
        <v>116690</v>
      </c>
      <c r="BT48" s="11">
        <v>0</v>
      </c>
      <c r="BU48" s="11">
        <v>7843</v>
      </c>
      <c r="BV48" s="11">
        <v>2900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59620</v>
      </c>
      <c r="CE48" s="11">
        <v>0</v>
      </c>
      <c r="CF48" s="11">
        <v>49485</v>
      </c>
      <c r="CG48" s="11">
        <v>10135</v>
      </c>
      <c r="CH48" s="11">
        <v>42957</v>
      </c>
      <c r="CI48" s="11">
        <v>0</v>
      </c>
      <c r="CJ48" s="11">
        <v>34795</v>
      </c>
      <c r="CK48" s="11">
        <v>8162</v>
      </c>
      <c r="CL48" s="11">
        <v>0</v>
      </c>
      <c r="CM48" s="11">
        <v>0</v>
      </c>
      <c r="CN48" s="11">
        <v>0</v>
      </c>
      <c r="CO48" s="11">
        <v>0</v>
      </c>
      <c r="CP48" s="35">
        <v>2</v>
      </c>
      <c r="CQ48" s="9">
        <v>2</v>
      </c>
      <c r="CR48" s="9">
        <v>0</v>
      </c>
      <c r="CS48" s="9">
        <v>0</v>
      </c>
      <c r="CT48" s="9">
        <v>0</v>
      </c>
      <c r="CU48" s="9">
        <v>12</v>
      </c>
      <c r="CV48" s="9">
        <v>3</v>
      </c>
      <c r="CW48" s="9">
        <v>2</v>
      </c>
      <c r="CX48" s="9">
        <v>14</v>
      </c>
      <c r="CY48" s="9">
        <v>1</v>
      </c>
      <c r="CZ48" s="9">
        <v>0</v>
      </c>
      <c r="DA48" s="9">
        <v>12</v>
      </c>
      <c r="DB48" s="9">
        <v>0</v>
      </c>
      <c r="DC48" s="9">
        <v>1</v>
      </c>
      <c r="DD48" s="10">
        <v>20.5</v>
      </c>
      <c r="DE48" s="11">
        <v>0</v>
      </c>
      <c r="DF48" s="11">
        <v>0</v>
      </c>
      <c r="DG48" s="11">
        <v>6</v>
      </c>
      <c r="DH48" s="8">
        <v>2</v>
      </c>
      <c r="DI48" s="9">
        <v>25</v>
      </c>
      <c r="DJ48" s="9">
        <v>346787</v>
      </c>
      <c r="DK48" s="9">
        <v>25</v>
      </c>
      <c r="DL48" s="9">
        <v>346787</v>
      </c>
    </row>
    <row r="49" spans="1:116" ht="15">
      <c r="A49" s="13" t="s">
        <v>149</v>
      </c>
      <c r="B49" s="14">
        <v>16586548</v>
      </c>
      <c r="C49" s="14">
        <v>8841790</v>
      </c>
      <c r="D49" s="14">
        <v>7744758</v>
      </c>
      <c r="E49" s="15">
        <v>0.46693006887267924</v>
      </c>
      <c r="F49" s="16">
        <v>5661608</v>
      </c>
      <c r="G49" s="16">
        <v>1527349</v>
      </c>
      <c r="H49" s="16">
        <v>2083150</v>
      </c>
      <c r="I49" s="16">
        <v>3610499</v>
      </c>
      <c r="J49" s="16">
        <v>396721</v>
      </c>
      <c r="K49" s="15">
        <v>0.10987982547564755</v>
      </c>
      <c r="L49" s="14">
        <v>3213778</v>
      </c>
      <c r="M49" s="17">
        <v>130.13</v>
      </c>
      <c r="N49" s="14">
        <v>3213778</v>
      </c>
      <c r="O49" s="18">
        <v>24696.67255821102</v>
      </c>
      <c r="P49" s="18">
        <v>5509208</v>
      </c>
      <c r="Q49" s="17">
        <v>21.33</v>
      </c>
      <c r="R49" s="18">
        <v>445667</v>
      </c>
      <c r="S49" s="18">
        <v>20893.905297702768</v>
      </c>
      <c r="T49" s="18">
        <v>7265679</v>
      </c>
      <c r="U49" s="19">
        <v>78.2</v>
      </c>
      <c r="V49" s="18">
        <v>2029679</v>
      </c>
      <c r="W49" s="18">
        <v>25954.974424552427</v>
      </c>
      <c r="X49" s="18">
        <v>3811661</v>
      </c>
      <c r="Y49" s="19">
        <v>30.6</v>
      </c>
      <c r="Z49" s="18">
        <v>738432</v>
      </c>
      <c r="AA49" s="18">
        <v>24131.764705882353</v>
      </c>
      <c r="AB49" s="18">
        <v>16586548</v>
      </c>
      <c r="AC49" s="20">
        <v>177</v>
      </c>
      <c r="AD49" s="21">
        <v>93709.31073446327</v>
      </c>
      <c r="AE49" s="20">
        <v>177</v>
      </c>
      <c r="AF49" s="20">
        <v>91</v>
      </c>
      <c r="AG49" s="20">
        <v>81</v>
      </c>
      <c r="AH49" s="20">
        <v>5</v>
      </c>
      <c r="AI49" s="20">
        <v>130</v>
      </c>
      <c r="AJ49" s="20">
        <v>69</v>
      </c>
      <c r="AK49" s="20">
        <v>56</v>
      </c>
      <c r="AL49" s="20">
        <v>5</v>
      </c>
      <c r="AM49" s="20">
        <v>177</v>
      </c>
      <c r="AN49" s="20">
        <v>24</v>
      </c>
      <c r="AO49" s="20">
        <v>124</v>
      </c>
      <c r="AP49" s="20">
        <v>29</v>
      </c>
      <c r="AQ49" s="20">
        <v>130</v>
      </c>
      <c r="AR49" s="20">
        <v>19</v>
      </c>
      <c r="AS49" s="20">
        <v>83</v>
      </c>
      <c r="AT49" s="20">
        <v>28</v>
      </c>
      <c r="AU49" s="20">
        <v>91</v>
      </c>
      <c r="AV49" s="20">
        <v>55</v>
      </c>
      <c r="AW49" s="20">
        <v>22</v>
      </c>
      <c r="AX49" s="20">
        <v>4</v>
      </c>
      <c r="AY49" s="20">
        <v>0</v>
      </c>
      <c r="AZ49" s="20">
        <v>0</v>
      </c>
      <c r="BA49" s="20">
        <v>0</v>
      </c>
      <c r="BB49" s="20">
        <v>0</v>
      </c>
      <c r="BC49" s="20">
        <v>7</v>
      </c>
      <c r="BD49" s="20">
        <v>0</v>
      </c>
      <c r="BE49" s="20">
        <v>0</v>
      </c>
      <c r="BF49" s="20">
        <v>3</v>
      </c>
      <c r="BG49" s="20">
        <v>823193</v>
      </c>
      <c r="BH49" s="20">
        <v>30005</v>
      </c>
      <c r="BI49" s="20">
        <v>318247</v>
      </c>
      <c r="BJ49" s="20">
        <v>474941</v>
      </c>
      <c r="BK49" s="20">
        <v>1509105</v>
      </c>
      <c r="BL49" s="20">
        <v>240301</v>
      </c>
      <c r="BM49" s="20">
        <v>1268804</v>
      </c>
      <c r="BN49" s="20">
        <v>2332298</v>
      </c>
      <c r="BO49" s="20">
        <v>374460</v>
      </c>
      <c r="BP49" s="20">
        <v>197488</v>
      </c>
      <c r="BQ49" s="20">
        <v>267710</v>
      </c>
      <c r="BR49" s="20">
        <v>26504</v>
      </c>
      <c r="BS49" s="20">
        <v>1080923</v>
      </c>
      <c r="BT49" s="20">
        <v>0</v>
      </c>
      <c r="BU49" s="20">
        <v>32643</v>
      </c>
      <c r="BV49" s="20">
        <v>9450</v>
      </c>
      <c r="BW49" s="20">
        <v>262047</v>
      </c>
      <c r="BX49" s="20">
        <v>28258</v>
      </c>
      <c r="BY49" s="20">
        <v>52815</v>
      </c>
      <c r="BZ49" s="20">
        <v>259850</v>
      </c>
      <c r="CA49" s="20">
        <v>56183</v>
      </c>
      <c r="CB49" s="20">
        <v>154748</v>
      </c>
      <c r="CC49" s="20">
        <v>48919</v>
      </c>
      <c r="CD49" s="20">
        <v>197488</v>
      </c>
      <c r="CE49" s="20">
        <v>47514</v>
      </c>
      <c r="CF49" s="20">
        <v>80225</v>
      </c>
      <c r="CG49" s="20">
        <v>69749</v>
      </c>
      <c r="CH49" s="20">
        <v>267711</v>
      </c>
      <c r="CI49" s="20">
        <v>103615</v>
      </c>
      <c r="CJ49" s="20">
        <v>117282</v>
      </c>
      <c r="CK49" s="20">
        <v>46814</v>
      </c>
      <c r="CL49" s="20">
        <v>26505</v>
      </c>
      <c r="CM49" s="20">
        <v>2929</v>
      </c>
      <c r="CN49" s="20">
        <v>13491</v>
      </c>
      <c r="CO49" s="20">
        <v>10085</v>
      </c>
      <c r="CP49" s="36">
        <v>8</v>
      </c>
      <c r="CQ49" s="18">
        <v>6</v>
      </c>
      <c r="CR49" s="18">
        <v>2</v>
      </c>
      <c r="CS49" s="18">
        <v>0</v>
      </c>
      <c r="CT49" s="18">
        <v>0</v>
      </c>
      <c r="CU49" s="18">
        <v>88</v>
      </c>
      <c r="CV49" s="18">
        <v>32</v>
      </c>
      <c r="CW49" s="18">
        <v>4</v>
      </c>
      <c r="CX49" s="18">
        <v>43</v>
      </c>
      <c r="CY49" s="18">
        <v>19</v>
      </c>
      <c r="CZ49" s="18">
        <v>4</v>
      </c>
      <c r="DA49" s="18">
        <v>15</v>
      </c>
      <c r="DB49" s="18">
        <v>2</v>
      </c>
      <c r="DC49" s="18">
        <v>3</v>
      </c>
      <c r="DD49" s="19">
        <v>130.13</v>
      </c>
      <c r="DE49" s="20">
        <v>20</v>
      </c>
      <c r="DF49" s="20">
        <v>14</v>
      </c>
      <c r="DG49" s="20">
        <v>242</v>
      </c>
      <c r="DH49" s="17">
        <v>20.7</v>
      </c>
      <c r="DI49" s="18">
        <v>106</v>
      </c>
      <c r="DJ49" s="18">
        <v>2746455.13</v>
      </c>
      <c r="DK49" s="18">
        <v>48</v>
      </c>
      <c r="DL49" s="18">
        <v>2325569</v>
      </c>
    </row>
    <row r="50" spans="1:116" ht="15">
      <c r="A50" s="4" t="s">
        <v>87</v>
      </c>
      <c r="B50" s="5">
        <v>5350118</v>
      </c>
      <c r="C50" s="5">
        <v>2900023</v>
      </c>
      <c r="D50" s="5">
        <v>2450095</v>
      </c>
      <c r="E50" s="6">
        <v>0.4579515816286669</v>
      </c>
      <c r="F50" s="7">
        <v>1357225</v>
      </c>
      <c r="G50" s="7">
        <v>239333</v>
      </c>
      <c r="H50" s="7">
        <v>1092870</v>
      </c>
      <c r="I50" s="7">
        <v>1332203</v>
      </c>
      <c r="J50" s="7">
        <v>196345</v>
      </c>
      <c r="K50" s="6">
        <v>0.14738369452703529</v>
      </c>
      <c r="L50" s="5">
        <v>1135858</v>
      </c>
      <c r="M50" s="8">
        <v>22</v>
      </c>
      <c r="N50" s="5">
        <v>1135858</v>
      </c>
      <c r="O50" s="9">
        <v>51629.90909090909</v>
      </c>
      <c r="P50" s="9">
        <v>2391347</v>
      </c>
      <c r="Q50" s="8">
        <v>5.7</v>
      </c>
      <c r="R50" s="9">
        <v>361155</v>
      </c>
      <c r="S50" s="9">
        <v>63360.52631578947</v>
      </c>
      <c r="T50" s="9">
        <v>1220274</v>
      </c>
      <c r="U50" s="10">
        <v>5.3</v>
      </c>
      <c r="V50" s="9">
        <v>316192</v>
      </c>
      <c r="W50" s="9">
        <v>59658.867924528306</v>
      </c>
      <c r="X50" s="9">
        <v>1738497</v>
      </c>
      <c r="Y50" s="10">
        <v>11</v>
      </c>
      <c r="Z50" s="9">
        <v>458511</v>
      </c>
      <c r="AA50" s="9">
        <v>41682.818181818184</v>
      </c>
      <c r="AB50" s="9">
        <v>5350118</v>
      </c>
      <c r="AC50" s="11">
        <v>35</v>
      </c>
      <c r="AD50" s="12">
        <v>152860.51428571428</v>
      </c>
      <c r="AE50" s="11">
        <v>35</v>
      </c>
      <c r="AF50" s="11">
        <v>26</v>
      </c>
      <c r="AG50" s="11">
        <v>9</v>
      </c>
      <c r="AH50" s="11">
        <v>0</v>
      </c>
      <c r="AI50" s="11">
        <v>20</v>
      </c>
      <c r="AJ50" s="11">
        <v>15</v>
      </c>
      <c r="AK50" s="11">
        <v>5</v>
      </c>
      <c r="AL50" s="11">
        <v>0</v>
      </c>
      <c r="AM50" s="11">
        <v>35</v>
      </c>
      <c r="AN50" s="11">
        <v>14</v>
      </c>
      <c r="AO50" s="11">
        <v>5</v>
      </c>
      <c r="AP50" s="11">
        <v>16</v>
      </c>
      <c r="AQ50" s="11">
        <v>20</v>
      </c>
      <c r="AR50" s="11">
        <v>6</v>
      </c>
      <c r="AS50" s="11">
        <v>4</v>
      </c>
      <c r="AT50" s="11">
        <v>10</v>
      </c>
      <c r="AU50" s="11">
        <v>26</v>
      </c>
      <c r="AV50" s="11">
        <v>13</v>
      </c>
      <c r="AW50" s="11">
        <v>4</v>
      </c>
      <c r="AX50" s="11">
        <v>9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341300</v>
      </c>
      <c r="BH50" s="11">
        <v>59078</v>
      </c>
      <c r="BI50" s="11">
        <v>93600</v>
      </c>
      <c r="BJ50" s="11">
        <v>188622</v>
      </c>
      <c r="BK50" s="11">
        <v>706564</v>
      </c>
      <c r="BL50" s="11">
        <v>1935</v>
      </c>
      <c r="BM50" s="11">
        <v>704629</v>
      </c>
      <c r="BN50" s="11">
        <v>1047864</v>
      </c>
      <c r="BO50" s="11">
        <v>88600</v>
      </c>
      <c r="BP50" s="11">
        <v>122461</v>
      </c>
      <c r="BQ50" s="11">
        <v>78921</v>
      </c>
      <c r="BR50" s="11">
        <v>9723</v>
      </c>
      <c r="BS50" s="11">
        <v>587780</v>
      </c>
      <c r="BT50" s="11">
        <v>0</v>
      </c>
      <c r="BU50" s="11">
        <v>9785</v>
      </c>
      <c r="BV50" s="11">
        <v>150594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122461</v>
      </c>
      <c r="CE50" s="11">
        <v>58846</v>
      </c>
      <c r="CF50" s="11">
        <v>51433</v>
      </c>
      <c r="CG50" s="11">
        <v>12182</v>
      </c>
      <c r="CH50" s="11">
        <v>78921</v>
      </c>
      <c r="CI50" s="11">
        <v>42680</v>
      </c>
      <c r="CJ50" s="11">
        <v>12485</v>
      </c>
      <c r="CK50" s="11">
        <v>23756</v>
      </c>
      <c r="CL50" s="11">
        <v>9723</v>
      </c>
      <c r="CM50" s="11">
        <v>9723</v>
      </c>
      <c r="CN50" s="11">
        <v>0</v>
      </c>
      <c r="CO50" s="11">
        <v>0</v>
      </c>
      <c r="CP50" s="35">
        <v>0</v>
      </c>
      <c r="CQ50" s="9">
        <v>0</v>
      </c>
      <c r="CR50" s="9">
        <v>0</v>
      </c>
      <c r="CS50" s="9">
        <v>0</v>
      </c>
      <c r="CT50" s="9">
        <v>0</v>
      </c>
      <c r="CU50" s="9">
        <v>15</v>
      </c>
      <c r="CV50" s="9">
        <v>22</v>
      </c>
      <c r="CW50" s="9">
        <v>1</v>
      </c>
      <c r="CX50" s="9">
        <v>2</v>
      </c>
      <c r="CY50" s="9">
        <v>1</v>
      </c>
      <c r="CZ50" s="9">
        <v>1</v>
      </c>
      <c r="DA50" s="9">
        <v>0</v>
      </c>
      <c r="DB50" s="9">
        <v>0</v>
      </c>
      <c r="DC50" s="9">
        <v>0</v>
      </c>
      <c r="DD50" s="10">
        <v>22</v>
      </c>
      <c r="DE50" s="11">
        <v>13</v>
      </c>
      <c r="DF50" s="11">
        <v>20</v>
      </c>
      <c r="DG50" s="11">
        <v>82</v>
      </c>
      <c r="DH50" s="8">
        <v>7</v>
      </c>
      <c r="DI50" s="9">
        <v>23</v>
      </c>
      <c r="DJ50" s="9">
        <v>55915</v>
      </c>
      <c r="DK50" s="9">
        <v>0</v>
      </c>
      <c r="DL50" s="9">
        <v>0</v>
      </c>
    </row>
    <row r="51" spans="1:116" ht="15">
      <c r="A51" s="4" t="s">
        <v>191</v>
      </c>
      <c r="B51" s="5">
        <v>1E-10</v>
      </c>
      <c r="C51" s="5">
        <v>1E-08</v>
      </c>
      <c r="D51" s="5">
        <v>0</v>
      </c>
      <c r="E51" s="6">
        <v>0</v>
      </c>
      <c r="F51" s="7">
        <v>0</v>
      </c>
      <c r="G51" s="7">
        <v>0</v>
      </c>
      <c r="H51" s="7">
        <v>0</v>
      </c>
      <c r="I51" s="7">
        <v>1E-10</v>
      </c>
      <c r="J51" s="7">
        <v>0</v>
      </c>
      <c r="K51" s="6">
        <v>0</v>
      </c>
      <c r="L51" s="5">
        <v>1E-08</v>
      </c>
      <c r="M51" s="8">
        <v>0</v>
      </c>
      <c r="N51" s="5">
        <v>1E-09</v>
      </c>
      <c r="O51" s="9">
        <v>0</v>
      </c>
      <c r="P51" s="9">
        <v>0</v>
      </c>
      <c r="Q51" s="8">
        <v>0</v>
      </c>
      <c r="R51" s="9">
        <v>0</v>
      </c>
      <c r="S51" s="9">
        <v>0</v>
      </c>
      <c r="T51" s="9">
        <v>0</v>
      </c>
      <c r="U51" s="10">
        <v>0</v>
      </c>
      <c r="V51" s="9">
        <v>0</v>
      </c>
      <c r="W51" s="9">
        <v>0</v>
      </c>
      <c r="X51" s="9">
        <v>0</v>
      </c>
      <c r="Y51" s="10">
        <v>0</v>
      </c>
      <c r="Z51" s="9">
        <v>0</v>
      </c>
      <c r="AA51" s="9">
        <v>0</v>
      </c>
      <c r="AB51" s="9">
        <v>1E-10</v>
      </c>
      <c r="AC51" s="11">
        <v>0</v>
      </c>
      <c r="AD51" s="12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35786</v>
      </c>
      <c r="BL51" s="11">
        <v>9186</v>
      </c>
      <c r="BM51" s="11">
        <v>26600</v>
      </c>
      <c r="BN51" s="11">
        <v>35786</v>
      </c>
      <c r="BO51" s="11">
        <v>0</v>
      </c>
      <c r="BP51" s="11">
        <v>0</v>
      </c>
      <c r="BQ51" s="11">
        <v>0</v>
      </c>
      <c r="BR51" s="11">
        <v>0</v>
      </c>
      <c r="BS51" s="11">
        <v>35786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35786</v>
      </c>
      <c r="CA51" s="11">
        <v>0</v>
      </c>
      <c r="CB51" s="11">
        <v>35786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35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10">
        <v>7E-12</v>
      </c>
      <c r="DE51" s="11">
        <v>0</v>
      </c>
      <c r="DF51" s="11">
        <v>0</v>
      </c>
      <c r="DG51" s="11">
        <v>0</v>
      </c>
      <c r="DH51" s="8">
        <v>0</v>
      </c>
      <c r="DI51" s="9">
        <v>0</v>
      </c>
      <c r="DJ51" s="9">
        <v>0</v>
      </c>
      <c r="DK51" s="9">
        <v>0</v>
      </c>
      <c r="DL51" s="9">
        <v>0</v>
      </c>
    </row>
    <row r="52" spans="1:116" ht="15">
      <c r="A52" s="4" t="s">
        <v>88</v>
      </c>
      <c r="B52" s="5">
        <v>79050</v>
      </c>
      <c r="C52" s="5">
        <v>41225</v>
      </c>
      <c r="D52" s="5">
        <v>37825</v>
      </c>
      <c r="E52" s="6">
        <v>0.478494623655914</v>
      </c>
      <c r="F52" s="7">
        <v>25589</v>
      </c>
      <c r="G52" s="7">
        <v>16053.72</v>
      </c>
      <c r="H52" s="7">
        <v>12236</v>
      </c>
      <c r="I52" s="7">
        <v>28289.72</v>
      </c>
      <c r="J52" s="7">
        <v>0</v>
      </c>
      <c r="K52" s="6">
        <v>0</v>
      </c>
      <c r="L52" s="5">
        <v>28289.72</v>
      </c>
      <c r="M52" s="8">
        <v>2</v>
      </c>
      <c r="N52" s="5">
        <v>28289.72</v>
      </c>
      <c r="O52" s="9">
        <v>14144.86</v>
      </c>
      <c r="P52" s="9">
        <v>0</v>
      </c>
      <c r="Q52" s="8">
        <v>0</v>
      </c>
      <c r="R52" s="9">
        <v>0</v>
      </c>
      <c r="S52" s="9">
        <v>0</v>
      </c>
      <c r="T52" s="9">
        <v>0</v>
      </c>
      <c r="U52" s="10">
        <v>0</v>
      </c>
      <c r="V52" s="9">
        <v>0</v>
      </c>
      <c r="W52" s="9">
        <v>0</v>
      </c>
      <c r="X52" s="9">
        <v>79050</v>
      </c>
      <c r="Y52" s="10">
        <v>2</v>
      </c>
      <c r="Z52" s="9">
        <v>28289.72</v>
      </c>
      <c r="AA52" s="9">
        <v>14144.86</v>
      </c>
      <c r="AB52" s="9">
        <v>79050</v>
      </c>
      <c r="AC52" s="11">
        <v>2</v>
      </c>
      <c r="AD52" s="12">
        <v>39525</v>
      </c>
      <c r="AE52" s="11">
        <v>2</v>
      </c>
      <c r="AF52" s="11">
        <v>2</v>
      </c>
      <c r="AG52" s="11">
        <v>0</v>
      </c>
      <c r="AH52" s="11">
        <v>0</v>
      </c>
      <c r="AI52" s="11">
        <v>2</v>
      </c>
      <c r="AJ52" s="11">
        <v>2</v>
      </c>
      <c r="AK52" s="11">
        <v>0</v>
      </c>
      <c r="AL52" s="11">
        <v>0</v>
      </c>
      <c r="AM52" s="11">
        <v>2</v>
      </c>
      <c r="AN52" s="11">
        <v>0</v>
      </c>
      <c r="AO52" s="11">
        <v>0</v>
      </c>
      <c r="AP52" s="11">
        <v>2</v>
      </c>
      <c r="AQ52" s="11">
        <v>2</v>
      </c>
      <c r="AR52" s="11">
        <v>0</v>
      </c>
      <c r="AS52" s="11">
        <v>0</v>
      </c>
      <c r="AT52" s="11">
        <v>2</v>
      </c>
      <c r="AU52" s="11">
        <v>2</v>
      </c>
      <c r="AV52" s="11">
        <v>2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5505</v>
      </c>
      <c r="BH52" s="11">
        <v>0</v>
      </c>
      <c r="BI52" s="11">
        <v>5505</v>
      </c>
      <c r="BJ52" s="11">
        <v>0</v>
      </c>
      <c r="BK52" s="11">
        <v>0</v>
      </c>
      <c r="BL52" s="11">
        <v>0</v>
      </c>
      <c r="BM52" s="11">
        <v>0</v>
      </c>
      <c r="BN52" s="11">
        <v>5505</v>
      </c>
      <c r="BO52" s="11">
        <v>5505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35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10">
        <v>2</v>
      </c>
      <c r="DE52" s="11">
        <v>0</v>
      </c>
      <c r="DF52" s="11">
        <v>1</v>
      </c>
      <c r="DG52" s="11">
        <v>2</v>
      </c>
      <c r="DH52" s="8">
        <v>0.1</v>
      </c>
      <c r="DI52" s="9">
        <v>12</v>
      </c>
      <c r="DJ52" s="9">
        <v>32533</v>
      </c>
      <c r="DK52" s="9">
        <v>0</v>
      </c>
      <c r="DL52" s="9">
        <v>0</v>
      </c>
    </row>
    <row r="53" spans="1:116" ht="15">
      <c r="A53" s="4" t="s">
        <v>89</v>
      </c>
      <c r="B53" s="5">
        <v>851075</v>
      </c>
      <c r="C53" s="5">
        <v>546167</v>
      </c>
      <c r="D53" s="5">
        <v>304908</v>
      </c>
      <c r="E53" s="6">
        <v>0.35826219780865376</v>
      </c>
      <c r="F53" s="7">
        <v>217614</v>
      </c>
      <c r="G53" s="7">
        <v>54587</v>
      </c>
      <c r="H53" s="7">
        <v>87294</v>
      </c>
      <c r="I53" s="7">
        <v>141881</v>
      </c>
      <c r="J53" s="7">
        <v>12251</v>
      </c>
      <c r="K53" s="6">
        <v>0.08634700911327098</v>
      </c>
      <c r="L53" s="5">
        <v>129630</v>
      </c>
      <c r="M53" s="8">
        <v>8</v>
      </c>
      <c r="N53" s="5">
        <v>129630</v>
      </c>
      <c r="O53" s="9">
        <v>16203.75</v>
      </c>
      <c r="P53" s="9">
        <v>289354</v>
      </c>
      <c r="Q53" s="8">
        <v>2</v>
      </c>
      <c r="R53" s="9">
        <v>21709</v>
      </c>
      <c r="S53" s="9">
        <v>10854.5</v>
      </c>
      <c r="T53" s="9">
        <v>285026</v>
      </c>
      <c r="U53" s="10">
        <v>2</v>
      </c>
      <c r="V53" s="9">
        <v>38743</v>
      </c>
      <c r="W53" s="9">
        <v>19371.5</v>
      </c>
      <c r="X53" s="9">
        <v>276695</v>
      </c>
      <c r="Y53" s="10">
        <v>4</v>
      </c>
      <c r="Z53" s="9">
        <v>69178</v>
      </c>
      <c r="AA53" s="9">
        <v>17294.5</v>
      </c>
      <c r="AB53" s="9">
        <v>851075</v>
      </c>
      <c r="AC53" s="11">
        <v>43</v>
      </c>
      <c r="AD53" s="12">
        <v>19792.441860465115</v>
      </c>
      <c r="AE53" s="11">
        <v>43</v>
      </c>
      <c r="AF53" s="11">
        <v>20</v>
      </c>
      <c r="AG53" s="11">
        <v>23</v>
      </c>
      <c r="AH53" s="11">
        <v>0</v>
      </c>
      <c r="AI53" s="11">
        <v>9</v>
      </c>
      <c r="AJ53" s="11">
        <v>3</v>
      </c>
      <c r="AK53" s="11">
        <v>6</v>
      </c>
      <c r="AL53" s="11">
        <v>0</v>
      </c>
      <c r="AM53" s="11">
        <v>43</v>
      </c>
      <c r="AN53" s="11">
        <v>2</v>
      </c>
      <c r="AO53" s="11">
        <v>36</v>
      </c>
      <c r="AP53" s="11">
        <v>5</v>
      </c>
      <c r="AQ53" s="11">
        <v>9</v>
      </c>
      <c r="AR53" s="11">
        <v>1</v>
      </c>
      <c r="AS53" s="11">
        <v>3</v>
      </c>
      <c r="AT53" s="11">
        <v>5</v>
      </c>
      <c r="AU53" s="11">
        <v>20</v>
      </c>
      <c r="AV53" s="11">
        <v>6</v>
      </c>
      <c r="AW53" s="11">
        <v>9</v>
      </c>
      <c r="AX53" s="11">
        <v>0</v>
      </c>
      <c r="AY53" s="11">
        <v>0</v>
      </c>
      <c r="AZ53" s="11">
        <v>0</v>
      </c>
      <c r="BA53" s="11">
        <v>1</v>
      </c>
      <c r="BB53" s="11">
        <v>0</v>
      </c>
      <c r="BC53" s="11">
        <v>0</v>
      </c>
      <c r="BD53" s="11">
        <v>0</v>
      </c>
      <c r="BE53" s="11">
        <v>0</v>
      </c>
      <c r="BF53" s="11">
        <v>4</v>
      </c>
      <c r="BG53" s="11">
        <v>104984</v>
      </c>
      <c r="BH53" s="11">
        <v>2647</v>
      </c>
      <c r="BI53" s="11">
        <v>85345</v>
      </c>
      <c r="BJ53" s="11">
        <v>16992</v>
      </c>
      <c r="BK53" s="11">
        <v>39341</v>
      </c>
      <c r="BL53" s="11">
        <v>8580</v>
      </c>
      <c r="BM53" s="11">
        <v>30761</v>
      </c>
      <c r="BN53" s="11">
        <v>144325</v>
      </c>
      <c r="BO53" s="11">
        <v>39409</v>
      </c>
      <c r="BP53" s="11">
        <v>8746</v>
      </c>
      <c r="BQ53" s="11">
        <v>3596</v>
      </c>
      <c r="BR53" s="11">
        <v>0</v>
      </c>
      <c r="BS53" s="11">
        <v>42063</v>
      </c>
      <c r="BT53" s="11">
        <v>0</v>
      </c>
      <c r="BU53" s="11">
        <v>3127</v>
      </c>
      <c r="BV53" s="11">
        <v>14000</v>
      </c>
      <c r="BW53" s="11">
        <v>18619</v>
      </c>
      <c r="BX53" s="11">
        <v>5122</v>
      </c>
      <c r="BY53" s="11">
        <v>9643</v>
      </c>
      <c r="BZ53" s="11">
        <v>0</v>
      </c>
      <c r="CA53" s="11">
        <v>0</v>
      </c>
      <c r="CB53" s="11">
        <v>0</v>
      </c>
      <c r="CC53" s="11">
        <v>0</v>
      </c>
      <c r="CD53" s="11">
        <v>8746</v>
      </c>
      <c r="CE53" s="11">
        <v>1996</v>
      </c>
      <c r="CF53" s="11">
        <v>2823</v>
      </c>
      <c r="CG53" s="11">
        <v>3927</v>
      </c>
      <c r="CH53" s="11">
        <v>3596</v>
      </c>
      <c r="CI53" s="11">
        <v>0</v>
      </c>
      <c r="CJ53" s="11">
        <v>676</v>
      </c>
      <c r="CK53" s="11">
        <v>2920</v>
      </c>
      <c r="CL53" s="11">
        <v>0</v>
      </c>
      <c r="CM53" s="11">
        <v>0</v>
      </c>
      <c r="CN53" s="11">
        <v>0</v>
      </c>
      <c r="CO53" s="11">
        <v>0</v>
      </c>
      <c r="CP53" s="35">
        <v>1</v>
      </c>
      <c r="CQ53" s="9">
        <v>1</v>
      </c>
      <c r="CR53" s="9">
        <v>0</v>
      </c>
      <c r="CS53" s="9">
        <v>0</v>
      </c>
      <c r="CT53" s="9">
        <v>0</v>
      </c>
      <c r="CU53" s="9">
        <v>8</v>
      </c>
      <c r="CV53" s="9">
        <v>0</v>
      </c>
      <c r="CW53" s="9">
        <v>0</v>
      </c>
      <c r="CX53" s="9">
        <v>3</v>
      </c>
      <c r="CY53" s="9">
        <v>3</v>
      </c>
      <c r="CZ53" s="9">
        <v>0</v>
      </c>
      <c r="DA53" s="9">
        <v>0</v>
      </c>
      <c r="DB53" s="9">
        <v>0</v>
      </c>
      <c r="DC53" s="9">
        <v>0</v>
      </c>
      <c r="DD53" s="10">
        <v>8</v>
      </c>
      <c r="DE53" s="11">
        <v>8</v>
      </c>
      <c r="DF53" s="11">
        <v>0</v>
      </c>
      <c r="DG53" s="11">
        <v>20</v>
      </c>
      <c r="DH53" s="8">
        <v>0.7</v>
      </c>
      <c r="DI53" s="9">
        <v>21</v>
      </c>
      <c r="DJ53" s="9">
        <v>67067</v>
      </c>
      <c r="DK53" s="9">
        <v>0</v>
      </c>
      <c r="DL53" s="9">
        <v>0</v>
      </c>
    </row>
    <row r="54" spans="1:116" ht="15">
      <c r="A54" s="4" t="s">
        <v>90</v>
      </c>
      <c r="B54" s="5">
        <v>3607944</v>
      </c>
      <c r="C54" s="5">
        <v>1838392</v>
      </c>
      <c r="D54" s="5">
        <v>1769552</v>
      </c>
      <c r="E54" s="6">
        <v>0.49045994061992093</v>
      </c>
      <c r="F54" s="7">
        <v>1362480</v>
      </c>
      <c r="G54" s="7">
        <v>193175</v>
      </c>
      <c r="H54" s="7">
        <v>407072</v>
      </c>
      <c r="I54" s="7">
        <v>600247</v>
      </c>
      <c r="J54" s="7">
        <v>50351</v>
      </c>
      <c r="K54" s="6">
        <v>0.08388380116851896</v>
      </c>
      <c r="L54" s="5">
        <v>549896</v>
      </c>
      <c r="M54" s="8">
        <v>12.16</v>
      </c>
      <c r="N54" s="5">
        <v>549896</v>
      </c>
      <c r="O54" s="9">
        <v>45221.71052631579</v>
      </c>
      <c r="P54" s="9">
        <v>3179213</v>
      </c>
      <c r="Q54" s="8">
        <v>6</v>
      </c>
      <c r="R54" s="9">
        <v>209092</v>
      </c>
      <c r="S54" s="9">
        <v>34848.666666666664</v>
      </c>
      <c r="T54" s="9">
        <v>268192</v>
      </c>
      <c r="U54" s="10">
        <v>4</v>
      </c>
      <c r="V54" s="9">
        <v>306004</v>
      </c>
      <c r="W54" s="9">
        <v>76501</v>
      </c>
      <c r="X54" s="9">
        <v>160539</v>
      </c>
      <c r="Y54" s="10">
        <v>2.16</v>
      </c>
      <c r="Z54" s="9">
        <v>34800</v>
      </c>
      <c r="AA54" s="9">
        <v>16111.11111111111</v>
      </c>
      <c r="AB54" s="9">
        <v>3607944</v>
      </c>
      <c r="AC54" s="11">
        <v>54</v>
      </c>
      <c r="AD54" s="12">
        <v>66813.77777777778</v>
      </c>
      <c r="AE54" s="11">
        <v>54</v>
      </c>
      <c r="AF54" s="11">
        <v>25</v>
      </c>
      <c r="AG54" s="11">
        <v>29</v>
      </c>
      <c r="AH54" s="11">
        <v>0</v>
      </c>
      <c r="AI54" s="11">
        <v>13</v>
      </c>
      <c r="AJ54" s="11">
        <v>5</v>
      </c>
      <c r="AK54" s="11">
        <v>8</v>
      </c>
      <c r="AL54" s="11">
        <v>0</v>
      </c>
      <c r="AM54" s="11">
        <v>54</v>
      </c>
      <c r="AN54" s="11">
        <v>9</v>
      </c>
      <c r="AO54" s="11">
        <v>41</v>
      </c>
      <c r="AP54" s="11">
        <v>4</v>
      </c>
      <c r="AQ54" s="11">
        <v>13</v>
      </c>
      <c r="AR54" s="11">
        <v>7</v>
      </c>
      <c r="AS54" s="11">
        <v>4</v>
      </c>
      <c r="AT54" s="11">
        <v>2</v>
      </c>
      <c r="AU54" s="11">
        <v>25</v>
      </c>
      <c r="AV54" s="11">
        <v>23</v>
      </c>
      <c r="AW54" s="11">
        <v>1</v>
      </c>
      <c r="AX54" s="11">
        <v>1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154312</v>
      </c>
      <c r="BH54" s="11">
        <v>19302</v>
      </c>
      <c r="BI54" s="11">
        <v>84659</v>
      </c>
      <c r="BJ54" s="11">
        <v>50351</v>
      </c>
      <c r="BK54" s="11">
        <v>163389</v>
      </c>
      <c r="BL54" s="11">
        <v>31848</v>
      </c>
      <c r="BM54" s="11">
        <v>131541</v>
      </c>
      <c r="BN54" s="11">
        <v>317701</v>
      </c>
      <c r="BO54" s="11">
        <v>35713</v>
      </c>
      <c r="BP54" s="11">
        <v>48428</v>
      </c>
      <c r="BQ54" s="11">
        <v>31728</v>
      </c>
      <c r="BR54" s="11">
        <v>0</v>
      </c>
      <c r="BS54" s="11">
        <v>176865</v>
      </c>
      <c r="BT54" s="11">
        <v>0</v>
      </c>
      <c r="BU54" s="11">
        <v>4012</v>
      </c>
      <c r="BV54" s="11">
        <v>9235</v>
      </c>
      <c r="BW54" s="11">
        <v>0</v>
      </c>
      <c r="BX54" s="11">
        <v>10067</v>
      </c>
      <c r="BY54" s="11">
        <v>1653</v>
      </c>
      <c r="BZ54" s="11">
        <v>1600</v>
      </c>
      <c r="CA54" s="11">
        <v>1510</v>
      </c>
      <c r="CB54" s="11">
        <v>90</v>
      </c>
      <c r="CC54" s="11">
        <v>0</v>
      </c>
      <c r="CD54" s="11">
        <v>48428</v>
      </c>
      <c r="CE54" s="11">
        <v>32575</v>
      </c>
      <c r="CF54" s="11">
        <v>13869</v>
      </c>
      <c r="CG54" s="11">
        <v>1984</v>
      </c>
      <c r="CH54" s="11">
        <v>31728</v>
      </c>
      <c r="CI54" s="11">
        <v>23408</v>
      </c>
      <c r="CJ54" s="11">
        <v>6595</v>
      </c>
      <c r="CK54" s="11">
        <v>1725</v>
      </c>
      <c r="CL54" s="11">
        <v>0</v>
      </c>
      <c r="CM54" s="11">
        <v>0</v>
      </c>
      <c r="CN54" s="11">
        <v>0</v>
      </c>
      <c r="CO54" s="11">
        <v>0</v>
      </c>
      <c r="CP54" s="35">
        <v>0</v>
      </c>
      <c r="CQ54" s="9">
        <v>0</v>
      </c>
      <c r="CR54" s="9">
        <v>0</v>
      </c>
      <c r="CS54" s="9">
        <v>0</v>
      </c>
      <c r="CT54" s="9">
        <v>0</v>
      </c>
      <c r="CU54" s="9">
        <v>13</v>
      </c>
      <c r="CV54" s="9">
        <v>13</v>
      </c>
      <c r="CW54" s="9">
        <v>0</v>
      </c>
      <c r="CX54" s="9">
        <v>9</v>
      </c>
      <c r="CY54" s="9">
        <v>6</v>
      </c>
      <c r="CZ54" s="9">
        <v>1</v>
      </c>
      <c r="DA54" s="9">
        <v>0</v>
      </c>
      <c r="DB54" s="9">
        <v>0</v>
      </c>
      <c r="DC54" s="9">
        <v>2</v>
      </c>
      <c r="DD54" s="10">
        <v>12.16</v>
      </c>
      <c r="DE54" s="11">
        <v>5</v>
      </c>
      <c r="DF54" s="11">
        <v>0</v>
      </c>
      <c r="DG54" s="11">
        <v>62</v>
      </c>
      <c r="DH54" s="8">
        <v>3</v>
      </c>
      <c r="DI54" s="9">
        <v>26</v>
      </c>
      <c r="DJ54" s="9">
        <v>118486</v>
      </c>
      <c r="DK54" s="9">
        <v>0</v>
      </c>
      <c r="DL54" s="9">
        <v>0</v>
      </c>
    </row>
    <row r="55" spans="1:116" ht="15">
      <c r="A55" s="13" t="s">
        <v>150</v>
      </c>
      <c r="B55" s="14">
        <v>9888187</v>
      </c>
      <c r="C55" s="14">
        <v>5325807.000000009</v>
      </c>
      <c r="D55" s="14">
        <v>4562380</v>
      </c>
      <c r="E55" s="15">
        <v>0.4613970184827613</v>
      </c>
      <c r="F55" s="16">
        <v>2962908</v>
      </c>
      <c r="G55" s="16">
        <v>503148.72</v>
      </c>
      <c r="H55" s="16">
        <v>1599472</v>
      </c>
      <c r="I55" s="16">
        <v>2102620.72</v>
      </c>
      <c r="J55" s="16">
        <v>258947</v>
      </c>
      <c r="K55" s="15">
        <v>0.12315440323445496</v>
      </c>
      <c r="L55" s="14">
        <v>1843673.72</v>
      </c>
      <c r="M55" s="17">
        <v>44.160000000007</v>
      </c>
      <c r="N55" s="14">
        <v>1843673.72</v>
      </c>
      <c r="O55" s="18">
        <v>41749.85778984845</v>
      </c>
      <c r="P55" s="18">
        <v>5859914</v>
      </c>
      <c r="Q55" s="17">
        <v>13.7</v>
      </c>
      <c r="R55" s="18">
        <v>591956</v>
      </c>
      <c r="S55" s="18">
        <v>43208.46715328468</v>
      </c>
      <c r="T55" s="18">
        <v>1773492</v>
      </c>
      <c r="U55" s="19">
        <v>11.3</v>
      </c>
      <c r="V55" s="18">
        <v>660939</v>
      </c>
      <c r="W55" s="18">
        <v>58490.17699115044</v>
      </c>
      <c r="X55" s="18">
        <v>2254781</v>
      </c>
      <c r="Y55" s="19">
        <v>19.16</v>
      </c>
      <c r="Z55" s="18">
        <v>590778.72</v>
      </c>
      <c r="AA55" s="18">
        <v>30833.962421711898</v>
      </c>
      <c r="AB55" s="18">
        <v>9888187</v>
      </c>
      <c r="AC55" s="20">
        <v>134</v>
      </c>
      <c r="AD55" s="21">
        <v>73792.44029850746</v>
      </c>
      <c r="AE55" s="20">
        <v>134</v>
      </c>
      <c r="AF55" s="20">
        <v>73</v>
      </c>
      <c r="AG55" s="20">
        <v>61</v>
      </c>
      <c r="AH55" s="20">
        <v>0</v>
      </c>
      <c r="AI55" s="20">
        <v>44</v>
      </c>
      <c r="AJ55" s="20">
        <v>25</v>
      </c>
      <c r="AK55" s="20">
        <v>19</v>
      </c>
      <c r="AL55" s="20">
        <v>0</v>
      </c>
      <c r="AM55" s="20">
        <v>134</v>
      </c>
      <c r="AN55" s="20">
        <v>25</v>
      </c>
      <c r="AO55" s="20">
        <v>82</v>
      </c>
      <c r="AP55" s="20">
        <v>27</v>
      </c>
      <c r="AQ55" s="20">
        <v>44</v>
      </c>
      <c r="AR55" s="20">
        <v>14</v>
      </c>
      <c r="AS55" s="20">
        <v>11</v>
      </c>
      <c r="AT55" s="20">
        <v>19</v>
      </c>
      <c r="AU55" s="20">
        <v>73</v>
      </c>
      <c r="AV55" s="20">
        <v>44</v>
      </c>
      <c r="AW55" s="20">
        <v>14</v>
      </c>
      <c r="AX55" s="20">
        <v>10</v>
      </c>
      <c r="AY55" s="20">
        <v>0</v>
      </c>
      <c r="AZ55" s="20">
        <v>0</v>
      </c>
      <c r="BA55" s="20">
        <v>1</v>
      </c>
      <c r="BB55" s="20">
        <v>0</v>
      </c>
      <c r="BC55" s="20">
        <v>0</v>
      </c>
      <c r="BD55" s="20">
        <v>0</v>
      </c>
      <c r="BE55" s="20">
        <v>0</v>
      </c>
      <c r="BF55" s="20">
        <v>4</v>
      </c>
      <c r="BG55" s="20">
        <v>606101</v>
      </c>
      <c r="BH55" s="20">
        <v>81027</v>
      </c>
      <c r="BI55" s="20">
        <v>269109</v>
      </c>
      <c r="BJ55" s="20">
        <v>255965</v>
      </c>
      <c r="BK55" s="20">
        <v>945080</v>
      </c>
      <c r="BL55" s="20">
        <v>51549</v>
      </c>
      <c r="BM55" s="20">
        <v>893531</v>
      </c>
      <c r="BN55" s="20">
        <v>1551181</v>
      </c>
      <c r="BO55" s="20">
        <v>169227</v>
      </c>
      <c r="BP55" s="20">
        <v>179635</v>
      </c>
      <c r="BQ55" s="20">
        <v>114245</v>
      </c>
      <c r="BR55" s="20">
        <v>9723</v>
      </c>
      <c r="BS55" s="20">
        <v>842494</v>
      </c>
      <c r="BT55" s="20">
        <v>0</v>
      </c>
      <c r="BU55" s="20">
        <v>16924</v>
      </c>
      <c r="BV55" s="20">
        <v>173829</v>
      </c>
      <c r="BW55" s="20">
        <v>18619</v>
      </c>
      <c r="BX55" s="20">
        <v>15189</v>
      </c>
      <c r="BY55" s="20">
        <v>11296</v>
      </c>
      <c r="BZ55" s="20">
        <v>37386</v>
      </c>
      <c r="CA55" s="20">
        <v>1510</v>
      </c>
      <c r="CB55" s="20">
        <v>35876</v>
      </c>
      <c r="CC55" s="20">
        <v>0</v>
      </c>
      <c r="CD55" s="20">
        <v>179635</v>
      </c>
      <c r="CE55" s="20">
        <v>93417</v>
      </c>
      <c r="CF55" s="20">
        <v>68125</v>
      </c>
      <c r="CG55" s="20">
        <v>18093</v>
      </c>
      <c r="CH55" s="20">
        <v>114245</v>
      </c>
      <c r="CI55" s="20">
        <v>66088</v>
      </c>
      <c r="CJ55" s="20">
        <v>19756</v>
      </c>
      <c r="CK55" s="20">
        <v>28401</v>
      </c>
      <c r="CL55" s="20">
        <v>9723</v>
      </c>
      <c r="CM55" s="20">
        <v>9723</v>
      </c>
      <c r="CN55" s="20">
        <v>0</v>
      </c>
      <c r="CO55" s="20">
        <v>0</v>
      </c>
      <c r="CP55" s="36">
        <v>1</v>
      </c>
      <c r="CQ55" s="18">
        <v>1</v>
      </c>
      <c r="CR55" s="18">
        <v>0</v>
      </c>
      <c r="CS55" s="18">
        <v>0</v>
      </c>
      <c r="CT55" s="18">
        <v>0</v>
      </c>
      <c r="CU55" s="18">
        <v>36</v>
      </c>
      <c r="CV55" s="18">
        <v>35</v>
      </c>
      <c r="CW55" s="18">
        <v>1</v>
      </c>
      <c r="CX55" s="18">
        <v>14</v>
      </c>
      <c r="CY55" s="18">
        <v>10</v>
      </c>
      <c r="CZ55" s="18">
        <v>2</v>
      </c>
      <c r="DA55" s="18">
        <v>0</v>
      </c>
      <c r="DB55" s="18">
        <v>0</v>
      </c>
      <c r="DC55" s="18">
        <v>2</v>
      </c>
      <c r="DD55" s="19">
        <v>44.160000000007</v>
      </c>
      <c r="DE55" s="20">
        <v>26</v>
      </c>
      <c r="DF55" s="20">
        <v>21</v>
      </c>
      <c r="DG55" s="20">
        <v>166</v>
      </c>
      <c r="DH55" s="17">
        <v>10.8</v>
      </c>
      <c r="DI55" s="18">
        <v>82</v>
      </c>
      <c r="DJ55" s="18">
        <v>274001</v>
      </c>
      <c r="DK55" s="18">
        <v>0</v>
      </c>
      <c r="DL55" s="18">
        <v>0</v>
      </c>
    </row>
    <row r="56" spans="1:116" ht="15">
      <c r="A56" s="4" t="s">
        <v>91</v>
      </c>
      <c r="B56" s="5">
        <v>13558505</v>
      </c>
      <c r="C56" s="5">
        <v>6074133</v>
      </c>
      <c r="D56" s="5">
        <v>7484372</v>
      </c>
      <c r="E56" s="6">
        <v>0.5520056967932674</v>
      </c>
      <c r="F56" s="7">
        <v>5757935</v>
      </c>
      <c r="G56" s="7">
        <v>17945</v>
      </c>
      <c r="H56" s="7">
        <v>1726437</v>
      </c>
      <c r="I56" s="7">
        <v>1744382</v>
      </c>
      <c r="J56" s="7">
        <v>330688</v>
      </c>
      <c r="K56" s="6">
        <v>0.18957315542123226</v>
      </c>
      <c r="L56" s="5">
        <v>1413694</v>
      </c>
      <c r="M56" s="8">
        <v>34.3</v>
      </c>
      <c r="N56" s="5">
        <v>1473495</v>
      </c>
      <c r="O56" s="9">
        <v>42959.03790087464</v>
      </c>
      <c r="P56" s="9">
        <v>9744691</v>
      </c>
      <c r="Q56" s="8">
        <v>11.4</v>
      </c>
      <c r="R56" s="9">
        <v>822168</v>
      </c>
      <c r="S56" s="9">
        <v>72120</v>
      </c>
      <c r="T56" s="9">
        <v>2090736</v>
      </c>
      <c r="U56" s="10">
        <v>11.9</v>
      </c>
      <c r="V56" s="9">
        <v>415694</v>
      </c>
      <c r="W56" s="9">
        <v>34932.268907563026</v>
      </c>
      <c r="X56" s="9">
        <v>1723078</v>
      </c>
      <c r="Y56" s="10">
        <v>11</v>
      </c>
      <c r="Z56" s="9">
        <v>235633</v>
      </c>
      <c r="AA56" s="9">
        <v>21421.18181818182</v>
      </c>
      <c r="AB56" s="9">
        <v>13558505</v>
      </c>
      <c r="AC56" s="11">
        <v>52</v>
      </c>
      <c r="AD56" s="12">
        <v>260740.48076923078</v>
      </c>
      <c r="AE56" s="11">
        <v>52</v>
      </c>
      <c r="AF56" s="11">
        <v>12</v>
      </c>
      <c r="AG56" s="11">
        <v>37</v>
      </c>
      <c r="AH56" s="11">
        <v>3</v>
      </c>
      <c r="AI56" s="11">
        <v>34</v>
      </c>
      <c r="AJ56" s="11">
        <v>10</v>
      </c>
      <c r="AK56" s="11">
        <v>22</v>
      </c>
      <c r="AL56" s="11">
        <v>2</v>
      </c>
      <c r="AM56" s="11">
        <v>52</v>
      </c>
      <c r="AN56" s="11">
        <v>22</v>
      </c>
      <c r="AO56" s="11">
        <v>15</v>
      </c>
      <c r="AP56" s="11">
        <v>15</v>
      </c>
      <c r="AQ56" s="11">
        <v>34</v>
      </c>
      <c r="AR56" s="11">
        <v>15</v>
      </c>
      <c r="AS56" s="11">
        <v>9</v>
      </c>
      <c r="AT56" s="11">
        <v>10</v>
      </c>
      <c r="AU56" s="11">
        <v>12</v>
      </c>
      <c r="AV56" s="11">
        <v>2</v>
      </c>
      <c r="AW56" s="11">
        <v>5</v>
      </c>
      <c r="AX56" s="11">
        <v>1</v>
      </c>
      <c r="AY56" s="11">
        <v>0</v>
      </c>
      <c r="AZ56" s="11">
        <v>1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3</v>
      </c>
      <c r="BG56" s="11">
        <v>762310</v>
      </c>
      <c r="BH56" s="11">
        <v>56641</v>
      </c>
      <c r="BI56" s="11">
        <v>405666</v>
      </c>
      <c r="BJ56" s="11">
        <v>300003</v>
      </c>
      <c r="BK56" s="11">
        <v>1756395</v>
      </c>
      <c r="BL56" s="11">
        <v>0</v>
      </c>
      <c r="BM56" s="11">
        <v>1756395</v>
      </c>
      <c r="BN56" s="11">
        <v>2518705</v>
      </c>
      <c r="BO56" s="11">
        <v>656804</v>
      </c>
      <c r="BP56" s="11">
        <v>399986</v>
      </c>
      <c r="BQ56" s="11">
        <v>178734</v>
      </c>
      <c r="BR56" s="11">
        <v>20672</v>
      </c>
      <c r="BS56" s="11">
        <v>875622</v>
      </c>
      <c r="BT56" s="11">
        <v>59801</v>
      </c>
      <c r="BU56" s="11">
        <v>102947</v>
      </c>
      <c r="BV56" s="11">
        <v>56641</v>
      </c>
      <c r="BW56" s="11">
        <v>98564</v>
      </c>
      <c r="BX56" s="11">
        <v>0</v>
      </c>
      <c r="BY56" s="11">
        <v>68934</v>
      </c>
      <c r="BZ56" s="11">
        <v>593189</v>
      </c>
      <c r="CA56" s="11">
        <v>181685</v>
      </c>
      <c r="CB56" s="11">
        <v>39381</v>
      </c>
      <c r="CC56" s="11">
        <v>372123</v>
      </c>
      <c r="CD56" s="11">
        <v>399986</v>
      </c>
      <c r="CE56" s="11">
        <v>223492</v>
      </c>
      <c r="CF56" s="11">
        <v>120664</v>
      </c>
      <c r="CG56" s="11">
        <v>55830</v>
      </c>
      <c r="CH56" s="11">
        <v>178734</v>
      </c>
      <c r="CI56" s="11">
        <v>125114</v>
      </c>
      <c r="CJ56" s="11">
        <v>33959</v>
      </c>
      <c r="CK56" s="11">
        <v>19661</v>
      </c>
      <c r="CL56" s="11">
        <v>20672</v>
      </c>
      <c r="CM56" s="11">
        <v>8356</v>
      </c>
      <c r="CN56" s="11">
        <v>0</v>
      </c>
      <c r="CO56" s="11">
        <v>12316</v>
      </c>
      <c r="CP56" s="35">
        <v>2</v>
      </c>
      <c r="CQ56" s="9">
        <v>2</v>
      </c>
      <c r="CR56" s="9">
        <v>0</v>
      </c>
      <c r="CS56" s="9">
        <v>0</v>
      </c>
      <c r="CT56" s="9">
        <v>0</v>
      </c>
      <c r="CU56" s="9">
        <v>6</v>
      </c>
      <c r="CV56" s="9">
        <v>1</v>
      </c>
      <c r="CW56" s="9">
        <v>1</v>
      </c>
      <c r="CX56" s="9">
        <v>9</v>
      </c>
      <c r="CY56" s="9">
        <v>4</v>
      </c>
      <c r="CZ56" s="9">
        <v>3</v>
      </c>
      <c r="DA56" s="9">
        <v>0</v>
      </c>
      <c r="DB56" s="9">
        <v>1</v>
      </c>
      <c r="DC56" s="9">
        <v>1</v>
      </c>
      <c r="DD56" s="10">
        <v>34.3</v>
      </c>
      <c r="DE56" s="11">
        <v>7</v>
      </c>
      <c r="DF56" s="11">
        <v>6</v>
      </c>
      <c r="DG56" s="11">
        <v>158</v>
      </c>
      <c r="DH56" s="8">
        <v>9.7</v>
      </c>
      <c r="DI56" s="9">
        <v>16</v>
      </c>
      <c r="DJ56" s="9">
        <v>537543</v>
      </c>
      <c r="DK56" s="9">
        <v>0</v>
      </c>
      <c r="DL56" s="9">
        <v>0</v>
      </c>
    </row>
    <row r="57" spans="1:116" ht="15">
      <c r="A57" s="4" t="s">
        <v>92</v>
      </c>
      <c r="B57" s="5">
        <v>40236237</v>
      </c>
      <c r="C57" s="5">
        <v>21467235</v>
      </c>
      <c r="D57" s="5">
        <v>18769002</v>
      </c>
      <c r="E57" s="6">
        <v>0.46647011250082854</v>
      </c>
      <c r="F57" s="7">
        <v>12182933</v>
      </c>
      <c r="G57" s="7">
        <v>735231</v>
      </c>
      <c r="H57" s="7">
        <v>6586069</v>
      </c>
      <c r="I57" s="7">
        <v>7321300</v>
      </c>
      <c r="J57" s="7">
        <v>1569549</v>
      </c>
      <c r="K57" s="6">
        <v>0.21438118913307747</v>
      </c>
      <c r="L57" s="5">
        <v>5751751</v>
      </c>
      <c r="M57" s="8">
        <v>150.4</v>
      </c>
      <c r="N57" s="5">
        <v>5751751</v>
      </c>
      <c r="O57" s="9">
        <v>38243.02526595745</v>
      </c>
      <c r="P57" s="9">
        <v>14973901</v>
      </c>
      <c r="Q57" s="8">
        <v>40</v>
      </c>
      <c r="R57" s="9">
        <v>1083916</v>
      </c>
      <c r="S57" s="9">
        <v>27097.9</v>
      </c>
      <c r="T57" s="9">
        <v>8745459</v>
      </c>
      <c r="U57" s="10">
        <v>30.4</v>
      </c>
      <c r="V57" s="9">
        <v>2224558</v>
      </c>
      <c r="W57" s="9">
        <v>73176.25</v>
      </c>
      <c r="X57" s="9">
        <v>16516877</v>
      </c>
      <c r="Y57" s="10">
        <v>80</v>
      </c>
      <c r="Z57" s="9">
        <v>2443277</v>
      </c>
      <c r="AA57" s="9">
        <v>30540.9625</v>
      </c>
      <c r="AB57" s="9">
        <v>40236237</v>
      </c>
      <c r="AC57" s="11">
        <v>195</v>
      </c>
      <c r="AD57" s="12">
        <v>206339.6769230769</v>
      </c>
      <c r="AE57" s="11">
        <v>195</v>
      </c>
      <c r="AF57" s="11">
        <v>51</v>
      </c>
      <c r="AG57" s="11">
        <v>143</v>
      </c>
      <c r="AH57" s="11">
        <v>1</v>
      </c>
      <c r="AI57" s="11">
        <v>161</v>
      </c>
      <c r="AJ57" s="11">
        <v>37</v>
      </c>
      <c r="AK57" s="11">
        <v>122</v>
      </c>
      <c r="AL57" s="11">
        <v>2</v>
      </c>
      <c r="AM57" s="11">
        <v>195</v>
      </c>
      <c r="AN57" s="11">
        <v>52</v>
      </c>
      <c r="AO57" s="11">
        <v>39</v>
      </c>
      <c r="AP57" s="11">
        <v>104</v>
      </c>
      <c r="AQ57" s="11">
        <v>161</v>
      </c>
      <c r="AR57" s="11">
        <v>45</v>
      </c>
      <c r="AS57" s="11">
        <v>28</v>
      </c>
      <c r="AT57" s="11">
        <v>88</v>
      </c>
      <c r="AU57" s="11">
        <v>51</v>
      </c>
      <c r="AV57" s="11">
        <v>14</v>
      </c>
      <c r="AW57" s="11">
        <v>18</v>
      </c>
      <c r="AX57" s="11">
        <v>5</v>
      </c>
      <c r="AY57" s="11">
        <v>0</v>
      </c>
      <c r="AZ57" s="11">
        <v>1</v>
      </c>
      <c r="BA57" s="11">
        <v>3</v>
      </c>
      <c r="BB57" s="11">
        <v>0</v>
      </c>
      <c r="BC57" s="11">
        <v>0</v>
      </c>
      <c r="BD57" s="11">
        <v>1</v>
      </c>
      <c r="BE57" s="11">
        <v>0</v>
      </c>
      <c r="BF57" s="11">
        <v>9</v>
      </c>
      <c r="BG57" s="11">
        <v>2806484</v>
      </c>
      <c r="BH57" s="11">
        <v>58424</v>
      </c>
      <c r="BI57" s="11">
        <v>920849</v>
      </c>
      <c r="BJ57" s="11">
        <v>1827211</v>
      </c>
      <c r="BK57" s="11">
        <v>3786174</v>
      </c>
      <c r="BL57" s="11">
        <v>416466</v>
      </c>
      <c r="BM57" s="11">
        <v>3369708</v>
      </c>
      <c r="BN57" s="11">
        <v>6592658</v>
      </c>
      <c r="BO57" s="11">
        <v>479308</v>
      </c>
      <c r="BP57" s="11">
        <v>947327</v>
      </c>
      <c r="BQ57" s="11">
        <v>1246239</v>
      </c>
      <c r="BR57" s="11">
        <v>501254</v>
      </c>
      <c r="BS57" s="11">
        <v>2170448</v>
      </c>
      <c r="BT57" s="11">
        <v>0</v>
      </c>
      <c r="BU57" s="11">
        <v>26727</v>
      </c>
      <c r="BV57" s="11">
        <v>882379</v>
      </c>
      <c r="BW57" s="11">
        <v>338976</v>
      </c>
      <c r="BX57" s="11">
        <v>0</v>
      </c>
      <c r="BY57" s="11">
        <v>0</v>
      </c>
      <c r="BZ57" s="11">
        <v>479308</v>
      </c>
      <c r="CA57" s="11">
        <v>177344</v>
      </c>
      <c r="CB57" s="11">
        <v>105448</v>
      </c>
      <c r="CC57" s="11">
        <v>196516</v>
      </c>
      <c r="CD57" s="11">
        <v>947327</v>
      </c>
      <c r="CE57" s="11">
        <v>350511</v>
      </c>
      <c r="CF57" s="11">
        <v>208412</v>
      </c>
      <c r="CG57" s="11">
        <v>388404</v>
      </c>
      <c r="CH57" s="11">
        <v>1246239</v>
      </c>
      <c r="CI57" s="11">
        <v>461108</v>
      </c>
      <c r="CJ57" s="11">
        <v>274173</v>
      </c>
      <c r="CK57" s="11">
        <v>510958</v>
      </c>
      <c r="CL57" s="11">
        <v>501254</v>
      </c>
      <c r="CM57" s="11">
        <v>185464</v>
      </c>
      <c r="CN57" s="11">
        <v>110276</v>
      </c>
      <c r="CO57" s="11">
        <v>205514</v>
      </c>
      <c r="CP57" s="35">
        <v>7</v>
      </c>
      <c r="CQ57" s="9">
        <v>3</v>
      </c>
      <c r="CR57" s="9">
        <v>4</v>
      </c>
      <c r="CS57" s="9">
        <v>0</v>
      </c>
      <c r="CT57" s="9">
        <v>0</v>
      </c>
      <c r="CU57" s="9">
        <v>8</v>
      </c>
      <c r="CV57" s="9">
        <v>0</v>
      </c>
      <c r="CW57" s="9">
        <v>0</v>
      </c>
      <c r="CX57" s="9">
        <v>21</v>
      </c>
      <c r="CY57" s="9">
        <v>8</v>
      </c>
      <c r="CZ57" s="9">
        <v>11</v>
      </c>
      <c r="DA57" s="9">
        <v>0</v>
      </c>
      <c r="DB57" s="9">
        <v>0</v>
      </c>
      <c r="DC57" s="9">
        <v>2</v>
      </c>
      <c r="DD57" s="10">
        <v>150.4</v>
      </c>
      <c r="DE57" s="11">
        <v>2</v>
      </c>
      <c r="DF57" s="11">
        <v>9</v>
      </c>
      <c r="DG57" s="11">
        <v>389</v>
      </c>
      <c r="DH57" s="8">
        <v>37</v>
      </c>
      <c r="DI57" s="9">
        <v>9</v>
      </c>
      <c r="DJ57" s="9">
        <v>837532</v>
      </c>
      <c r="DK57" s="9">
        <v>9</v>
      </c>
      <c r="DL57" s="9">
        <v>837532</v>
      </c>
    </row>
    <row r="58" spans="1:116" ht="15">
      <c r="A58" s="4" t="s">
        <v>93</v>
      </c>
      <c r="B58" s="5">
        <v>16598127</v>
      </c>
      <c r="C58" s="5">
        <v>8872024</v>
      </c>
      <c r="D58" s="5">
        <v>7726103</v>
      </c>
      <c r="E58" s="6">
        <v>0.4654804123380909</v>
      </c>
      <c r="F58" s="7">
        <v>6063706</v>
      </c>
      <c r="G58" s="7">
        <v>226365</v>
      </c>
      <c r="H58" s="7">
        <v>1662397</v>
      </c>
      <c r="I58" s="7">
        <v>1888762</v>
      </c>
      <c r="J58" s="7">
        <v>0</v>
      </c>
      <c r="K58" s="6">
        <v>0</v>
      </c>
      <c r="L58" s="5">
        <v>1888762</v>
      </c>
      <c r="M58" s="8">
        <v>37.25</v>
      </c>
      <c r="N58" s="5">
        <v>1888762</v>
      </c>
      <c r="O58" s="9">
        <v>50705.02013422819</v>
      </c>
      <c r="P58" s="9">
        <v>1093251</v>
      </c>
      <c r="Q58" s="8">
        <v>2</v>
      </c>
      <c r="R58" s="9">
        <v>67496</v>
      </c>
      <c r="S58" s="9">
        <v>33748</v>
      </c>
      <c r="T58" s="9">
        <v>0</v>
      </c>
      <c r="U58" s="10">
        <v>0</v>
      </c>
      <c r="V58" s="9">
        <v>0</v>
      </c>
      <c r="W58" s="9">
        <v>0</v>
      </c>
      <c r="X58" s="9">
        <v>15504876</v>
      </c>
      <c r="Y58" s="10">
        <v>35.25</v>
      </c>
      <c r="Z58" s="9">
        <v>1821266</v>
      </c>
      <c r="AA58" s="9">
        <v>51667.12056737589</v>
      </c>
      <c r="AB58" s="9">
        <v>16598127</v>
      </c>
      <c r="AC58" s="11">
        <v>35</v>
      </c>
      <c r="AD58" s="12">
        <v>474232.2</v>
      </c>
      <c r="AE58" s="11">
        <v>35</v>
      </c>
      <c r="AF58" s="11">
        <v>8</v>
      </c>
      <c r="AG58" s="11">
        <v>26</v>
      </c>
      <c r="AH58" s="11">
        <v>1</v>
      </c>
      <c r="AI58" s="11">
        <v>37</v>
      </c>
      <c r="AJ58" s="11">
        <v>9</v>
      </c>
      <c r="AK58" s="11">
        <v>27</v>
      </c>
      <c r="AL58" s="11">
        <v>1</v>
      </c>
      <c r="AM58" s="11">
        <v>35</v>
      </c>
      <c r="AN58" s="11">
        <v>2</v>
      </c>
      <c r="AO58" s="11">
        <v>0</v>
      </c>
      <c r="AP58" s="11">
        <v>33</v>
      </c>
      <c r="AQ58" s="11">
        <v>37</v>
      </c>
      <c r="AR58" s="11">
        <v>1</v>
      </c>
      <c r="AS58" s="11">
        <v>0</v>
      </c>
      <c r="AT58" s="11">
        <v>36</v>
      </c>
      <c r="AU58" s="11">
        <v>8</v>
      </c>
      <c r="AV58" s="11">
        <v>1</v>
      </c>
      <c r="AW58" s="11">
        <v>1</v>
      </c>
      <c r="AX58" s="11">
        <v>3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2</v>
      </c>
      <c r="BE58" s="11">
        <v>0</v>
      </c>
      <c r="BF58" s="11">
        <v>1</v>
      </c>
      <c r="BG58" s="11">
        <v>340501</v>
      </c>
      <c r="BH58" s="11">
        <v>22809</v>
      </c>
      <c r="BI58" s="11">
        <v>317692</v>
      </c>
      <c r="BJ58" s="11">
        <v>0</v>
      </c>
      <c r="BK58" s="11">
        <v>114519</v>
      </c>
      <c r="BL58" s="11">
        <v>24392</v>
      </c>
      <c r="BM58" s="11">
        <v>90127</v>
      </c>
      <c r="BN58" s="11">
        <v>455020</v>
      </c>
      <c r="BO58" s="11">
        <v>40478</v>
      </c>
      <c r="BP58" s="11">
        <v>8097</v>
      </c>
      <c r="BQ58" s="11">
        <v>4080</v>
      </c>
      <c r="BR58" s="11">
        <v>32395</v>
      </c>
      <c r="BS58" s="11">
        <v>128642</v>
      </c>
      <c r="BT58" s="11">
        <v>0</v>
      </c>
      <c r="BU58" s="11">
        <v>7888</v>
      </c>
      <c r="BV58" s="11">
        <v>78000</v>
      </c>
      <c r="BW58" s="11">
        <v>155365</v>
      </c>
      <c r="BX58" s="11">
        <v>0</v>
      </c>
      <c r="BY58" s="11">
        <v>75</v>
      </c>
      <c r="BZ58" s="11">
        <v>33139</v>
      </c>
      <c r="CA58" s="11">
        <v>0</v>
      </c>
      <c r="CB58" s="11">
        <v>0</v>
      </c>
      <c r="CC58" s="11">
        <v>33139</v>
      </c>
      <c r="CD58" s="11">
        <v>8097</v>
      </c>
      <c r="CE58" s="11">
        <v>0</v>
      </c>
      <c r="CF58" s="11">
        <v>0</v>
      </c>
      <c r="CG58" s="11">
        <v>8097</v>
      </c>
      <c r="CH58" s="11">
        <v>4080</v>
      </c>
      <c r="CI58" s="11">
        <v>0</v>
      </c>
      <c r="CJ58" s="11">
        <v>0</v>
      </c>
      <c r="CK58" s="11">
        <v>4080</v>
      </c>
      <c r="CL58" s="11">
        <v>32395</v>
      </c>
      <c r="CM58" s="11">
        <v>0</v>
      </c>
      <c r="CN58" s="11">
        <v>0</v>
      </c>
      <c r="CO58" s="11">
        <v>32395</v>
      </c>
      <c r="CP58" s="35">
        <v>1</v>
      </c>
      <c r="CQ58" s="9">
        <v>1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4</v>
      </c>
      <c r="CY58" s="9">
        <v>3</v>
      </c>
      <c r="CZ58" s="9">
        <v>1</v>
      </c>
      <c r="DA58" s="9">
        <v>0</v>
      </c>
      <c r="DB58" s="9">
        <v>0</v>
      </c>
      <c r="DC58" s="9">
        <v>0</v>
      </c>
      <c r="DD58" s="10">
        <v>37.25</v>
      </c>
      <c r="DE58" s="11">
        <v>16</v>
      </c>
      <c r="DF58" s="11">
        <v>39</v>
      </c>
      <c r="DG58" s="11">
        <v>95</v>
      </c>
      <c r="DH58" s="8">
        <v>3.08</v>
      </c>
      <c r="DI58" s="9">
        <v>0</v>
      </c>
      <c r="DJ58" s="9">
        <v>0</v>
      </c>
      <c r="DK58" s="9">
        <v>0</v>
      </c>
      <c r="DL58" s="9">
        <v>0</v>
      </c>
    </row>
    <row r="59" spans="1:116" ht="15">
      <c r="A59" s="4" t="s">
        <v>94</v>
      </c>
      <c r="B59" s="5">
        <v>8606814</v>
      </c>
      <c r="C59" s="5">
        <v>3355271</v>
      </c>
      <c r="D59" s="5">
        <v>5251543</v>
      </c>
      <c r="E59" s="6">
        <v>0.6101610886444159</v>
      </c>
      <c r="F59" s="7">
        <v>3185638</v>
      </c>
      <c r="G59" s="7">
        <v>188615</v>
      </c>
      <c r="H59" s="7">
        <v>2065905</v>
      </c>
      <c r="I59" s="7">
        <v>2254520</v>
      </c>
      <c r="J59" s="7">
        <v>645823</v>
      </c>
      <c r="K59" s="6">
        <v>0.286456984191757</v>
      </c>
      <c r="L59" s="5">
        <v>1608697</v>
      </c>
      <c r="M59" s="8">
        <v>22.25</v>
      </c>
      <c r="N59" s="5">
        <v>1608697</v>
      </c>
      <c r="O59" s="9">
        <v>72300.98876404495</v>
      </c>
      <c r="P59" s="9">
        <v>0</v>
      </c>
      <c r="Q59" s="8">
        <v>0</v>
      </c>
      <c r="R59" s="9">
        <v>0</v>
      </c>
      <c r="S59" s="9">
        <v>0</v>
      </c>
      <c r="T59" s="9">
        <v>0</v>
      </c>
      <c r="U59" s="10">
        <v>0</v>
      </c>
      <c r="V59" s="9">
        <v>0</v>
      </c>
      <c r="W59" s="9">
        <v>0</v>
      </c>
      <c r="X59" s="9">
        <v>8606814</v>
      </c>
      <c r="Y59" s="10">
        <v>22.25</v>
      </c>
      <c r="Z59" s="9">
        <v>1608697</v>
      </c>
      <c r="AA59" s="9">
        <v>72300.98876404495</v>
      </c>
      <c r="AB59" s="9">
        <v>8606814</v>
      </c>
      <c r="AC59" s="11">
        <v>28</v>
      </c>
      <c r="AD59" s="12">
        <v>307386.21428571426</v>
      </c>
      <c r="AE59" s="11">
        <v>28</v>
      </c>
      <c r="AF59" s="11">
        <v>10</v>
      </c>
      <c r="AG59" s="11">
        <v>18</v>
      </c>
      <c r="AH59" s="11">
        <v>0</v>
      </c>
      <c r="AI59" s="11">
        <v>22</v>
      </c>
      <c r="AJ59" s="11">
        <v>8</v>
      </c>
      <c r="AK59" s="11">
        <v>14</v>
      </c>
      <c r="AL59" s="11">
        <v>0</v>
      </c>
      <c r="AM59" s="11">
        <v>28</v>
      </c>
      <c r="AN59" s="11">
        <v>0</v>
      </c>
      <c r="AO59" s="11">
        <v>0</v>
      </c>
      <c r="AP59" s="11">
        <v>28</v>
      </c>
      <c r="AQ59" s="11">
        <v>22</v>
      </c>
      <c r="AR59" s="11">
        <v>0</v>
      </c>
      <c r="AS59" s="11">
        <v>0</v>
      </c>
      <c r="AT59" s="11">
        <v>22</v>
      </c>
      <c r="AU59" s="11">
        <v>10</v>
      </c>
      <c r="AV59" s="11">
        <v>3</v>
      </c>
      <c r="AW59" s="11">
        <v>2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1</v>
      </c>
      <c r="BE59" s="11">
        <v>0</v>
      </c>
      <c r="BF59" s="11">
        <v>4</v>
      </c>
      <c r="BG59" s="11">
        <v>1371041</v>
      </c>
      <c r="BH59" s="11">
        <v>0</v>
      </c>
      <c r="BI59" s="11">
        <v>201522</v>
      </c>
      <c r="BJ59" s="11">
        <v>1169519</v>
      </c>
      <c r="BK59" s="11">
        <v>0</v>
      </c>
      <c r="BL59" s="11">
        <v>0</v>
      </c>
      <c r="BM59" s="11">
        <v>0</v>
      </c>
      <c r="BN59" s="11">
        <v>1371041</v>
      </c>
      <c r="BO59" s="11">
        <v>220373</v>
      </c>
      <c r="BP59" s="11">
        <v>70437</v>
      </c>
      <c r="BQ59" s="11">
        <v>0</v>
      </c>
      <c r="BR59" s="11">
        <v>263054</v>
      </c>
      <c r="BS59" s="11">
        <v>408789</v>
      </c>
      <c r="BT59" s="11">
        <v>0</v>
      </c>
      <c r="BU59" s="11">
        <v>156410</v>
      </c>
      <c r="BV59" s="11">
        <v>103753</v>
      </c>
      <c r="BW59" s="11">
        <v>103113</v>
      </c>
      <c r="BX59" s="11">
        <v>0</v>
      </c>
      <c r="BY59" s="11">
        <v>45112</v>
      </c>
      <c r="BZ59" s="11">
        <v>0</v>
      </c>
      <c r="CA59" s="11">
        <v>0</v>
      </c>
      <c r="CB59" s="11">
        <v>0</v>
      </c>
      <c r="CC59" s="11">
        <v>0</v>
      </c>
      <c r="CD59" s="11">
        <v>70437</v>
      </c>
      <c r="CE59" s="11">
        <v>0</v>
      </c>
      <c r="CF59" s="11">
        <v>0</v>
      </c>
      <c r="CG59" s="11">
        <v>70437</v>
      </c>
      <c r="CH59" s="11">
        <v>0</v>
      </c>
      <c r="CI59" s="11">
        <v>0</v>
      </c>
      <c r="CJ59" s="11">
        <v>0</v>
      </c>
      <c r="CK59" s="11">
        <v>0</v>
      </c>
      <c r="CL59" s="11">
        <v>263054</v>
      </c>
      <c r="CM59" s="11">
        <v>0</v>
      </c>
      <c r="CN59" s="11">
        <v>0</v>
      </c>
      <c r="CO59" s="11">
        <v>263054</v>
      </c>
      <c r="CP59" s="35">
        <v>3</v>
      </c>
      <c r="CQ59" s="9">
        <v>3</v>
      </c>
      <c r="CR59" s="9">
        <v>0</v>
      </c>
      <c r="CS59" s="9">
        <v>0</v>
      </c>
      <c r="CT59" s="9">
        <v>0</v>
      </c>
      <c r="CU59" s="9">
        <v>13</v>
      </c>
      <c r="CV59" s="9">
        <v>3</v>
      </c>
      <c r="CW59" s="9">
        <v>2</v>
      </c>
      <c r="CX59" s="9">
        <v>2</v>
      </c>
      <c r="CY59" s="9">
        <v>1</v>
      </c>
      <c r="CZ59" s="9">
        <v>0</v>
      </c>
      <c r="DA59" s="9">
        <v>1</v>
      </c>
      <c r="DB59" s="9">
        <v>0</v>
      </c>
      <c r="DC59" s="9">
        <v>0</v>
      </c>
      <c r="DD59" s="10">
        <v>22.25</v>
      </c>
      <c r="DE59" s="11">
        <v>1</v>
      </c>
      <c r="DF59" s="11">
        <v>10</v>
      </c>
      <c r="DG59" s="11">
        <v>132</v>
      </c>
      <c r="DH59" s="8">
        <v>5.5</v>
      </c>
      <c r="DI59" s="9">
        <v>0</v>
      </c>
      <c r="DJ59" s="9">
        <v>0</v>
      </c>
      <c r="DK59" s="9">
        <v>0</v>
      </c>
      <c r="DL59" s="9">
        <v>0</v>
      </c>
    </row>
    <row r="60" spans="1:116" ht="15">
      <c r="A60" s="13" t="s">
        <v>152</v>
      </c>
      <c r="B60" s="14">
        <v>78999683</v>
      </c>
      <c r="C60" s="14">
        <v>39768663</v>
      </c>
      <c r="D60" s="14">
        <v>39231020</v>
      </c>
      <c r="E60" s="15">
        <v>0.4965971825481882</v>
      </c>
      <c r="F60" s="16">
        <v>27190212</v>
      </c>
      <c r="G60" s="16">
        <v>1168156</v>
      </c>
      <c r="H60" s="16">
        <v>12040808</v>
      </c>
      <c r="I60" s="16">
        <v>13208964</v>
      </c>
      <c r="J60" s="16">
        <v>2546060</v>
      </c>
      <c r="K60" s="15">
        <v>0.19275243690572555</v>
      </c>
      <c r="L60" s="14">
        <v>10662904</v>
      </c>
      <c r="M60" s="17">
        <v>244.2</v>
      </c>
      <c r="N60" s="14">
        <v>10722705</v>
      </c>
      <c r="O60" s="18">
        <v>43909.52088452088</v>
      </c>
      <c r="P60" s="18">
        <v>25811843</v>
      </c>
      <c r="Q60" s="17">
        <v>53.4</v>
      </c>
      <c r="R60" s="18">
        <v>1973580</v>
      </c>
      <c r="S60" s="18">
        <v>36958.426966292136</v>
      </c>
      <c r="T60" s="18">
        <v>10836195</v>
      </c>
      <c r="U60" s="19">
        <v>42.3</v>
      </c>
      <c r="V60" s="18">
        <v>2640252</v>
      </c>
      <c r="W60" s="18">
        <v>62417.30496453901</v>
      </c>
      <c r="X60" s="18">
        <v>42351645</v>
      </c>
      <c r="Y60" s="19">
        <v>148.5</v>
      </c>
      <c r="Z60" s="18">
        <v>6108873</v>
      </c>
      <c r="AA60" s="18">
        <v>41137.19191919192</v>
      </c>
      <c r="AB60" s="18">
        <v>78999683</v>
      </c>
      <c r="AC60" s="20">
        <v>310</v>
      </c>
      <c r="AD60" s="21">
        <v>254837.6870967742</v>
      </c>
      <c r="AE60" s="20">
        <v>310</v>
      </c>
      <c r="AF60" s="20">
        <v>81</v>
      </c>
      <c r="AG60" s="20">
        <v>224</v>
      </c>
      <c r="AH60" s="20">
        <v>5</v>
      </c>
      <c r="AI60" s="20">
        <v>254</v>
      </c>
      <c r="AJ60" s="20">
        <v>64</v>
      </c>
      <c r="AK60" s="20">
        <v>185</v>
      </c>
      <c r="AL60" s="20">
        <v>5</v>
      </c>
      <c r="AM60" s="20">
        <v>310</v>
      </c>
      <c r="AN60" s="20">
        <v>76</v>
      </c>
      <c r="AO60" s="20">
        <v>54</v>
      </c>
      <c r="AP60" s="20">
        <v>180</v>
      </c>
      <c r="AQ60" s="20">
        <v>254</v>
      </c>
      <c r="AR60" s="20">
        <v>61</v>
      </c>
      <c r="AS60" s="20">
        <v>37</v>
      </c>
      <c r="AT60" s="20">
        <v>156</v>
      </c>
      <c r="AU60" s="20">
        <v>81</v>
      </c>
      <c r="AV60" s="20">
        <v>20</v>
      </c>
      <c r="AW60" s="20">
        <v>26</v>
      </c>
      <c r="AX60" s="20">
        <v>9</v>
      </c>
      <c r="AY60" s="20">
        <v>0</v>
      </c>
      <c r="AZ60" s="20">
        <v>2</v>
      </c>
      <c r="BA60" s="20">
        <v>3</v>
      </c>
      <c r="BB60" s="20">
        <v>0</v>
      </c>
      <c r="BC60" s="20">
        <v>0</v>
      </c>
      <c r="BD60" s="20">
        <v>4</v>
      </c>
      <c r="BE60" s="20">
        <v>0</v>
      </c>
      <c r="BF60" s="20">
        <v>17</v>
      </c>
      <c r="BG60" s="20">
        <v>5280336</v>
      </c>
      <c r="BH60" s="20">
        <v>137874</v>
      </c>
      <c r="BI60" s="20">
        <v>1845729</v>
      </c>
      <c r="BJ60" s="20">
        <v>3296733</v>
      </c>
      <c r="BK60" s="20">
        <v>5657088</v>
      </c>
      <c r="BL60" s="20">
        <v>440858</v>
      </c>
      <c r="BM60" s="20">
        <v>5216230</v>
      </c>
      <c r="BN60" s="20">
        <v>10937424</v>
      </c>
      <c r="BO60" s="20">
        <v>1396963</v>
      </c>
      <c r="BP60" s="20">
        <v>1425847</v>
      </c>
      <c r="BQ60" s="20">
        <v>1429053</v>
      </c>
      <c r="BR60" s="20">
        <v>817375</v>
      </c>
      <c r="BS60" s="20">
        <v>3583501</v>
      </c>
      <c r="BT60" s="20">
        <v>59801</v>
      </c>
      <c r="BU60" s="20">
        <v>293972</v>
      </c>
      <c r="BV60" s="20">
        <v>1120773</v>
      </c>
      <c r="BW60" s="20">
        <v>696018</v>
      </c>
      <c r="BX60" s="20">
        <v>0</v>
      </c>
      <c r="BY60" s="20">
        <v>114121</v>
      </c>
      <c r="BZ60" s="20">
        <v>1105636</v>
      </c>
      <c r="CA60" s="20">
        <v>359029</v>
      </c>
      <c r="CB60" s="20">
        <v>144829</v>
      </c>
      <c r="CC60" s="20">
        <v>601778</v>
      </c>
      <c r="CD60" s="20">
        <v>1425847</v>
      </c>
      <c r="CE60" s="20">
        <v>574003</v>
      </c>
      <c r="CF60" s="20">
        <v>329076</v>
      </c>
      <c r="CG60" s="20">
        <v>522768</v>
      </c>
      <c r="CH60" s="20">
        <v>1429053</v>
      </c>
      <c r="CI60" s="20">
        <v>586222</v>
      </c>
      <c r="CJ60" s="20">
        <v>308132</v>
      </c>
      <c r="CK60" s="20">
        <v>534699</v>
      </c>
      <c r="CL60" s="20">
        <v>817375</v>
      </c>
      <c r="CM60" s="20">
        <v>193820</v>
      </c>
      <c r="CN60" s="20">
        <v>110276</v>
      </c>
      <c r="CO60" s="20">
        <v>513279</v>
      </c>
      <c r="CP60" s="36">
        <v>13</v>
      </c>
      <c r="CQ60" s="18">
        <v>9</v>
      </c>
      <c r="CR60" s="18">
        <v>4</v>
      </c>
      <c r="CS60" s="18">
        <v>0</v>
      </c>
      <c r="CT60" s="18">
        <v>0</v>
      </c>
      <c r="CU60" s="18">
        <v>27</v>
      </c>
      <c r="CV60" s="18">
        <v>4</v>
      </c>
      <c r="CW60" s="18">
        <v>3</v>
      </c>
      <c r="CX60" s="18">
        <v>36</v>
      </c>
      <c r="CY60" s="18">
        <v>16</v>
      </c>
      <c r="CZ60" s="18">
        <v>15</v>
      </c>
      <c r="DA60" s="18">
        <v>1</v>
      </c>
      <c r="DB60" s="18">
        <v>1</v>
      </c>
      <c r="DC60" s="18">
        <v>3</v>
      </c>
      <c r="DD60" s="19">
        <v>244.2</v>
      </c>
      <c r="DE60" s="20">
        <v>26</v>
      </c>
      <c r="DF60" s="20">
        <v>64</v>
      </c>
      <c r="DG60" s="20">
        <v>774</v>
      </c>
      <c r="DH60" s="17">
        <v>55.28</v>
      </c>
      <c r="DI60" s="18">
        <v>25</v>
      </c>
      <c r="DJ60" s="18">
        <v>1375075</v>
      </c>
      <c r="DK60" s="18">
        <v>9</v>
      </c>
      <c r="DL60" s="18">
        <v>837532</v>
      </c>
    </row>
    <row r="61" spans="1:116" ht="15">
      <c r="A61" s="4" t="s">
        <v>95</v>
      </c>
      <c r="B61" s="5">
        <v>1724674</v>
      </c>
      <c r="C61" s="5">
        <v>821013</v>
      </c>
      <c r="D61" s="5">
        <v>903661</v>
      </c>
      <c r="E61" s="6">
        <v>0.5239604702106021</v>
      </c>
      <c r="F61" s="7">
        <v>477849</v>
      </c>
      <c r="G61" s="7">
        <v>4004</v>
      </c>
      <c r="H61" s="7">
        <v>425812</v>
      </c>
      <c r="I61" s="7">
        <v>429816</v>
      </c>
      <c r="J61" s="7">
        <v>21029</v>
      </c>
      <c r="K61" s="6">
        <v>0.048925586762707765</v>
      </c>
      <c r="L61" s="5">
        <v>408787</v>
      </c>
      <c r="M61" s="8">
        <v>12.75</v>
      </c>
      <c r="N61" s="5">
        <v>408787</v>
      </c>
      <c r="O61" s="9">
        <v>32061.725490196077</v>
      </c>
      <c r="P61" s="9">
        <v>36000</v>
      </c>
      <c r="Q61" s="8">
        <v>1</v>
      </c>
      <c r="R61" s="9">
        <v>34200</v>
      </c>
      <c r="S61" s="9">
        <v>34200</v>
      </c>
      <c r="T61" s="9">
        <v>213215</v>
      </c>
      <c r="U61" s="10">
        <v>2.75</v>
      </c>
      <c r="V61" s="9">
        <v>78760</v>
      </c>
      <c r="W61" s="9">
        <v>28640</v>
      </c>
      <c r="X61" s="9">
        <v>1475459</v>
      </c>
      <c r="Y61" s="10">
        <v>9</v>
      </c>
      <c r="Z61" s="9">
        <v>295827</v>
      </c>
      <c r="AA61" s="9">
        <v>32869.666666666664</v>
      </c>
      <c r="AB61" s="9">
        <v>1724674</v>
      </c>
      <c r="AC61" s="11">
        <v>13</v>
      </c>
      <c r="AD61" s="12">
        <v>132667.23076923078</v>
      </c>
      <c r="AE61" s="11">
        <v>13</v>
      </c>
      <c r="AF61" s="11">
        <v>7</v>
      </c>
      <c r="AG61" s="11">
        <v>6</v>
      </c>
      <c r="AH61" s="11">
        <v>0</v>
      </c>
      <c r="AI61" s="11">
        <v>13</v>
      </c>
      <c r="AJ61" s="11">
        <v>7</v>
      </c>
      <c r="AK61" s="11">
        <v>6</v>
      </c>
      <c r="AL61" s="11">
        <v>0</v>
      </c>
      <c r="AM61" s="11">
        <v>13</v>
      </c>
      <c r="AN61" s="11">
        <v>1</v>
      </c>
      <c r="AO61" s="11">
        <v>3</v>
      </c>
      <c r="AP61" s="11">
        <v>9</v>
      </c>
      <c r="AQ61" s="11">
        <v>13</v>
      </c>
      <c r="AR61" s="11">
        <v>1</v>
      </c>
      <c r="AS61" s="11">
        <v>3</v>
      </c>
      <c r="AT61" s="11">
        <v>9</v>
      </c>
      <c r="AU61" s="11">
        <v>7</v>
      </c>
      <c r="AV61" s="11">
        <v>4</v>
      </c>
      <c r="AW61" s="11">
        <v>1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2</v>
      </c>
      <c r="BG61" s="11">
        <v>183294</v>
      </c>
      <c r="BH61" s="11">
        <v>15700</v>
      </c>
      <c r="BI61" s="11">
        <v>115788</v>
      </c>
      <c r="BJ61" s="11">
        <v>51806</v>
      </c>
      <c r="BK61" s="11">
        <v>82694</v>
      </c>
      <c r="BL61" s="11">
        <v>22327</v>
      </c>
      <c r="BM61" s="11">
        <v>60367</v>
      </c>
      <c r="BN61" s="11">
        <v>265988</v>
      </c>
      <c r="BO61" s="11">
        <v>42720</v>
      </c>
      <c r="BP61" s="11">
        <v>10731</v>
      </c>
      <c r="BQ61" s="11">
        <v>5817</v>
      </c>
      <c r="BR61" s="11">
        <v>698</v>
      </c>
      <c r="BS61" s="11">
        <v>126675</v>
      </c>
      <c r="BT61" s="11">
        <v>0</v>
      </c>
      <c r="BU61" s="11">
        <v>8862</v>
      </c>
      <c r="BV61" s="11">
        <v>19667</v>
      </c>
      <c r="BW61" s="11">
        <v>34618</v>
      </c>
      <c r="BX61" s="11">
        <v>16200</v>
      </c>
      <c r="BY61" s="11">
        <v>0</v>
      </c>
      <c r="BZ61" s="11">
        <v>31468</v>
      </c>
      <c r="CA61" s="11">
        <v>0</v>
      </c>
      <c r="CB61" s="11">
        <v>24277</v>
      </c>
      <c r="CC61" s="11">
        <v>7191</v>
      </c>
      <c r="CD61" s="11">
        <v>10731</v>
      </c>
      <c r="CE61" s="11">
        <v>0</v>
      </c>
      <c r="CF61" s="11">
        <v>793</v>
      </c>
      <c r="CG61" s="11">
        <v>9938</v>
      </c>
      <c r="CH61" s="11">
        <v>5817</v>
      </c>
      <c r="CI61" s="11">
        <v>0</v>
      </c>
      <c r="CJ61" s="11">
        <v>0</v>
      </c>
      <c r="CK61" s="11">
        <v>5817</v>
      </c>
      <c r="CL61" s="11">
        <v>698</v>
      </c>
      <c r="CM61" s="11">
        <v>0</v>
      </c>
      <c r="CN61" s="11">
        <v>0</v>
      </c>
      <c r="CO61" s="11">
        <v>698</v>
      </c>
      <c r="CP61" s="35">
        <v>3</v>
      </c>
      <c r="CQ61" s="9">
        <v>3</v>
      </c>
      <c r="CR61" s="9">
        <v>0</v>
      </c>
      <c r="CS61" s="9">
        <v>0</v>
      </c>
      <c r="CT61" s="9">
        <v>0</v>
      </c>
      <c r="CU61" s="9">
        <v>12</v>
      </c>
      <c r="CV61" s="9">
        <v>5</v>
      </c>
      <c r="CW61" s="9">
        <v>1</v>
      </c>
      <c r="CX61" s="9">
        <v>8</v>
      </c>
      <c r="CY61" s="9">
        <v>1</v>
      </c>
      <c r="CZ61" s="9">
        <v>2</v>
      </c>
      <c r="DA61" s="9">
        <v>3</v>
      </c>
      <c r="DB61" s="9">
        <v>0</v>
      </c>
      <c r="DC61" s="9">
        <v>2</v>
      </c>
      <c r="DD61" s="10">
        <v>12.75</v>
      </c>
      <c r="DE61" s="11">
        <v>0</v>
      </c>
      <c r="DF61" s="11">
        <v>2</v>
      </c>
      <c r="DG61" s="11">
        <v>33</v>
      </c>
      <c r="DH61" s="8">
        <v>1.9</v>
      </c>
      <c r="DI61" s="9">
        <v>0</v>
      </c>
      <c r="DJ61" s="9">
        <v>0</v>
      </c>
      <c r="DK61" s="9">
        <v>0</v>
      </c>
      <c r="DL61" s="9">
        <v>0</v>
      </c>
    </row>
    <row r="62" spans="1:116" ht="15">
      <c r="A62" s="4" t="s">
        <v>96</v>
      </c>
      <c r="B62" s="5">
        <v>2122730</v>
      </c>
      <c r="C62" s="5">
        <v>1121237</v>
      </c>
      <c r="D62" s="5">
        <v>1001493</v>
      </c>
      <c r="E62" s="6">
        <v>0.47179481139852925</v>
      </c>
      <c r="F62" s="7">
        <v>676593</v>
      </c>
      <c r="G62" s="7">
        <v>0</v>
      </c>
      <c r="H62" s="7">
        <v>324900</v>
      </c>
      <c r="I62" s="7">
        <v>324900</v>
      </c>
      <c r="J62" s="7">
        <v>43703</v>
      </c>
      <c r="K62" s="6">
        <v>0.13451215758694984</v>
      </c>
      <c r="L62" s="5">
        <v>281197</v>
      </c>
      <c r="M62" s="8">
        <v>19</v>
      </c>
      <c r="N62" s="5">
        <v>281197</v>
      </c>
      <c r="O62" s="9">
        <v>14799.842105263158</v>
      </c>
      <c r="P62" s="9">
        <v>941462</v>
      </c>
      <c r="Q62" s="8">
        <v>5</v>
      </c>
      <c r="R62" s="9">
        <v>122602</v>
      </c>
      <c r="S62" s="9">
        <v>24520.4</v>
      </c>
      <c r="T62" s="9">
        <v>883484</v>
      </c>
      <c r="U62" s="10">
        <v>11</v>
      </c>
      <c r="V62" s="9">
        <v>95371</v>
      </c>
      <c r="W62" s="9">
        <v>8670.09090909091</v>
      </c>
      <c r="X62" s="9">
        <v>297784</v>
      </c>
      <c r="Y62" s="10">
        <v>3</v>
      </c>
      <c r="Z62" s="9">
        <v>63224</v>
      </c>
      <c r="AA62" s="9">
        <v>21074.666666666668</v>
      </c>
      <c r="AB62" s="9">
        <v>2122730</v>
      </c>
      <c r="AC62" s="11">
        <v>60</v>
      </c>
      <c r="AD62" s="12">
        <v>35378.833333333336</v>
      </c>
      <c r="AE62" s="11">
        <v>60</v>
      </c>
      <c r="AF62" s="11">
        <v>22</v>
      </c>
      <c r="AG62" s="11">
        <v>36</v>
      </c>
      <c r="AH62" s="11">
        <v>2</v>
      </c>
      <c r="AI62" s="11">
        <v>19</v>
      </c>
      <c r="AJ62" s="11">
        <v>8</v>
      </c>
      <c r="AK62" s="11">
        <v>11</v>
      </c>
      <c r="AL62" s="11">
        <v>0</v>
      </c>
      <c r="AM62" s="11">
        <v>60</v>
      </c>
      <c r="AN62" s="11">
        <v>5</v>
      </c>
      <c r="AO62" s="11">
        <v>52</v>
      </c>
      <c r="AP62" s="11">
        <v>3</v>
      </c>
      <c r="AQ62" s="11">
        <v>19</v>
      </c>
      <c r="AR62" s="11">
        <v>5</v>
      </c>
      <c r="AS62" s="11">
        <v>11</v>
      </c>
      <c r="AT62" s="11">
        <v>3</v>
      </c>
      <c r="AU62" s="11">
        <v>22</v>
      </c>
      <c r="AV62" s="11">
        <v>5</v>
      </c>
      <c r="AW62" s="11">
        <v>2</v>
      </c>
      <c r="AX62" s="11">
        <v>0</v>
      </c>
      <c r="AY62" s="11">
        <v>0</v>
      </c>
      <c r="AZ62" s="11">
        <v>0</v>
      </c>
      <c r="BA62" s="11">
        <v>1</v>
      </c>
      <c r="BB62" s="11">
        <v>1</v>
      </c>
      <c r="BC62" s="11">
        <v>0</v>
      </c>
      <c r="BD62" s="11">
        <v>0</v>
      </c>
      <c r="BE62" s="11">
        <v>0</v>
      </c>
      <c r="BF62" s="11">
        <v>13</v>
      </c>
      <c r="BG62" s="11">
        <v>71794</v>
      </c>
      <c r="BH62" s="11">
        <v>30750</v>
      </c>
      <c r="BI62" s="11">
        <v>0</v>
      </c>
      <c r="BJ62" s="11">
        <v>41044</v>
      </c>
      <c r="BK62" s="11">
        <v>182228</v>
      </c>
      <c r="BL62" s="11">
        <v>41009</v>
      </c>
      <c r="BM62" s="11">
        <v>141219</v>
      </c>
      <c r="BN62" s="11">
        <v>254022</v>
      </c>
      <c r="BO62" s="11">
        <v>24064</v>
      </c>
      <c r="BP62" s="11">
        <v>41009</v>
      </c>
      <c r="BQ62" s="11">
        <v>26298</v>
      </c>
      <c r="BR62" s="11">
        <v>0</v>
      </c>
      <c r="BS62" s="11">
        <v>126923</v>
      </c>
      <c r="BT62" s="11">
        <v>0</v>
      </c>
      <c r="BU62" s="11">
        <v>4978</v>
      </c>
      <c r="BV62" s="11">
        <v>28508</v>
      </c>
      <c r="BW62" s="11">
        <v>2242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41009</v>
      </c>
      <c r="CE62" s="11">
        <v>17288</v>
      </c>
      <c r="CF62" s="11">
        <v>19179</v>
      </c>
      <c r="CG62" s="11">
        <v>4542</v>
      </c>
      <c r="CH62" s="11">
        <v>26298</v>
      </c>
      <c r="CI62" s="11">
        <v>16857</v>
      </c>
      <c r="CJ62" s="11">
        <v>7756</v>
      </c>
      <c r="CK62" s="11">
        <v>1685</v>
      </c>
      <c r="CL62" s="11">
        <v>0</v>
      </c>
      <c r="CM62" s="11">
        <v>0</v>
      </c>
      <c r="CN62" s="11">
        <v>0</v>
      </c>
      <c r="CO62" s="11">
        <v>0</v>
      </c>
      <c r="CP62" s="35">
        <v>3</v>
      </c>
      <c r="CQ62" s="9">
        <v>0</v>
      </c>
      <c r="CR62" s="9">
        <v>3</v>
      </c>
      <c r="CS62" s="9">
        <v>0</v>
      </c>
      <c r="CT62" s="9">
        <v>0</v>
      </c>
      <c r="CU62" s="9">
        <v>19</v>
      </c>
      <c r="CV62" s="9">
        <v>24</v>
      </c>
      <c r="CW62" s="9">
        <v>0</v>
      </c>
      <c r="CX62" s="9">
        <v>10</v>
      </c>
      <c r="CY62" s="9">
        <v>5</v>
      </c>
      <c r="CZ62" s="9">
        <v>4</v>
      </c>
      <c r="DA62" s="9">
        <v>0</v>
      </c>
      <c r="DB62" s="9">
        <v>0</v>
      </c>
      <c r="DC62" s="9">
        <v>1</v>
      </c>
      <c r="DD62" s="10">
        <v>19</v>
      </c>
      <c r="DE62" s="11">
        <v>4</v>
      </c>
      <c r="DF62" s="11">
        <v>1</v>
      </c>
      <c r="DG62" s="11">
        <v>40</v>
      </c>
      <c r="DH62" s="8">
        <v>2</v>
      </c>
      <c r="DI62" s="9">
        <v>25</v>
      </c>
      <c r="DJ62" s="9">
        <v>59492</v>
      </c>
      <c r="DK62" s="9">
        <v>25</v>
      </c>
      <c r="DL62" s="9">
        <v>59492</v>
      </c>
    </row>
    <row r="63" spans="1:116" ht="15">
      <c r="A63" s="4" t="s">
        <v>97</v>
      </c>
      <c r="B63" s="5">
        <v>2551764</v>
      </c>
      <c r="C63" s="5">
        <v>1378243</v>
      </c>
      <c r="D63" s="5">
        <v>1173521</v>
      </c>
      <c r="E63" s="6">
        <v>0.459886180696961</v>
      </c>
      <c r="F63" s="7">
        <v>946723</v>
      </c>
      <c r="G63" s="7">
        <v>244752</v>
      </c>
      <c r="H63" s="7">
        <v>226798</v>
      </c>
      <c r="I63" s="7">
        <v>471550</v>
      </c>
      <c r="J63" s="7">
        <v>58025</v>
      </c>
      <c r="K63" s="6">
        <v>0.12305163821439932</v>
      </c>
      <c r="L63" s="5">
        <v>413525</v>
      </c>
      <c r="M63" s="8">
        <v>25.9</v>
      </c>
      <c r="N63" s="5">
        <v>413525</v>
      </c>
      <c r="O63" s="9">
        <v>15966.216216216217</v>
      </c>
      <c r="P63" s="9">
        <v>942987</v>
      </c>
      <c r="Q63" s="8">
        <v>5</v>
      </c>
      <c r="R63" s="9">
        <v>104107</v>
      </c>
      <c r="S63" s="9">
        <v>20821.4</v>
      </c>
      <c r="T63" s="9">
        <v>387031</v>
      </c>
      <c r="U63" s="10">
        <v>6.8</v>
      </c>
      <c r="V63" s="9">
        <v>112881</v>
      </c>
      <c r="W63" s="9">
        <v>16600.14705882353</v>
      </c>
      <c r="X63" s="9">
        <v>1221746</v>
      </c>
      <c r="Y63" s="10">
        <v>14.1</v>
      </c>
      <c r="Z63" s="9">
        <v>196537</v>
      </c>
      <c r="AA63" s="9">
        <v>13938.794326241135</v>
      </c>
      <c r="AB63" s="9">
        <v>2551764</v>
      </c>
      <c r="AC63" s="11">
        <v>25</v>
      </c>
      <c r="AD63" s="12">
        <v>102070.56</v>
      </c>
      <c r="AE63" s="11">
        <v>25</v>
      </c>
      <c r="AF63" s="11">
        <v>5</v>
      </c>
      <c r="AG63" s="11">
        <v>20</v>
      </c>
      <c r="AH63" s="11">
        <v>0</v>
      </c>
      <c r="AI63" s="11">
        <v>25</v>
      </c>
      <c r="AJ63" s="11">
        <v>5</v>
      </c>
      <c r="AK63" s="11">
        <v>20</v>
      </c>
      <c r="AL63" s="11">
        <v>0</v>
      </c>
      <c r="AM63" s="11">
        <v>25</v>
      </c>
      <c r="AN63" s="11">
        <v>5</v>
      </c>
      <c r="AO63" s="11">
        <v>6</v>
      </c>
      <c r="AP63" s="11">
        <v>14</v>
      </c>
      <c r="AQ63" s="11">
        <v>25</v>
      </c>
      <c r="AR63" s="11">
        <v>5</v>
      </c>
      <c r="AS63" s="11">
        <v>6</v>
      </c>
      <c r="AT63" s="11">
        <v>14</v>
      </c>
      <c r="AU63" s="11">
        <v>5</v>
      </c>
      <c r="AV63" s="11">
        <v>4</v>
      </c>
      <c r="AW63" s="11">
        <v>1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139798</v>
      </c>
      <c r="BH63" s="11">
        <v>8239</v>
      </c>
      <c r="BI63" s="11">
        <v>74032</v>
      </c>
      <c r="BJ63" s="11">
        <v>57527</v>
      </c>
      <c r="BK63" s="11">
        <v>198462</v>
      </c>
      <c r="BL63" s="11">
        <v>55561</v>
      </c>
      <c r="BM63" s="11">
        <v>142901</v>
      </c>
      <c r="BN63" s="11">
        <v>338260</v>
      </c>
      <c r="BO63" s="11">
        <v>39206</v>
      </c>
      <c r="BP63" s="11">
        <v>26876</v>
      </c>
      <c r="BQ63" s="11">
        <v>23184</v>
      </c>
      <c r="BR63" s="11">
        <v>11670</v>
      </c>
      <c r="BS63" s="11">
        <v>223192</v>
      </c>
      <c r="BT63" s="11">
        <v>0</v>
      </c>
      <c r="BU63" s="11">
        <v>13872</v>
      </c>
      <c r="BV63" s="11">
        <v>0</v>
      </c>
      <c r="BW63" s="11">
        <v>0</v>
      </c>
      <c r="BX63" s="11">
        <v>0</v>
      </c>
      <c r="BY63" s="11">
        <v>260</v>
      </c>
      <c r="BZ63" s="11">
        <v>0</v>
      </c>
      <c r="CA63" s="11">
        <v>0</v>
      </c>
      <c r="CB63" s="11">
        <v>0</v>
      </c>
      <c r="CC63" s="11">
        <v>0</v>
      </c>
      <c r="CD63" s="11">
        <v>26876</v>
      </c>
      <c r="CE63" s="11">
        <v>13440</v>
      </c>
      <c r="CF63" s="11">
        <v>2313</v>
      </c>
      <c r="CG63" s="11">
        <v>11123</v>
      </c>
      <c r="CH63" s="11">
        <v>23184</v>
      </c>
      <c r="CI63" s="11">
        <v>6222</v>
      </c>
      <c r="CJ63" s="11">
        <v>3732</v>
      </c>
      <c r="CK63" s="11">
        <v>13230</v>
      </c>
      <c r="CL63" s="11">
        <v>11669</v>
      </c>
      <c r="CM63" s="11">
        <v>365</v>
      </c>
      <c r="CN63" s="11">
        <v>1005</v>
      </c>
      <c r="CO63" s="11">
        <v>10299</v>
      </c>
      <c r="CP63" s="35">
        <v>0</v>
      </c>
      <c r="CQ63" s="9">
        <v>0</v>
      </c>
      <c r="CR63" s="9">
        <v>0</v>
      </c>
      <c r="CS63" s="9">
        <v>0</v>
      </c>
      <c r="CT63" s="9">
        <v>0</v>
      </c>
      <c r="CU63" s="9">
        <v>15</v>
      </c>
      <c r="CV63" s="9">
        <v>15</v>
      </c>
      <c r="CW63" s="9">
        <v>8</v>
      </c>
      <c r="CX63" s="9">
        <v>4</v>
      </c>
      <c r="CY63" s="9">
        <v>1</v>
      </c>
      <c r="CZ63" s="9">
        <v>0</v>
      </c>
      <c r="DA63" s="9">
        <v>2</v>
      </c>
      <c r="DB63" s="9">
        <v>0</v>
      </c>
      <c r="DC63" s="9">
        <v>1</v>
      </c>
      <c r="DD63" s="10">
        <v>25.9</v>
      </c>
      <c r="DE63" s="11">
        <v>4</v>
      </c>
      <c r="DF63" s="11">
        <v>1</v>
      </c>
      <c r="DG63" s="11">
        <v>46</v>
      </c>
      <c r="DH63" s="8">
        <v>2</v>
      </c>
      <c r="DI63" s="9">
        <v>28</v>
      </c>
      <c r="DJ63" s="9">
        <v>107095</v>
      </c>
      <c r="DK63" s="9">
        <v>23</v>
      </c>
      <c r="DL63" s="9">
        <v>69952</v>
      </c>
    </row>
    <row r="64" spans="1:116" ht="15">
      <c r="A64" s="4" t="s">
        <v>98</v>
      </c>
      <c r="B64" s="5">
        <v>5041789</v>
      </c>
      <c r="C64" s="5">
        <v>2388723</v>
      </c>
      <c r="D64" s="5">
        <v>2653066</v>
      </c>
      <c r="E64" s="6">
        <v>0.526215198613032</v>
      </c>
      <c r="F64" s="7">
        <v>1913825</v>
      </c>
      <c r="G64" s="7">
        <v>169694</v>
      </c>
      <c r="H64" s="7">
        <v>739241</v>
      </c>
      <c r="I64" s="7">
        <v>908935</v>
      </c>
      <c r="J64" s="7">
        <v>0</v>
      </c>
      <c r="K64" s="6">
        <v>0</v>
      </c>
      <c r="L64" s="5">
        <v>908935</v>
      </c>
      <c r="M64" s="8">
        <v>16.66</v>
      </c>
      <c r="N64" s="5">
        <v>908935</v>
      </c>
      <c r="O64" s="9">
        <v>54557.923169267706</v>
      </c>
      <c r="P64" s="9">
        <v>3040805</v>
      </c>
      <c r="Q64" s="8">
        <v>7</v>
      </c>
      <c r="R64" s="9">
        <v>522942</v>
      </c>
      <c r="S64" s="9">
        <v>74706</v>
      </c>
      <c r="T64" s="9">
        <v>0</v>
      </c>
      <c r="U64" s="10">
        <v>0</v>
      </c>
      <c r="V64" s="9">
        <v>0</v>
      </c>
      <c r="W64" s="9">
        <v>0</v>
      </c>
      <c r="X64" s="9">
        <v>2000984</v>
      </c>
      <c r="Y64" s="10">
        <v>9.66</v>
      </c>
      <c r="Z64" s="9">
        <v>385993</v>
      </c>
      <c r="AA64" s="9">
        <v>39957.867494824015</v>
      </c>
      <c r="AB64" s="9">
        <v>5041789</v>
      </c>
      <c r="AC64" s="11">
        <v>20</v>
      </c>
      <c r="AD64" s="12">
        <v>252089.45</v>
      </c>
      <c r="AE64" s="11">
        <v>20</v>
      </c>
      <c r="AF64" s="11">
        <v>6</v>
      </c>
      <c r="AG64" s="11">
        <v>14</v>
      </c>
      <c r="AH64" s="11">
        <v>0</v>
      </c>
      <c r="AI64" s="11">
        <v>17</v>
      </c>
      <c r="AJ64" s="11">
        <v>6</v>
      </c>
      <c r="AK64" s="11">
        <v>11</v>
      </c>
      <c r="AL64" s="11">
        <v>0</v>
      </c>
      <c r="AM64" s="11">
        <v>20</v>
      </c>
      <c r="AN64" s="11">
        <v>7</v>
      </c>
      <c r="AO64" s="11">
        <v>0</v>
      </c>
      <c r="AP64" s="11">
        <v>13</v>
      </c>
      <c r="AQ64" s="11">
        <v>17</v>
      </c>
      <c r="AR64" s="11">
        <v>7</v>
      </c>
      <c r="AS64" s="11">
        <v>0</v>
      </c>
      <c r="AT64" s="11">
        <v>10</v>
      </c>
      <c r="AU64" s="11">
        <v>6</v>
      </c>
      <c r="AV64" s="11">
        <v>1</v>
      </c>
      <c r="AW64" s="11">
        <v>1</v>
      </c>
      <c r="AX64" s="11">
        <v>2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2</v>
      </c>
      <c r="BG64" s="11">
        <v>454482</v>
      </c>
      <c r="BH64" s="11">
        <v>63297</v>
      </c>
      <c r="BI64" s="11">
        <v>391185</v>
      </c>
      <c r="BJ64" s="11">
        <v>0</v>
      </c>
      <c r="BK64" s="11">
        <v>0</v>
      </c>
      <c r="BL64" s="11">
        <v>0</v>
      </c>
      <c r="BM64" s="11">
        <v>0</v>
      </c>
      <c r="BN64" s="11">
        <v>454482</v>
      </c>
      <c r="BO64" s="11">
        <v>119128</v>
      </c>
      <c r="BP64" s="11">
        <v>10790</v>
      </c>
      <c r="BQ64" s="11">
        <v>26832</v>
      </c>
      <c r="BR64" s="11">
        <v>70787</v>
      </c>
      <c r="BS64" s="11">
        <v>157752</v>
      </c>
      <c r="BT64" s="11">
        <v>0</v>
      </c>
      <c r="BU64" s="11">
        <v>3311</v>
      </c>
      <c r="BV64" s="11">
        <v>0</v>
      </c>
      <c r="BW64" s="11">
        <v>0</v>
      </c>
      <c r="BX64" s="11">
        <v>43742</v>
      </c>
      <c r="BY64" s="11">
        <v>22140</v>
      </c>
      <c r="BZ64" s="11">
        <v>47763</v>
      </c>
      <c r="CA64" s="11">
        <v>0</v>
      </c>
      <c r="CB64" s="11">
        <v>0</v>
      </c>
      <c r="CC64" s="11">
        <v>47763</v>
      </c>
      <c r="CD64" s="11">
        <v>10790</v>
      </c>
      <c r="CE64" s="11">
        <v>6965</v>
      </c>
      <c r="CF64" s="11">
        <v>0</v>
      </c>
      <c r="CG64" s="11">
        <v>3825</v>
      </c>
      <c r="CH64" s="11">
        <v>26832</v>
      </c>
      <c r="CI64" s="11">
        <v>7010</v>
      </c>
      <c r="CJ64" s="11">
        <v>0</v>
      </c>
      <c r="CK64" s="11">
        <v>19822</v>
      </c>
      <c r="CL64" s="11">
        <v>70787</v>
      </c>
      <c r="CM64" s="11">
        <v>46778</v>
      </c>
      <c r="CN64" s="11">
        <v>0</v>
      </c>
      <c r="CO64" s="11">
        <v>24009</v>
      </c>
      <c r="CP64" s="35">
        <v>2</v>
      </c>
      <c r="CQ64" s="9">
        <v>0</v>
      </c>
      <c r="CR64" s="9">
        <v>2</v>
      </c>
      <c r="CS64" s="9">
        <v>0</v>
      </c>
      <c r="CT64" s="9">
        <v>0</v>
      </c>
      <c r="CU64" s="9">
        <v>12</v>
      </c>
      <c r="CV64" s="9">
        <v>0</v>
      </c>
      <c r="CW64" s="9">
        <v>0</v>
      </c>
      <c r="CX64" s="9">
        <v>6</v>
      </c>
      <c r="CY64" s="9">
        <v>0</v>
      </c>
      <c r="CZ64" s="9">
        <v>3</v>
      </c>
      <c r="DA64" s="9">
        <v>0</v>
      </c>
      <c r="DB64" s="9">
        <v>3</v>
      </c>
      <c r="DC64" s="9">
        <v>0</v>
      </c>
      <c r="DD64" s="10">
        <v>16.66</v>
      </c>
      <c r="DE64" s="11">
        <v>0</v>
      </c>
      <c r="DF64" s="11">
        <v>4</v>
      </c>
      <c r="DG64" s="11">
        <v>85</v>
      </c>
      <c r="DH64" s="8">
        <v>1.66</v>
      </c>
      <c r="DI64" s="9">
        <v>20</v>
      </c>
      <c r="DJ64" s="9">
        <v>128257.16</v>
      </c>
      <c r="DK64" s="9">
        <v>0</v>
      </c>
      <c r="DL64" s="9">
        <v>0</v>
      </c>
    </row>
    <row r="65" spans="1:116" ht="15.75" thickBot="1">
      <c r="A65" s="13" t="s">
        <v>151</v>
      </c>
      <c r="B65" s="14">
        <v>11440957</v>
      </c>
      <c r="C65" s="14">
        <v>5709216</v>
      </c>
      <c r="D65" s="14">
        <v>5731741</v>
      </c>
      <c r="E65" s="15">
        <v>0.5009844019167278</v>
      </c>
      <c r="F65" s="16">
        <v>4014990</v>
      </c>
      <c r="G65" s="16">
        <v>418450</v>
      </c>
      <c r="H65" s="16">
        <v>1716751</v>
      </c>
      <c r="I65" s="16">
        <v>2135201</v>
      </c>
      <c r="J65" s="16">
        <v>122757</v>
      </c>
      <c r="K65" s="15">
        <v>0.05749201129074031</v>
      </c>
      <c r="L65" s="14">
        <v>2012444</v>
      </c>
      <c r="M65" s="17">
        <v>74.31</v>
      </c>
      <c r="N65" s="14">
        <v>2012444</v>
      </c>
      <c r="O65" s="18">
        <v>27081.73866236038</v>
      </c>
      <c r="P65" s="18">
        <v>4961254</v>
      </c>
      <c r="Q65" s="17">
        <v>18</v>
      </c>
      <c r="R65" s="18">
        <v>783851</v>
      </c>
      <c r="S65" s="18">
        <v>43547.27777777778</v>
      </c>
      <c r="T65" s="18">
        <v>1483730</v>
      </c>
      <c r="U65" s="19">
        <v>20.55</v>
      </c>
      <c r="V65" s="18">
        <v>287012</v>
      </c>
      <c r="W65" s="18">
        <v>13966.520681265207</v>
      </c>
      <c r="X65" s="18">
        <v>4995973</v>
      </c>
      <c r="Y65" s="19">
        <v>35.76</v>
      </c>
      <c r="Z65" s="18">
        <v>941581</v>
      </c>
      <c r="AA65" s="18">
        <v>26330.56487695749</v>
      </c>
      <c r="AB65" s="18">
        <v>11440957</v>
      </c>
      <c r="AC65" s="20">
        <v>118</v>
      </c>
      <c r="AD65" s="21">
        <v>96957.2627118644</v>
      </c>
      <c r="AE65" s="20">
        <v>118</v>
      </c>
      <c r="AF65" s="20">
        <v>40</v>
      </c>
      <c r="AG65" s="20">
        <v>76</v>
      </c>
      <c r="AH65" s="20">
        <v>2</v>
      </c>
      <c r="AI65" s="20">
        <v>74</v>
      </c>
      <c r="AJ65" s="20">
        <v>26</v>
      </c>
      <c r="AK65" s="20">
        <v>48</v>
      </c>
      <c r="AL65" s="20">
        <v>0</v>
      </c>
      <c r="AM65" s="20">
        <v>118</v>
      </c>
      <c r="AN65" s="20">
        <v>18</v>
      </c>
      <c r="AO65" s="20">
        <v>61</v>
      </c>
      <c r="AP65" s="20">
        <v>39</v>
      </c>
      <c r="AQ65" s="20">
        <v>74</v>
      </c>
      <c r="AR65" s="20">
        <v>18</v>
      </c>
      <c r="AS65" s="20">
        <v>20</v>
      </c>
      <c r="AT65" s="20">
        <v>36</v>
      </c>
      <c r="AU65" s="20">
        <v>40</v>
      </c>
      <c r="AV65" s="20">
        <v>14</v>
      </c>
      <c r="AW65" s="20">
        <v>5</v>
      </c>
      <c r="AX65" s="20">
        <v>2</v>
      </c>
      <c r="AY65" s="20">
        <v>0</v>
      </c>
      <c r="AZ65" s="20">
        <v>0</v>
      </c>
      <c r="BA65" s="20">
        <v>1</v>
      </c>
      <c r="BB65" s="20">
        <v>1</v>
      </c>
      <c r="BC65" s="20">
        <v>0</v>
      </c>
      <c r="BD65" s="20">
        <v>0</v>
      </c>
      <c r="BE65" s="20">
        <v>0</v>
      </c>
      <c r="BF65" s="20">
        <v>17</v>
      </c>
      <c r="BG65" s="20">
        <v>849368</v>
      </c>
      <c r="BH65" s="20">
        <v>117986</v>
      </c>
      <c r="BI65" s="20">
        <v>581005</v>
      </c>
      <c r="BJ65" s="20">
        <v>150377</v>
      </c>
      <c r="BK65" s="20">
        <v>463384</v>
      </c>
      <c r="BL65" s="20">
        <v>118897</v>
      </c>
      <c r="BM65" s="20">
        <v>344487</v>
      </c>
      <c r="BN65" s="20">
        <v>1312752</v>
      </c>
      <c r="BO65" s="20">
        <v>225118</v>
      </c>
      <c r="BP65" s="20">
        <v>89406</v>
      </c>
      <c r="BQ65" s="20">
        <v>82131</v>
      </c>
      <c r="BR65" s="20">
        <v>83155</v>
      </c>
      <c r="BS65" s="20">
        <v>634542</v>
      </c>
      <c r="BT65" s="20">
        <v>0</v>
      </c>
      <c r="BU65" s="20">
        <v>31023</v>
      </c>
      <c r="BV65" s="20">
        <v>48175</v>
      </c>
      <c r="BW65" s="20">
        <v>36860</v>
      </c>
      <c r="BX65" s="20">
        <v>59942</v>
      </c>
      <c r="BY65" s="20">
        <v>22400</v>
      </c>
      <c r="BZ65" s="20">
        <v>79231</v>
      </c>
      <c r="CA65" s="20">
        <v>0</v>
      </c>
      <c r="CB65" s="20">
        <v>24277</v>
      </c>
      <c r="CC65" s="20">
        <v>54954</v>
      </c>
      <c r="CD65" s="20">
        <v>89406</v>
      </c>
      <c r="CE65" s="20">
        <v>37693</v>
      </c>
      <c r="CF65" s="20">
        <v>22285</v>
      </c>
      <c r="CG65" s="20">
        <v>29428</v>
      </c>
      <c r="CH65" s="20">
        <v>82131</v>
      </c>
      <c r="CI65" s="20">
        <v>30089</v>
      </c>
      <c r="CJ65" s="20">
        <v>11488</v>
      </c>
      <c r="CK65" s="20">
        <v>40554</v>
      </c>
      <c r="CL65" s="20">
        <v>83154</v>
      </c>
      <c r="CM65" s="20">
        <v>47143</v>
      </c>
      <c r="CN65" s="20">
        <v>1005</v>
      </c>
      <c r="CO65" s="20">
        <v>35006</v>
      </c>
      <c r="CP65" s="36">
        <v>8</v>
      </c>
      <c r="CQ65" s="18">
        <v>3</v>
      </c>
      <c r="CR65" s="18">
        <v>5</v>
      </c>
      <c r="CS65" s="18">
        <v>0</v>
      </c>
      <c r="CT65" s="18">
        <v>0</v>
      </c>
      <c r="CU65" s="18">
        <v>58</v>
      </c>
      <c r="CV65" s="18">
        <v>44</v>
      </c>
      <c r="CW65" s="18">
        <v>9</v>
      </c>
      <c r="CX65" s="18">
        <v>28</v>
      </c>
      <c r="CY65" s="18">
        <v>7</v>
      </c>
      <c r="CZ65" s="18">
        <v>9</v>
      </c>
      <c r="DA65" s="18">
        <v>5</v>
      </c>
      <c r="DB65" s="18">
        <v>3</v>
      </c>
      <c r="DC65" s="18">
        <v>4</v>
      </c>
      <c r="DD65" s="19">
        <v>74.31</v>
      </c>
      <c r="DE65" s="20">
        <v>8</v>
      </c>
      <c r="DF65" s="20">
        <v>8</v>
      </c>
      <c r="DG65" s="20">
        <v>204</v>
      </c>
      <c r="DH65" s="17">
        <v>7.56</v>
      </c>
      <c r="DI65" s="18">
        <v>73</v>
      </c>
      <c r="DJ65" s="18">
        <v>294844.16</v>
      </c>
      <c r="DK65" s="18">
        <v>48</v>
      </c>
      <c r="DL65" s="18">
        <v>129444</v>
      </c>
    </row>
    <row r="66" spans="1:116" ht="16.5" thickBot="1" thickTop="1">
      <c r="A66" s="22" t="s">
        <v>19</v>
      </c>
      <c r="B66" s="37">
        <v>452423045.6</v>
      </c>
      <c r="C66" s="38">
        <v>244377816.84</v>
      </c>
      <c r="D66" s="39">
        <v>208045228.76</v>
      </c>
      <c r="E66" s="40">
        <v>0.4598466651584735</v>
      </c>
      <c r="F66" s="41">
        <v>115263870.23</v>
      </c>
      <c r="G66" s="41">
        <v>13878121.72</v>
      </c>
      <c r="H66" s="41">
        <v>92781358.53</v>
      </c>
      <c r="I66" s="41">
        <v>106659480.25</v>
      </c>
      <c r="J66" s="41">
        <v>11852540.26</v>
      </c>
      <c r="K66" s="40">
        <v>0.11112505172741079</v>
      </c>
      <c r="L66" s="39">
        <v>94806939.99</v>
      </c>
      <c r="M66" s="42">
        <v>2720.32001000001</v>
      </c>
      <c r="N66" s="39">
        <v>95013151.99</v>
      </c>
      <c r="O66" s="43">
        <v>34927.19679670029</v>
      </c>
      <c r="P66" s="43">
        <v>115657138.85</v>
      </c>
      <c r="Q66" s="42">
        <v>317.41</v>
      </c>
      <c r="R66" s="43">
        <v>13076671.989999998</v>
      </c>
      <c r="S66" s="43">
        <v>41198.04665889544</v>
      </c>
      <c r="T66" s="43">
        <v>141628135.92000002</v>
      </c>
      <c r="U66" s="44">
        <v>1075.34</v>
      </c>
      <c r="V66" s="43">
        <v>42534148.1</v>
      </c>
      <c r="W66" s="43">
        <v>39554.13924898172</v>
      </c>
      <c r="X66" s="43">
        <v>195137770.83</v>
      </c>
      <c r="Y66" s="44">
        <v>1327.57</v>
      </c>
      <c r="Z66" s="43">
        <v>39402331.9</v>
      </c>
      <c r="AA66" s="43">
        <v>29680.040901798016</v>
      </c>
      <c r="AB66" s="43">
        <v>452423045.6</v>
      </c>
      <c r="AC66" s="45">
        <v>3193</v>
      </c>
      <c r="AD66" s="46">
        <v>141692.15333542123</v>
      </c>
      <c r="AE66" s="45">
        <v>3193</v>
      </c>
      <c r="AF66" s="45">
        <v>1111</v>
      </c>
      <c r="AG66" s="45">
        <v>1975</v>
      </c>
      <c r="AH66" s="45">
        <v>107</v>
      </c>
      <c r="AI66" s="45">
        <v>2712</v>
      </c>
      <c r="AJ66" s="45">
        <v>900</v>
      </c>
      <c r="AK66" s="45">
        <v>1716</v>
      </c>
      <c r="AL66" s="45">
        <v>96</v>
      </c>
      <c r="AM66" s="45">
        <v>3193</v>
      </c>
      <c r="AN66" s="45">
        <v>373</v>
      </c>
      <c r="AO66" s="45">
        <v>1395</v>
      </c>
      <c r="AP66" s="45">
        <v>1425</v>
      </c>
      <c r="AQ66" s="45">
        <v>2712</v>
      </c>
      <c r="AR66" s="45">
        <v>325</v>
      </c>
      <c r="AS66" s="45">
        <v>1058</v>
      </c>
      <c r="AT66" s="45">
        <v>1329</v>
      </c>
      <c r="AU66" s="45">
        <v>1117</v>
      </c>
      <c r="AV66" s="45">
        <v>410</v>
      </c>
      <c r="AW66" s="45">
        <v>334</v>
      </c>
      <c r="AX66" s="45">
        <v>119</v>
      </c>
      <c r="AY66" s="45">
        <v>8</v>
      </c>
      <c r="AZ66" s="45">
        <v>21</v>
      </c>
      <c r="BA66" s="45">
        <v>20</v>
      </c>
      <c r="BB66" s="45">
        <v>25</v>
      </c>
      <c r="BC66" s="45">
        <v>14</v>
      </c>
      <c r="BD66" s="45">
        <v>10</v>
      </c>
      <c r="BE66" s="45">
        <v>4</v>
      </c>
      <c r="BF66" s="45">
        <v>152</v>
      </c>
      <c r="BG66" s="45">
        <v>26498516.63</v>
      </c>
      <c r="BH66" s="45">
        <v>4184920</v>
      </c>
      <c r="BI66" s="45">
        <v>10305368.559999999</v>
      </c>
      <c r="BJ66" s="45">
        <v>12008228.07</v>
      </c>
      <c r="BK66" s="45">
        <v>38196575.09</v>
      </c>
      <c r="BL66" s="45">
        <v>5895905.59</v>
      </c>
      <c r="BM66" s="45">
        <v>32300669.5</v>
      </c>
      <c r="BN66" s="45">
        <v>64695091.72</v>
      </c>
      <c r="BO66" s="45">
        <v>9525047.91</v>
      </c>
      <c r="BP66" s="45">
        <v>6752309.04</v>
      </c>
      <c r="BQ66" s="45">
        <v>7389336.67</v>
      </c>
      <c r="BR66" s="45">
        <v>3939436</v>
      </c>
      <c r="BS66" s="45">
        <v>25886052.77</v>
      </c>
      <c r="BT66" s="45">
        <v>204399</v>
      </c>
      <c r="BU66" s="45">
        <v>1515260.35</v>
      </c>
      <c r="BV66" s="45">
        <v>4201372</v>
      </c>
      <c r="BW66" s="45">
        <v>2885689</v>
      </c>
      <c r="BX66" s="45">
        <v>771365</v>
      </c>
      <c r="BY66" s="45">
        <v>1624823.98</v>
      </c>
      <c r="BZ66" s="45">
        <v>5570423.34</v>
      </c>
      <c r="CA66" s="45">
        <v>709720</v>
      </c>
      <c r="CB66" s="45">
        <v>2805625.4</v>
      </c>
      <c r="CC66" s="45">
        <v>2055077.94</v>
      </c>
      <c r="CD66" s="45">
        <v>6752248.04</v>
      </c>
      <c r="CE66" s="45">
        <v>1423668.86</v>
      </c>
      <c r="CF66" s="45">
        <v>2950079.27</v>
      </c>
      <c r="CG66" s="45">
        <v>2378499.91</v>
      </c>
      <c r="CH66" s="45">
        <v>7387368.67</v>
      </c>
      <c r="CI66" s="45">
        <v>1215231.16</v>
      </c>
      <c r="CJ66" s="45">
        <v>3775134.45</v>
      </c>
      <c r="CK66" s="45">
        <v>2397003.06</v>
      </c>
      <c r="CL66" s="45">
        <v>4051645</v>
      </c>
      <c r="CM66" s="45">
        <v>473144</v>
      </c>
      <c r="CN66" s="45">
        <v>1681953</v>
      </c>
      <c r="CO66" s="45">
        <v>1896548</v>
      </c>
      <c r="CP66" s="47">
        <v>231</v>
      </c>
      <c r="CQ66" s="43">
        <v>128</v>
      </c>
      <c r="CR66" s="43">
        <v>88</v>
      </c>
      <c r="CS66" s="43">
        <v>12</v>
      </c>
      <c r="CT66" s="43">
        <v>3</v>
      </c>
      <c r="CU66" s="43">
        <v>1204</v>
      </c>
      <c r="CV66" s="43">
        <v>814</v>
      </c>
      <c r="CW66" s="43">
        <v>125</v>
      </c>
      <c r="CX66" s="43">
        <v>602</v>
      </c>
      <c r="CY66" s="43">
        <v>220</v>
      </c>
      <c r="CZ66" s="43">
        <v>146</v>
      </c>
      <c r="DA66" s="43">
        <v>114</v>
      </c>
      <c r="DB66" s="43">
        <v>9</v>
      </c>
      <c r="DC66" s="43">
        <v>113</v>
      </c>
      <c r="DD66" s="44">
        <v>2720.32001000001</v>
      </c>
      <c r="DE66" s="45">
        <v>334</v>
      </c>
      <c r="DF66" s="45">
        <v>271</v>
      </c>
      <c r="DG66" s="45">
        <v>6391</v>
      </c>
      <c r="DH66" s="42">
        <v>472.16</v>
      </c>
      <c r="DI66" s="43">
        <v>980</v>
      </c>
      <c r="DJ66" s="43">
        <v>37213128.96</v>
      </c>
      <c r="DK66" s="43">
        <v>447</v>
      </c>
      <c r="DL66" s="43">
        <v>28852968.67</v>
      </c>
    </row>
  </sheetData>
  <sheetProtection sheet="1" objects="1" scenarios="1"/>
  <mergeCells count="53">
    <mergeCell ref="DI1:DL1"/>
    <mergeCell ref="DI2:DL3"/>
    <mergeCell ref="CX1:DC1"/>
    <mergeCell ref="DD1:DH1"/>
    <mergeCell ref="CP2:CW3"/>
    <mergeCell ref="DD2:DH3"/>
    <mergeCell ref="CX2:DC3"/>
    <mergeCell ref="CD1:CG1"/>
    <mergeCell ref="CH1:CK1"/>
    <mergeCell ref="CL1:CO1"/>
    <mergeCell ref="CP1:CW1"/>
    <mergeCell ref="CD2:CG3"/>
    <mergeCell ref="CH2:CK3"/>
    <mergeCell ref="CL2:CO3"/>
    <mergeCell ref="AI1:AL1"/>
    <mergeCell ref="AM1:AP1"/>
    <mergeCell ref="AQ1:AT1"/>
    <mergeCell ref="BZ1:CC1"/>
    <mergeCell ref="BV1:BY1"/>
    <mergeCell ref="AU1:BF1"/>
    <mergeCell ref="BG1:BJ1"/>
    <mergeCell ref="BK1:BM1"/>
    <mergeCell ref="BN1:BQ1"/>
    <mergeCell ref="BR1:BU1"/>
    <mergeCell ref="BG2:BJ3"/>
    <mergeCell ref="BK2:BM3"/>
    <mergeCell ref="AI2:AL3"/>
    <mergeCell ref="AU2:BF3"/>
    <mergeCell ref="AQ2:AT3"/>
    <mergeCell ref="I2:K3"/>
    <mergeCell ref="L2:O3"/>
    <mergeCell ref="AB1:AD1"/>
    <mergeCell ref="AM2:AP3"/>
    <mergeCell ref="L1:O1"/>
    <mergeCell ref="X2:AA3"/>
    <mergeCell ref="AB2:AD3"/>
    <mergeCell ref="AE2:AH3"/>
    <mergeCell ref="AE1:AH1"/>
    <mergeCell ref="X1:AA1"/>
    <mergeCell ref="BN2:BQ3"/>
    <mergeCell ref="BR2:BU3"/>
    <mergeCell ref="BV2:BY3"/>
    <mergeCell ref="BZ2:CC3"/>
    <mergeCell ref="T2:W3"/>
    <mergeCell ref="A1:A3"/>
    <mergeCell ref="P2:S3"/>
    <mergeCell ref="F2:H3"/>
    <mergeCell ref="B1:E1"/>
    <mergeCell ref="I1:K1"/>
    <mergeCell ref="B2:E3"/>
    <mergeCell ref="F1:H1"/>
    <mergeCell ref="P1:S1"/>
    <mergeCell ref="T1:W1"/>
  </mergeCells>
  <printOptions gridLines="1" horizontalCentered="1"/>
  <pageMargins left="0.25" right="0.15" top="1" bottom="1" header="0.5" footer="0.5"/>
  <pageSetup fitToWidth="2" horizontalDpi="600" verticalDpi="600" orientation="portrait" r:id="rId1"/>
  <headerFooter alignWithMargins="0">
    <oddFooter>&amp;C
&amp;P+12</oddFooter>
  </headerFooter>
  <rowBreaks count="1" manualBreakCount="1">
    <brk id="38" max="255" man="1"/>
  </rowBreaks>
  <colBreaks count="25" manualBreakCount="25">
    <brk id="5" max="65535" man="1"/>
    <brk id="8" max="65535" man="1"/>
    <brk id="11" max="65535" man="1"/>
    <brk id="15" max="65535" man="1"/>
    <brk id="19" max="65535" man="1"/>
    <brk id="23" max="65535" man="1"/>
    <brk id="27" max="65535" man="1"/>
    <brk id="30" max="65535" man="1"/>
    <brk id="34" max="65535" man="1"/>
    <brk id="38" max="65535" man="1"/>
    <brk id="42" max="65535" man="1"/>
    <brk id="46" max="65535" man="1"/>
    <brk id="58" max="65535" man="1"/>
    <brk id="62" max="65535" man="1"/>
    <brk id="65" max="65535" man="1"/>
    <brk id="69" max="65535" man="1"/>
    <brk id="73" max="65535" man="1"/>
    <brk id="77" max="65535" man="1"/>
    <brk id="81" max="65535" man="1"/>
    <brk id="85" max="65535" man="1"/>
    <brk id="89" max="65535" man="1"/>
    <brk id="93" max="65535" man="1"/>
    <brk id="101" max="65535" man="1"/>
    <brk id="107" max="65535" man="1"/>
    <brk id="1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RSA-IM-10A: VR Program Data Summary</dc:title>
  <dc:subject/>
  <dc:creator>U.S. Department of Education</dc:creator>
  <cp:keywords/>
  <dc:description/>
  <cp:lastModifiedBy>Alan.Smigielski</cp:lastModifiedBy>
  <cp:lastPrinted>2003-04-08T21:56:41Z</cp:lastPrinted>
  <dcterms:created xsi:type="dcterms:W3CDTF">2000-06-16T19:16:34Z</dcterms:created>
  <dcterms:modified xsi:type="dcterms:W3CDTF">2004-10-19T14:49:58Z</dcterms:modified>
  <cp:category/>
  <cp:version/>
  <cp:contentType/>
  <cp:contentStatus/>
</cp:coreProperties>
</file>