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46" windowWidth="15180" windowHeight="84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'Sheet1'!$A$1:$J$41</definedName>
  </definedNames>
  <calcPr fullCalcOnLoad="1"/>
</workbook>
</file>

<file path=xl/sharedStrings.xml><?xml version="1.0" encoding="utf-8"?>
<sst xmlns="http://schemas.openxmlformats.org/spreadsheetml/2006/main" count="163" uniqueCount="110">
  <si>
    <t>Mitchelmore</t>
  </si>
  <si>
    <t>Govoni, Morris</t>
  </si>
  <si>
    <t>CCFHR (NOAA/NCCOS Beaufort Lab)</t>
  </si>
  <si>
    <t>01/05-9/05</t>
  </si>
  <si>
    <t>Graczyk</t>
  </si>
  <si>
    <t>JHU</t>
  </si>
  <si>
    <t>Allen</t>
  </si>
  <si>
    <t>Economics</t>
  </si>
  <si>
    <t>Wieland</t>
  </si>
  <si>
    <t>Main Street Economics</t>
  </si>
  <si>
    <t>Support</t>
  </si>
  <si>
    <t>Aquaculture</t>
  </si>
  <si>
    <t>Total:</t>
  </si>
  <si>
    <t>Glibert, Meritt, Stoecker</t>
  </si>
  <si>
    <t>º</t>
  </si>
  <si>
    <t>VIMS
UNC</t>
  </si>
  <si>
    <t>UMCES, VIMS, SI, MDNR</t>
  </si>
  <si>
    <t>4/05-3/06</t>
  </si>
  <si>
    <t>UMBI</t>
  </si>
  <si>
    <t>Reece, Carnegie, Burreson, Moss, Dungan</t>
  </si>
  <si>
    <t>Human Consumption Risk</t>
  </si>
  <si>
    <t>7/05-12/07</t>
  </si>
  <si>
    <t>The use of non-native oysters in the restoration of Chesapeake Bay oyster populations and the potential threats posed by harmful algae.</t>
  </si>
  <si>
    <t>UMCES</t>
  </si>
  <si>
    <t xml:space="preserve">10/05-9/07  </t>
  </si>
  <si>
    <t>Guo</t>
  </si>
  <si>
    <t>UMD</t>
  </si>
  <si>
    <t>Oxygen tolerance of native and non-native oysters</t>
  </si>
  <si>
    <t>Paynter</t>
  </si>
  <si>
    <t>7/05-6/06</t>
  </si>
  <si>
    <t>Will predation mortality differ for larvae of native and non-native oysters?</t>
  </si>
  <si>
    <t>Title</t>
  </si>
  <si>
    <t>PIs</t>
  </si>
  <si>
    <t>FY04</t>
  </si>
  <si>
    <t>FY05</t>
  </si>
  <si>
    <t>Bushek, Ford, Guo</t>
  </si>
  <si>
    <t>Rutgers</t>
  </si>
  <si>
    <t>12/04-11/06</t>
  </si>
  <si>
    <t>VIMS</t>
  </si>
  <si>
    <t>Supply and management of oyster harvests in the Chesapeake Bay: An examination of historical factors and their implications for introduction of non-native oysters and targeted alternatives.</t>
  </si>
  <si>
    <t>VIMS,
MDNR</t>
  </si>
  <si>
    <t>Project
Dates</t>
  </si>
  <si>
    <t>Project 
Dates</t>
  </si>
  <si>
    <t xml:space="preserve">Cordes, Reece </t>
  </si>
  <si>
    <t>10/04-3/07</t>
  </si>
  <si>
    <t>3/05-2/08</t>
  </si>
  <si>
    <t>Luckenbach, Allen, Kingsley-Smith, Paynter, Meritt</t>
  </si>
  <si>
    <t>VIMS, UMCES</t>
  </si>
  <si>
    <t>Luckenbach, Kingsley-Smith</t>
  </si>
  <si>
    <t>Kennedy, Newell</t>
  </si>
  <si>
    <t>3/05-3/07</t>
  </si>
  <si>
    <t>Breitburg, Fulford, Luckenbach, Newell</t>
  </si>
  <si>
    <t>SI, VIMS, UMCES</t>
  </si>
  <si>
    <t>3/06-2/08</t>
  </si>
  <si>
    <t>Tamburri, Luckenbach, Breitburg</t>
  </si>
  <si>
    <t>UMCES, VIMS, SI</t>
  </si>
  <si>
    <t>Newell, Kennedy, Manuel</t>
  </si>
  <si>
    <t>Bushek, Guo, DeBrosse, Quinlan</t>
  </si>
  <si>
    <t>Carnegie, Burreson, Audemard, Peterson</t>
  </si>
  <si>
    <t>Vasta, Robledo</t>
  </si>
  <si>
    <t>7/05 7/07</t>
  </si>
  <si>
    <t>Vasta, Schott, Breitburg, Hines</t>
  </si>
  <si>
    <t>UMBI, SI</t>
  </si>
  <si>
    <t>7/05-7/07</t>
  </si>
  <si>
    <t>Allen, Hudson, Fisher</t>
  </si>
  <si>
    <t>Southworth, Mann, Leggett, Erskine</t>
  </si>
  <si>
    <t>Newell, Luckenbach, Breitburg, Dungan</t>
  </si>
  <si>
    <r>
      <t xml:space="preserve">A histological investigation of oyster parasites and pathology in three Chinese estuaries containing varying mixtures of coexisting oyster species including </t>
    </r>
    <r>
      <rPr>
        <i/>
        <sz val="10"/>
        <rFont val="Arial"/>
        <family val="2"/>
      </rPr>
      <t>C. ariakensis</t>
    </r>
  </si>
  <si>
    <r>
      <t xml:space="preserve">Assessing levels of genetic variation within and among native populations of hatchery stocks of the Suminoe oyster </t>
    </r>
    <r>
      <rPr>
        <i/>
        <sz val="10"/>
        <rFont val="Arial"/>
        <family val="2"/>
      </rPr>
      <t>C. ariakensis</t>
    </r>
    <r>
      <rPr>
        <sz val="10"/>
        <rFont val="Arial"/>
        <family val="2"/>
      </rPr>
      <t xml:space="preserve"> using a suite of molecular markers</t>
    </r>
  </si>
  <si>
    <r>
      <t xml:space="preserve">Extension of ongoing </t>
    </r>
    <r>
      <rPr>
        <i/>
        <sz val="10"/>
        <rFont val="Arial"/>
        <family val="2"/>
      </rPr>
      <t>C. ariakensis</t>
    </r>
    <r>
      <rPr>
        <sz val="10"/>
        <rFont val="Arial"/>
        <family val="2"/>
      </rPr>
      <t xml:space="preserve"> deployment in Maryland</t>
    </r>
  </si>
  <si>
    <r>
      <t xml:space="preserve">Comparative post-settlement growth and survival in the Suminoe oyster </t>
    </r>
    <r>
      <rPr>
        <i/>
        <sz val="10"/>
        <rFont val="Arial"/>
        <family val="2"/>
      </rPr>
      <t>C. ariakensis</t>
    </r>
    <r>
      <rPr>
        <sz val="10"/>
        <rFont val="Arial"/>
        <family val="2"/>
      </rPr>
      <t xml:space="preserve"> exposed to intertidal emersion</t>
    </r>
  </si>
  <si>
    <r>
      <t xml:space="preserve">Predation by polyhaline invertebrate predators on young non-native oysters, </t>
    </r>
    <r>
      <rPr>
        <i/>
        <sz val="10"/>
        <rFont val="Arial"/>
        <family val="2"/>
      </rPr>
      <t>C. ariakensis,</t>
    </r>
    <r>
      <rPr>
        <sz val="10"/>
        <rFont val="Arial"/>
        <family val="2"/>
      </rPr>
      <t xml:space="preserve"> in Chesapeake Bay</t>
    </r>
  </si>
  <si>
    <r>
      <t xml:space="preserve">Behavior, substrate selection and survival of </t>
    </r>
    <r>
      <rPr>
        <i/>
        <sz val="10"/>
        <rFont val="Arial"/>
        <family val="2"/>
      </rPr>
      <t>C. ariakensis</t>
    </r>
    <r>
      <rPr>
        <sz val="10"/>
        <rFont val="Arial"/>
        <family val="2"/>
      </rPr>
      <t xml:space="preserve"> pediveliger larvae and juveniles to variation in environmental conditions</t>
    </r>
  </si>
  <si>
    <r>
      <t xml:space="preserve">Quantifying the response of different strains of </t>
    </r>
    <r>
      <rPr>
        <i/>
        <sz val="10"/>
        <rFont val="Arial"/>
        <family val="2"/>
      </rPr>
      <t>C. ariakensis</t>
    </r>
    <r>
      <rPr>
        <sz val="10"/>
        <rFont val="Arial"/>
        <family val="2"/>
      </rPr>
      <t xml:space="preserve"> larvae to environmental change under spatially realistic conditions</t>
    </r>
  </si>
  <si>
    <r>
      <t xml:space="preserve">Fertilization interference between </t>
    </r>
    <r>
      <rPr>
        <i/>
        <sz val="10"/>
        <rFont val="Arial"/>
        <family val="2"/>
      </rPr>
      <t>C. ariakensis</t>
    </r>
    <r>
      <rPr>
        <sz val="10"/>
        <rFont val="Arial"/>
        <family val="2"/>
      </rPr>
      <t xml:space="preserve"> and </t>
    </r>
    <r>
      <rPr>
        <i/>
        <sz val="10"/>
        <rFont val="Arial"/>
        <family val="2"/>
      </rPr>
      <t>C. virginica</t>
    </r>
  </si>
  <si>
    <r>
      <t xml:space="preserve">Potential for </t>
    </r>
    <r>
      <rPr>
        <i/>
        <sz val="10"/>
        <rFont val="Arial"/>
        <family val="2"/>
      </rPr>
      <t>C. ariakensis</t>
    </r>
    <r>
      <rPr>
        <sz val="10"/>
        <rFont val="Arial"/>
        <family val="2"/>
      </rPr>
      <t xml:space="preserve"> to serve as a vector for exotic pathogens in Chesapeake Bay</t>
    </r>
  </si>
  <si>
    <r>
      <t xml:space="preserve">Does </t>
    </r>
    <r>
      <rPr>
        <i/>
        <sz val="10"/>
        <rFont val="Arial"/>
        <family val="2"/>
      </rPr>
      <t>C. ariakensis</t>
    </r>
    <r>
      <rPr>
        <sz val="10"/>
        <rFont val="Arial"/>
        <family val="2"/>
      </rPr>
      <t xml:space="preserve"> accumulate more microbial pathogens from </t>
    </r>
    <r>
      <rPr>
        <i/>
        <sz val="10"/>
        <rFont val="Arial"/>
        <family val="2"/>
      </rPr>
      <t>C. virginica</t>
    </r>
    <r>
      <rPr>
        <sz val="10"/>
        <rFont val="Arial"/>
        <family val="2"/>
      </rPr>
      <t xml:space="preserve"> increasing the pathogenic risk for human consumption?</t>
    </r>
  </si>
  <si>
    <r>
      <t xml:space="preserve">Environmental tolerance-dependent competition between adult </t>
    </r>
    <r>
      <rPr>
        <i/>
        <sz val="10"/>
        <rFont val="Arial"/>
        <family val="2"/>
      </rPr>
      <t>C. ariakensis</t>
    </r>
    <r>
      <rPr>
        <sz val="10"/>
        <rFont val="Arial"/>
        <family val="2"/>
      </rPr>
      <t xml:space="preserve"> and </t>
    </r>
    <r>
      <rPr>
        <i/>
        <sz val="10"/>
        <rFont val="Arial"/>
        <family val="2"/>
      </rPr>
      <t>C. virginica</t>
    </r>
    <r>
      <rPr>
        <sz val="10"/>
        <rFont val="Arial"/>
        <family val="2"/>
      </rPr>
      <t xml:space="preserve"> in recovering and retaining waterborne disease agents in relation to water salinity</t>
    </r>
  </si>
  <si>
    <r>
      <t xml:space="preserve">Comparison of bacteria uptake and depuration rates between the Suminoe oyster </t>
    </r>
    <r>
      <rPr>
        <i/>
        <sz val="10"/>
        <rFont val="Arial"/>
        <family val="2"/>
      </rPr>
      <t>C. ariakensis</t>
    </r>
    <r>
      <rPr>
        <sz val="10"/>
        <rFont val="Arial"/>
        <family val="2"/>
      </rPr>
      <t xml:space="preserve"> and the American oyster </t>
    </r>
    <r>
      <rPr>
        <i/>
        <sz val="10"/>
        <rFont val="Arial"/>
        <family val="2"/>
      </rPr>
      <t>C. virginica</t>
    </r>
    <r>
      <rPr>
        <sz val="10"/>
        <rFont val="Arial"/>
        <family val="2"/>
      </rPr>
      <t>. (Funded by NOAA/NOS/NCCOS)</t>
    </r>
  </si>
  <si>
    <t>FY06</t>
  </si>
  <si>
    <t>10/05-9/07</t>
  </si>
  <si>
    <t>10/04-9/07</t>
  </si>
  <si>
    <t xml:space="preserve">8/05-1/08 </t>
  </si>
  <si>
    <t>12/04-11/07</t>
  </si>
  <si>
    <t>VIMS, UMD</t>
  </si>
  <si>
    <t>Luckenbach, Mann, North</t>
  </si>
  <si>
    <t>7/06-6/07</t>
  </si>
  <si>
    <t>Growth and Reproduction of the Suminoe Oyster in a U.S. Sub-Tropical Environment: EIS Ramifications?</t>
  </si>
  <si>
    <t>10/06-9/07</t>
  </si>
  <si>
    <t>Scarpa, Newell, Laramore, Dungan</t>
  </si>
  <si>
    <t>Kator, Reece , Audemard, Rhodes, Paynter</t>
  </si>
  <si>
    <t>Institution</t>
  </si>
  <si>
    <t>3/05-2/07</t>
  </si>
  <si>
    <t>7/05- 6/07</t>
  </si>
  <si>
    <t>HBOI, UMCES, MDNR</t>
  </si>
  <si>
    <r>
      <t xml:space="preserve">Long-term mesocosm studies of competitive interactions between diploid </t>
    </r>
    <r>
      <rPr>
        <i/>
        <sz val="10"/>
        <rFont val="Arial"/>
        <family val="2"/>
      </rPr>
      <t>C. virginica</t>
    </r>
    <r>
      <rPr>
        <sz val="10"/>
        <rFont val="Arial"/>
        <family val="2"/>
      </rPr>
      <t xml:space="preserve"> and</t>
    </r>
    <r>
      <rPr>
        <i/>
        <sz val="10"/>
        <rFont val="Arial"/>
        <family val="2"/>
      </rPr>
      <t xml:space="preserve"> C. ariakensis</t>
    </r>
  </si>
  <si>
    <r>
      <t xml:space="preserve">Comparative performance of triploid </t>
    </r>
    <r>
      <rPr>
        <i/>
        <sz val="10"/>
        <rFont val="Arial"/>
        <family val="2"/>
      </rPr>
      <t>C. ariakensis</t>
    </r>
    <r>
      <rPr>
        <sz val="10"/>
        <rFont val="Arial"/>
        <family val="2"/>
      </rPr>
      <t xml:space="preserve"> and </t>
    </r>
    <r>
      <rPr>
        <i/>
        <sz val="10"/>
        <rFont val="Arial"/>
        <family val="2"/>
      </rPr>
      <t>C. virginica</t>
    </r>
    <r>
      <rPr>
        <sz val="10"/>
        <rFont val="Arial"/>
        <family val="2"/>
      </rPr>
      <t xml:space="preserve"> in bottom habitats in Virginia and Maryland</t>
    </r>
  </si>
  <si>
    <r>
      <t xml:space="preserve">Developing a Relationship between Gamete Concentration, Turbulent Mixing and Fertilization Efficiency in </t>
    </r>
    <r>
      <rPr>
        <i/>
        <sz val="10"/>
        <rFont val="Arial"/>
        <family val="2"/>
      </rPr>
      <t>Crassostrea</t>
    </r>
  </si>
  <si>
    <r>
      <t xml:space="preserve">Biological material support for studies on </t>
    </r>
    <r>
      <rPr>
        <i/>
        <sz val="10"/>
        <rFont val="Arial"/>
        <family val="2"/>
      </rPr>
      <t>C. ariakensis</t>
    </r>
  </si>
  <si>
    <r>
      <t xml:space="preserve">Genetic and ecological structure of oyster estuaries in China and factors affecting success of  </t>
    </r>
    <r>
      <rPr>
        <i/>
        <sz val="10"/>
        <rFont val="Arial"/>
        <family val="2"/>
      </rPr>
      <t>C. ariakensis</t>
    </r>
  </si>
  <si>
    <r>
      <t xml:space="preserve">Pathogenic </t>
    </r>
    <r>
      <rPr>
        <i/>
        <sz val="10"/>
        <rFont val="Arial"/>
        <family val="2"/>
      </rPr>
      <t xml:space="preserve">Bonamia </t>
    </r>
    <r>
      <rPr>
        <sz val="10"/>
        <rFont val="Arial"/>
        <family val="2"/>
      </rPr>
      <t>species from  North Carolina</t>
    </r>
  </si>
  <si>
    <r>
      <t xml:space="preserve">Susceptibility of </t>
    </r>
    <r>
      <rPr>
        <i/>
        <sz val="10"/>
        <rFont val="Arial"/>
        <family val="2"/>
      </rPr>
      <t>C. ariakensis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 xml:space="preserve">Bonamia </t>
    </r>
    <r>
      <rPr>
        <sz val="10"/>
        <rFont val="Arial"/>
        <family val="2"/>
      </rPr>
      <t>species: Potential for increased disease transmission between oyster species</t>
    </r>
  </si>
  <si>
    <r>
      <t xml:space="preserve">Potential for </t>
    </r>
    <r>
      <rPr>
        <i/>
        <sz val="10"/>
        <rFont val="Arial"/>
        <family val="2"/>
      </rPr>
      <t>C. ariakensis</t>
    </r>
    <r>
      <rPr>
        <sz val="10"/>
        <rFont val="Arial"/>
        <family val="2"/>
      </rPr>
      <t xml:space="preserve"> to harbor pathogens of humans and shellfish: Potential for increased disease transmission between oyster species</t>
    </r>
  </si>
  <si>
    <r>
      <t xml:space="preserve">Comparing microbiological characteristics of  </t>
    </r>
    <r>
      <rPr>
        <i/>
        <sz val="10"/>
        <rFont val="Arial"/>
        <family val="2"/>
      </rPr>
      <t>C. ariakensis</t>
    </r>
    <r>
      <rPr>
        <sz val="10"/>
        <rFont val="Arial"/>
        <family val="2"/>
      </rPr>
      <t xml:space="preserve">and </t>
    </r>
    <r>
      <rPr>
        <i/>
        <sz val="10"/>
        <rFont val="Arial"/>
        <family val="2"/>
      </rPr>
      <t xml:space="preserve">C. virginica </t>
    </r>
    <r>
      <rPr>
        <sz val="10"/>
        <rFont val="Arial"/>
        <family val="2"/>
      </rPr>
      <t xml:space="preserve">with respect to uptake and elimination of bacterial and viral pathogens </t>
    </r>
    <r>
      <rPr>
        <i/>
        <sz val="10"/>
        <rFont val="Arial"/>
        <family val="2"/>
      </rPr>
      <t>in situ</t>
    </r>
  </si>
  <si>
    <r>
      <t xml:space="preserve">Comparative economic evaluation of triploid </t>
    </r>
    <r>
      <rPr>
        <i/>
        <sz val="10"/>
        <rFont val="Arial"/>
        <family val="2"/>
      </rPr>
      <t>C. ariakensis</t>
    </r>
    <r>
      <rPr>
        <sz val="10"/>
        <rFont val="Arial"/>
        <family val="2"/>
      </rPr>
      <t xml:space="preserve"> and triploid disease-resistant </t>
    </r>
    <r>
      <rPr>
        <i/>
        <sz val="10"/>
        <rFont val="Arial"/>
        <family val="2"/>
      </rPr>
      <t>C. virginica</t>
    </r>
    <r>
      <rPr>
        <sz val="10"/>
        <rFont val="Arial"/>
        <family val="2"/>
      </rPr>
      <t>: Companion trial to 2005 VSC deployment</t>
    </r>
  </si>
  <si>
    <r>
      <t xml:space="preserve">The potential for using triploid </t>
    </r>
    <r>
      <rPr>
        <i/>
        <sz val="10"/>
        <rFont val="Arial"/>
        <family val="2"/>
      </rPr>
      <t>C. virginica</t>
    </r>
    <r>
      <rPr>
        <sz val="10"/>
        <rFont val="Arial"/>
        <family val="2"/>
      </rPr>
      <t xml:space="preserve"> for on bottom culture in Chesapeake Bay</t>
    </r>
  </si>
  <si>
    <r>
      <t xml:space="preserve">Understanding </t>
    </r>
    <r>
      <rPr>
        <b/>
        <i/>
        <sz val="12"/>
        <rFont val="Arial"/>
        <family val="2"/>
      </rPr>
      <t xml:space="preserve">C. ariakensis </t>
    </r>
    <r>
      <rPr>
        <b/>
        <sz val="12"/>
        <rFont val="Arial"/>
        <family val="2"/>
      </rPr>
      <t>within its native range: Taxonomy, pathogens, and ecology</t>
    </r>
  </si>
  <si>
    <r>
      <t xml:space="preserve">Oyster Diseases: Susceptibility of  </t>
    </r>
    <r>
      <rPr>
        <b/>
        <i/>
        <sz val="12"/>
        <rFont val="Arial"/>
        <family val="2"/>
      </rPr>
      <t>C. ariakensis</t>
    </r>
    <r>
      <rPr>
        <b/>
        <sz val="12"/>
        <rFont val="Arial"/>
        <family val="2"/>
      </rPr>
      <t xml:space="preserve"> to known disease-causing parasites and pathogens</t>
    </r>
  </si>
  <si>
    <r>
      <t xml:space="preserve">Life history and ecology:
</t>
    </r>
    <r>
      <rPr>
        <b/>
        <sz val="10"/>
        <rFont val="Arial"/>
        <family val="2"/>
      </rPr>
      <t xml:space="preserve">              Potential for population growth and sustainability of </t>
    </r>
    <r>
      <rPr>
        <b/>
        <i/>
        <sz val="10"/>
        <rFont val="Arial"/>
        <family val="2"/>
      </rPr>
      <t xml:space="preserve">C. ariakensis </t>
    </r>
    <r>
      <rPr>
        <b/>
        <sz val="10"/>
        <rFont val="Arial"/>
        <family val="2"/>
      </rPr>
      <t xml:space="preserve">in Chesapeake Bay
              Interactions between </t>
    </r>
    <r>
      <rPr>
        <b/>
        <i/>
        <sz val="10"/>
        <rFont val="Arial"/>
        <family val="2"/>
      </rPr>
      <t xml:space="preserve">C. ariakensis </t>
    </r>
    <r>
      <rPr>
        <b/>
        <sz val="10"/>
        <rFont val="Arial"/>
        <family val="2"/>
      </rPr>
      <t xml:space="preserve">and native oyster species
              Potential for </t>
    </r>
    <r>
      <rPr>
        <b/>
        <i/>
        <sz val="10"/>
        <rFont val="Arial"/>
        <family val="2"/>
      </rPr>
      <t>C. ariakensis</t>
    </r>
    <r>
      <rPr>
        <b/>
        <sz val="10"/>
        <rFont val="Arial"/>
        <family val="2"/>
      </rPr>
      <t xml:space="preserve"> to become a fouling nuisance
              Ecosystem services and functions
              Potential for population growth and sustainability of </t>
    </r>
    <r>
      <rPr>
        <b/>
        <i/>
        <sz val="10"/>
        <rFont val="Arial"/>
        <family val="2"/>
      </rPr>
      <t>C. ariakensis</t>
    </r>
    <r>
      <rPr>
        <b/>
        <sz val="10"/>
        <rFont val="Arial"/>
        <family val="2"/>
      </rPr>
      <t xml:space="preserve"> in Chesapeake Bay</t>
    </r>
  </si>
  <si>
    <t>For more information about any of these projects please see the NOAA Chesapeake Bay Office website at http://chesapeakebay.noaa.gov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</si>
</sst>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&quot;$&quot;#,##0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5" fontId="0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5" fontId="4" fillId="0" borderId="0" xfId="0" applyNumberFormat="1" applyFont="1" applyFill="1" applyBorder="1" applyAlignment="1">
      <alignment horizontal="left" vertical="top" wrapText="1"/>
    </xf>
    <xf numFmtId="0" fontId="4" fillId="2" borderId="0" xfId="0" applyNumberFormat="1" applyFont="1" applyFill="1" applyBorder="1" applyAlignment="1">
      <alignment horizontal="left" vertical="top"/>
    </xf>
    <xf numFmtId="0" fontId="4" fillId="2" borderId="0" xfId="0" applyNumberFormat="1" applyFont="1" applyFill="1" applyBorder="1" applyAlignment="1">
      <alignment horizontal="left" vertical="top" wrapText="1"/>
    </xf>
    <xf numFmtId="164" fontId="4" fillId="2" borderId="0" xfId="0" applyNumberFormat="1" applyFont="1" applyFill="1" applyBorder="1" applyAlignment="1">
      <alignment horizontal="left" vertical="top" wrapText="1"/>
    </xf>
    <xf numFmtId="165" fontId="4" fillId="2" borderId="0" xfId="0" applyNumberFormat="1" applyFont="1" applyFill="1" applyBorder="1" applyAlignment="1">
      <alignment horizontal="left" vertical="top" wrapText="1"/>
    </xf>
    <xf numFmtId="0" fontId="0" fillId="2" borderId="0" xfId="0" applyNumberFormat="1" applyFont="1" applyFill="1" applyBorder="1" applyAlignment="1">
      <alignment horizontal="left" vertical="top" wrapText="1"/>
    </xf>
    <xf numFmtId="164" fontId="0" fillId="2" borderId="0" xfId="0" applyNumberFormat="1" applyFont="1" applyFill="1" applyBorder="1" applyAlignment="1">
      <alignment horizontal="left" vertical="top" wrapText="1"/>
    </xf>
    <xf numFmtId="165" fontId="0" fillId="2" borderId="0" xfId="0" applyNumberFormat="1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4" fillId="2" borderId="0" xfId="0" applyNumberFormat="1" applyFont="1" applyFill="1" applyBorder="1" applyAlignment="1">
      <alignment horizontal="left" vertical="top"/>
    </xf>
    <xf numFmtId="0" fontId="4" fillId="2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view="pageBreakPreview" zoomScale="75" zoomScaleSheetLayoutView="75" workbookViewId="0" topLeftCell="A1">
      <selection activeCell="B19" sqref="B19"/>
    </sheetView>
  </sheetViews>
  <sheetFormatPr defaultColWidth="9.7109375" defaultRowHeight="12.75"/>
  <cols>
    <col min="1" max="1" width="6.28125" style="2" customWidth="1"/>
    <col min="2" max="2" width="81.140625" style="2" customWidth="1"/>
    <col min="3" max="3" width="2.421875" style="2" customWidth="1"/>
    <col min="4" max="4" width="32.140625" style="2" customWidth="1"/>
    <col min="5" max="5" width="2.57421875" style="2" customWidth="1"/>
    <col min="6" max="6" width="12.28125" style="2" customWidth="1"/>
    <col min="7" max="7" width="11.28125" style="3" customWidth="1"/>
    <col min="8" max="8" width="13.00390625" style="1" customWidth="1"/>
    <col min="9" max="9" width="13.28125" style="1" customWidth="1"/>
    <col min="10" max="10" width="13.140625" style="2" customWidth="1"/>
    <col min="11" max="16384" width="9.7109375" style="2" customWidth="1"/>
  </cols>
  <sheetData>
    <row r="1" spans="2:10" s="5" customFormat="1" ht="31.5">
      <c r="B1" s="5" t="s">
        <v>31</v>
      </c>
      <c r="D1" s="5" t="s">
        <v>32</v>
      </c>
      <c r="F1" s="5" t="s">
        <v>91</v>
      </c>
      <c r="G1" s="6" t="s">
        <v>41</v>
      </c>
      <c r="H1" s="7" t="s">
        <v>33</v>
      </c>
      <c r="I1" s="7" t="s">
        <v>34</v>
      </c>
      <c r="J1" s="5" t="s">
        <v>79</v>
      </c>
    </row>
    <row r="2" spans="1:9" s="12" customFormat="1" ht="15.75">
      <c r="A2" s="16" t="s">
        <v>106</v>
      </c>
      <c r="B2" s="16"/>
      <c r="C2" s="16"/>
      <c r="D2" s="16"/>
      <c r="G2" s="13"/>
      <c r="H2" s="14"/>
      <c r="I2" s="14"/>
    </row>
    <row r="3" spans="1:10" ht="38.25" customHeight="1">
      <c r="A3" s="2" t="s">
        <v>14</v>
      </c>
      <c r="B3" s="2" t="s">
        <v>67</v>
      </c>
      <c r="D3" s="2" t="s">
        <v>35</v>
      </c>
      <c r="F3" s="2" t="s">
        <v>36</v>
      </c>
      <c r="G3" s="3" t="s">
        <v>37</v>
      </c>
      <c r="H3" s="1">
        <v>29081</v>
      </c>
      <c r="I3" s="1">
        <v>84705</v>
      </c>
      <c r="J3" s="1">
        <v>0</v>
      </c>
    </row>
    <row r="4" spans="1:10" ht="38.25" customHeight="1">
      <c r="A4" s="2" t="s">
        <v>14</v>
      </c>
      <c r="B4" s="2" t="s">
        <v>68</v>
      </c>
      <c r="D4" s="2" t="s">
        <v>43</v>
      </c>
      <c r="F4" s="2" t="s">
        <v>38</v>
      </c>
      <c r="G4" s="3" t="s">
        <v>44</v>
      </c>
      <c r="H4" s="1">
        <v>185679</v>
      </c>
      <c r="I4" s="1">
        <v>115653</v>
      </c>
      <c r="J4" s="1">
        <v>0</v>
      </c>
    </row>
    <row r="5" spans="1:10" ht="38.25" customHeight="1">
      <c r="A5" s="2" t="s">
        <v>14</v>
      </c>
      <c r="B5" s="2" t="s">
        <v>99</v>
      </c>
      <c r="D5" s="2" t="s">
        <v>25</v>
      </c>
      <c r="F5" s="2" t="s">
        <v>36</v>
      </c>
      <c r="G5" s="3" t="s">
        <v>83</v>
      </c>
      <c r="H5" s="1">
        <v>163310</v>
      </c>
      <c r="I5" s="1">
        <v>165680</v>
      </c>
      <c r="J5" s="1">
        <v>163520</v>
      </c>
    </row>
    <row r="6" spans="1:10" s="12" customFormat="1" ht="84" customHeight="1">
      <c r="A6" s="17" t="s">
        <v>108</v>
      </c>
      <c r="B6" s="17"/>
      <c r="C6" s="17"/>
      <c r="D6" s="17"/>
      <c r="G6" s="13"/>
      <c r="H6" s="14"/>
      <c r="I6" s="14"/>
      <c r="J6" s="14"/>
    </row>
    <row r="7" spans="1:10" ht="38.25" customHeight="1">
      <c r="A7" s="2" t="s">
        <v>14</v>
      </c>
      <c r="B7" s="2" t="s">
        <v>95</v>
      </c>
      <c r="D7" s="2" t="s">
        <v>66</v>
      </c>
      <c r="F7" s="2" t="s">
        <v>16</v>
      </c>
      <c r="G7" s="3" t="s">
        <v>45</v>
      </c>
      <c r="H7" s="1">
        <v>158292</v>
      </c>
      <c r="I7" s="1">
        <v>174929</v>
      </c>
      <c r="J7" s="1">
        <v>162653</v>
      </c>
    </row>
    <row r="8" spans="1:10" ht="38.25" customHeight="1">
      <c r="A8" s="2" t="s">
        <v>14</v>
      </c>
      <c r="B8" s="2" t="s">
        <v>96</v>
      </c>
      <c r="D8" s="4" t="s">
        <v>46</v>
      </c>
      <c r="E8" s="4"/>
      <c r="F8" s="2" t="s">
        <v>47</v>
      </c>
      <c r="G8" s="3" t="s">
        <v>21</v>
      </c>
      <c r="H8" s="1">
        <v>0</v>
      </c>
      <c r="I8" s="1">
        <v>121894</v>
      </c>
      <c r="J8" s="1">
        <v>171503</v>
      </c>
    </row>
    <row r="9" spans="1:10" ht="38.25" customHeight="1">
      <c r="A9" s="2" t="s">
        <v>14</v>
      </c>
      <c r="B9" s="2" t="s">
        <v>69</v>
      </c>
      <c r="D9" s="4" t="s">
        <v>28</v>
      </c>
      <c r="E9" s="4"/>
      <c r="F9" s="2" t="s">
        <v>26</v>
      </c>
      <c r="G9" s="4" t="s">
        <v>29</v>
      </c>
      <c r="H9" s="1">
        <v>0</v>
      </c>
      <c r="I9" s="1">
        <v>37440</v>
      </c>
      <c r="J9" s="1">
        <v>0</v>
      </c>
    </row>
    <row r="10" spans="1:10" ht="38.25" customHeight="1">
      <c r="A10" s="2" t="s">
        <v>14</v>
      </c>
      <c r="B10" s="2" t="s">
        <v>70</v>
      </c>
      <c r="D10" s="2" t="s">
        <v>48</v>
      </c>
      <c r="F10" s="2" t="s">
        <v>38</v>
      </c>
      <c r="G10" s="3" t="s">
        <v>17</v>
      </c>
      <c r="H10" s="1">
        <v>49547</v>
      </c>
      <c r="I10" s="1">
        <v>0</v>
      </c>
      <c r="J10" s="1">
        <v>0</v>
      </c>
    </row>
    <row r="11" spans="1:10" ht="38.25" customHeight="1">
      <c r="A11" s="2" t="s">
        <v>14</v>
      </c>
      <c r="B11" s="2" t="s">
        <v>27</v>
      </c>
      <c r="D11" s="4" t="s">
        <v>28</v>
      </c>
      <c r="E11" s="4"/>
      <c r="F11" s="2" t="s">
        <v>26</v>
      </c>
      <c r="G11" s="4" t="s">
        <v>29</v>
      </c>
      <c r="H11" s="1">
        <v>0</v>
      </c>
      <c r="I11" s="1">
        <v>37429</v>
      </c>
      <c r="J11" s="1">
        <v>0</v>
      </c>
    </row>
    <row r="12" spans="1:10" ht="38.25" customHeight="1">
      <c r="A12" s="2" t="s">
        <v>14</v>
      </c>
      <c r="B12" s="2" t="s">
        <v>71</v>
      </c>
      <c r="D12" s="2" t="s">
        <v>49</v>
      </c>
      <c r="F12" s="2" t="s">
        <v>23</v>
      </c>
      <c r="G12" s="3" t="s">
        <v>50</v>
      </c>
      <c r="H12" s="1">
        <v>76583</v>
      </c>
      <c r="I12" s="1">
        <v>106244</v>
      </c>
      <c r="J12" s="1">
        <v>0</v>
      </c>
    </row>
    <row r="13" spans="1:10" ht="38.25" customHeight="1">
      <c r="A13" s="2" t="s">
        <v>14</v>
      </c>
      <c r="B13" s="2" t="s">
        <v>30</v>
      </c>
      <c r="D13" s="4" t="s">
        <v>51</v>
      </c>
      <c r="E13" s="4"/>
      <c r="F13" s="2" t="s">
        <v>52</v>
      </c>
      <c r="G13" s="3" t="s">
        <v>53</v>
      </c>
      <c r="H13" s="1">
        <v>0</v>
      </c>
      <c r="I13" s="1">
        <v>92255</v>
      </c>
      <c r="J13" s="1">
        <v>99953</v>
      </c>
    </row>
    <row r="14" spans="1:10" ht="38.25" customHeight="1">
      <c r="A14" s="2" t="s">
        <v>14</v>
      </c>
      <c r="B14" s="2" t="s">
        <v>72</v>
      </c>
      <c r="D14" s="2" t="s">
        <v>54</v>
      </c>
      <c r="F14" s="2" t="s">
        <v>55</v>
      </c>
      <c r="G14" s="3" t="s">
        <v>92</v>
      </c>
      <c r="H14" s="1">
        <v>75256</v>
      </c>
      <c r="I14" s="1">
        <v>0</v>
      </c>
      <c r="J14" s="1">
        <v>0</v>
      </c>
    </row>
    <row r="15" spans="1:10" ht="38.25" customHeight="1">
      <c r="A15" s="2" t="s">
        <v>14</v>
      </c>
      <c r="B15" s="2" t="s">
        <v>73</v>
      </c>
      <c r="D15" s="2" t="s">
        <v>56</v>
      </c>
      <c r="F15" s="2" t="s">
        <v>23</v>
      </c>
      <c r="G15" s="3" t="s">
        <v>92</v>
      </c>
      <c r="H15" s="1">
        <v>123279</v>
      </c>
      <c r="I15" s="1">
        <v>0</v>
      </c>
      <c r="J15" s="1">
        <v>0</v>
      </c>
    </row>
    <row r="16" spans="1:10" ht="38.25" customHeight="1">
      <c r="A16" s="2" t="s">
        <v>14</v>
      </c>
      <c r="B16" s="2" t="s">
        <v>22</v>
      </c>
      <c r="D16" s="4" t="s">
        <v>13</v>
      </c>
      <c r="E16" s="4"/>
      <c r="F16" s="2" t="s">
        <v>23</v>
      </c>
      <c r="G16" s="3" t="s">
        <v>24</v>
      </c>
      <c r="H16" s="1">
        <v>0</v>
      </c>
      <c r="I16" s="1">
        <v>88751</v>
      </c>
      <c r="J16" s="1">
        <v>90882</v>
      </c>
    </row>
    <row r="17" spans="1:10" ht="38.25" customHeight="1">
      <c r="A17" s="2" t="s">
        <v>14</v>
      </c>
      <c r="B17" s="2" t="s">
        <v>97</v>
      </c>
      <c r="D17" s="4" t="s">
        <v>85</v>
      </c>
      <c r="E17" s="4"/>
      <c r="F17" s="2" t="s">
        <v>84</v>
      </c>
      <c r="G17" s="3" t="s">
        <v>86</v>
      </c>
      <c r="H17" s="1">
        <v>0</v>
      </c>
      <c r="I17" s="1">
        <v>0</v>
      </c>
      <c r="J17" s="1">
        <v>88703</v>
      </c>
    </row>
    <row r="18" spans="1:10" ht="38.25" customHeight="1">
      <c r="A18" s="2" t="s">
        <v>14</v>
      </c>
      <c r="B18" s="2" t="s">
        <v>74</v>
      </c>
      <c r="D18" s="2" t="s">
        <v>57</v>
      </c>
      <c r="F18" s="2" t="s">
        <v>36</v>
      </c>
      <c r="G18" s="3" t="s">
        <v>37</v>
      </c>
      <c r="H18" s="1">
        <v>93897</v>
      </c>
      <c r="I18" s="1">
        <v>11087</v>
      </c>
      <c r="J18" s="1">
        <v>0</v>
      </c>
    </row>
    <row r="19" spans="1:10" ht="38.25" customHeight="1">
      <c r="A19" s="2" t="s">
        <v>14</v>
      </c>
      <c r="B19" s="2" t="s">
        <v>87</v>
      </c>
      <c r="D19" s="2" t="s">
        <v>89</v>
      </c>
      <c r="F19" s="2" t="s">
        <v>94</v>
      </c>
      <c r="G19" s="3" t="s">
        <v>88</v>
      </c>
      <c r="H19" s="1">
        <v>0</v>
      </c>
      <c r="I19" s="1">
        <v>0</v>
      </c>
      <c r="J19" s="1">
        <v>42400</v>
      </c>
    </row>
    <row r="20" spans="2:10" s="5" customFormat="1" ht="31.5">
      <c r="B20" s="5" t="s">
        <v>31</v>
      </c>
      <c r="D20" s="5" t="s">
        <v>32</v>
      </c>
      <c r="F20" s="5" t="s">
        <v>91</v>
      </c>
      <c r="G20" s="6" t="s">
        <v>42</v>
      </c>
      <c r="H20" s="7" t="s">
        <v>33</v>
      </c>
      <c r="I20" s="7" t="s">
        <v>34</v>
      </c>
      <c r="J20" s="7" t="s">
        <v>79</v>
      </c>
    </row>
    <row r="21" spans="1:10" s="12" customFormat="1" ht="15.75">
      <c r="A21" s="17" t="s">
        <v>107</v>
      </c>
      <c r="B21" s="17"/>
      <c r="C21" s="17"/>
      <c r="D21" s="17"/>
      <c r="E21" s="15"/>
      <c r="G21" s="15"/>
      <c r="H21" s="14"/>
      <c r="I21" s="14"/>
      <c r="J21" s="14"/>
    </row>
    <row r="22" spans="1:10" ht="38.25" customHeight="1">
      <c r="A22" s="2" t="s">
        <v>14</v>
      </c>
      <c r="B22" s="2" t="s">
        <v>100</v>
      </c>
      <c r="D22" s="2" t="s">
        <v>58</v>
      </c>
      <c r="F22" s="2" t="s">
        <v>15</v>
      </c>
      <c r="G22" s="3" t="s">
        <v>81</v>
      </c>
      <c r="H22" s="1">
        <v>229286</v>
      </c>
      <c r="I22" s="1">
        <v>175000</v>
      </c>
      <c r="J22" s="1">
        <v>164938</v>
      </c>
    </row>
    <row r="23" spans="1:10" ht="38.25" customHeight="1">
      <c r="A23" s="2" t="s">
        <v>14</v>
      </c>
      <c r="B23" s="2" t="s">
        <v>101</v>
      </c>
      <c r="D23" s="4" t="s">
        <v>59</v>
      </c>
      <c r="E23" s="4"/>
      <c r="F23" s="2" t="s">
        <v>18</v>
      </c>
      <c r="G23" s="3" t="s">
        <v>60</v>
      </c>
      <c r="H23" s="1">
        <v>0</v>
      </c>
      <c r="I23" s="1">
        <v>120614</v>
      </c>
      <c r="J23" s="1">
        <v>115155</v>
      </c>
    </row>
    <row r="24" spans="1:10" ht="38.25" customHeight="1">
      <c r="A24" s="2" t="s">
        <v>14</v>
      </c>
      <c r="B24" s="2" t="s">
        <v>75</v>
      </c>
      <c r="D24" s="2" t="s">
        <v>19</v>
      </c>
      <c r="F24" s="2" t="s">
        <v>40</v>
      </c>
      <c r="G24" s="3" t="s">
        <v>44</v>
      </c>
      <c r="H24" s="1">
        <v>217234</v>
      </c>
      <c r="I24" s="1">
        <v>0</v>
      </c>
      <c r="J24" s="1">
        <v>0</v>
      </c>
    </row>
    <row r="25" spans="1:10" ht="38.25" customHeight="1">
      <c r="A25" s="2" t="s">
        <v>14</v>
      </c>
      <c r="B25" s="2" t="s">
        <v>102</v>
      </c>
      <c r="D25" s="4" t="s">
        <v>61</v>
      </c>
      <c r="E25" s="4"/>
      <c r="F25" s="2" t="s">
        <v>62</v>
      </c>
      <c r="G25" s="3" t="s">
        <v>63</v>
      </c>
      <c r="H25" s="1">
        <v>0</v>
      </c>
      <c r="I25" s="1">
        <v>137299</v>
      </c>
      <c r="J25" s="1">
        <v>160439</v>
      </c>
    </row>
    <row r="26" spans="1:10" s="12" customFormat="1" ht="15.75">
      <c r="A26" s="17" t="s">
        <v>20</v>
      </c>
      <c r="B26" s="17"/>
      <c r="D26" s="15"/>
      <c r="E26" s="15"/>
      <c r="G26" s="15"/>
      <c r="H26" s="14"/>
      <c r="I26" s="14"/>
      <c r="J26" s="14"/>
    </row>
    <row r="27" spans="1:10" ht="38.25" customHeight="1">
      <c r="A27" s="2" t="s">
        <v>14</v>
      </c>
      <c r="B27" s="2" t="s">
        <v>76</v>
      </c>
      <c r="D27" s="4" t="s">
        <v>0</v>
      </c>
      <c r="E27" s="4"/>
      <c r="F27" s="2" t="s">
        <v>23</v>
      </c>
      <c r="G27" s="3" t="s">
        <v>93</v>
      </c>
      <c r="H27" s="1">
        <v>0</v>
      </c>
      <c r="I27" s="1">
        <v>89350</v>
      </c>
      <c r="J27" s="1">
        <v>0</v>
      </c>
    </row>
    <row r="28" spans="1:10" ht="38.25" customHeight="1">
      <c r="A28" s="2" t="s">
        <v>14</v>
      </c>
      <c r="B28" s="2" t="s">
        <v>103</v>
      </c>
      <c r="D28" s="4" t="s">
        <v>90</v>
      </c>
      <c r="E28" s="4"/>
      <c r="F28" s="2" t="s">
        <v>84</v>
      </c>
      <c r="G28" s="3" t="s">
        <v>88</v>
      </c>
      <c r="H28" s="1">
        <v>0</v>
      </c>
      <c r="I28" s="1">
        <v>0</v>
      </c>
      <c r="J28" s="1">
        <v>168020</v>
      </c>
    </row>
    <row r="29" spans="1:10" ht="38.25" customHeight="1">
      <c r="A29" s="2" t="s">
        <v>14</v>
      </c>
      <c r="B29" s="2" t="s">
        <v>77</v>
      </c>
      <c r="D29" s="2" t="s">
        <v>4</v>
      </c>
      <c r="F29" s="2" t="s">
        <v>5</v>
      </c>
      <c r="G29" s="3" t="s">
        <v>17</v>
      </c>
      <c r="H29" s="1">
        <v>96485</v>
      </c>
      <c r="I29" s="1">
        <v>0</v>
      </c>
      <c r="J29" s="1">
        <v>0</v>
      </c>
    </row>
    <row r="30" spans="1:10" ht="38.25" customHeight="1">
      <c r="A30" s="2" t="s">
        <v>14</v>
      </c>
      <c r="B30" s="2" t="s">
        <v>78</v>
      </c>
      <c r="C30" s="4"/>
      <c r="D30" s="2" t="s">
        <v>1</v>
      </c>
      <c r="F30" s="2" t="s">
        <v>2</v>
      </c>
      <c r="G30" s="3" t="s">
        <v>3</v>
      </c>
      <c r="H30" s="1">
        <v>0</v>
      </c>
      <c r="I30" s="1">
        <v>0</v>
      </c>
      <c r="J30" s="1">
        <v>0</v>
      </c>
    </row>
    <row r="31" spans="1:10" s="12" customFormat="1" ht="15.75">
      <c r="A31" s="17" t="s">
        <v>11</v>
      </c>
      <c r="B31" s="17"/>
      <c r="D31" s="15"/>
      <c r="E31" s="15"/>
      <c r="G31" s="15"/>
      <c r="H31" s="14"/>
      <c r="I31" s="14"/>
      <c r="J31" s="14"/>
    </row>
    <row r="32" spans="1:10" ht="38.25" customHeight="1">
      <c r="A32" s="2" t="s">
        <v>14</v>
      </c>
      <c r="B32" s="2" t="s">
        <v>104</v>
      </c>
      <c r="D32" s="4" t="s">
        <v>64</v>
      </c>
      <c r="E32" s="4"/>
      <c r="F32" s="2" t="s">
        <v>38</v>
      </c>
      <c r="G32" s="3" t="s">
        <v>80</v>
      </c>
      <c r="H32" s="1">
        <v>0</v>
      </c>
      <c r="I32" s="1">
        <v>75011</v>
      </c>
      <c r="J32" s="1">
        <v>69250</v>
      </c>
    </row>
    <row r="33" spans="1:10" ht="38.25" customHeight="1">
      <c r="A33" s="2" t="s">
        <v>14</v>
      </c>
      <c r="B33" s="2" t="s">
        <v>105</v>
      </c>
      <c r="D33" s="4" t="s">
        <v>65</v>
      </c>
      <c r="E33" s="4"/>
      <c r="F33" s="2" t="s">
        <v>38</v>
      </c>
      <c r="G33" s="3" t="s">
        <v>21</v>
      </c>
      <c r="H33" s="1">
        <v>0</v>
      </c>
      <c r="I33" s="1">
        <v>28187</v>
      </c>
      <c r="J33" s="1">
        <v>12914</v>
      </c>
    </row>
    <row r="34" spans="1:10" s="12" customFormat="1" ht="15.75">
      <c r="A34" s="17" t="s">
        <v>7</v>
      </c>
      <c r="B34" s="17"/>
      <c r="D34" s="15"/>
      <c r="E34" s="15"/>
      <c r="G34" s="15"/>
      <c r="H34" s="14"/>
      <c r="I34" s="14"/>
      <c r="J34" s="14"/>
    </row>
    <row r="35" spans="1:10" ht="38.25" customHeight="1">
      <c r="A35" s="2" t="s">
        <v>14</v>
      </c>
      <c r="B35" s="2" t="s">
        <v>39</v>
      </c>
      <c r="D35" s="4" t="s">
        <v>8</v>
      </c>
      <c r="E35" s="4"/>
      <c r="F35" s="2" t="s">
        <v>9</v>
      </c>
      <c r="G35" s="3" t="s">
        <v>82</v>
      </c>
      <c r="H35" s="1">
        <v>0</v>
      </c>
      <c r="I35" s="1">
        <v>80860</v>
      </c>
      <c r="J35" s="1">
        <v>80000</v>
      </c>
    </row>
    <row r="36" spans="1:10" s="12" customFormat="1" ht="15.75">
      <c r="A36" s="17" t="s">
        <v>10</v>
      </c>
      <c r="B36" s="17"/>
      <c r="D36" s="15"/>
      <c r="E36" s="15"/>
      <c r="G36" s="15"/>
      <c r="H36" s="14"/>
      <c r="I36" s="14"/>
      <c r="J36" s="14"/>
    </row>
    <row r="37" spans="1:10" ht="38.25" customHeight="1">
      <c r="A37" s="2" t="s">
        <v>14</v>
      </c>
      <c r="B37" s="2" t="s">
        <v>98</v>
      </c>
      <c r="D37" s="2" t="s">
        <v>6</v>
      </c>
      <c r="F37" s="2" t="s">
        <v>38</v>
      </c>
      <c r="G37" s="3" t="s">
        <v>81</v>
      </c>
      <c r="H37" s="1">
        <v>141000</v>
      </c>
      <c r="I37" s="1">
        <v>74606</v>
      </c>
      <c r="J37" s="1">
        <v>75392</v>
      </c>
    </row>
    <row r="39" spans="1:10" s="9" customFormat="1" ht="15.75">
      <c r="A39" s="8" t="s">
        <v>12</v>
      </c>
      <c r="G39" s="10"/>
      <c r="H39" s="11">
        <f>SUM(H3:H37)</f>
        <v>1638929</v>
      </c>
      <c r="I39" s="11">
        <f>SUM(I3:I37)</f>
        <v>1816994</v>
      </c>
      <c r="J39" s="11">
        <f>SUM(J3:J37)</f>
        <v>1665722</v>
      </c>
    </row>
    <row r="40" ht="48.75" customHeight="1"/>
    <row r="41" spans="1:7" ht="15.75" customHeight="1">
      <c r="A41" s="18" t="s">
        <v>109</v>
      </c>
      <c r="B41" s="18"/>
      <c r="C41" s="18"/>
      <c r="D41" s="18"/>
      <c r="E41" s="18"/>
      <c r="F41" s="18"/>
      <c r="G41" s="18"/>
    </row>
    <row r="42" spans="1:7" ht="12.75">
      <c r="A42" s="18"/>
      <c r="B42" s="18"/>
      <c r="C42" s="18"/>
      <c r="D42" s="18"/>
      <c r="E42" s="18"/>
      <c r="F42" s="18"/>
      <c r="G42" s="18"/>
    </row>
  </sheetData>
  <mergeCells count="8">
    <mergeCell ref="A2:D2"/>
    <mergeCell ref="A21:D21"/>
    <mergeCell ref="A6:D6"/>
    <mergeCell ref="A41:G42"/>
    <mergeCell ref="A26:B26"/>
    <mergeCell ref="A31:B31"/>
    <mergeCell ref="A34:B34"/>
    <mergeCell ref="A36:B36"/>
  </mergeCells>
  <printOptions/>
  <pageMargins left="0.5" right="0.5" top="0.82" bottom="0.72" header="0.5" footer="0.5"/>
  <pageSetup fitToHeight="2" fitToWidth="1" horizontalDpi="600" verticalDpi="600" orientation="landscape" scale="69" r:id="rId1"/>
  <headerFooter alignWithMargins="0">
    <oddHeader>&amp;C&amp;"Arial,Bold"&amp;12NOAA's Non-native Oyster Research Program: Projects Funded FY04-06</oddHeader>
    <oddFooter>&amp;RUpdated September 2006</oddFooter>
  </headerFooter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O'Herron</dc:creator>
  <cp:keywords/>
  <dc:description/>
  <cp:lastModifiedBy>MOHerron</cp:lastModifiedBy>
  <cp:lastPrinted>2006-10-05T16:03:56Z</cp:lastPrinted>
  <dcterms:created xsi:type="dcterms:W3CDTF">2005-11-17T19:34:36Z</dcterms:created>
  <dcterms:modified xsi:type="dcterms:W3CDTF">2007-05-04T14:57:53Z</dcterms:modified>
  <cp:category/>
  <cp:version/>
  <cp:contentType/>
  <cp:contentStatus/>
</cp:coreProperties>
</file>