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tabRatio="832" activeTab="0"/>
  </bookViews>
  <sheets>
    <sheet name="Type &amp; 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<sst xmlns="http://schemas.openxmlformats.org/spreadsheetml/2006/main" count="86" uniqueCount="74">
  <si>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</si>
  <si>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</si>
  <si>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</si>
  <si>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</si>
  <si>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</si>
  <si>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</si>
  <si>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</si>
  <si>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</si>
  <si>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</si>
  <si>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</si>
  <si>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</si>
  <si>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</si>
  <si>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</si>
  <si>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</si>
  <si>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</si>
  <si>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</si>
  <si>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</si>
  <si>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</si>
  <si>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</si>
  <si>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</si>
  <si>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</si>
  <si>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</si>
  <si>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</si>
  <si>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</si>
  <si>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</si>
  <si>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</si>
  <si>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</si>
  <si>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</si>
  <si>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</si>
  <si>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</si>
  <si>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</si>
  <si>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</si>
  <si>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</si>
  <si>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</si>
  <si>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</si>
  <si>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</si>
  <si>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</si>
  <si>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</si>
  <si>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</si>
  <si>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</si>
  <si>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</si>
  <si>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</si>
  <si>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</si>
  <si>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</si>
  <si>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</si>
  <si>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</si>
  <si>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</si>
  <si>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</si>
  <si>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</si>
  <si>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</si>
  <si>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</si>
  <si>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</si>
  <si>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</si>
  <si>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</si>
  <si>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</si>
  <si>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</si>
  <si>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</si>
  <si>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to FSEOG</t>
  </si>
  <si>
    <t>to FWS</t>
  </si>
  <si>
    <t>Transfers From Perkins</t>
  </si>
  <si>
    <t>Repayments</t>
  </si>
  <si>
    <t>Loans</t>
  </si>
  <si>
    <t>Advanced</t>
  </si>
  <si>
    <t>Net Worth</t>
  </si>
  <si>
    <t>Public 2 Year</t>
  </si>
  <si>
    <t>Public 4 Year</t>
  </si>
  <si>
    <t>Private 2 Year</t>
  </si>
  <si>
    <t>Private 4 Year</t>
  </si>
  <si>
    <t>Proprietary</t>
  </si>
  <si>
    <t>Institutions</t>
  </si>
  <si>
    <t>Federal Perkins Loan Program</t>
  </si>
  <si>
    <t>U.S. TOTAL</t>
  </si>
  <si>
    <t>NOTE:   Number of Institutions represents schools that reported these Federal Perkins Loan account transactions.</t>
  </si>
  <si>
    <t>Fiscal Data for Award Year 2004-05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</si>
</sst>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4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5" zoomScaleNormal="85" workbookViewId="0" topLeftCell="A1">
      <selection activeCell="G12" sqref="G11:G12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4.7109375" style="0" customWidth="1"/>
    <col min="4" max="5" width="12.7109375" style="0" customWidth="1"/>
    <col min="6" max="6" width="4.7109375" style="0" customWidth="1"/>
    <col min="7" max="9" width="15.7109375" style="0" customWidth="1"/>
    <col min="10" max="10" width="9.8515625" style="0" customWidth="1"/>
    <col min="11" max="11" width="9.8515625" style="0" bestFit="1" customWidth="1"/>
    <col min="12" max="12" width="10.8515625" style="0" bestFit="1" customWidth="1"/>
    <col min="13" max="14" width="13.57421875" style="0" bestFit="1" customWidth="1"/>
  </cols>
  <sheetData>
    <row r="1" spans="1:9" ht="18">
      <c r="A1" s="17" t="s">
        <v>70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73</v>
      </c>
      <c r="B2" s="17"/>
      <c r="C2" s="17"/>
      <c r="D2" s="17"/>
      <c r="E2" s="17"/>
      <c r="F2" s="17"/>
      <c r="G2" s="17"/>
      <c r="H2" s="17"/>
      <c r="I2" s="17"/>
    </row>
    <row r="5" spans="2:8" ht="12.75">
      <c r="B5" s="3" t="s">
        <v>55</v>
      </c>
      <c r="D5" s="18" t="s">
        <v>59</v>
      </c>
      <c r="E5" s="18"/>
      <c r="H5" s="3" t="s">
        <v>61</v>
      </c>
    </row>
    <row r="6" spans="2:13" ht="12.75">
      <c r="B6" s="3" t="s">
        <v>56</v>
      </c>
      <c r="D6" s="3" t="s">
        <v>57</v>
      </c>
      <c r="E6" s="3" t="s">
        <v>58</v>
      </c>
      <c r="G6" s="3" t="s">
        <v>60</v>
      </c>
      <c r="H6" s="3" t="s">
        <v>62</v>
      </c>
      <c r="I6" s="10" t="s">
        <v>63</v>
      </c>
      <c r="M6" s="1"/>
    </row>
    <row r="7" spans="2:14" ht="12.75">
      <c r="B7" s="8"/>
      <c r="I7" s="11"/>
      <c r="J7" s="6"/>
      <c r="K7" s="6"/>
      <c r="L7" s="6"/>
      <c r="M7" s="1"/>
      <c r="N7" s="6"/>
    </row>
    <row r="8" spans="1:14" ht="12.75">
      <c r="A8" t="s">
        <v>64</v>
      </c>
      <c r="B8" s="2">
        <v>2526901</v>
      </c>
      <c r="C8" s="2"/>
      <c r="D8" s="2">
        <v>116902</v>
      </c>
      <c r="E8" s="2">
        <v>68969</v>
      </c>
      <c r="F8" s="2"/>
      <c r="G8" s="2">
        <v>18904103</v>
      </c>
      <c r="H8" s="2">
        <v>18438818</v>
      </c>
      <c r="I8" s="2">
        <v>137108464</v>
      </c>
      <c r="J8" s="1"/>
      <c r="K8" s="1"/>
      <c r="L8" s="1"/>
      <c r="M8" s="1"/>
      <c r="N8" s="1"/>
    </row>
    <row r="9" spans="1:14" ht="12.75">
      <c r="A9" t="s">
        <v>65</v>
      </c>
      <c r="B9" s="1">
        <v>40520398</v>
      </c>
      <c r="C9" s="1"/>
      <c r="D9" s="1">
        <v>1724725</v>
      </c>
      <c r="E9">
        <v>1213096</v>
      </c>
      <c r="F9" s="1"/>
      <c r="G9" s="1">
        <v>711418665</v>
      </c>
      <c r="H9" s="1">
        <v>743619993</v>
      </c>
      <c r="I9" s="1">
        <v>3807117049</v>
      </c>
      <c r="J9" s="1"/>
      <c r="K9" s="1"/>
      <c r="L9" s="1"/>
      <c r="M9" s="1"/>
      <c r="N9" s="1"/>
    </row>
    <row r="10" spans="1:14" ht="12.75">
      <c r="A10" t="s">
        <v>66</v>
      </c>
      <c r="B10" s="1">
        <v>673769</v>
      </c>
      <c r="C10" s="1"/>
      <c r="D10" s="1">
        <v>5349</v>
      </c>
      <c r="E10">
        <v>0</v>
      </c>
      <c r="F10" s="1"/>
      <c r="G10" s="1">
        <v>10386464</v>
      </c>
      <c r="H10" s="1">
        <v>11630656</v>
      </c>
      <c r="I10" s="1">
        <v>37092644</v>
      </c>
      <c r="J10" s="1"/>
      <c r="K10" s="1"/>
      <c r="L10" s="1"/>
      <c r="M10" s="1"/>
      <c r="N10" s="1"/>
    </row>
    <row r="11" spans="1:14" ht="12.75">
      <c r="A11" t="s">
        <v>67</v>
      </c>
      <c r="B11" s="1">
        <v>46876224</v>
      </c>
      <c r="C11" s="1"/>
      <c r="D11" s="1">
        <v>3498708</v>
      </c>
      <c r="E11">
        <v>605539</v>
      </c>
      <c r="F11" s="1"/>
      <c r="G11" s="1">
        <v>784637641</v>
      </c>
      <c r="H11" s="1">
        <v>829586324</v>
      </c>
      <c r="I11" s="1">
        <v>4007976834</v>
      </c>
      <c r="J11" s="1"/>
      <c r="K11" s="1"/>
      <c r="L11" s="1"/>
      <c r="N11" s="1"/>
    </row>
    <row r="12" spans="1:14" ht="12.75">
      <c r="A12" t="s">
        <v>68</v>
      </c>
      <c r="B12" s="1">
        <v>6139503</v>
      </c>
      <c r="C12" s="1"/>
      <c r="D12" s="1">
        <v>1036488</v>
      </c>
      <c r="E12">
        <v>1250</v>
      </c>
      <c r="F12" s="1"/>
      <c r="G12" s="1">
        <v>56246984</v>
      </c>
      <c r="H12" s="1">
        <v>49427566</v>
      </c>
      <c r="I12" s="1">
        <v>229075441</v>
      </c>
      <c r="J12" s="1"/>
      <c r="K12" s="1"/>
      <c r="L12" s="1"/>
      <c r="M12" s="1"/>
      <c r="N12" s="1"/>
    </row>
    <row r="13" spans="2:9" ht="12.75">
      <c r="B13" s="1"/>
      <c r="C13" s="1"/>
      <c r="D13" s="1"/>
      <c r="E13" s="1"/>
      <c r="F13" s="1"/>
      <c r="G13" s="1"/>
      <c r="H13" s="1"/>
      <c r="I13" s="14"/>
    </row>
    <row r="14" spans="1:14" ht="12.75">
      <c r="A14" s="3" t="s">
        <v>71</v>
      </c>
      <c r="B14" s="4">
        <f>SUM(B8:B13)</f>
        <v>96736795</v>
      </c>
      <c r="C14" s="4"/>
      <c r="D14" s="4">
        <f>SUM(D8:D13)</f>
        <v>6382172</v>
      </c>
      <c r="E14" s="4">
        <f>SUM(E8:E13)</f>
        <v>1888854</v>
      </c>
      <c r="F14" s="4"/>
      <c r="G14" s="4">
        <f>SUM(G8:G13)</f>
        <v>1581593857</v>
      </c>
      <c r="H14" s="4">
        <f>SUM(H8:H13)</f>
        <v>1652703357</v>
      </c>
      <c r="I14" s="15">
        <f>SUM(I8:I13)</f>
        <v>8218370432</v>
      </c>
      <c r="J14" s="1"/>
      <c r="K14" s="1"/>
      <c r="L14" s="1"/>
      <c r="M14" s="1"/>
      <c r="N14" s="1"/>
    </row>
    <row r="15" spans="1:9" ht="12.75">
      <c r="A15" s="5" t="s">
        <v>69</v>
      </c>
      <c r="B15" s="7">
        <v>1315</v>
      </c>
      <c r="C15" s="7"/>
      <c r="D15" s="7">
        <v>180</v>
      </c>
      <c r="E15" s="7">
        <v>55</v>
      </c>
      <c r="F15" s="7"/>
      <c r="G15" s="7">
        <v>1944</v>
      </c>
      <c r="H15" s="7">
        <v>1722</v>
      </c>
      <c r="I15" s="16">
        <v>2221</v>
      </c>
    </row>
    <row r="18" ht="12.75">
      <c r="A18" t="s">
        <v>72</v>
      </c>
    </row>
    <row r="21" spans="2:9" ht="12.75">
      <c r="B21" s="1"/>
      <c r="G21" s="6"/>
      <c r="H21" s="6"/>
      <c r="I21" s="1"/>
    </row>
    <row r="22" spans="2:9" ht="12.75">
      <c r="B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8" ht="12.75">
      <c r="B26" s="1"/>
      <c r="C26" s="1"/>
      <c r="D26" s="1"/>
      <c r="E26" s="1"/>
      <c r="F26" s="1"/>
      <c r="G26" s="1"/>
      <c r="H26" s="1"/>
    </row>
    <row r="27" spans="2:9" ht="12.75">
      <c r="B27" s="1"/>
      <c r="C27" s="1"/>
      <c r="D27" s="1"/>
      <c r="E27" s="1"/>
      <c r="F27" s="1"/>
      <c r="I27" s="1"/>
    </row>
    <row r="28" spans="7:8" ht="12.75">
      <c r="G28" s="1"/>
      <c r="H28" s="1"/>
    </row>
  </sheetData>
  <mergeCells count="3">
    <mergeCell ref="A1:I1"/>
    <mergeCell ref="A2:I2"/>
    <mergeCell ref="D5:E5"/>
  </mergeCells>
  <printOptions horizontalCentered="1"/>
  <pageMargins left="0.72" right="0.75" top="1.4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85" zoomScaleNormal="85" workbookViewId="0" topLeftCell="A1">
      <selection activeCell="A7" sqref="A7"/>
    </sheetView>
  </sheetViews>
  <sheetFormatPr defaultColWidth="9.140625" defaultRowHeight="12.75"/>
  <cols>
    <col min="1" max="1" width="19.8515625" style="0" customWidth="1"/>
    <col min="2" max="2" width="15.28125" style="0" customWidth="1"/>
    <col min="3" max="3" width="2.7109375" style="0" customWidth="1"/>
    <col min="4" max="5" width="12.7109375" style="0" customWidth="1"/>
    <col min="6" max="6" width="2.7109375" style="0" customWidth="1"/>
    <col min="7" max="9" width="14.7109375" style="0" customWidth="1"/>
  </cols>
  <sheetData>
    <row r="1" spans="1:9" ht="18">
      <c r="A1" s="17" t="s">
        <v>70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73</v>
      </c>
      <c r="B2" s="17"/>
      <c r="C2" s="17"/>
      <c r="D2" s="17"/>
      <c r="E2" s="17"/>
      <c r="F2" s="17"/>
      <c r="G2" s="17"/>
      <c r="H2" s="17"/>
      <c r="I2" s="17"/>
    </row>
    <row r="5" spans="2:8" ht="12.75">
      <c r="B5" s="3" t="s">
        <v>55</v>
      </c>
      <c r="D5" s="18" t="s">
        <v>59</v>
      </c>
      <c r="E5" s="18"/>
      <c r="H5" s="3" t="s">
        <v>61</v>
      </c>
    </row>
    <row r="6" spans="2:9" ht="12.75">
      <c r="B6" s="3" t="s">
        <v>56</v>
      </c>
      <c r="D6" s="3" t="s">
        <v>57</v>
      </c>
      <c r="E6" s="3" t="s">
        <v>58</v>
      </c>
      <c r="G6" s="3" t="s">
        <v>60</v>
      </c>
      <c r="H6" s="3" t="s">
        <v>62</v>
      </c>
      <c r="I6" s="10" t="s">
        <v>63</v>
      </c>
    </row>
    <row r="7" ht="12.75">
      <c r="I7" s="11"/>
    </row>
    <row r="8" spans="1:9" ht="12.75">
      <c r="A8" t="s">
        <v>1</v>
      </c>
      <c r="B8" s="2">
        <v>622410</v>
      </c>
      <c r="C8" s="2"/>
      <c r="D8" s="2">
        <v>20510</v>
      </c>
      <c r="E8" s="2">
        <v>0</v>
      </c>
      <c r="F8" s="2"/>
      <c r="G8" s="2">
        <v>16728613</v>
      </c>
      <c r="H8" s="2">
        <v>14248787</v>
      </c>
      <c r="I8" s="12">
        <v>90656642</v>
      </c>
    </row>
    <row r="9" spans="1:9" ht="12.75">
      <c r="A9" t="s">
        <v>0</v>
      </c>
      <c r="B9" s="1">
        <v>0</v>
      </c>
      <c r="C9" s="1"/>
      <c r="D9" s="1">
        <v>0</v>
      </c>
      <c r="E9" s="1">
        <v>0</v>
      </c>
      <c r="F9" s="1"/>
      <c r="G9" s="1">
        <v>38775</v>
      </c>
      <c r="H9" s="1">
        <v>109935</v>
      </c>
      <c r="I9" s="13">
        <v>649145</v>
      </c>
    </row>
    <row r="10" spans="1:9" ht="12.75">
      <c r="A10" t="s">
        <v>3</v>
      </c>
      <c r="B10" s="1">
        <v>1590179</v>
      </c>
      <c r="C10" s="1"/>
      <c r="D10" s="1">
        <v>271549</v>
      </c>
      <c r="E10" s="1">
        <v>0</v>
      </c>
      <c r="F10" s="1"/>
      <c r="G10" s="1">
        <v>10072782</v>
      </c>
      <c r="H10" s="1">
        <v>9933469</v>
      </c>
      <c r="I10" s="13">
        <v>51377064</v>
      </c>
    </row>
    <row r="11" spans="1:9" ht="12.75">
      <c r="A11" t="s">
        <v>2</v>
      </c>
      <c r="B11" s="1">
        <v>760935</v>
      </c>
      <c r="C11" s="1"/>
      <c r="D11" s="1">
        <v>41574</v>
      </c>
      <c r="E11" s="1">
        <v>50870</v>
      </c>
      <c r="F11" s="1"/>
      <c r="G11" s="1">
        <v>8092452</v>
      </c>
      <c r="H11" s="1">
        <v>9282687</v>
      </c>
      <c r="I11" s="13">
        <v>59286058</v>
      </c>
    </row>
    <row r="12" spans="1:9" ht="12.75">
      <c r="A12" t="s">
        <v>4</v>
      </c>
      <c r="B12" s="1">
        <v>9303617</v>
      </c>
      <c r="C12" s="1"/>
      <c r="D12" s="1">
        <v>535504</v>
      </c>
      <c r="E12" s="1">
        <v>377562</v>
      </c>
      <c r="F12" s="1"/>
      <c r="G12" s="1">
        <v>148967440</v>
      </c>
      <c r="H12" s="1">
        <v>157807845</v>
      </c>
      <c r="I12" s="13">
        <v>764495012</v>
      </c>
    </row>
    <row r="13" spans="1:9" ht="12.75">
      <c r="A13" t="s">
        <v>5</v>
      </c>
      <c r="B13" s="1">
        <v>1527491</v>
      </c>
      <c r="C13" s="1"/>
      <c r="D13" s="1">
        <v>20316</v>
      </c>
      <c r="E13" s="1">
        <v>0</v>
      </c>
      <c r="F13" s="1"/>
      <c r="G13" s="1">
        <v>26499673</v>
      </c>
      <c r="H13" s="1">
        <v>25063608</v>
      </c>
      <c r="I13" s="13">
        <v>130818198</v>
      </c>
    </row>
    <row r="14" spans="1:9" ht="12.75">
      <c r="A14" t="s">
        <v>6</v>
      </c>
      <c r="B14" s="1">
        <v>1053134</v>
      </c>
      <c r="C14" s="1"/>
      <c r="D14" s="1">
        <v>169713</v>
      </c>
      <c r="E14" s="1">
        <v>0</v>
      </c>
      <c r="F14" s="1"/>
      <c r="G14" s="1">
        <v>19532587</v>
      </c>
      <c r="H14" s="1">
        <v>18547798</v>
      </c>
      <c r="I14" s="13">
        <v>103927981</v>
      </c>
    </row>
    <row r="15" spans="1:9" ht="12.75">
      <c r="A15" t="s">
        <v>8</v>
      </c>
      <c r="B15" s="1">
        <v>120613</v>
      </c>
      <c r="C15" s="1"/>
      <c r="D15" s="1">
        <v>0</v>
      </c>
      <c r="E15" s="1">
        <v>0</v>
      </c>
      <c r="F15" s="1"/>
      <c r="G15" s="1">
        <v>3310314</v>
      </c>
      <c r="H15" s="1">
        <v>3637451</v>
      </c>
      <c r="I15" s="13">
        <v>17575058</v>
      </c>
    </row>
    <row r="16" spans="1:9" ht="12.75">
      <c r="A16" t="s">
        <v>7</v>
      </c>
      <c r="B16" s="1">
        <v>1167296</v>
      </c>
      <c r="C16" s="1"/>
      <c r="D16" s="1">
        <v>157436</v>
      </c>
      <c r="E16" s="1">
        <v>0</v>
      </c>
      <c r="F16" s="1"/>
      <c r="G16" s="1">
        <v>15959220</v>
      </c>
      <c r="H16" s="1">
        <v>15368299</v>
      </c>
      <c r="I16" s="13">
        <v>78197967</v>
      </c>
    </row>
    <row r="17" spans="1:9" ht="12.75">
      <c r="A17" t="s">
        <v>9</v>
      </c>
      <c r="B17" s="1">
        <v>1924073</v>
      </c>
      <c r="C17" s="1"/>
      <c r="D17" s="1">
        <v>105199</v>
      </c>
      <c r="E17" s="1">
        <v>70247</v>
      </c>
      <c r="F17" s="1"/>
      <c r="G17" s="1">
        <v>35723494</v>
      </c>
      <c r="H17" s="1">
        <v>35442063</v>
      </c>
      <c r="I17" s="13">
        <v>177026293</v>
      </c>
    </row>
    <row r="18" spans="1:9" ht="12.75">
      <c r="A18" t="s">
        <v>10</v>
      </c>
      <c r="B18" s="1">
        <v>1103895</v>
      </c>
      <c r="C18" s="1"/>
      <c r="D18" s="1">
        <v>2878</v>
      </c>
      <c r="E18" s="1">
        <v>90516</v>
      </c>
      <c r="F18" s="1"/>
      <c r="G18" s="1">
        <v>18119692</v>
      </c>
      <c r="H18" s="1">
        <v>21862651</v>
      </c>
      <c r="I18" s="13">
        <v>110501484</v>
      </c>
    </row>
    <row r="19" spans="1:9" ht="12.75">
      <c r="A19" t="s">
        <v>11</v>
      </c>
      <c r="B19" s="1">
        <v>274336</v>
      </c>
      <c r="C19" s="1"/>
      <c r="D19" s="1">
        <v>19572</v>
      </c>
      <c r="E19" s="1">
        <v>235</v>
      </c>
      <c r="F19" s="1"/>
      <c r="G19" s="1">
        <v>4224639</v>
      </c>
      <c r="H19" s="1">
        <v>5201480</v>
      </c>
      <c r="I19" s="13">
        <v>24576827</v>
      </c>
    </row>
    <row r="20" spans="1:9" ht="12.75">
      <c r="A20" t="s">
        <v>13</v>
      </c>
      <c r="B20" s="1">
        <v>430508</v>
      </c>
      <c r="C20" s="1"/>
      <c r="D20" s="1">
        <v>5309</v>
      </c>
      <c r="E20" s="1">
        <v>0</v>
      </c>
      <c r="F20" s="1"/>
      <c r="G20" s="1">
        <v>6646764</v>
      </c>
      <c r="H20" s="1">
        <v>9293437</v>
      </c>
      <c r="I20" s="13">
        <v>33753783</v>
      </c>
    </row>
    <row r="21" spans="1:9" ht="12.75">
      <c r="A21" t="s">
        <v>14</v>
      </c>
      <c r="B21" s="1">
        <v>6732846</v>
      </c>
      <c r="C21" s="1"/>
      <c r="D21" s="1">
        <v>894718</v>
      </c>
      <c r="E21" s="1">
        <v>14527</v>
      </c>
      <c r="F21" s="1"/>
      <c r="G21" s="1">
        <v>96640259</v>
      </c>
      <c r="H21" s="1">
        <v>90964951</v>
      </c>
      <c r="I21" s="13">
        <v>441834081</v>
      </c>
    </row>
    <row r="22" spans="1:9" ht="12.75">
      <c r="A22" t="s">
        <v>15</v>
      </c>
      <c r="B22" s="1">
        <v>2488958</v>
      </c>
      <c r="C22" s="1"/>
      <c r="D22" s="1">
        <v>234829</v>
      </c>
      <c r="E22" s="1">
        <v>10675</v>
      </c>
      <c r="F22" s="1"/>
      <c r="G22" s="1">
        <v>43706810</v>
      </c>
      <c r="H22" s="1">
        <v>46472012</v>
      </c>
      <c r="I22" s="13">
        <v>218231337</v>
      </c>
    </row>
    <row r="23" spans="1:9" ht="12.75">
      <c r="A23" t="s">
        <v>12</v>
      </c>
      <c r="B23" s="1">
        <v>1875299</v>
      </c>
      <c r="C23" s="1"/>
      <c r="D23" s="1">
        <v>102112</v>
      </c>
      <c r="E23" s="1">
        <v>75866</v>
      </c>
      <c r="F23" s="1"/>
      <c r="G23" s="1">
        <v>31448465</v>
      </c>
      <c r="H23" s="1">
        <v>35393891</v>
      </c>
      <c r="I23" s="13">
        <v>148441847</v>
      </c>
    </row>
    <row r="24" spans="1:9" ht="12.75">
      <c r="A24" t="s">
        <v>16</v>
      </c>
      <c r="B24" s="1">
        <v>1264720</v>
      </c>
      <c r="C24" s="1"/>
      <c r="D24" s="1">
        <v>39707</v>
      </c>
      <c r="E24" s="1">
        <v>1811</v>
      </c>
      <c r="F24" s="1"/>
      <c r="G24" s="1">
        <v>20771945</v>
      </c>
      <c r="H24" s="1">
        <v>21684763</v>
      </c>
      <c r="I24" s="13">
        <v>114166556</v>
      </c>
    </row>
    <row r="25" spans="1:9" ht="12.75">
      <c r="A25" t="s">
        <v>17</v>
      </c>
      <c r="B25" s="1">
        <v>1230702</v>
      </c>
      <c r="C25" s="1"/>
      <c r="D25" s="1">
        <v>124007</v>
      </c>
      <c r="E25" s="1">
        <v>6640</v>
      </c>
      <c r="F25" s="1"/>
      <c r="G25" s="1">
        <v>16053224</v>
      </c>
      <c r="H25" s="1">
        <v>18239246</v>
      </c>
      <c r="I25" s="13">
        <v>98214647</v>
      </c>
    </row>
    <row r="26" spans="1:9" ht="12.75">
      <c r="A26" t="s">
        <v>18</v>
      </c>
      <c r="B26" s="1">
        <v>1271263</v>
      </c>
      <c r="C26" s="1"/>
      <c r="D26" s="1">
        <v>17566</v>
      </c>
      <c r="E26" s="1">
        <v>0</v>
      </c>
      <c r="F26" s="1"/>
      <c r="G26" s="1">
        <v>20895548</v>
      </c>
      <c r="H26" s="1">
        <v>25428393</v>
      </c>
      <c r="I26" s="13">
        <v>120030088</v>
      </c>
    </row>
    <row r="27" spans="1:9" ht="12.75">
      <c r="A27" t="s">
        <v>21</v>
      </c>
      <c r="B27" s="1">
        <v>581917</v>
      </c>
      <c r="C27" s="1"/>
      <c r="D27" s="1">
        <v>61533</v>
      </c>
      <c r="E27" s="1">
        <v>0</v>
      </c>
      <c r="F27" s="1"/>
      <c r="G27" s="1">
        <v>14409958</v>
      </c>
      <c r="H27" s="1">
        <v>15588261</v>
      </c>
      <c r="I27" s="13">
        <v>75430989</v>
      </c>
    </row>
    <row r="28" spans="1:9" ht="12.75">
      <c r="A28" t="s">
        <v>20</v>
      </c>
      <c r="B28" s="1">
        <v>1455289</v>
      </c>
      <c r="C28" s="1"/>
      <c r="D28" s="1">
        <v>59151</v>
      </c>
      <c r="E28" s="1">
        <v>0</v>
      </c>
      <c r="F28" s="1"/>
      <c r="G28" s="1">
        <v>25707879</v>
      </c>
      <c r="H28" s="1">
        <v>23450428</v>
      </c>
      <c r="I28" s="13">
        <v>125854791</v>
      </c>
    </row>
    <row r="29" spans="1:9" ht="12.75">
      <c r="A29" t="s">
        <v>19</v>
      </c>
      <c r="B29" s="1">
        <v>5023995</v>
      </c>
      <c r="C29" s="1"/>
      <c r="D29" s="1">
        <v>526919</v>
      </c>
      <c r="E29" s="1">
        <v>30902</v>
      </c>
      <c r="F29" s="1"/>
      <c r="G29" s="1">
        <v>94382278</v>
      </c>
      <c r="H29" s="1">
        <v>91236354</v>
      </c>
      <c r="I29" s="13">
        <v>428916755</v>
      </c>
    </row>
    <row r="30" spans="1:9" ht="12.75">
      <c r="A30" t="s">
        <v>22</v>
      </c>
      <c r="B30" s="1">
        <v>3520029</v>
      </c>
      <c r="C30" s="1"/>
      <c r="D30" s="1">
        <v>134634</v>
      </c>
      <c r="E30" s="1">
        <v>0</v>
      </c>
      <c r="F30" s="1"/>
      <c r="G30" s="1">
        <v>58388879</v>
      </c>
      <c r="H30" s="1">
        <v>64195596</v>
      </c>
      <c r="I30" s="13">
        <v>301118615</v>
      </c>
    </row>
    <row r="31" spans="1:9" ht="12.75">
      <c r="A31" t="s">
        <v>23</v>
      </c>
      <c r="B31" s="1">
        <v>2177891</v>
      </c>
      <c r="C31" s="1"/>
      <c r="D31" s="1">
        <v>94068</v>
      </c>
      <c r="E31" s="1">
        <v>73378</v>
      </c>
      <c r="F31" s="1"/>
      <c r="G31" s="1">
        <v>36217111</v>
      </c>
      <c r="H31" s="1">
        <v>38903151</v>
      </c>
      <c r="I31" s="13">
        <v>191293506</v>
      </c>
    </row>
    <row r="32" spans="1:9" ht="12.75">
      <c r="A32" t="s">
        <v>25</v>
      </c>
      <c r="B32" s="1">
        <v>1311857</v>
      </c>
      <c r="C32" s="1"/>
      <c r="D32" s="1">
        <v>0</v>
      </c>
      <c r="E32" s="1">
        <v>200347</v>
      </c>
      <c r="F32" s="1"/>
      <c r="G32" s="1">
        <v>15417265</v>
      </c>
      <c r="H32" s="1">
        <v>15623493</v>
      </c>
      <c r="I32" s="13">
        <v>94815181</v>
      </c>
    </row>
    <row r="33" spans="1:9" ht="12.75">
      <c r="A33" t="s">
        <v>24</v>
      </c>
      <c r="B33" s="1">
        <v>2189613</v>
      </c>
      <c r="C33" s="1"/>
      <c r="D33" s="1">
        <v>259057</v>
      </c>
      <c r="E33" s="1">
        <v>32791</v>
      </c>
      <c r="F33" s="1"/>
      <c r="G33" s="1">
        <v>36439777</v>
      </c>
      <c r="H33" s="1">
        <v>37016006</v>
      </c>
      <c r="I33" s="13">
        <v>190154980</v>
      </c>
    </row>
    <row r="34" spans="1:9" ht="12.75">
      <c r="A34" t="s">
        <v>26</v>
      </c>
      <c r="B34" s="1">
        <v>464571</v>
      </c>
      <c r="C34" s="1"/>
      <c r="D34" s="1">
        <v>0</v>
      </c>
      <c r="E34" s="1">
        <v>0</v>
      </c>
      <c r="F34" s="1"/>
      <c r="G34" s="1">
        <v>7661245</v>
      </c>
      <c r="H34" s="1">
        <v>7614218</v>
      </c>
      <c r="I34" s="13">
        <v>39756425</v>
      </c>
    </row>
    <row r="35" spans="1:9" ht="12.75">
      <c r="A35" t="s">
        <v>29</v>
      </c>
      <c r="B35" s="1">
        <v>975664</v>
      </c>
      <c r="C35" s="1"/>
      <c r="D35" s="1">
        <v>13029</v>
      </c>
      <c r="E35" s="1">
        <v>0</v>
      </c>
      <c r="F35" s="1"/>
      <c r="G35" s="1">
        <v>15309795</v>
      </c>
      <c r="H35" s="1">
        <v>18263742</v>
      </c>
      <c r="I35" s="13">
        <v>80738172</v>
      </c>
    </row>
    <row r="36" spans="1:9" ht="12.75">
      <c r="A36" t="s">
        <v>33</v>
      </c>
      <c r="B36" s="1">
        <v>160386</v>
      </c>
      <c r="C36" s="1"/>
      <c r="D36" s="1">
        <v>0</v>
      </c>
      <c r="E36" s="1">
        <v>24861</v>
      </c>
      <c r="F36" s="1"/>
      <c r="G36" s="1">
        <v>2003456</v>
      </c>
      <c r="H36" s="1">
        <v>2204294</v>
      </c>
      <c r="I36" s="13">
        <v>8184706</v>
      </c>
    </row>
    <row r="37" spans="1:9" ht="12.75">
      <c r="A37" t="s">
        <v>30</v>
      </c>
      <c r="B37" s="1">
        <v>819374</v>
      </c>
      <c r="C37" s="1"/>
      <c r="D37" s="1">
        <v>131344</v>
      </c>
      <c r="E37" s="1">
        <v>0</v>
      </c>
      <c r="F37" s="1"/>
      <c r="G37" s="1">
        <v>13338139</v>
      </c>
      <c r="H37" s="1">
        <v>13343920</v>
      </c>
      <c r="I37" s="13">
        <v>74009883</v>
      </c>
    </row>
    <row r="38" spans="1:9" ht="12.75">
      <c r="A38" t="s">
        <v>31</v>
      </c>
      <c r="B38" s="1">
        <v>1400469</v>
      </c>
      <c r="C38" s="1"/>
      <c r="D38" s="1">
        <v>80146</v>
      </c>
      <c r="E38" s="1">
        <v>15801</v>
      </c>
      <c r="F38" s="1"/>
      <c r="G38" s="1">
        <v>28333467</v>
      </c>
      <c r="H38" s="1">
        <v>24684424</v>
      </c>
      <c r="I38" s="13">
        <v>149151014</v>
      </c>
    </row>
    <row r="39" spans="1:9" ht="12.75">
      <c r="A39" t="s">
        <v>32</v>
      </c>
      <c r="B39" s="1">
        <v>572524</v>
      </c>
      <c r="C39" s="1"/>
      <c r="D39" s="1">
        <v>70789</v>
      </c>
      <c r="E39" s="1">
        <v>20761</v>
      </c>
      <c r="F39" s="1"/>
      <c r="G39" s="1">
        <v>7420456</v>
      </c>
      <c r="H39" s="1">
        <v>9274517</v>
      </c>
      <c r="I39" s="13">
        <v>47914054</v>
      </c>
    </row>
    <row r="40" spans="1:9" ht="12.75">
      <c r="A40" t="s">
        <v>34</v>
      </c>
      <c r="B40" s="1">
        <v>8050456</v>
      </c>
      <c r="C40" s="1"/>
      <c r="D40" s="1">
        <v>657574</v>
      </c>
      <c r="E40" s="1">
        <v>27815</v>
      </c>
      <c r="F40" s="1"/>
      <c r="G40" s="1">
        <v>147862727</v>
      </c>
      <c r="H40" s="1">
        <v>156285126</v>
      </c>
      <c r="I40" s="13">
        <v>796612802</v>
      </c>
    </row>
    <row r="41" spans="1:9" ht="12.75">
      <c r="A41" t="s">
        <v>27</v>
      </c>
      <c r="B41" s="1">
        <v>2173431</v>
      </c>
      <c r="C41" s="1"/>
      <c r="D41" s="1">
        <v>46428</v>
      </c>
      <c r="E41" s="1">
        <v>52478</v>
      </c>
      <c r="F41" s="1"/>
      <c r="G41" s="1">
        <v>36403633</v>
      </c>
      <c r="H41" s="1">
        <v>36697676</v>
      </c>
      <c r="I41" s="13">
        <v>211261143</v>
      </c>
    </row>
    <row r="42" spans="1:9" ht="12.75">
      <c r="A42" t="s">
        <v>28</v>
      </c>
      <c r="B42" s="1">
        <v>459091</v>
      </c>
      <c r="C42" s="1"/>
      <c r="D42" s="1">
        <v>35560</v>
      </c>
      <c r="E42" s="1">
        <v>0</v>
      </c>
      <c r="F42" s="1"/>
      <c r="G42" s="1">
        <v>8019937</v>
      </c>
      <c r="H42" s="1">
        <v>8430174</v>
      </c>
      <c r="I42" s="13">
        <v>46204317</v>
      </c>
    </row>
    <row r="43" spans="1:9" ht="12.75">
      <c r="A43" t="s">
        <v>35</v>
      </c>
      <c r="B43" s="1">
        <v>3957639</v>
      </c>
      <c r="C43" s="1"/>
      <c r="D43" s="1">
        <v>126938</v>
      </c>
      <c r="E43" s="1">
        <v>264364</v>
      </c>
      <c r="F43" s="1"/>
      <c r="G43" s="1">
        <v>65466956</v>
      </c>
      <c r="H43" s="1">
        <v>68707790</v>
      </c>
      <c r="I43" s="13">
        <v>355779017</v>
      </c>
    </row>
    <row r="44" spans="1:9" ht="12.75">
      <c r="A44" t="s">
        <v>36</v>
      </c>
      <c r="B44" s="1">
        <v>537897</v>
      </c>
      <c r="C44" s="1"/>
      <c r="D44" s="1">
        <v>0</v>
      </c>
      <c r="E44" s="1">
        <v>0</v>
      </c>
      <c r="F44" s="1"/>
      <c r="G44" s="1">
        <v>19854644</v>
      </c>
      <c r="H44" s="1">
        <v>19040827</v>
      </c>
      <c r="I44" s="13">
        <v>102845470</v>
      </c>
    </row>
    <row r="45" spans="1:9" ht="12.75">
      <c r="A45" t="s">
        <v>37</v>
      </c>
      <c r="B45" s="1">
        <v>1609804</v>
      </c>
      <c r="C45" s="1"/>
      <c r="D45" s="1">
        <v>79558</v>
      </c>
      <c r="E45" s="1">
        <v>14619</v>
      </c>
      <c r="F45" s="1"/>
      <c r="G45" s="1">
        <v>30412596</v>
      </c>
      <c r="H45" s="1">
        <v>33630177</v>
      </c>
      <c r="I45" s="13">
        <v>158589253</v>
      </c>
    </row>
    <row r="46" spans="1:9" ht="12.75">
      <c r="A46" t="s">
        <v>38</v>
      </c>
      <c r="B46" s="1">
        <v>5927549</v>
      </c>
      <c r="C46" s="1"/>
      <c r="D46" s="1">
        <v>327973</v>
      </c>
      <c r="E46" s="1">
        <v>141211</v>
      </c>
      <c r="F46" s="1"/>
      <c r="G46" s="1">
        <v>92000099</v>
      </c>
      <c r="H46" s="1">
        <v>100806867</v>
      </c>
      <c r="I46" s="13">
        <v>470610032</v>
      </c>
    </row>
    <row r="47" spans="1:9" ht="12.75">
      <c r="A47" t="s">
        <v>39</v>
      </c>
      <c r="B47" s="1">
        <v>704177</v>
      </c>
      <c r="C47" s="1"/>
      <c r="D47" s="1">
        <v>176294</v>
      </c>
      <c r="E47" s="1">
        <v>37213</v>
      </c>
      <c r="F47" s="1"/>
      <c r="G47" s="1">
        <v>4916087</v>
      </c>
      <c r="H47" s="1">
        <v>4700938</v>
      </c>
      <c r="I47" s="13">
        <v>37984307</v>
      </c>
    </row>
    <row r="48" spans="1:9" ht="12.75">
      <c r="A48" t="s">
        <v>40</v>
      </c>
      <c r="B48" s="1">
        <v>915787</v>
      </c>
      <c r="C48" s="1"/>
      <c r="D48" s="1">
        <v>0</v>
      </c>
      <c r="E48" s="1">
        <v>0</v>
      </c>
      <c r="F48" s="1"/>
      <c r="G48" s="1">
        <v>22082151</v>
      </c>
      <c r="H48" s="1">
        <v>22524048</v>
      </c>
      <c r="I48" s="13">
        <v>95863437</v>
      </c>
    </row>
    <row r="49" spans="1:9" ht="12.75">
      <c r="A49" t="s">
        <v>41</v>
      </c>
      <c r="B49" s="1">
        <v>950512</v>
      </c>
      <c r="C49" s="1"/>
      <c r="D49" s="1">
        <v>55176</v>
      </c>
      <c r="E49" s="1">
        <v>2991</v>
      </c>
      <c r="F49" s="1"/>
      <c r="G49" s="1">
        <v>14193209</v>
      </c>
      <c r="H49" s="1">
        <v>15776973</v>
      </c>
      <c r="I49" s="13">
        <v>79766870</v>
      </c>
    </row>
    <row r="50" spans="1:9" ht="12.75">
      <c r="A50" t="s">
        <v>42</v>
      </c>
      <c r="B50" s="1">
        <v>511508</v>
      </c>
      <c r="C50" s="1"/>
      <c r="D50" s="1">
        <v>50380</v>
      </c>
      <c r="E50" s="1">
        <v>0</v>
      </c>
      <c r="F50" s="1"/>
      <c r="G50" s="1">
        <v>7981642</v>
      </c>
      <c r="H50" s="1">
        <v>9250248</v>
      </c>
      <c r="I50" s="13">
        <v>47151871</v>
      </c>
    </row>
    <row r="51" spans="1:9" ht="12.75">
      <c r="A51" t="s">
        <v>43</v>
      </c>
      <c r="B51" s="1">
        <v>1544292</v>
      </c>
      <c r="C51" s="1"/>
      <c r="D51" s="1">
        <v>69372</v>
      </c>
      <c r="E51" s="1">
        <v>22030</v>
      </c>
      <c r="F51" s="1"/>
      <c r="G51" s="1">
        <v>28570537</v>
      </c>
      <c r="H51" s="1">
        <v>30950671</v>
      </c>
      <c r="I51" s="13">
        <v>148689382</v>
      </c>
    </row>
    <row r="52" spans="1:9" ht="12.75">
      <c r="A52" t="s">
        <v>44</v>
      </c>
      <c r="B52" s="1">
        <v>4460471</v>
      </c>
      <c r="C52" s="1"/>
      <c r="D52" s="1">
        <v>196490</v>
      </c>
      <c r="E52" s="1">
        <v>170933</v>
      </c>
      <c r="F52" s="1"/>
      <c r="G52" s="1">
        <v>51671400</v>
      </c>
      <c r="H52" s="1">
        <v>51875686</v>
      </c>
      <c r="I52" s="13">
        <v>280319508</v>
      </c>
    </row>
    <row r="53" spans="1:9" ht="12.75">
      <c r="A53" t="s">
        <v>45</v>
      </c>
      <c r="B53" s="1">
        <v>1309505</v>
      </c>
      <c r="C53" s="1"/>
      <c r="D53" s="1">
        <v>10937</v>
      </c>
      <c r="E53" s="1">
        <v>6154</v>
      </c>
      <c r="F53" s="1"/>
      <c r="G53" s="1">
        <v>14203248</v>
      </c>
      <c r="H53" s="1">
        <v>19394117</v>
      </c>
      <c r="I53" s="13">
        <v>73433498</v>
      </c>
    </row>
    <row r="54" spans="1:9" ht="12.75">
      <c r="A54" t="s">
        <v>47</v>
      </c>
      <c r="B54" s="1">
        <v>670650</v>
      </c>
      <c r="C54" s="1"/>
      <c r="D54" s="1">
        <v>72643</v>
      </c>
      <c r="E54" s="1">
        <v>0</v>
      </c>
      <c r="F54" s="1"/>
      <c r="G54" s="1">
        <v>9395254</v>
      </c>
      <c r="H54" s="1">
        <v>10879923</v>
      </c>
      <c r="I54" s="13">
        <v>50275229</v>
      </c>
    </row>
    <row r="55" spans="1:9" ht="12.75">
      <c r="A55" t="s">
        <v>46</v>
      </c>
      <c r="B55" s="1">
        <v>1550622</v>
      </c>
      <c r="C55" s="1"/>
      <c r="D55" s="1">
        <v>49752</v>
      </c>
      <c r="E55" s="1">
        <v>40247</v>
      </c>
      <c r="F55" s="1"/>
      <c r="G55" s="1">
        <v>26236786</v>
      </c>
      <c r="H55" s="1">
        <v>27668485</v>
      </c>
      <c r="I55" s="13">
        <v>144854786</v>
      </c>
    </row>
    <row r="56" spans="1:9" ht="12.75">
      <c r="A56" t="s">
        <v>48</v>
      </c>
      <c r="B56" s="1">
        <v>1974335</v>
      </c>
      <c r="C56" s="1"/>
      <c r="D56" s="1">
        <v>189399</v>
      </c>
      <c r="E56" s="1">
        <v>7500</v>
      </c>
      <c r="F56" s="1"/>
      <c r="G56" s="1">
        <v>35546573</v>
      </c>
      <c r="H56" s="1">
        <v>38244767</v>
      </c>
      <c r="I56" s="13">
        <v>176213187</v>
      </c>
    </row>
    <row r="57" spans="1:9" ht="12.75">
      <c r="A57" t="s">
        <v>50</v>
      </c>
      <c r="B57" s="1">
        <v>757117</v>
      </c>
      <c r="C57" s="1"/>
      <c r="D57" s="1">
        <v>24364</v>
      </c>
      <c r="E57" s="1">
        <v>0</v>
      </c>
      <c r="F57" s="1"/>
      <c r="G57" s="1">
        <v>12713177</v>
      </c>
      <c r="H57" s="1">
        <v>11851118</v>
      </c>
      <c r="I57" s="13">
        <v>72619038</v>
      </c>
    </row>
    <row r="58" spans="1:9" ht="12.75">
      <c r="A58" t="s">
        <v>49</v>
      </c>
      <c r="B58" s="1">
        <v>3057339</v>
      </c>
      <c r="C58" s="1"/>
      <c r="D58" s="1">
        <v>20165</v>
      </c>
      <c r="E58" s="1">
        <v>3509</v>
      </c>
      <c r="F58" s="1"/>
      <c r="G58" s="1">
        <v>49973237</v>
      </c>
      <c r="H58" s="1">
        <v>55494286</v>
      </c>
      <c r="I58" s="13">
        <v>259328990</v>
      </c>
    </row>
    <row r="59" spans="1:9" ht="12.75">
      <c r="A59" t="s">
        <v>51</v>
      </c>
      <c r="B59" s="1">
        <v>215401</v>
      </c>
      <c r="C59" s="1"/>
      <c r="D59" s="1">
        <v>0</v>
      </c>
      <c r="E59" s="1">
        <v>0</v>
      </c>
      <c r="F59" s="1"/>
      <c r="G59" s="1">
        <v>5614842</v>
      </c>
      <c r="H59" s="1">
        <v>5109290</v>
      </c>
      <c r="I59" s="13">
        <v>18677873</v>
      </c>
    </row>
    <row r="60" spans="1:9" ht="12.75">
      <c r="A60" t="s">
        <v>52</v>
      </c>
      <c r="B60" s="1">
        <v>0</v>
      </c>
      <c r="C60" s="1"/>
      <c r="D60" s="1">
        <v>0</v>
      </c>
      <c r="E60" s="1">
        <v>0</v>
      </c>
      <c r="F60" s="1"/>
      <c r="G60" s="1">
        <v>0</v>
      </c>
      <c r="H60" s="1">
        <v>0</v>
      </c>
      <c r="I60" s="13">
        <v>0</v>
      </c>
    </row>
    <row r="61" spans="1:9" ht="12.75">
      <c r="A61" t="s">
        <v>53</v>
      </c>
      <c r="B61" s="1">
        <v>3358</v>
      </c>
      <c r="C61" s="1"/>
      <c r="D61" s="1">
        <v>0</v>
      </c>
      <c r="E61" s="1">
        <v>0</v>
      </c>
      <c r="F61" s="1"/>
      <c r="G61" s="1">
        <v>12721</v>
      </c>
      <c r="H61" s="1">
        <v>3000</v>
      </c>
      <c r="I61" s="13">
        <v>191283</v>
      </c>
    </row>
    <row r="62" spans="1:9" ht="12.75">
      <c r="A62" t="s">
        <v>54</v>
      </c>
      <c r="B62">
        <v>0</v>
      </c>
      <c r="C62" s="1"/>
      <c r="D62" s="1">
        <v>0</v>
      </c>
      <c r="E62" s="1">
        <v>0</v>
      </c>
      <c r="F62" s="1"/>
      <c r="G62" s="1">
        <v>0</v>
      </c>
      <c r="H62" s="1">
        <v>0</v>
      </c>
      <c r="I62" s="13">
        <v>0</v>
      </c>
    </row>
    <row r="63" ht="12.75">
      <c r="I63" s="11"/>
    </row>
    <row r="64" spans="1:9" ht="12.75">
      <c r="A64" s="9" t="s">
        <v>71</v>
      </c>
      <c r="B64" s="4">
        <f>SUM(B8:B63)</f>
        <v>96736795</v>
      </c>
      <c r="C64" s="4"/>
      <c r="D64" s="4">
        <f>SUM(D8:D63)</f>
        <v>6382172</v>
      </c>
      <c r="E64" s="4">
        <f>SUM(E8:E63)</f>
        <v>1888854</v>
      </c>
      <c r="F64" s="4"/>
      <c r="G64" s="4">
        <f>SUM(G8:G63)</f>
        <v>1581593857</v>
      </c>
      <c r="H64" s="4">
        <f>SUM(H8:H63)</f>
        <v>1652703357</v>
      </c>
      <c r="I64" s="15">
        <f>SUM(I8:I63)</f>
        <v>8218370432</v>
      </c>
    </row>
    <row r="65" ht="12.75">
      <c r="I65" s="11"/>
    </row>
    <row r="66" ht="12.75">
      <c r="I66" s="11"/>
    </row>
    <row r="67" ht="12.75">
      <c r="I67" s="11"/>
    </row>
    <row r="68" ht="12.75">
      <c r="I68" s="11"/>
    </row>
    <row r="69" ht="12.75">
      <c r="I69" s="11"/>
    </row>
    <row r="70" ht="12.75">
      <c r="I70" s="11"/>
    </row>
    <row r="71" ht="12.75">
      <c r="I71" s="11"/>
    </row>
    <row r="72" ht="12.75">
      <c r="I72" s="11"/>
    </row>
    <row r="73" ht="12.75">
      <c r="I73" s="11"/>
    </row>
    <row r="74" ht="12.75">
      <c r="I74" s="11"/>
    </row>
    <row r="75" ht="12.75">
      <c r="I75" s="11"/>
    </row>
    <row r="76" ht="12.75">
      <c r="I76" s="11"/>
    </row>
    <row r="77" ht="12.75">
      <c r="I77" s="11"/>
    </row>
    <row r="78" ht="12.75">
      <c r="I78" s="11"/>
    </row>
  </sheetData>
  <mergeCells count="3">
    <mergeCell ref="D5:E5"/>
    <mergeCell ref="A1:I1"/>
    <mergeCell ref="A2:I2"/>
  </mergeCells>
  <printOptions horizontalCentered="1"/>
  <pageMargins left="0.6" right="0.59" top="0.6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Data Book - 2006 - Perkins Loans - Fiscal Data (MS Excel)</dc:title>
  <dc:subject/>
  <dc:creator>Mary Miller</dc:creator>
  <cp:keywords/>
  <dc:description/>
  <cp:lastModifiedBy> Philip Schulz</cp:lastModifiedBy>
  <cp:lastPrinted>2006-07-07T14:05:25Z</cp:lastPrinted>
  <dcterms:created xsi:type="dcterms:W3CDTF">2001-02-21T21:32:08Z</dcterms:created>
  <dcterms:modified xsi:type="dcterms:W3CDTF">2006-07-14T17:40:15Z</dcterms:modified>
  <cp:category/>
  <cp:version/>
  <cp:contentType/>
  <cp:contentStatus/>
</cp:coreProperties>
</file>