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50" windowWidth="12880" windowHeight="10320" tabRatio="601" activeTab="0"/>
  </bookViews>
  <sheets>
    <sheet name="Cover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</sheets>
  <externalReferences>
    <externalReference r:id="rId9"/>
  </externalReferences>
  <definedNames>
    <definedName name="_xlnm.Print_Area" localSheetId="1">'Table 1'!$A$1:$Q$31</definedName>
    <definedName name="_xlnm.Print_Area" localSheetId="2">'Table 2'!$A$77:$J$119</definedName>
    <definedName name="_xlnm.Print_Area" localSheetId="3">'Table 3'!$A$1:$I$55</definedName>
    <definedName name="_xlnm.Print_Area" localSheetId="4">'Table 4'!$A$1:$O$26</definedName>
    <definedName name="_xlnm.Print_Area" localSheetId="5">'Table 5'!$A$1:$D$26</definedName>
    <definedName name="_xlnm.Print_Titles" localSheetId="2">'Table 2'!$1:$7</definedName>
  </definedNames>
  <calcPr fullCalcOnLoad="1"/>
</workbook>
</file>

<file path=xl/sharedStrings.xml><?xml version="1.0" encoding="utf-8"?>
<sst xmlns="http://schemas.openxmlformats.org/spreadsheetml/2006/main" count="540" uniqueCount="315">
  <si>
    <t xml:space="preserve">See the PDF document for information regarding the scope of the survey, obtaining         </t>
  </si>
  <si>
    <t xml:space="preserve">reports, and other pertinent information about this publication.      </t>
  </si>
  <si>
    <t xml:space="preserve"> </t>
  </si>
  <si>
    <t xml:space="preserve">  Year   </t>
  </si>
  <si>
    <t>Quantity</t>
  </si>
  <si>
    <t>Value</t>
  </si>
  <si>
    <t>r/</t>
  </si>
  <si>
    <t xml:space="preserve">   Product</t>
  </si>
  <si>
    <t>Product description</t>
  </si>
  <si>
    <t xml:space="preserve">      code</t>
  </si>
  <si>
    <t>325510</t>
  </si>
  <si>
    <t>3255101</t>
  </si>
  <si>
    <t>Architectural coatings.....................................................................................................</t>
  </si>
  <si>
    <t xml:space="preserve">    Exterior solvent-type....................................................................................................</t>
  </si>
  <si>
    <t>3255101111</t>
  </si>
  <si>
    <t xml:space="preserve">        Solvent thinned paints and tinting bases, including barn </t>
  </si>
  <si>
    <t xml:space="preserve">          and roof paints.....................................................................................................</t>
  </si>
  <si>
    <t>3255101115</t>
  </si>
  <si>
    <t xml:space="preserve">        Solvent thinned enamels and tinting bases, including </t>
  </si>
  <si>
    <t xml:space="preserve">          exterior-interior floor enamels....................................................................................</t>
  </si>
  <si>
    <t xml:space="preserve">        Solvent thinned undercoaters and primers........................................................................</t>
  </si>
  <si>
    <t>3255101121</t>
  </si>
  <si>
    <t xml:space="preserve">        Solvent thinned clear finishes and sealers...............................................................</t>
  </si>
  <si>
    <t>3255101125</t>
  </si>
  <si>
    <t xml:space="preserve">        Solvent thinned stains, including shingle and shake.............................................................</t>
  </si>
  <si>
    <t>3255101129</t>
  </si>
  <si>
    <t xml:space="preserve">        Other exterior solvent thinned coatings, including </t>
  </si>
  <si>
    <t xml:space="preserve">          bituminous paints........................................................................................................</t>
  </si>
  <si>
    <t xml:space="preserve">    Exterior water-type...............................................................................................................</t>
  </si>
  <si>
    <t>3255101131</t>
  </si>
  <si>
    <t xml:space="preserve">        Water thinned paints and tinting bases, including barn </t>
  </si>
  <si>
    <t>3255101135</t>
  </si>
  <si>
    <t xml:space="preserve">        Water thinned exterior-interior deck and floor enamels.....................................................</t>
  </si>
  <si>
    <t>3255101139</t>
  </si>
  <si>
    <t xml:space="preserve">        Water thinned undercoaters and primers..........................................................................</t>
  </si>
  <si>
    <t>3255101141</t>
  </si>
  <si>
    <t xml:space="preserve">        Water thinned stains and sealers...............................................................................</t>
  </si>
  <si>
    <t>3255101145</t>
  </si>
  <si>
    <t xml:space="preserve">        Other exterior water thinned coatings........................................................................</t>
  </si>
  <si>
    <t xml:space="preserve">    Interior solvent-type.................................................................................................................</t>
  </si>
  <si>
    <t>3255101211</t>
  </si>
  <si>
    <t xml:space="preserve">        Flat solvent thinned wall paint and tinting bases, including</t>
  </si>
  <si>
    <t>3255101215</t>
  </si>
  <si>
    <t xml:space="preserve">        Gloss and quick drying enamels and other gloss solvent </t>
  </si>
  <si>
    <t xml:space="preserve">          thinned paints and enamels..........................................................................................</t>
  </si>
  <si>
    <t>3255101219</t>
  </si>
  <si>
    <t>3255101221</t>
  </si>
  <si>
    <t xml:space="preserve">        Solvent thinned undercoaters and primers.......................................................................</t>
  </si>
  <si>
    <t>3255101225</t>
  </si>
  <si>
    <t xml:space="preserve">        Solvent thinned clear finishes and sealers.........................................................................</t>
  </si>
  <si>
    <t>3255101229</t>
  </si>
  <si>
    <t xml:space="preserve">        Solvent thinned stains.............................................................................................................</t>
  </si>
  <si>
    <t>3255101231</t>
  </si>
  <si>
    <t xml:space="preserve">        Other interior solvent thinned coatings.................................................................................</t>
  </si>
  <si>
    <t xml:space="preserve">    Interior water-type....................................................................................................................</t>
  </si>
  <si>
    <t>3255101235</t>
  </si>
  <si>
    <t xml:space="preserve">        Flat water thinned paints and tinting bases.........................................................................</t>
  </si>
  <si>
    <t>3255101239</t>
  </si>
  <si>
    <t xml:space="preserve">        Semigloss, eggshell, satin, and other water thinned paints</t>
  </si>
  <si>
    <t xml:space="preserve">          and tinting bases..........................................................................................................</t>
  </si>
  <si>
    <t>3255101241</t>
  </si>
  <si>
    <t xml:space="preserve">        Water thinned undercoaters and primers.......................................................................</t>
  </si>
  <si>
    <t>3255101245</t>
  </si>
  <si>
    <t xml:space="preserve">        Other interior water thinned coatings, stains, and sealers.......................................</t>
  </si>
  <si>
    <t>3255101249</t>
  </si>
  <si>
    <t xml:space="preserve">    Architectural lacquers...........................................................................................................</t>
  </si>
  <si>
    <t>3255101YWV</t>
  </si>
  <si>
    <t xml:space="preserve">    Architectural coatings, n.s.k. ............................................................................................</t>
  </si>
  <si>
    <t>3255104</t>
  </si>
  <si>
    <t xml:space="preserve">Product finishes for original equipment manufacturers (OEM), </t>
  </si>
  <si>
    <t xml:space="preserve">  excluding marine coatings.................................................................................................</t>
  </si>
  <si>
    <t>3255104111</t>
  </si>
  <si>
    <t xml:space="preserve">    Automobile, light truck, van, and sport utility vehicle finishes.......................................</t>
  </si>
  <si>
    <t>3255104121</t>
  </si>
  <si>
    <t xml:space="preserve">    Automobile parts finishes.....................................................................................................</t>
  </si>
  <si>
    <t>3255104131</t>
  </si>
  <si>
    <t xml:space="preserve">    Heavy duty truck, bus, and recreational vehicle finishes....................................................</t>
  </si>
  <si>
    <t>3255104141</t>
  </si>
  <si>
    <t xml:space="preserve">    Other transportation equipment finishes, including aircraft</t>
  </si>
  <si>
    <t xml:space="preserve">      and railroad.......................................................................................................................</t>
  </si>
  <si>
    <t>3255104211</t>
  </si>
  <si>
    <t xml:space="preserve">    Appliance, heating equipment, and air-conditioner finishes......................................</t>
  </si>
  <si>
    <t>3255104215</t>
  </si>
  <si>
    <t xml:space="preserve">    Wood furniture, cabinet, and fixture finishes....................................................................</t>
  </si>
  <si>
    <t>3255104219</t>
  </si>
  <si>
    <t xml:space="preserve">    Wood and composition board flat stock finishes...............................................................</t>
  </si>
  <si>
    <t>3255104221</t>
  </si>
  <si>
    <t xml:space="preserve">    Metal building product finishes, including coatings for </t>
  </si>
  <si>
    <t xml:space="preserve">      aluminum extrusions and siding......................................................................................</t>
  </si>
  <si>
    <t>3255104225</t>
  </si>
  <si>
    <t xml:space="preserve">    Container and closure finishes......................................................................................</t>
  </si>
  <si>
    <t>3255104229</t>
  </si>
  <si>
    <t xml:space="preserve">    Machinery and equipment finishes, including road building </t>
  </si>
  <si>
    <t/>
  </si>
  <si>
    <t xml:space="preserve">      equipment and farm implements..............................................................................................</t>
  </si>
  <si>
    <t>3255104231</t>
  </si>
  <si>
    <t xml:space="preserve">    Nonwood furniture and fixture finishes, including business </t>
  </si>
  <si>
    <t xml:space="preserve">      equipment finishes..................................................................................................................</t>
  </si>
  <si>
    <t>3255104235</t>
  </si>
  <si>
    <t xml:space="preserve">    Paper, paper board, film, and foil finishes, excluding pigment </t>
  </si>
  <si>
    <t xml:space="preserve">      binders........................................................................................................................................</t>
  </si>
  <si>
    <t>3255104239</t>
  </si>
  <si>
    <t xml:space="preserve">    Electrical insulating coatings.............................................................................................................</t>
  </si>
  <si>
    <t xml:space="preserve">    Powder coatings.......................................................................................................................</t>
  </si>
  <si>
    <t>3255104241</t>
  </si>
  <si>
    <t xml:space="preserve">        Appliance powder coatings 2/................................................................................................</t>
  </si>
  <si>
    <t>3255104245</t>
  </si>
  <si>
    <t xml:space="preserve">        Automotive powder coatings 2/..........................................................................................</t>
  </si>
  <si>
    <t>3255104249</t>
  </si>
  <si>
    <t xml:space="preserve">        Architectural powder coatings (such as aluminum </t>
  </si>
  <si>
    <t xml:space="preserve">          extrusions) 2/..........................................................................................................................</t>
  </si>
  <si>
    <t>3255104251</t>
  </si>
  <si>
    <t xml:space="preserve">        Lawn and garden powder coatings 2/.........................................................................................</t>
  </si>
  <si>
    <t>3255104255</t>
  </si>
  <si>
    <t xml:space="preserve">        General metal finishing powder coatings 2/..........................................................................</t>
  </si>
  <si>
    <t>3255104259</t>
  </si>
  <si>
    <t xml:space="preserve">        Thermoset functional powder coatings (for pipe, rebar, </t>
  </si>
  <si>
    <t xml:space="preserve">          electrical insulation, etc.) 2/.....................................................................................................</t>
  </si>
  <si>
    <t>3255104261</t>
  </si>
  <si>
    <t xml:space="preserve">        Thermoplastic powder coatings (all) 2/...................................................................................</t>
  </si>
  <si>
    <t>3255104265</t>
  </si>
  <si>
    <t xml:space="preserve">    Other industrial product finishes....................................................................................................</t>
  </si>
  <si>
    <t>3255104YWV</t>
  </si>
  <si>
    <t xml:space="preserve">    Product finishes for original equipment manufacturers (OEM), </t>
  </si>
  <si>
    <t xml:space="preserve">      excluding marine coatings, n.s.k. ................................................…</t>
  </si>
  <si>
    <t>3255107</t>
  </si>
  <si>
    <t>Special-purpose coatings, including all marine coatings......................…</t>
  </si>
  <si>
    <t>3255107111</t>
  </si>
  <si>
    <t xml:space="preserve">       Interior..............................................................................................................................</t>
  </si>
  <si>
    <t>3255107115</t>
  </si>
  <si>
    <t xml:space="preserve">       Exterior..........................................................................................................................</t>
  </si>
  <si>
    <t>3255107121</t>
  </si>
  <si>
    <t xml:space="preserve">    Traffic marking paints (all types; shelf goods and highway </t>
  </si>
  <si>
    <t xml:space="preserve">      department).....................................................................................................................</t>
  </si>
  <si>
    <t>3255107131</t>
  </si>
  <si>
    <t xml:space="preserve">    Automotive, other transportation and machinery refinish </t>
  </si>
  <si>
    <t xml:space="preserve">      paints and enamels, including primers.................................................................................</t>
  </si>
  <si>
    <t>3255107141</t>
  </si>
  <si>
    <t xml:space="preserve">    Marine paints, ship and off-shore facilities and shelf goods </t>
  </si>
  <si>
    <t xml:space="preserve">      for both new construction and marine refinish and </t>
  </si>
  <si>
    <t xml:space="preserve">      maintenance, excludes spar varnish.........................................................................................</t>
  </si>
  <si>
    <t>3255107151</t>
  </si>
  <si>
    <t xml:space="preserve">    Marine paints for yacht and pleasure craft, new construction, </t>
  </si>
  <si>
    <t xml:space="preserve">      refinish, and maintenance..........................................................................................................</t>
  </si>
  <si>
    <t>3255107161</t>
  </si>
  <si>
    <t xml:space="preserve">    Aerosol-paint concentrates produced for packaging in aerosol</t>
  </si>
  <si>
    <t xml:space="preserve">      containers....................................................................................................................</t>
  </si>
  <si>
    <t>3255107YWV</t>
  </si>
  <si>
    <t xml:space="preserve">    Special-purpose coatings, n.s.k. ..................................................................................................</t>
  </si>
  <si>
    <t>325510B</t>
  </si>
  <si>
    <t>Miscellaneous allied paint products...........................................................................................</t>
  </si>
  <si>
    <t>325510B111</t>
  </si>
  <si>
    <t xml:space="preserve">    Paint and varnish removers..................................................................................................</t>
  </si>
  <si>
    <t>325510B121</t>
  </si>
  <si>
    <t xml:space="preserve">    Thinners for lacquers and other solvent based paint products...............................</t>
  </si>
  <si>
    <t>325510B131</t>
  </si>
  <si>
    <t xml:space="preserve">    Pigment dispersions.............................................................................................................</t>
  </si>
  <si>
    <t>325510B141</t>
  </si>
  <si>
    <t xml:space="preserve">    Other miscellaneous allied paint products, including brush </t>
  </si>
  <si>
    <t xml:space="preserve">      cleaners, ink vehicles, putty and glazing compounds, etc. ................................................</t>
  </si>
  <si>
    <t>325510BYWV</t>
  </si>
  <si>
    <t xml:space="preserve">    Miscellaneous allied paint products, n.s.k. ...................................................................................</t>
  </si>
  <si>
    <t xml:space="preserve">      1/Represents total shipments for those establishments producing paint and allied products that have 20 or more employees.  These</t>
  </si>
  <si>
    <t>establishments represent approximately 95 percent of the total value of shipments for NAICS industry 325510, Paint, varnishes, lacquers,</t>
  </si>
  <si>
    <t>enamels, and allied products, based on relationships observed in the 2002 Economic Census, Manufacturing sector's final report.</t>
  </si>
  <si>
    <t xml:space="preserve">        As revised</t>
  </si>
  <si>
    <t>Quarter and year</t>
  </si>
  <si>
    <t xml:space="preserve">         Architectural</t>
  </si>
  <si>
    <t xml:space="preserve">      Product coatings</t>
  </si>
  <si>
    <t xml:space="preserve">      Special-purpose</t>
  </si>
  <si>
    <t xml:space="preserve">                 Total</t>
  </si>
  <si>
    <t xml:space="preserve">            coatings</t>
  </si>
  <si>
    <t xml:space="preserve">               OEM</t>
  </si>
  <si>
    <t xml:space="preserve">            Total...............................................................</t>
  </si>
  <si>
    <t>Fourth quarter.........................................................</t>
  </si>
  <si>
    <t>Third quarter...............................................</t>
  </si>
  <si>
    <t>Second quarter..................................................</t>
  </si>
  <si>
    <t>First quarter........................................................</t>
  </si>
  <si>
    <t xml:space="preserve">          As published</t>
  </si>
  <si>
    <t>Product</t>
  </si>
  <si>
    <t>code</t>
  </si>
  <si>
    <t>Value 3/</t>
  </si>
  <si>
    <t>3255101100,</t>
  </si>
  <si>
    <t>Paint, varnish, and lacquer.....................................</t>
  </si>
  <si>
    <t>(NA)</t>
  </si>
  <si>
    <t xml:space="preserve">  4100, 7100</t>
  </si>
  <si>
    <t>325510B111,</t>
  </si>
  <si>
    <t>Paint and varnish removers ,</t>
  </si>
  <si>
    <t xml:space="preserve">  B121</t>
  </si>
  <si>
    <t xml:space="preserve">  including thinners.................................................</t>
  </si>
  <si>
    <t>Other miscellaneous allied</t>
  </si>
  <si>
    <t xml:space="preserve">                   </t>
  </si>
  <si>
    <t xml:space="preserve">  paint  products................................................................</t>
  </si>
  <si>
    <t xml:space="preserve"> Product</t>
  </si>
  <si>
    <t>Export</t>
  </si>
  <si>
    <t>Import</t>
  </si>
  <si>
    <t xml:space="preserve">    code   </t>
  </si>
  <si>
    <t xml:space="preserve">                           Product description</t>
  </si>
  <si>
    <t>code 1/</t>
  </si>
  <si>
    <t>code 2/</t>
  </si>
  <si>
    <t xml:space="preserve"> 3255101100,</t>
  </si>
  <si>
    <t>Paint, varnish, and lacquers................................................................</t>
  </si>
  <si>
    <t>3208.10.0000</t>
  </si>
  <si>
    <t xml:space="preserve">   4100, 7100</t>
  </si>
  <si>
    <t>3208.20.0000</t>
  </si>
  <si>
    <t>3208.90.0000</t>
  </si>
  <si>
    <t>3209.10.0000</t>
  </si>
  <si>
    <t>3209.90.0000</t>
  </si>
  <si>
    <t xml:space="preserve"> 325510B111,</t>
  </si>
  <si>
    <t>Paint and varnish removers, including thinners............................................</t>
  </si>
  <si>
    <t>3814.00.0000</t>
  </si>
  <si>
    <t>3814.00.1000</t>
  </si>
  <si>
    <t xml:space="preserve">   B121</t>
  </si>
  <si>
    <t xml:space="preserve">  </t>
  </si>
  <si>
    <t>3814.00.2000</t>
  </si>
  <si>
    <t>3814.00.5010</t>
  </si>
  <si>
    <t>3814.00.5090</t>
  </si>
  <si>
    <t xml:space="preserve"> 325510B141</t>
  </si>
  <si>
    <t>Other miscellaneous allied paint products.....................................................</t>
  </si>
  <si>
    <t>3210.00.0000</t>
  </si>
  <si>
    <t>3211.00.0000</t>
  </si>
  <si>
    <t>3214.10.0020</t>
  </si>
  <si>
    <t>3214.10.0090</t>
  </si>
  <si>
    <t xml:space="preserve">amounted to $5,986.3 million in 2005, an increase of 2.0 percent from the 2004 shipments </t>
  </si>
  <si>
    <t xml:space="preserve">total of $5,867.3 million.  Shipments of special-purpose coatings increased 3.1 percent to </t>
  </si>
  <si>
    <t>2005......…………………………………</t>
  </si>
  <si>
    <t>2004......……………………………</t>
  </si>
  <si>
    <t>2003......………………………………….</t>
  </si>
  <si>
    <t>2002………………………….</t>
  </si>
  <si>
    <t>2001......………………………..</t>
  </si>
  <si>
    <t>2000......……………………..</t>
  </si>
  <si>
    <t>2005...................................</t>
  </si>
  <si>
    <t>2004......................................</t>
  </si>
  <si>
    <t>Table 4.  Shipments, Exports, Imports, and Apparent Consumption of Selected Paints:  2005 and 2004</t>
  </si>
  <si>
    <t>(D)</t>
  </si>
  <si>
    <t xml:space="preserve">U.S. Census Bureau  </t>
  </si>
  <si>
    <t xml:space="preserve">Paint and Allied Products - Annual 2005  </t>
  </si>
  <si>
    <t xml:space="preserve">MA325F(05)-1  </t>
  </si>
  <si>
    <t xml:space="preserve">Issued June 2006  </t>
  </si>
  <si>
    <t xml:space="preserve">Address inquiries concerning these data to Primary Goods Industries Branch, U.S. </t>
  </si>
  <si>
    <t xml:space="preserve">Department of Commerce, Census Bureau, Manufacturing and Construction Division,  </t>
  </si>
  <si>
    <t xml:space="preserve">Washington, DC 20233-6900, or call Betty Sutter, 301-763-5164.  </t>
  </si>
  <si>
    <t>Paint and allied products 1/…………………………………………………………………………….</t>
  </si>
  <si>
    <t xml:space="preserve">          tinting bases................................................................................................</t>
  </si>
  <si>
    <t xml:space="preserve">        Semigloss, eggshell, satin solvent thinned paints, and </t>
  </si>
  <si>
    <t xml:space="preserve">               Codes with Schedule B Export Codes and HTSUSA Import Codes:  2005 </t>
  </si>
  <si>
    <t xml:space="preserve">Table 5.  Comparison of North American Industry Classification System (NAICS)-Based Product </t>
  </si>
  <si>
    <t>Manufactures'</t>
  </si>
  <si>
    <t>shipments</t>
  </si>
  <si>
    <t>Percent exports</t>
  </si>
  <si>
    <t>to manfactures'</t>
  </si>
  <si>
    <t>Imports for</t>
  </si>
  <si>
    <t>Apparent</t>
  </si>
  <si>
    <t>consumption 4/</t>
  </si>
  <si>
    <t>Total</t>
  </si>
  <si>
    <t>Architectural</t>
  </si>
  <si>
    <t>coatings</t>
  </si>
  <si>
    <t>Product coatings</t>
  </si>
  <si>
    <t>OEM</t>
  </si>
  <si>
    <t>Miscellaneous allied</t>
  </si>
  <si>
    <t>paint products</t>
  </si>
  <si>
    <t xml:space="preserve">Table 1.  Summary of Estimated United States Total Quantity and Value of Shipments of Paint and Allied Products:  2000-2005 </t>
  </si>
  <si>
    <t xml:space="preserve">[Quantity in millions of gallons.  Value in millions of dollars]  </t>
  </si>
  <si>
    <t xml:space="preserve">      r/Revised by 5 percent or more from previously published data.  </t>
  </si>
  <si>
    <t xml:space="preserve">      Note:  Data for 2000 through 2005 are estimates of the total U.S. value of shipments of paint, varnish, and lacquer.  These </t>
  </si>
  <si>
    <t xml:space="preserve">Lacquer." </t>
  </si>
  <si>
    <t xml:space="preserve">SUMMARY OF FINDINGS.  In 2005, total manufacturers' estimated shipments of paint and </t>
  </si>
  <si>
    <t xml:space="preserve">allied products amounted to $19,868.1 million, an increase of 3.3 percent from the 2004 </t>
  </si>
  <si>
    <t xml:space="preserve">shipments of $19,233.2 million.  Shipments of architectural coatings increased 3.4 percent </t>
  </si>
  <si>
    <t xml:space="preserve">to $8,916.0 million in 2005, from $8,623.3 million in 2004.  Shipments of OEM coatings </t>
  </si>
  <si>
    <t xml:space="preserve">$3,635.4 million in 2005, from $3,525.8 million in 2004.  Shipments of miscellaneous allied </t>
  </si>
  <si>
    <t xml:space="preserve">      NA  Not available.      r/Revised by 5 percent or more from previously published data.   </t>
  </si>
  <si>
    <t xml:space="preserve">      1/Source:  Census Bureau report EM 545, U. S. Exports. </t>
  </si>
  <si>
    <t xml:space="preserve">      2/Source:  Census Bureau report IM 145, U. S. Imports for Consumption. </t>
  </si>
  <si>
    <t xml:space="preserve">      3/Dollar value represents the c.i.f. (cost, insurance, and freight) value at first port of entry in the United States plus U.S. import duties. </t>
  </si>
  <si>
    <t xml:space="preserve">      4/Apparent consumption is equal to domestic shipments, plus imports, minus exports.  </t>
  </si>
  <si>
    <t xml:space="preserve"> Exports of domestic</t>
  </si>
  <si>
    <t xml:space="preserve"> merchandise 1/</t>
  </si>
  <si>
    <t xml:space="preserve">     1/Source:  2005 edition, Harmonized System-based Schedule B, Statistical Classification of  </t>
  </si>
  <si>
    <t xml:space="preserve">Domestic and Foreign Commodities Exported from the United States.  </t>
  </si>
  <si>
    <t xml:space="preserve">     2/Source:  Harmonized Tariff Schedule of the United States, Annotated (2005).  </t>
  </si>
  <si>
    <t xml:space="preserve">Table 2.  Quantity and Value of Shipments of Paint and Allied Products:  2005 and 2004  </t>
  </si>
  <si>
    <t xml:space="preserve">[Quantity in thousand of gallons.  Value in thousand of dollars] </t>
  </si>
  <si>
    <t xml:space="preserve">      D  Withheld to avoid disclosing data for individual companies; data are included in higher level totals.      n.s.k.  Not specified by kind.  </t>
  </si>
  <si>
    <t xml:space="preserve">r/Revised by 5 percent or more from previously published data.   </t>
  </si>
  <si>
    <t xml:space="preserve">      2/Data for powder coatings are collected in pounds and converted to gallons by using a conversion factor of 5 (5 lbs. = 1 gallon).  Data  </t>
  </si>
  <si>
    <t xml:space="preserve">collected in pounds amounted to 323,865 thousand pounds in 2005 and 344,155 thousand pounds in 2004.         </t>
  </si>
  <si>
    <t xml:space="preserve">        Other powder coatings………………………………………………………………………………….     </t>
  </si>
  <si>
    <t xml:space="preserve">          mill white paints....................................................................................</t>
  </si>
  <si>
    <t xml:space="preserve">          and roof paints.......................................................................................</t>
  </si>
  <si>
    <t xml:space="preserve">    Industrial new construction and maintenance paints (especially             </t>
  </si>
  <si>
    <t xml:space="preserve">    formulated coatings for special conditions of industrial plants </t>
  </si>
  <si>
    <t xml:space="preserve">    and/or facilities requiring protection against extreme tempera- </t>
  </si>
  <si>
    <t xml:space="preserve">    tures, fungi, chemicals, fumes, etc.): </t>
  </si>
  <si>
    <t>2005</t>
  </si>
  <si>
    <t>2004</t>
  </si>
  <si>
    <t xml:space="preserve">            Total............................................................…</t>
  </si>
  <si>
    <t xml:space="preserve">      See note at end of Table 1.   </t>
  </si>
  <si>
    <t xml:space="preserve">Table 3.  Quantity and Value of Shipments of Paint, Varnish, and Lacquer by Quarter:  2005 and 2004  </t>
  </si>
  <si>
    <t xml:space="preserve">[Quantity in thousands of gallons.  Value in thousands of dollars]  </t>
  </si>
  <si>
    <t xml:space="preserve">in 2004.  </t>
  </si>
  <si>
    <t xml:space="preserve">paint products increased 9.3 percent to $1,330.4 million in 2005, from $1,216.7 million </t>
  </si>
  <si>
    <t xml:space="preserve">estimates were developed by increasing the product class totals shown in Table 2 by adjustment factors.  For 2002 through 2005 </t>
  </si>
  <si>
    <t xml:space="preserve">1.024  for "Miscellaneous allied paint products."  For example, the quantity and value of OEM coatings for 2004 shown in Table 2 </t>
  </si>
  <si>
    <t xml:space="preserve">5,826,536 by 1.007) equals the adjusted and rounded quantity and value of 404.2 and $5,867.3 shown in Table 1.  For 2000 </t>
  </si>
  <si>
    <t xml:space="preserve">was selected to measure approximately 95 percent of the total shipments in the paint industry (NAICS 325510 former SIC 2851). </t>
  </si>
  <si>
    <t xml:space="preserve">purpose coatings," and 1.048 for "Miscellaneous allied paint products." These factors are used because the annual survey panel </t>
  </si>
  <si>
    <t xml:space="preserve">amounted to 401,438 and $5,826,536 respectively.  Adjusting these data by the factor of 1.007 (multiplying 401,438 and </t>
  </si>
  <si>
    <t xml:space="preserve">The adjustment factors (based on the 2002 Economic Census, Manfacturing Sector's relationships) bring each product class </t>
  </si>
  <si>
    <t xml:space="preserve">value up to 100 percent.  Quarterly data for 2005 and 2004 reflect the adjusted totals in Table 1 and are shown in Table 3 alone </t>
  </si>
  <si>
    <t xml:space="preserve">with the quarterly data originally published in the Current Industrial Reports quarterly series MQ325F, "Paint, Varnish, and </t>
  </si>
  <si>
    <t>Special-purpose</t>
  </si>
  <si>
    <t xml:space="preserve">these factors are:  0.984 for "Architectural coatings," 1.007 for "Product coatings OEM," 1.001 for "Special-purpose coatings," and </t>
  </si>
  <si>
    <t xml:space="preserve">to 2001, the adjustment factors are:  1.002 for "Architectural coatings," 0.993 for  "Product coatings OEM," 1.051 for "Special- </t>
  </si>
  <si>
    <t>consumption 2/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</si>
</sst>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;[Red]\-0.00"/>
    <numFmt numFmtId="166" formatCode="0.0"/>
  </numFmts>
  <fonts count="9">
    <font>
      <sz val="10"/>
      <name val="Arial"/>
      <family val="0"/>
    </font>
    <font>
      <sz val="12"/>
      <name val="Lucida"/>
      <family val="1"/>
    </font>
    <font>
      <sz val="12"/>
      <color indexed="8"/>
      <name val="Lucida"/>
      <family val="0"/>
    </font>
    <font>
      <sz val="12"/>
      <color indexed="8"/>
      <name val="Arial"/>
      <family val="0"/>
    </font>
    <font>
      <b/>
      <sz val="12"/>
      <color indexed="8"/>
      <name val="Lucida"/>
      <family val="0"/>
    </font>
    <font>
      <b/>
      <sz val="12"/>
      <name val="Lucida"/>
      <family val="0"/>
    </font>
    <font>
      <b/>
      <sz val="12"/>
      <name val="Arial"/>
      <family val="0"/>
    </font>
    <font>
      <sz val="12"/>
      <color indexed="12"/>
      <name val="Lucida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Continuous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 quotePrefix="1">
      <alignment horizontal="right"/>
    </xf>
    <xf numFmtId="0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2" borderId="0" xfId="0" applyNumberFormat="1" applyFont="1" applyFill="1" applyAlignment="1">
      <alignment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0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 horizontal="right"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Alignment="1" quotePrefix="1">
      <alignment horizontal="right"/>
    </xf>
    <xf numFmtId="164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325f-05cel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caltable"/>
      <sheetName val="adjst factors"/>
      <sheetName val="table2"/>
      <sheetName val="table 4"/>
      <sheetName val="cover sheet"/>
      <sheetName val="table 3"/>
      <sheetName val="table 1"/>
      <sheetName val="table 5"/>
    </sheetNames>
    <sheetDataSet>
      <sheetData sheetId="7">
        <row r="9">
          <cell r="D9">
            <v>794.47668</v>
          </cell>
          <cell r="E9">
            <v>8915.985623999999</v>
          </cell>
          <cell r="G9">
            <v>401.4633081999999</v>
          </cell>
          <cell r="H9">
            <v>5986.3390819999995</v>
          </cell>
          <cell r="J9">
            <v>155.784629</v>
          </cell>
          <cell r="K9">
            <v>3635.3727409999997</v>
          </cell>
        </row>
        <row r="10">
          <cell r="D10">
            <v>803.601312</v>
          </cell>
          <cell r="E10">
            <v>8623.296792</v>
          </cell>
          <cell r="G10">
            <v>404.2476632</v>
          </cell>
          <cell r="H10">
            <v>5867.321752</v>
          </cell>
          <cell r="J10">
            <v>154.530376</v>
          </cell>
          <cell r="K10">
            <v>3525.8363139999997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5.8515625" style="2" bestFit="1" customWidth="1"/>
    <col min="2" max="16384" width="9.140625" style="2" customWidth="1"/>
  </cols>
  <sheetData>
    <row r="1" ht="15">
      <c r="A1" s="1" t="s">
        <v>235</v>
      </c>
    </row>
    <row r="2" ht="15">
      <c r="A2" s="1"/>
    </row>
    <row r="3" spans="1:9" ht="15">
      <c r="A3" s="3" t="s">
        <v>236</v>
      </c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237</v>
      </c>
      <c r="B5" s="3"/>
      <c r="C5" s="3"/>
      <c r="D5" s="3"/>
      <c r="E5" s="3"/>
      <c r="F5" s="3"/>
      <c r="G5" s="4"/>
      <c r="H5" s="3"/>
      <c r="I5" s="3"/>
    </row>
    <row r="6" spans="1:9" ht="15">
      <c r="A6" s="3" t="s">
        <v>238</v>
      </c>
      <c r="B6" s="3"/>
      <c r="C6" s="3"/>
      <c r="D6" s="3"/>
      <c r="E6" s="3"/>
      <c r="F6" s="3"/>
      <c r="G6" s="4"/>
      <c r="H6" s="3"/>
      <c r="I6" s="3"/>
    </row>
    <row r="7" spans="1:9" ht="15">
      <c r="A7" s="3"/>
      <c r="B7" s="3"/>
      <c r="C7" s="3"/>
      <c r="D7" s="3"/>
      <c r="E7" s="3"/>
      <c r="F7" s="3"/>
      <c r="G7" s="4"/>
      <c r="H7" s="3"/>
      <c r="I7" s="3"/>
    </row>
    <row r="8" spans="1:9" ht="15">
      <c r="A8" s="5" t="s">
        <v>0</v>
      </c>
      <c r="B8" s="5"/>
      <c r="C8" s="5"/>
      <c r="D8" s="5"/>
      <c r="E8" s="5"/>
      <c r="F8" s="5"/>
      <c r="G8" s="5"/>
      <c r="H8" s="5"/>
      <c r="I8" s="3"/>
    </row>
    <row r="9" spans="1:8" ht="15">
      <c r="A9" s="5" t="s">
        <v>1</v>
      </c>
      <c r="B9" s="5"/>
      <c r="C9" s="5"/>
      <c r="D9" s="5"/>
      <c r="E9" s="5"/>
      <c r="F9" s="5"/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 t="s">
        <v>2</v>
      </c>
    </row>
    <row r="11" spans="1:8" ht="15">
      <c r="A11" s="5" t="s">
        <v>239</v>
      </c>
      <c r="B11" s="5"/>
      <c r="C11" s="5"/>
      <c r="D11" s="5"/>
      <c r="E11" s="5"/>
      <c r="F11" s="5"/>
      <c r="G11" s="5"/>
      <c r="H11" s="5"/>
    </row>
    <row r="12" spans="1:8" ht="15">
      <c r="A12" s="5" t="s">
        <v>240</v>
      </c>
      <c r="B12" s="5"/>
      <c r="C12" s="5"/>
      <c r="D12" s="5"/>
      <c r="E12" s="5"/>
      <c r="F12" s="5"/>
      <c r="G12" s="5"/>
      <c r="H12" s="5"/>
    </row>
    <row r="13" spans="1:6" ht="15">
      <c r="A13" s="5" t="s">
        <v>241</v>
      </c>
      <c r="B13" s="5"/>
      <c r="C13" s="5"/>
      <c r="D13" s="5"/>
      <c r="E13" s="5"/>
      <c r="F13" s="5"/>
    </row>
    <row r="15" spans="1:8" ht="15">
      <c r="A15" s="3" t="s">
        <v>266</v>
      </c>
      <c r="B15" s="3"/>
      <c r="C15" s="3"/>
      <c r="D15" s="3"/>
      <c r="E15" s="3"/>
      <c r="F15" s="3"/>
      <c r="G15" s="3"/>
      <c r="H15" s="3"/>
    </row>
    <row r="16" spans="1:10" ht="15">
      <c r="A16" s="6" t="s">
        <v>267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6" t="s">
        <v>268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6" t="s">
        <v>269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6" t="s">
        <v>223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6" t="s">
        <v>224</v>
      </c>
      <c r="B20" s="1"/>
      <c r="C20" s="1"/>
      <c r="D20" s="1"/>
      <c r="E20" s="1"/>
      <c r="F20" s="1"/>
      <c r="G20" s="1"/>
      <c r="H20" s="1"/>
      <c r="I20" s="1"/>
      <c r="J20" s="1"/>
    </row>
    <row r="21" spans="1:15" ht="15">
      <c r="A21" s="6" t="s">
        <v>270</v>
      </c>
      <c r="B21" s="1"/>
      <c r="C21" s="1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">
      <c r="A22" s="6" t="s">
        <v>301</v>
      </c>
    </row>
    <row r="23" ht="15">
      <c r="A23" s="6" t="s">
        <v>300</v>
      </c>
    </row>
    <row r="24" ht="15">
      <c r="A24" s="6"/>
    </row>
    <row r="25" spans="1:8" ht="15">
      <c r="A25" s="3"/>
      <c r="B25" s="3"/>
      <c r="C25" s="3"/>
      <c r="D25" s="3"/>
      <c r="E25" s="3"/>
      <c r="F25" s="3"/>
      <c r="G25" s="3"/>
      <c r="H25" s="3"/>
    </row>
  </sheetData>
  <printOptions/>
  <pageMargins left="0.45" right="0.47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2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2" customWidth="1"/>
    <col min="2" max="2" width="11.00390625" style="2" customWidth="1"/>
    <col min="3" max="3" width="11.421875" style="2" customWidth="1"/>
    <col min="4" max="4" width="11.00390625" style="2" customWidth="1"/>
    <col min="5" max="5" width="10.7109375" style="2" customWidth="1"/>
    <col min="6" max="6" width="0.9921875" style="2" customWidth="1"/>
    <col min="7" max="7" width="3.421875" style="2" customWidth="1"/>
    <col min="8" max="8" width="11.00390625" style="2" customWidth="1"/>
    <col min="9" max="9" width="10.28125" style="2" customWidth="1"/>
    <col min="10" max="10" width="0.9921875" style="2" customWidth="1"/>
    <col min="11" max="11" width="3.7109375" style="2" customWidth="1"/>
    <col min="12" max="12" width="11.28125" style="2" customWidth="1"/>
    <col min="13" max="13" width="10.57421875" style="2" customWidth="1"/>
    <col min="14" max="14" width="0.9921875" style="2" customWidth="1"/>
    <col min="15" max="15" width="3.8515625" style="2" customWidth="1"/>
    <col min="16" max="16384" width="12.421875" style="2" customWidth="1"/>
  </cols>
  <sheetData>
    <row r="1" spans="1:27" ht="15">
      <c r="A1" s="3" t="s">
        <v>261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7"/>
      <c r="Q1" s="7"/>
      <c r="S1" s="3"/>
      <c r="T1" s="3"/>
      <c r="U1" s="3"/>
      <c r="V1" s="3"/>
      <c r="W1" s="3"/>
      <c r="X1" s="3"/>
      <c r="Y1" s="3"/>
      <c r="Z1" s="3"/>
      <c r="AA1" s="3"/>
    </row>
    <row r="2" spans="1:27" ht="15">
      <c r="A2" s="3" t="s">
        <v>262</v>
      </c>
      <c r="B2" s="3"/>
      <c r="C2" s="3"/>
      <c r="D2" s="5"/>
      <c r="E2" s="7"/>
      <c r="F2" s="7"/>
      <c r="G2" s="3"/>
      <c r="H2" s="3"/>
      <c r="I2" s="3"/>
      <c r="J2" s="3"/>
      <c r="K2" s="3"/>
      <c r="L2" s="3"/>
      <c r="M2" s="8"/>
      <c r="N2" s="8"/>
      <c r="O2" s="8"/>
      <c r="P2" s="7"/>
      <c r="Q2" s="7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9"/>
      <c r="B3" s="3"/>
      <c r="C3" s="3"/>
      <c r="D3" s="5"/>
      <c r="E3" s="7"/>
      <c r="F3" s="7"/>
      <c r="G3" s="3"/>
      <c r="H3" s="3"/>
      <c r="I3" s="3"/>
      <c r="J3" s="3"/>
      <c r="K3" s="10"/>
      <c r="L3" s="3"/>
      <c r="M3" s="3"/>
      <c r="N3" s="3"/>
      <c r="O3" s="5"/>
      <c r="P3" s="7"/>
      <c r="Q3" s="7"/>
      <c r="S3" s="3"/>
      <c r="T3" s="3"/>
      <c r="U3" s="3"/>
      <c r="V3" s="3"/>
      <c r="W3" s="3"/>
      <c r="X3" s="3"/>
      <c r="Y3" s="4"/>
      <c r="Z3" s="3"/>
      <c r="AA3" s="3"/>
    </row>
    <row r="4" spans="1:27" ht="15">
      <c r="A4" s="10" t="s">
        <v>2</v>
      </c>
      <c r="B4" s="3"/>
      <c r="C4" s="3"/>
      <c r="D4" s="57" t="s">
        <v>255</v>
      </c>
      <c r="E4" s="57"/>
      <c r="F4" s="3"/>
      <c r="G4" s="3"/>
      <c r="H4" s="57" t="s">
        <v>257</v>
      </c>
      <c r="I4" s="57"/>
      <c r="J4" s="3"/>
      <c r="K4" s="3"/>
      <c r="L4" s="57" t="s">
        <v>311</v>
      </c>
      <c r="M4" s="57"/>
      <c r="N4" s="3"/>
      <c r="O4" s="5"/>
      <c r="P4" s="58" t="s">
        <v>259</v>
      </c>
      <c r="Q4" s="58"/>
      <c r="S4" s="3"/>
      <c r="T4" s="3"/>
      <c r="U4" s="3"/>
      <c r="V4" s="3"/>
      <c r="W4" s="3"/>
      <c r="X4" s="3"/>
      <c r="Y4" s="4"/>
      <c r="Z4" s="3"/>
      <c r="AA4" s="3"/>
    </row>
    <row r="5" spans="1:27" ht="15">
      <c r="A5" s="3" t="s">
        <v>3</v>
      </c>
      <c r="B5" s="57" t="s">
        <v>254</v>
      </c>
      <c r="C5" s="57"/>
      <c r="D5" s="57" t="s">
        <v>256</v>
      </c>
      <c r="E5" s="57"/>
      <c r="F5" s="11"/>
      <c r="G5" s="11"/>
      <c r="H5" s="57" t="s">
        <v>258</v>
      </c>
      <c r="I5" s="57"/>
      <c r="J5" s="11"/>
      <c r="K5" s="11"/>
      <c r="L5" s="58" t="s">
        <v>256</v>
      </c>
      <c r="M5" s="58"/>
      <c r="N5" s="11"/>
      <c r="O5" s="11"/>
      <c r="P5" s="58" t="s">
        <v>260</v>
      </c>
      <c r="Q5" s="58"/>
      <c r="S5" s="3"/>
      <c r="T5" s="3"/>
      <c r="U5" s="3"/>
      <c r="V5" s="3"/>
      <c r="W5" s="3"/>
      <c r="X5" s="3"/>
      <c r="Y5" s="4"/>
      <c r="Z5" s="3"/>
      <c r="AA5" s="3"/>
    </row>
    <row r="6" spans="1:27" ht="1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1"/>
      <c r="N6" s="11"/>
      <c r="O6" s="11"/>
      <c r="P6" s="7"/>
      <c r="Q6" s="7"/>
      <c r="S6" s="3"/>
      <c r="T6" s="3"/>
      <c r="U6" s="3"/>
      <c r="V6" s="3"/>
      <c r="W6" s="3"/>
      <c r="X6" s="3"/>
      <c r="Y6" s="4"/>
      <c r="Z6" s="3"/>
      <c r="AA6" s="3"/>
    </row>
    <row r="7" spans="1:27" ht="15">
      <c r="A7" s="3"/>
      <c r="B7" s="11" t="s">
        <v>4</v>
      </c>
      <c r="C7" s="11" t="s">
        <v>5</v>
      </c>
      <c r="D7" s="11" t="s">
        <v>4</v>
      </c>
      <c r="E7" s="11" t="s">
        <v>5</v>
      </c>
      <c r="F7" s="11"/>
      <c r="G7" s="11"/>
      <c r="H7" s="11" t="s">
        <v>4</v>
      </c>
      <c r="I7" s="11" t="s">
        <v>5</v>
      </c>
      <c r="J7" s="11"/>
      <c r="K7" s="11"/>
      <c r="L7" s="12" t="s">
        <v>4</v>
      </c>
      <c r="M7" s="11" t="s">
        <v>5</v>
      </c>
      <c r="N7" s="11"/>
      <c r="O7" s="11"/>
      <c r="P7" s="12" t="s">
        <v>4</v>
      </c>
      <c r="Q7" s="12" t="s">
        <v>5</v>
      </c>
      <c r="S7" s="5"/>
      <c r="T7" s="5"/>
      <c r="U7" s="5"/>
      <c r="V7" s="5"/>
      <c r="W7" s="5"/>
      <c r="X7" s="5"/>
      <c r="Y7" s="5"/>
      <c r="Z7" s="5"/>
      <c r="AA7" s="3"/>
    </row>
    <row r="8" spans="1:27" ht="15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1"/>
      <c r="N8" s="11"/>
      <c r="O8" s="11"/>
      <c r="P8" s="12"/>
      <c r="Q8" s="12"/>
      <c r="S8" s="5"/>
      <c r="T8" s="5"/>
      <c r="U8" s="5"/>
      <c r="V8" s="5"/>
      <c r="W8" s="5"/>
      <c r="X8" s="5"/>
      <c r="Y8" s="5"/>
      <c r="Z8" s="5"/>
      <c r="AA8" s="3"/>
    </row>
    <row r="9" spans="1:26" ht="15">
      <c r="A9" s="3" t="s">
        <v>225</v>
      </c>
      <c r="B9" s="13">
        <v>1529.7695462</v>
      </c>
      <c r="C9" s="13">
        <v>19868.081318999997</v>
      </c>
      <c r="D9" s="13">
        <v>794.47668</v>
      </c>
      <c r="E9" s="13">
        <v>8915.985623999999</v>
      </c>
      <c r="F9" s="13"/>
      <c r="G9" s="13"/>
      <c r="H9" s="13">
        <v>401.4817412</v>
      </c>
      <c r="I9" s="13">
        <v>5986.3390819999995</v>
      </c>
      <c r="J9" s="13"/>
      <c r="K9" s="13"/>
      <c r="L9" s="14">
        <v>155.784629</v>
      </c>
      <c r="M9" s="13">
        <v>3635.3727409999997</v>
      </c>
      <c r="N9" s="13"/>
      <c r="O9" s="13"/>
      <c r="P9" s="16">
        <v>178.026496</v>
      </c>
      <c r="Q9" s="16">
        <v>1330.3838719999999</v>
      </c>
      <c r="S9" s="5"/>
      <c r="T9" s="5"/>
      <c r="U9" s="5"/>
      <c r="V9" s="5"/>
      <c r="W9" s="5"/>
      <c r="X9" s="5"/>
      <c r="Y9" s="5"/>
      <c r="Z9" s="5"/>
    </row>
    <row r="10" spans="1:26" ht="15">
      <c r="A10" s="3" t="s">
        <v>226</v>
      </c>
      <c r="B10" s="15">
        <v>1534.3099752</v>
      </c>
      <c r="C10" s="15">
        <v>19233.159369999998</v>
      </c>
      <c r="D10" s="16">
        <v>803.601312</v>
      </c>
      <c r="E10" s="16">
        <v>8623.296792</v>
      </c>
      <c r="F10" s="16"/>
      <c r="G10" s="14" t="s">
        <v>6</v>
      </c>
      <c r="H10" s="16">
        <v>404.2476632</v>
      </c>
      <c r="I10" s="17">
        <v>5867.321752</v>
      </c>
      <c r="J10" s="17"/>
      <c r="K10" s="14" t="s">
        <v>6</v>
      </c>
      <c r="L10" s="16">
        <v>154.530376</v>
      </c>
      <c r="M10" s="16">
        <v>3525.8363139999997</v>
      </c>
      <c r="N10" s="16"/>
      <c r="O10" s="14" t="s">
        <v>6</v>
      </c>
      <c r="P10" s="16">
        <v>171.93062400000002</v>
      </c>
      <c r="Q10" s="16">
        <v>1216.704512</v>
      </c>
      <c r="S10" s="5"/>
      <c r="T10" s="5"/>
      <c r="U10" s="5"/>
      <c r="V10" s="5"/>
      <c r="W10" s="5"/>
      <c r="X10" s="5"/>
      <c r="Y10" s="5"/>
      <c r="Z10" s="5"/>
    </row>
    <row r="11" spans="1:26" ht="15">
      <c r="A11" s="3" t="s">
        <v>227</v>
      </c>
      <c r="B11" s="15">
        <v>1473.5</v>
      </c>
      <c r="C11" s="15">
        <v>18092</v>
      </c>
      <c r="D11" s="16">
        <v>762</v>
      </c>
      <c r="E11" s="16">
        <v>8006.2</v>
      </c>
      <c r="F11" s="16"/>
      <c r="G11" s="16"/>
      <c r="H11" s="16">
        <v>398.5</v>
      </c>
      <c r="I11" s="14">
        <v>5541.4</v>
      </c>
      <c r="J11" s="14"/>
      <c r="K11" s="16"/>
      <c r="L11" s="16">
        <v>165.1</v>
      </c>
      <c r="M11" s="16">
        <v>3369</v>
      </c>
      <c r="N11" s="16"/>
      <c r="O11" s="16"/>
      <c r="P11" s="16">
        <v>148</v>
      </c>
      <c r="Q11" s="16">
        <v>1175.3</v>
      </c>
      <c r="S11" s="5"/>
      <c r="T11" s="5"/>
      <c r="U11" s="5"/>
      <c r="V11" s="5"/>
      <c r="W11" s="5"/>
      <c r="X11" s="5"/>
      <c r="Y11" s="5"/>
      <c r="Z11" s="5"/>
    </row>
    <row r="12" spans="1:26" ht="15">
      <c r="A12" s="3" t="s">
        <v>228</v>
      </c>
      <c r="B12" s="15">
        <v>1433.9</v>
      </c>
      <c r="C12" s="15">
        <v>17465.8</v>
      </c>
      <c r="D12" s="13">
        <v>709.8</v>
      </c>
      <c r="E12" s="13">
        <v>7610.1</v>
      </c>
      <c r="F12" s="13"/>
      <c r="G12" s="13"/>
      <c r="H12" s="13">
        <v>408.7</v>
      </c>
      <c r="I12" s="13">
        <v>5556.2</v>
      </c>
      <c r="J12" s="13"/>
      <c r="K12" s="11"/>
      <c r="L12" s="16">
        <v>172.2</v>
      </c>
      <c r="M12" s="13">
        <v>3153.9</v>
      </c>
      <c r="N12" s="13"/>
      <c r="O12" s="13"/>
      <c r="P12" s="16">
        <v>143.2</v>
      </c>
      <c r="Q12" s="16">
        <v>1145.6</v>
      </c>
      <c r="S12" s="5"/>
      <c r="T12" s="5"/>
      <c r="U12" s="5"/>
      <c r="V12" s="5"/>
      <c r="W12" s="5"/>
      <c r="X12" s="5"/>
      <c r="Y12" s="5"/>
      <c r="Z12" s="5"/>
    </row>
    <row r="13" spans="1:26" ht="15">
      <c r="A13" s="3" t="s">
        <v>229</v>
      </c>
      <c r="B13" s="15">
        <v>1392.9</v>
      </c>
      <c r="C13" s="15">
        <v>17274.7</v>
      </c>
      <c r="D13" s="13">
        <v>667</v>
      </c>
      <c r="E13" s="13">
        <v>7038.3</v>
      </c>
      <c r="F13" s="13"/>
      <c r="G13" s="13"/>
      <c r="H13" s="13">
        <v>406.5</v>
      </c>
      <c r="I13" s="13">
        <v>5566.6</v>
      </c>
      <c r="J13" s="13"/>
      <c r="K13" s="11"/>
      <c r="L13" s="16">
        <v>161.2</v>
      </c>
      <c r="M13" s="15">
        <v>3408.1</v>
      </c>
      <c r="N13" s="15"/>
      <c r="O13" s="13"/>
      <c r="P13" s="16">
        <v>158.2</v>
      </c>
      <c r="Q13" s="16">
        <v>1261.7</v>
      </c>
      <c r="S13" s="5"/>
      <c r="T13" s="5"/>
      <c r="U13" s="5"/>
      <c r="V13" s="5"/>
      <c r="W13" s="5"/>
      <c r="X13" s="5"/>
      <c r="Y13" s="5"/>
      <c r="Z13" s="5"/>
    </row>
    <row r="14" spans="1:26" ht="15">
      <c r="A14" s="3" t="s">
        <v>230</v>
      </c>
      <c r="B14" s="15">
        <v>1467.2</v>
      </c>
      <c r="C14" s="15">
        <v>17724.7</v>
      </c>
      <c r="D14" s="13">
        <v>650.6</v>
      </c>
      <c r="E14" s="13">
        <v>6461.4</v>
      </c>
      <c r="F14" s="13"/>
      <c r="G14" s="13"/>
      <c r="H14" s="13">
        <v>453.4</v>
      </c>
      <c r="I14" s="13">
        <v>6149.2</v>
      </c>
      <c r="J14" s="13"/>
      <c r="K14" s="11"/>
      <c r="L14" s="16">
        <v>182.4</v>
      </c>
      <c r="M14" s="13">
        <v>3607</v>
      </c>
      <c r="N14" s="13"/>
      <c r="O14" s="13"/>
      <c r="P14" s="16">
        <v>180.8</v>
      </c>
      <c r="Q14" s="16">
        <v>1507.1</v>
      </c>
      <c r="S14" s="5"/>
      <c r="T14" s="18"/>
      <c r="U14" s="18"/>
      <c r="V14" s="18"/>
      <c r="W14" s="18"/>
      <c r="X14" s="18"/>
      <c r="Y14" s="18"/>
      <c r="Z14" s="18"/>
    </row>
    <row r="15" spans="1:26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S15" s="3"/>
      <c r="T15" s="3"/>
      <c r="U15" s="3"/>
      <c r="V15" s="3"/>
      <c r="W15" s="3"/>
      <c r="X15" s="3"/>
      <c r="Y15" s="3"/>
      <c r="Z15" s="3"/>
    </row>
    <row r="16" spans="1:17" ht="15">
      <c r="A16" s="5" t="s">
        <v>263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3"/>
      <c r="B17" s="15"/>
      <c r="C17" s="15"/>
      <c r="D17" s="3"/>
      <c r="E17" s="15"/>
      <c r="F17" s="15"/>
      <c r="G17" s="3"/>
      <c r="H17" s="15"/>
      <c r="I17" s="15"/>
      <c r="J17" s="15"/>
      <c r="K17" s="15"/>
      <c r="L17" s="15"/>
      <c r="M17" s="15"/>
      <c r="N17" s="15"/>
      <c r="O17" s="15"/>
      <c r="P17" s="7"/>
      <c r="Q17" s="7"/>
    </row>
    <row r="18" spans="1:30" s="20" customFormat="1" ht="14.25" customHeight="1">
      <c r="A18" s="19" t="s">
        <v>264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"/>
      <c r="N18" s="2"/>
      <c r="AD18" s="2"/>
    </row>
    <row r="19" spans="1:30" s="20" customFormat="1" ht="15">
      <c r="A19" s="19" t="s">
        <v>302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"/>
      <c r="N19" s="2"/>
      <c r="AD19" s="2"/>
    </row>
    <row r="20" spans="1:30" s="20" customFormat="1" ht="14.25" customHeight="1">
      <c r="A20" s="19" t="s">
        <v>312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"/>
      <c r="N20" s="2"/>
      <c r="AD20" s="2"/>
    </row>
    <row r="21" spans="1:30" s="20" customFormat="1" ht="15">
      <c r="A21" s="19" t="s">
        <v>303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"/>
      <c r="N21" s="2"/>
      <c r="AD21" s="2"/>
    </row>
    <row r="22" spans="1:30" s="20" customFormat="1" ht="15">
      <c r="A22" s="19" t="s">
        <v>307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"/>
      <c r="N22" s="2"/>
      <c r="AD22" s="2"/>
    </row>
    <row r="23" spans="1:30" s="20" customFormat="1" ht="15">
      <c r="A23" s="4" t="s">
        <v>304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"/>
      <c r="N23" s="2"/>
      <c r="AD23" s="2"/>
    </row>
    <row r="24" spans="1:30" s="20" customFormat="1" ht="15">
      <c r="A24" s="4" t="s">
        <v>313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"/>
      <c r="N24" s="2"/>
      <c r="AD24" s="2"/>
    </row>
    <row r="25" spans="1:30" s="20" customFormat="1" ht="15">
      <c r="A25" s="4" t="s">
        <v>306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S25" s="21"/>
      <c r="T25" s="21"/>
      <c r="U25" s="21"/>
      <c r="V25" s="21"/>
      <c r="W25" s="21"/>
      <c r="X25" s="21"/>
      <c r="Y25" s="21"/>
      <c r="Z25" s="21"/>
      <c r="AA25" s="2"/>
      <c r="AB25" s="2"/>
      <c r="AC25" s="2"/>
      <c r="AD25" s="2"/>
    </row>
    <row r="26" spans="1:30" s="20" customFormat="1" ht="15">
      <c r="A26" s="3" t="s">
        <v>305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16" s="20" customFormat="1" ht="15">
      <c r="A27" s="3" t="s">
        <v>308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20" customFormat="1" ht="15">
      <c r="A28" s="3" t="s">
        <v>309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20" customFormat="1" ht="15">
      <c r="A29" s="3" t="s">
        <v>310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20" customFormat="1" ht="15">
      <c r="A30" s="3" t="s">
        <v>265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7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3"/>
      <c r="B35" s="3"/>
      <c r="C35" s="11"/>
      <c r="D35" s="11"/>
      <c r="E35" s="11"/>
      <c r="F35" s="11"/>
      <c r="G35" s="16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3"/>
      <c r="B36" s="3"/>
      <c r="C36" s="3"/>
      <c r="D36" s="11"/>
      <c r="E36" s="11"/>
      <c r="F36" s="11"/>
      <c r="G36" s="13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3" t="s">
        <v>2</v>
      </c>
      <c r="B37" s="3"/>
      <c r="C37" s="11"/>
      <c r="D37" s="11"/>
      <c r="E37" s="11"/>
      <c r="F37" s="11"/>
      <c r="G37" s="16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3"/>
      <c r="B38" s="3"/>
      <c r="C38" s="11"/>
      <c r="D38" s="11"/>
      <c r="E38" s="11"/>
      <c r="F38" s="11"/>
      <c r="G38" s="16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7"/>
      <c r="L39" s="7"/>
      <c r="M39" s="7"/>
      <c r="N39" s="7"/>
      <c r="O39" s="7"/>
      <c r="P39" s="7"/>
      <c r="Q39" s="7"/>
    </row>
    <row r="40" spans="1:1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7"/>
    </row>
    <row r="41" spans="1:17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7"/>
    </row>
    <row r="42" spans="1:17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7"/>
    </row>
    <row r="43" spans="1:17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7"/>
    </row>
    <row r="44" spans="1:17" ht="15">
      <c r="A44" s="3" t="s">
        <v>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7"/>
    </row>
    <row r="45" spans="1:17" ht="1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7"/>
    </row>
    <row r="46" spans="1:17" ht="1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7"/>
    </row>
    <row r="47" ht="15">
      <c r="Q47" s="7"/>
    </row>
    <row r="48" ht="15">
      <c r="Q48" s="7"/>
    </row>
    <row r="49" ht="15">
      <c r="Q49" s="7"/>
    </row>
    <row r="50" ht="15">
      <c r="Q50" s="7"/>
    </row>
    <row r="51" ht="15">
      <c r="Q51" s="7"/>
    </row>
    <row r="52" ht="15">
      <c r="Q52" s="7"/>
    </row>
    <row r="53" ht="15">
      <c r="Q53" s="7"/>
    </row>
    <row r="54" spans="1:17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</sheetData>
  <mergeCells count="9">
    <mergeCell ref="B5:C5"/>
    <mergeCell ref="D4:E4"/>
    <mergeCell ref="D5:E5"/>
    <mergeCell ref="H4:I4"/>
    <mergeCell ref="H5:I5"/>
    <mergeCell ref="L4:M4"/>
    <mergeCell ref="L5:M5"/>
    <mergeCell ref="P4:Q4"/>
    <mergeCell ref="P5:Q5"/>
  </mergeCells>
  <printOptions horizontalCentered="1"/>
  <pageMargins left="0.5" right="0.5" top="0.5" bottom="0.5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2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77.140625" style="2" customWidth="1"/>
    <col min="3" max="3" width="13.421875" style="2" customWidth="1"/>
    <col min="4" max="4" width="14.421875" style="2" customWidth="1"/>
    <col min="5" max="5" width="1.1484375" style="2" customWidth="1"/>
    <col min="6" max="6" width="3.8515625" style="2" customWidth="1"/>
    <col min="7" max="7" width="13.421875" style="2" customWidth="1"/>
    <col min="8" max="8" width="1.1484375" style="2" customWidth="1"/>
    <col min="9" max="9" width="3.8515625" style="2" customWidth="1"/>
    <col min="10" max="10" width="14.421875" style="2" customWidth="1"/>
    <col min="11" max="11" width="11.140625" style="2" customWidth="1"/>
    <col min="12" max="12" width="12.421875" style="2" customWidth="1"/>
    <col min="13" max="13" width="13.7109375" style="2" customWidth="1"/>
    <col min="14" max="19" width="12.421875" style="2" customWidth="1"/>
    <col min="20" max="20" width="15.00390625" style="2" customWidth="1"/>
    <col min="21" max="21" width="4.7109375" style="2" customWidth="1"/>
    <col min="22" max="22" width="12.421875" style="2" customWidth="1"/>
    <col min="23" max="23" width="6.00390625" style="2" customWidth="1"/>
    <col min="24" max="24" width="16.28125" style="2" customWidth="1"/>
    <col min="25" max="16384" width="12.421875" style="2" customWidth="1"/>
  </cols>
  <sheetData>
    <row r="1" spans="1:13" ht="15">
      <c r="A1" s="5" t="s">
        <v>281</v>
      </c>
      <c r="B1" s="5"/>
      <c r="C1" s="5"/>
      <c r="D1" s="7"/>
      <c r="E1" s="7"/>
      <c r="F1" s="7"/>
      <c r="G1" s="7"/>
      <c r="H1" s="7"/>
      <c r="I1" s="7"/>
      <c r="J1" s="7"/>
      <c r="K1" s="4"/>
      <c r="L1" s="7"/>
      <c r="M1" s="7"/>
    </row>
    <row r="2" spans="1:13" ht="15">
      <c r="A2" s="5" t="s">
        <v>282</v>
      </c>
      <c r="B2" s="5"/>
      <c r="C2" s="5"/>
      <c r="D2" s="3"/>
      <c r="E2" s="3"/>
      <c r="F2" s="3"/>
      <c r="G2" s="3"/>
      <c r="H2" s="3"/>
      <c r="I2" s="3"/>
      <c r="J2" s="3"/>
      <c r="K2" s="4"/>
      <c r="L2" s="7"/>
      <c r="M2" s="7"/>
    </row>
    <row r="3" spans="1:13" ht="15">
      <c r="A3" s="5"/>
      <c r="B3" s="5"/>
      <c r="C3" s="5"/>
      <c r="D3" s="3"/>
      <c r="E3" s="3"/>
      <c r="F3" s="3"/>
      <c r="G3" s="3"/>
      <c r="H3" s="3"/>
      <c r="I3" s="3"/>
      <c r="J3" s="3"/>
      <c r="K3" s="4"/>
      <c r="L3" s="7"/>
      <c r="M3" s="7"/>
    </row>
    <row r="4" spans="1:13" ht="15">
      <c r="A4" s="5"/>
      <c r="B4" s="5"/>
      <c r="C4" s="22">
        <v>2005</v>
      </c>
      <c r="D4" s="8"/>
      <c r="E4" s="8"/>
      <c r="F4" s="3"/>
      <c r="G4" s="8">
        <v>2004</v>
      </c>
      <c r="H4" s="8"/>
      <c r="I4" s="8"/>
      <c r="J4" s="8"/>
      <c r="K4" s="4"/>
      <c r="L4" s="7"/>
      <c r="M4" s="7"/>
    </row>
    <row r="5" spans="1:15" ht="15">
      <c r="A5" s="5" t="s">
        <v>7</v>
      </c>
      <c r="B5" s="23" t="s">
        <v>8</v>
      </c>
      <c r="C5" s="23" t="s">
        <v>2</v>
      </c>
      <c r="D5" s="3"/>
      <c r="E5" s="3"/>
      <c r="F5" s="3"/>
      <c r="G5" s="3"/>
      <c r="H5" s="3"/>
      <c r="I5" s="3"/>
      <c r="J5" s="3"/>
      <c r="K5" s="24"/>
      <c r="L5" s="25"/>
      <c r="M5" s="25"/>
      <c r="N5" s="26"/>
      <c r="O5" s="26"/>
    </row>
    <row r="6" spans="1:15" ht="15">
      <c r="A6" s="5" t="s">
        <v>9</v>
      </c>
      <c r="C6" s="27" t="s">
        <v>4</v>
      </c>
      <c r="D6" s="11" t="s">
        <v>5</v>
      </c>
      <c r="E6" s="11"/>
      <c r="F6" s="3"/>
      <c r="G6" s="11" t="s">
        <v>4</v>
      </c>
      <c r="H6" s="11"/>
      <c r="I6" s="3"/>
      <c r="J6" s="11" t="s">
        <v>5</v>
      </c>
      <c r="K6" s="3"/>
      <c r="L6" s="5"/>
      <c r="M6" s="7"/>
      <c r="N6" s="28"/>
      <c r="O6" s="29"/>
    </row>
    <row r="7" spans="1:15" ht="15">
      <c r="A7" s="5" t="s">
        <v>2</v>
      </c>
      <c r="B7" s="5"/>
      <c r="C7" s="1" t="s">
        <v>2</v>
      </c>
      <c r="D7" s="1"/>
      <c r="E7" s="1"/>
      <c r="F7" s="1"/>
      <c r="G7" s="1"/>
      <c r="H7" s="1"/>
      <c r="I7" s="1"/>
      <c r="J7" s="1"/>
      <c r="K7" s="3"/>
      <c r="L7" s="5"/>
      <c r="M7" s="7"/>
      <c r="N7" s="28"/>
      <c r="O7" s="28"/>
    </row>
    <row r="8" spans="1:13" ht="15">
      <c r="A8" s="5" t="s">
        <v>10</v>
      </c>
      <c r="B8" s="5" t="s">
        <v>242</v>
      </c>
      <c r="C8" s="30">
        <v>1535551</v>
      </c>
      <c r="D8" s="30">
        <v>19936631</v>
      </c>
      <c r="E8" s="30"/>
      <c r="F8" s="30"/>
      <c r="G8" s="30">
        <v>1540382.6</v>
      </c>
      <c r="H8" s="30"/>
      <c r="I8" s="30"/>
      <c r="J8" s="30">
        <v>19300551</v>
      </c>
      <c r="K8" s="5"/>
      <c r="L8" s="5"/>
      <c r="M8" s="5"/>
    </row>
    <row r="9" spans="1:13" ht="15">
      <c r="A9" s="5"/>
      <c r="B9" s="5"/>
      <c r="C9" s="30"/>
      <c r="D9" s="30"/>
      <c r="E9" s="30"/>
      <c r="F9" s="30"/>
      <c r="G9" s="30"/>
      <c r="H9" s="30"/>
      <c r="I9" s="30"/>
      <c r="J9" s="30"/>
      <c r="K9" s="4"/>
      <c r="L9" s="31"/>
      <c r="M9" s="32"/>
    </row>
    <row r="10" spans="1:13" ht="15">
      <c r="A10" s="5" t="s">
        <v>11</v>
      </c>
      <c r="B10" s="5" t="s">
        <v>12</v>
      </c>
      <c r="C10" s="30">
        <v>807395</v>
      </c>
      <c r="D10" s="30">
        <v>9060961</v>
      </c>
      <c r="E10" s="30"/>
      <c r="F10" s="30"/>
      <c r="G10" s="30">
        <v>816668</v>
      </c>
      <c r="H10" s="30"/>
      <c r="I10" s="30"/>
      <c r="J10" s="30">
        <v>8763513</v>
      </c>
      <c r="L10" s="31"/>
      <c r="M10" s="32"/>
    </row>
    <row r="11" spans="1:15" ht="15">
      <c r="A11" s="5"/>
      <c r="B11" s="5" t="s">
        <v>13</v>
      </c>
      <c r="C11" s="30">
        <v>80161</v>
      </c>
      <c r="D11" s="30">
        <v>987345</v>
      </c>
      <c r="E11" s="30"/>
      <c r="F11" s="30"/>
      <c r="G11" s="30">
        <v>80084</v>
      </c>
      <c r="H11" s="30"/>
      <c r="I11" s="30"/>
      <c r="J11" s="30">
        <v>959857</v>
      </c>
      <c r="K11" s="4"/>
      <c r="L11" s="31"/>
      <c r="M11" s="32"/>
      <c r="N11" s="33"/>
      <c r="O11" s="33"/>
    </row>
    <row r="12" spans="1:15" ht="15">
      <c r="A12" s="5" t="s">
        <v>14</v>
      </c>
      <c r="B12" s="5" t="s">
        <v>15</v>
      </c>
      <c r="C12" s="30"/>
      <c r="D12" s="30"/>
      <c r="E12" s="30"/>
      <c r="F12" s="30"/>
      <c r="G12" s="30"/>
      <c r="H12" s="30"/>
      <c r="I12" s="30"/>
      <c r="J12" s="30"/>
      <c r="K12" s="4"/>
      <c r="L12" s="31"/>
      <c r="M12" s="32"/>
      <c r="N12" s="33"/>
      <c r="O12" s="33"/>
    </row>
    <row r="13" spans="1:15" ht="15">
      <c r="A13" s="5"/>
      <c r="B13" s="5" t="s">
        <v>16</v>
      </c>
      <c r="C13" s="30">
        <v>23706</v>
      </c>
      <c r="D13" s="30">
        <v>257408</v>
      </c>
      <c r="E13" s="30"/>
      <c r="F13" s="30"/>
      <c r="G13" s="30">
        <v>22197</v>
      </c>
      <c r="H13" s="30"/>
      <c r="I13" s="30"/>
      <c r="J13" s="30">
        <v>240654</v>
      </c>
      <c r="K13" s="4"/>
      <c r="L13" s="31"/>
      <c r="M13" s="32"/>
      <c r="N13" s="33"/>
      <c r="O13" s="33"/>
    </row>
    <row r="14" spans="1:15" ht="15" customHeight="1">
      <c r="A14" s="5" t="s">
        <v>17</v>
      </c>
      <c r="B14" s="5" t="s">
        <v>18</v>
      </c>
      <c r="C14" s="30" t="s">
        <v>2</v>
      </c>
      <c r="D14" s="30" t="s">
        <v>2</v>
      </c>
      <c r="E14" s="30"/>
      <c r="F14" s="30"/>
      <c r="G14" s="30"/>
      <c r="H14" s="30"/>
      <c r="I14" s="30"/>
      <c r="J14" s="30"/>
      <c r="K14" s="4"/>
      <c r="L14" s="31"/>
      <c r="M14" s="32"/>
      <c r="N14" s="33"/>
      <c r="O14" s="33"/>
    </row>
    <row r="15" spans="1:15" ht="15">
      <c r="A15" s="5"/>
      <c r="B15" s="5" t="s">
        <v>19</v>
      </c>
      <c r="C15" s="30">
        <v>15040</v>
      </c>
      <c r="D15" s="30">
        <v>239126</v>
      </c>
      <c r="E15" s="30"/>
      <c r="F15" s="30"/>
      <c r="G15" s="30">
        <v>16367</v>
      </c>
      <c r="H15" s="30"/>
      <c r="I15" s="30"/>
      <c r="J15" s="30">
        <v>243464</v>
      </c>
      <c r="K15" s="4"/>
      <c r="L15" s="31"/>
      <c r="M15" s="32"/>
      <c r="N15" s="33"/>
      <c r="O15" s="33"/>
    </row>
    <row r="16" spans="1:15" ht="15">
      <c r="A16" s="34">
        <v>3255101119</v>
      </c>
      <c r="B16" s="5" t="s">
        <v>20</v>
      </c>
      <c r="C16" s="30">
        <v>10159</v>
      </c>
      <c r="D16" s="30">
        <v>120862</v>
      </c>
      <c r="E16" s="30"/>
      <c r="F16" s="30"/>
      <c r="G16" s="30">
        <v>10293</v>
      </c>
      <c r="H16" s="30"/>
      <c r="I16" s="30"/>
      <c r="J16" s="30">
        <v>122244</v>
      </c>
      <c r="K16" s="4"/>
      <c r="L16" s="31"/>
      <c r="M16" s="32"/>
      <c r="N16" s="33"/>
      <c r="O16" s="33"/>
    </row>
    <row r="17" spans="1:15" ht="15">
      <c r="A17" s="5" t="s">
        <v>21</v>
      </c>
      <c r="B17" s="5" t="s">
        <v>22</v>
      </c>
      <c r="C17" s="30">
        <v>5649</v>
      </c>
      <c r="D17" s="30">
        <v>77582</v>
      </c>
      <c r="E17" s="30"/>
      <c r="F17" s="30"/>
      <c r="G17" s="30">
        <v>5712</v>
      </c>
      <c r="H17" s="30"/>
      <c r="I17" s="30"/>
      <c r="J17" s="30">
        <v>73652</v>
      </c>
      <c r="K17" s="4"/>
      <c r="L17" s="31"/>
      <c r="M17" s="32"/>
      <c r="N17" s="33"/>
      <c r="O17" s="33"/>
    </row>
    <row r="18" spans="1:15" ht="15">
      <c r="A18" s="5" t="s">
        <v>23</v>
      </c>
      <c r="B18" s="5" t="s">
        <v>24</v>
      </c>
      <c r="C18" s="30">
        <v>15419</v>
      </c>
      <c r="D18" s="30">
        <v>203923</v>
      </c>
      <c r="E18" s="30"/>
      <c r="F18" s="30"/>
      <c r="G18" s="30">
        <v>15529</v>
      </c>
      <c r="H18" s="30"/>
      <c r="I18" s="30"/>
      <c r="J18" s="30">
        <v>199301</v>
      </c>
      <c r="K18" s="4"/>
      <c r="L18" s="31"/>
      <c r="M18" s="32"/>
      <c r="N18" s="33"/>
      <c r="O18" s="33"/>
    </row>
    <row r="19" spans="1:15" ht="15">
      <c r="A19" s="5" t="s">
        <v>25</v>
      </c>
      <c r="B19" s="5" t="s">
        <v>26</v>
      </c>
      <c r="C19" s="30"/>
      <c r="D19" s="30"/>
      <c r="E19" s="30"/>
      <c r="F19" s="30"/>
      <c r="G19" s="30"/>
      <c r="H19" s="30"/>
      <c r="I19" s="30"/>
      <c r="J19" s="30"/>
      <c r="K19" s="4"/>
      <c r="L19" s="31"/>
      <c r="M19" s="32"/>
      <c r="N19" s="33"/>
      <c r="O19" s="33"/>
    </row>
    <row r="20" spans="1:15" ht="15">
      <c r="A20" s="5"/>
      <c r="B20" s="5" t="s">
        <v>27</v>
      </c>
      <c r="C20" s="30">
        <v>10188</v>
      </c>
      <c r="D20" s="30">
        <v>88444</v>
      </c>
      <c r="E20" s="30"/>
      <c r="F20" s="30"/>
      <c r="G20" s="30">
        <v>9986</v>
      </c>
      <c r="H20" s="30"/>
      <c r="I20" s="30"/>
      <c r="J20" s="30">
        <v>80542</v>
      </c>
      <c r="K20" s="4"/>
      <c r="L20" s="31"/>
      <c r="M20" s="32"/>
      <c r="N20" s="33"/>
      <c r="O20" s="33"/>
    </row>
    <row r="21" spans="1:15" ht="15">
      <c r="A21" s="5"/>
      <c r="B21" s="5" t="s">
        <v>28</v>
      </c>
      <c r="C21" s="30">
        <v>199327</v>
      </c>
      <c r="D21" s="30">
        <v>2328844</v>
      </c>
      <c r="E21" s="30"/>
      <c r="F21" s="30"/>
      <c r="G21" s="30">
        <v>201600</v>
      </c>
      <c r="H21" s="30"/>
      <c r="I21" s="30"/>
      <c r="J21" s="30">
        <v>2238371</v>
      </c>
      <c r="K21" s="4"/>
      <c r="L21" s="31"/>
      <c r="M21" s="32"/>
      <c r="N21" s="33"/>
      <c r="O21" s="33"/>
    </row>
    <row r="22" spans="1:15" ht="15">
      <c r="A22" s="5" t="s">
        <v>29</v>
      </c>
      <c r="B22" s="5" t="s">
        <v>30</v>
      </c>
      <c r="C22" s="30" t="s">
        <v>2</v>
      </c>
      <c r="D22" s="30"/>
      <c r="E22" s="30"/>
      <c r="F22" s="30"/>
      <c r="G22" s="30"/>
      <c r="H22" s="30"/>
      <c r="I22" s="30"/>
      <c r="J22" s="30"/>
      <c r="K22" s="4"/>
      <c r="L22" s="31"/>
      <c r="M22" s="32"/>
      <c r="N22" s="33"/>
      <c r="O22" s="33"/>
    </row>
    <row r="23" spans="1:15" ht="15">
      <c r="A23" s="5"/>
      <c r="B23" s="5" t="s">
        <v>289</v>
      </c>
      <c r="C23" s="30">
        <v>117927</v>
      </c>
      <c r="D23" s="30">
        <v>1418266</v>
      </c>
      <c r="E23" s="30"/>
      <c r="F23" s="30"/>
      <c r="G23" s="30">
        <v>121358</v>
      </c>
      <c r="H23" s="30"/>
      <c r="I23" s="30"/>
      <c r="J23" s="30">
        <v>1409008</v>
      </c>
      <c r="K23" s="35"/>
      <c r="L23" s="31"/>
      <c r="M23" s="32"/>
      <c r="N23" s="33"/>
      <c r="O23" s="33"/>
    </row>
    <row r="24" spans="1:15" ht="15">
      <c r="A24" s="5" t="s">
        <v>31</v>
      </c>
      <c r="B24" s="5" t="s">
        <v>32</v>
      </c>
      <c r="C24" s="30">
        <v>4101</v>
      </c>
      <c r="D24" s="30">
        <v>42715</v>
      </c>
      <c r="E24" s="30"/>
      <c r="F24" s="30"/>
      <c r="G24" s="30">
        <v>3742</v>
      </c>
      <c r="H24" s="30"/>
      <c r="I24" s="30"/>
      <c r="J24" s="30">
        <v>39247</v>
      </c>
      <c r="K24" s="35"/>
      <c r="L24" s="31"/>
      <c r="M24" s="32"/>
      <c r="N24" s="33"/>
      <c r="O24" s="33"/>
    </row>
    <row r="25" spans="1:15" ht="15">
      <c r="A25" s="5" t="s">
        <v>33</v>
      </c>
      <c r="B25" s="5" t="s">
        <v>34</v>
      </c>
      <c r="C25" s="30">
        <v>28051</v>
      </c>
      <c r="D25" s="30">
        <v>310902</v>
      </c>
      <c r="E25" s="30"/>
      <c r="F25" s="30"/>
      <c r="G25" s="30">
        <v>27665</v>
      </c>
      <c r="H25" s="30"/>
      <c r="I25" s="30"/>
      <c r="J25" s="30">
        <v>293220</v>
      </c>
      <c r="K25" s="4"/>
      <c r="L25" s="31"/>
      <c r="M25" s="32"/>
      <c r="N25" s="33"/>
      <c r="O25" s="33"/>
    </row>
    <row r="26" spans="1:15" ht="15">
      <c r="A26" s="5" t="s">
        <v>35</v>
      </c>
      <c r="B26" s="5" t="s">
        <v>36</v>
      </c>
      <c r="C26" s="30">
        <v>22890</v>
      </c>
      <c r="D26" s="30">
        <v>288195</v>
      </c>
      <c r="E26" s="30"/>
      <c r="F26" s="30"/>
      <c r="G26" s="30">
        <v>22305</v>
      </c>
      <c r="H26" s="30"/>
      <c r="I26" s="30"/>
      <c r="J26" s="30">
        <v>266552</v>
      </c>
      <c r="K26" s="3"/>
      <c r="L26" s="31"/>
      <c r="M26" s="32"/>
      <c r="N26" s="33"/>
      <c r="O26" s="33"/>
    </row>
    <row r="27" spans="1:15" ht="15">
      <c r="A27" s="5" t="s">
        <v>37</v>
      </c>
      <c r="B27" s="5" t="s">
        <v>38</v>
      </c>
      <c r="C27" s="30">
        <v>26358</v>
      </c>
      <c r="D27" s="30">
        <v>268766</v>
      </c>
      <c r="E27" s="30"/>
      <c r="F27" s="30"/>
      <c r="G27" s="30">
        <v>26530</v>
      </c>
      <c r="H27" s="30"/>
      <c r="I27" s="30"/>
      <c r="J27" s="30">
        <v>230344</v>
      </c>
      <c r="K27" s="4"/>
      <c r="L27" s="31"/>
      <c r="M27" s="32"/>
      <c r="N27" s="33"/>
      <c r="O27" s="33"/>
    </row>
    <row r="28" spans="1:15" ht="15">
      <c r="A28" s="5"/>
      <c r="B28" s="5" t="s">
        <v>39</v>
      </c>
      <c r="C28" s="30">
        <v>58827</v>
      </c>
      <c r="D28" s="30">
        <v>729275</v>
      </c>
      <c r="E28" s="30"/>
      <c r="F28" s="30"/>
      <c r="G28" s="30">
        <v>64040</v>
      </c>
      <c r="H28" s="30"/>
      <c r="I28" s="30"/>
      <c r="J28" s="30">
        <v>736543</v>
      </c>
      <c r="K28" s="3"/>
      <c r="L28" s="31"/>
      <c r="M28" s="32"/>
      <c r="N28" s="33"/>
      <c r="O28" s="33"/>
    </row>
    <row r="29" spans="1:15" ht="15">
      <c r="A29" s="5" t="s">
        <v>40</v>
      </c>
      <c r="B29" s="5" t="s">
        <v>41</v>
      </c>
      <c r="C29" s="30"/>
      <c r="D29" s="30"/>
      <c r="E29" s="30"/>
      <c r="F29" s="30"/>
      <c r="G29" s="30"/>
      <c r="H29" s="30"/>
      <c r="I29" s="30"/>
      <c r="J29" s="30"/>
      <c r="K29" s="36"/>
      <c r="L29" s="31"/>
      <c r="M29" s="32"/>
      <c r="N29" s="33"/>
      <c r="O29" s="33"/>
    </row>
    <row r="30" spans="1:15" ht="15">
      <c r="A30" s="5"/>
      <c r="B30" s="5" t="s">
        <v>288</v>
      </c>
      <c r="C30" s="30">
        <v>2623</v>
      </c>
      <c r="D30" s="30">
        <v>73138</v>
      </c>
      <c r="E30" s="30"/>
      <c r="F30" s="30" t="s">
        <v>6</v>
      </c>
      <c r="G30" s="30">
        <v>2683</v>
      </c>
      <c r="H30" s="30"/>
      <c r="I30" s="30"/>
      <c r="J30" s="30">
        <v>70830</v>
      </c>
      <c r="K30" s="4"/>
      <c r="L30" s="31"/>
      <c r="M30" s="32"/>
      <c r="N30" s="33"/>
      <c r="O30" s="33"/>
    </row>
    <row r="31" spans="1:15" ht="15">
      <c r="A31" s="5" t="s">
        <v>42</v>
      </c>
      <c r="B31" s="5" t="s">
        <v>43</v>
      </c>
      <c r="C31" s="30"/>
      <c r="D31" s="30"/>
      <c r="E31" s="30"/>
      <c r="F31" s="30"/>
      <c r="G31" s="30"/>
      <c r="H31" s="30"/>
      <c r="I31" s="30"/>
      <c r="J31" s="30"/>
      <c r="K31" s="4"/>
      <c r="L31" s="31"/>
      <c r="M31" s="32"/>
      <c r="N31" s="33"/>
      <c r="O31" s="33"/>
    </row>
    <row r="32" spans="1:15" ht="15">
      <c r="A32" s="5"/>
      <c r="B32" s="5" t="s">
        <v>44</v>
      </c>
      <c r="C32" s="30">
        <v>3777</v>
      </c>
      <c r="D32" s="30">
        <v>54056</v>
      </c>
      <c r="E32" s="30"/>
      <c r="F32" s="30"/>
      <c r="G32" s="30">
        <v>3413</v>
      </c>
      <c r="H32" s="30"/>
      <c r="I32" s="30"/>
      <c r="J32" s="30">
        <v>48629</v>
      </c>
      <c r="K32" s="4"/>
      <c r="L32" s="31"/>
      <c r="M32" s="32"/>
      <c r="N32" s="33"/>
      <c r="O32" s="33"/>
    </row>
    <row r="33" spans="1:15" ht="15">
      <c r="A33" s="5" t="s">
        <v>45</v>
      </c>
      <c r="B33" s="5" t="s">
        <v>244</v>
      </c>
      <c r="C33" s="30"/>
      <c r="D33" s="30"/>
      <c r="E33" s="30"/>
      <c r="F33" s="30"/>
      <c r="G33" s="30"/>
      <c r="H33" s="30"/>
      <c r="I33" s="30"/>
      <c r="J33" s="30"/>
      <c r="K33" s="4"/>
      <c r="L33" s="31"/>
      <c r="M33" s="32"/>
      <c r="N33" s="33"/>
      <c r="O33" s="33"/>
    </row>
    <row r="34" spans="1:15" ht="15">
      <c r="A34" s="5"/>
      <c r="B34" s="5" t="s">
        <v>243</v>
      </c>
      <c r="C34" s="30">
        <v>13130</v>
      </c>
      <c r="D34" s="30">
        <v>183647</v>
      </c>
      <c r="E34" s="30"/>
      <c r="F34" s="30"/>
      <c r="G34" s="30">
        <v>13813</v>
      </c>
      <c r="H34" s="30"/>
      <c r="I34" s="30"/>
      <c r="J34" s="30">
        <v>180926</v>
      </c>
      <c r="K34" s="4"/>
      <c r="L34" s="31"/>
      <c r="M34" s="32"/>
      <c r="N34" s="33"/>
      <c r="O34" s="33"/>
    </row>
    <row r="35" spans="1:15" ht="15">
      <c r="A35" s="5" t="s">
        <v>46</v>
      </c>
      <c r="B35" s="5" t="s">
        <v>47</v>
      </c>
      <c r="C35" s="30">
        <v>22761</v>
      </c>
      <c r="D35" s="30">
        <v>234292</v>
      </c>
      <c r="E35" s="30"/>
      <c r="F35" s="30"/>
      <c r="G35" s="30">
        <v>27405</v>
      </c>
      <c r="H35" s="30"/>
      <c r="I35" s="30"/>
      <c r="J35" s="30">
        <v>262249</v>
      </c>
      <c r="K35" s="4"/>
      <c r="L35" s="31"/>
      <c r="M35" s="32"/>
      <c r="N35" s="33"/>
      <c r="O35" s="33"/>
    </row>
    <row r="36" spans="1:15" ht="15">
      <c r="A36" s="5" t="s">
        <v>48</v>
      </c>
      <c r="B36" s="5" t="s">
        <v>49</v>
      </c>
      <c r="C36" s="46" t="s">
        <v>234</v>
      </c>
      <c r="D36" s="46" t="s">
        <v>234</v>
      </c>
      <c r="E36" s="46"/>
      <c r="F36" s="30"/>
      <c r="G36" s="46" t="s">
        <v>234</v>
      </c>
      <c r="H36" s="46"/>
      <c r="I36" s="30"/>
      <c r="J36" s="46" t="s">
        <v>234</v>
      </c>
      <c r="K36" s="4"/>
      <c r="L36" s="31"/>
      <c r="M36" s="32"/>
      <c r="N36" s="33"/>
      <c r="O36" s="33"/>
    </row>
    <row r="37" spans="1:15" ht="15">
      <c r="A37" s="5" t="s">
        <v>50</v>
      </c>
      <c r="B37" s="5" t="s">
        <v>51</v>
      </c>
      <c r="C37" s="30">
        <v>1368</v>
      </c>
      <c r="D37" s="30">
        <v>17578</v>
      </c>
      <c r="E37" s="30"/>
      <c r="F37" s="30" t="s">
        <v>6</v>
      </c>
      <c r="G37" s="30">
        <v>1470</v>
      </c>
      <c r="H37" s="30"/>
      <c r="I37" s="30"/>
      <c r="J37" s="30">
        <v>18199</v>
      </c>
      <c r="K37" s="4"/>
      <c r="L37" s="31"/>
      <c r="M37" s="32"/>
      <c r="N37" s="33"/>
      <c r="O37" s="33"/>
    </row>
    <row r="38" spans="1:15" ht="15">
      <c r="A38" s="5" t="s">
        <v>52</v>
      </c>
      <c r="B38" s="5" t="s">
        <v>53</v>
      </c>
      <c r="C38" s="46" t="s">
        <v>234</v>
      </c>
      <c r="D38" s="46" t="s">
        <v>234</v>
      </c>
      <c r="E38" s="46"/>
      <c r="F38" s="30"/>
      <c r="G38" s="46" t="s">
        <v>234</v>
      </c>
      <c r="H38" s="46"/>
      <c r="I38" s="30"/>
      <c r="J38" s="46" t="s">
        <v>234</v>
      </c>
      <c r="K38" s="4"/>
      <c r="L38" s="31"/>
      <c r="M38" s="32"/>
      <c r="N38" s="33"/>
      <c r="O38" s="33"/>
    </row>
    <row r="39" spans="1:15" ht="15">
      <c r="A39" s="5"/>
      <c r="B39" s="5" t="s">
        <v>54</v>
      </c>
      <c r="C39" s="30">
        <v>460121</v>
      </c>
      <c r="D39" s="30">
        <v>4916755</v>
      </c>
      <c r="E39" s="30"/>
      <c r="F39" s="30"/>
      <c r="G39" s="30">
        <v>462203</v>
      </c>
      <c r="H39" s="30"/>
      <c r="I39" s="30"/>
      <c r="J39" s="30">
        <v>4742695</v>
      </c>
      <c r="K39" s="4"/>
      <c r="L39" s="31"/>
      <c r="M39" s="32"/>
      <c r="N39" s="33"/>
      <c r="O39" s="33"/>
    </row>
    <row r="40" spans="1:15" ht="15">
      <c r="A40" s="5" t="s">
        <v>55</v>
      </c>
      <c r="B40" s="5" t="s">
        <v>56</v>
      </c>
      <c r="C40" s="30">
        <v>181837</v>
      </c>
      <c r="D40" s="30">
        <v>1584349</v>
      </c>
      <c r="E40" s="30"/>
      <c r="F40" s="30"/>
      <c r="G40" s="30">
        <v>181060</v>
      </c>
      <c r="H40" s="30"/>
      <c r="I40" s="30"/>
      <c r="J40" s="30">
        <v>1549590</v>
      </c>
      <c r="K40" s="4"/>
      <c r="L40" s="31"/>
      <c r="M40" s="32"/>
      <c r="N40" s="33"/>
      <c r="O40" s="33"/>
    </row>
    <row r="41" spans="1:15" ht="15">
      <c r="A41" s="5" t="s">
        <v>57</v>
      </c>
      <c r="B41" s="5" t="s">
        <v>58</v>
      </c>
      <c r="C41" s="30" t="s">
        <v>2</v>
      </c>
      <c r="D41" s="30" t="s">
        <v>2</v>
      </c>
      <c r="E41" s="30"/>
      <c r="F41" s="30"/>
      <c r="G41" s="30" t="s">
        <v>2</v>
      </c>
      <c r="H41" s="30"/>
      <c r="I41" s="30"/>
      <c r="J41" s="30" t="s">
        <v>2</v>
      </c>
      <c r="K41" s="4"/>
      <c r="L41" s="31"/>
      <c r="M41" s="32"/>
      <c r="N41" s="33"/>
      <c r="O41" s="33"/>
    </row>
    <row r="42" spans="1:15" ht="15">
      <c r="A42" s="5"/>
      <c r="B42" s="5" t="s">
        <v>59</v>
      </c>
      <c r="C42" s="30">
        <v>203305</v>
      </c>
      <c r="D42" s="30">
        <v>2451007</v>
      </c>
      <c r="E42" s="30"/>
      <c r="F42" s="30"/>
      <c r="G42" s="30">
        <v>197272</v>
      </c>
      <c r="H42" s="30"/>
      <c r="I42" s="30"/>
      <c r="J42" s="30">
        <v>2306298</v>
      </c>
      <c r="K42" s="35"/>
      <c r="L42" s="31"/>
      <c r="M42" s="32"/>
      <c r="N42" s="33"/>
      <c r="O42" s="33"/>
    </row>
    <row r="43" spans="1:15" ht="15">
      <c r="A43" s="5" t="s">
        <v>60</v>
      </c>
      <c r="B43" s="5" t="s">
        <v>61</v>
      </c>
      <c r="C43" s="30">
        <v>35537</v>
      </c>
      <c r="D43" s="30">
        <v>299157</v>
      </c>
      <c r="E43" s="30"/>
      <c r="F43" s="30"/>
      <c r="G43" s="30">
        <v>45975</v>
      </c>
      <c r="H43" s="30"/>
      <c r="I43" s="30"/>
      <c r="J43" s="30">
        <v>387292</v>
      </c>
      <c r="K43" s="3"/>
      <c r="L43" s="31"/>
      <c r="M43" s="32"/>
      <c r="N43" s="33"/>
      <c r="O43" s="33"/>
    </row>
    <row r="44" spans="1:15" ht="15">
      <c r="A44" s="5" t="s">
        <v>62</v>
      </c>
      <c r="B44" s="5" t="s">
        <v>63</v>
      </c>
      <c r="C44" s="30">
        <v>39442</v>
      </c>
      <c r="D44" s="30">
        <v>582242</v>
      </c>
      <c r="E44" s="30"/>
      <c r="F44" s="30"/>
      <c r="G44" s="30">
        <v>37896</v>
      </c>
      <c r="H44" s="30"/>
      <c r="I44" s="30"/>
      <c r="J44" s="30">
        <v>499515</v>
      </c>
      <c r="K44" s="35"/>
      <c r="L44" s="31"/>
      <c r="M44" s="32"/>
      <c r="N44" s="33"/>
      <c r="O44" s="33"/>
    </row>
    <row r="45" spans="1:15" ht="15">
      <c r="A45" s="5" t="s">
        <v>64</v>
      </c>
      <c r="B45" s="5" t="s">
        <v>65</v>
      </c>
      <c r="C45" s="30">
        <v>6936</v>
      </c>
      <c r="D45" s="30">
        <v>73344</v>
      </c>
      <c r="E45" s="30"/>
      <c r="F45" s="30"/>
      <c r="G45" s="30">
        <v>6301</v>
      </c>
      <c r="H45" s="30"/>
      <c r="I45" s="30"/>
      <c r="J45" s="30">
        <v>63170</v>
      </c>
      <c r="K45" s="4"/>
      <c r="L45" s="31"/>
      <c r="M45" s="32"/>
      <c r="N45" s="33"/>
      <c r="O45" s="33"/>
    </row>
    <row r="46" spans="1:15" ht="15">
      <c r="A46" s="5" t="s">
        <v>66</v>
      </c>
      <c r="B46" s="5" t="s">
        <v>67</v>
      </c>
      <c r="C46" s="30">
        <v>2023</v>
      </c>
      <c r="D46" s="30">
        <v>25398</v>
      </c>
      <c r="E46" s="30"/>
      <c r="F46" s="30"/>
      <c r="G46" s="30">
        <v>2440</v>
      </c>
      <c r="H46" s="30"/>
      <c r="I46" s="30" t="s">
        <v>6</v>
      </c>
      <c r="J46" s="30">
        <v>22877</v>
      </c>
      <c r="K46" s="4"/>
      <c r="L46" s="31"/>
      <c r="M46" s="32"/>
      <c r="N46" s="33"/>
      <c r="O46" s="33"/>
    </row>
    <row r="47" spans="1:15" ht="15">
      <c r="A47" s="5"/>
      <c r="B47" s="5"/>
      <c r="C47" s="30"/>
      <c r="D47" s="30"/>
      <c r="E47" s="30"/>
      <c r="F47" s="30"/>
      <c r="G47" s="30"/>
      <c r="H47" s="30"/>
      <c r="I47" s="30"/>
      <c r="J47" s="30"/>
      <c r="K47" s="4"/>
      <c r="L47" s="31"/>
      <c r="M47" s="32"/>
      <c r="N47" s="33"/>
      <c r="O47" s="33"/>
    </row>
    <row r="48" spans="1:15" ht="15">
      <c r="A48" s="5" t="s">
        <v>68</v>
      </c>
      <c r="B48" s="5" t="s">
        <v>69</v>
      </c>
      <c r="C48" s="30"/>
      <c r="D48" s="30"/>
      <c r="E48" s="30"/>
      <c r="F48" s="30"/>
      <c r="G48" s="30"/>
      <c r="H48" s="30"/>
      <c r="I48" s="30"/>
      <c r="J48" s="30"/>
      <c r="K48" s="3"/>
      <c r="L48" s="31"/>
      <c r="M48" s="32"/>
      <c r="N48" s="33"/>
      <c r="O48" s="33"/>
    </row>
    <row r="49" spans="1:15" ht="15">
      <c r="A49" s="5"/>
      <c r="B49" s="5" t="s">
        <v>70</v>
      </c>
      <c r="C49" s="30">
        <v>398673</v>
      </c>
      <c r="D49" s="30">
        <v>5944726</v>
      </c>
      <c r="E49" s="30"/>
      <c r="F49" s="30" t="s">
        <v>6</v>
      </c>
      <c r="G49" s="30">
        <v>401437.6</v>
      </c>
      <c r="H49" s="30"/>
      <c r="I49" s="30"/>
      <c r="J49" s="30">
        <v>5826536</v>
      </c>
      <c r="K49" s="36"/>
      <c r="L49" s="31"/>
      <c r="M49" s="32"/>
      <c r="N49" s="33"/>
      <c r="O49" s="33"/>
    </row>
    <row r="50" spans="1:15" ht="15">
      <c r="A50" s="5" t="s">
        <v>71</v>
      </c>
      <c r="B50" s="5" t="s">
        <v>72</v>
      </c>
      <c r="C50" s="30">
        <v>54521</v>
      </c>
      <c r="D50" s="30">
        <v>1140024</v>
      </c>
      <c r="E50" s="30"/>
      <c r="F50" s="30" t="s">
        <v>6</v>
      </c>
      <c r="G50" s="30">
        <v>55682</v>
      </c>
      <c r="H50" s="30"/>
      <c r="I50" s="30" t="s">
        <v>6</v>
      </c>
      <c r="J50" s="30">
        <v>1133220</v>
      </c>
      <c r="K50" s="4"/>
      <c r="L50" s="31"/>
      <c r="M50" s="32"/>
      <c r="N50" s="33"/>
      <c r="O50" s="33"/>
    </row>
    <row r="51" spans="1:15" ht="15">
      <c r="A51" s="5" t="s">
        <v>73</v>
      </c>
      <c r="B51" s="5" t="s">
        <v>74</v>
      </c>
      <c r="C51" s="30">
        <v>5959</v>
      </c>
      <c r="D51" s="30">
        <v>198532</v>
      </c>
      <c r="E51" s="30"/>
      <c r="F51" s="30" t="s">
        <v>6</v>
      </c>
      <c r="G51" s="30">
        <v>6814</v>
      </c>
      <c r="H51" s="30"/>
      <c r="I51" s="30" t="s">
        <v>6</v>
      </c>
      <c r="J51" s="30">
        <v>201452</v>
      </c>
      <c r="K51" s="4"/>
      <c r="L51" s="31"/>
      <c r="M51" s="32"/>
      <c r="N51" s="33"/>
      <c r="O51" s="33"/>
    </row>
    <row r="52" spans="1:15" ht="15">
      <c r="A52" s="5" t="s">
        <v>75</v>
      </c>
      <c r="B52" s="5" t="s">
        <v>76</v>
      </c>
      <c r="C52" s="30">
        <v>7554</v>
      </c>
      <c r="D52" s="30">
        <v>200291</v>
      </c>
      <c r="E52" s="30"/>
      <c r="F52" s="30" t="s">
        <v>6</v>
      </c>
      <c r="G52" s="30">
        <v>7020</v>
      </c>
      <c r="H52" s="30"/>
      <c r="I52" s="30" t="s">
        <v>6</v>
      </c>
      <c r="J52" s="30">
        <v>177175</v>
      </c>
      <c r="K52" s="4"/>
      <c r="L52" s="31"/>
      <c r="M52" s="32"/>
      <c r="N52" s="33"/>
      <c r="O52" s="33"/>
    </row>
    <row r="53" spans="1:15" ht="15">
      <c r="A53" s="5" t="s">
        <v>77</v>
      </c>
      <c r="B53" s="5" t="s">
        <v>78</v>
      </c>
      <c r="C53" s="30"/>
      <c r="D53" s="30"/>
      <c r="E53" s="30"/>
      <c r="F53" s="30"/>
      <c r="G53" s="30"/>
      <c r="H53" s="30"/>
      <c r="I53" s="30"/>
      <c r="J53" s="30"/>
      <c r="K53" s="4"/>
      <c r="L53" s="31"/>
      <c r="M53" s="32"/>
      <c r="N53" s="33"/>
      <c r="O53" s="33"/>
    </row>
    <row r="54" spans="1:15" ht="15">
      <c r="A54" s="5"/>
      <c r="B54" s="5" t="s">
        <v>79</v>
      </c>
      <c r="C54" s="30">
        <v>9552</v>
      </c>
      <c r="D54" s="30">
        <v>156077</v>
      </c>
      <c r="E54" s="30"/>
      <c r="F54" s="30" t="s">
        <v>6</v>
      </c>
      <c r="G54" s="30">
        <v>8091</v>
      </c>
      <c r="H54" s="30"/>
      <c r="I54" s="30"/>
      <c r="J54" s="30">
        <v>131708</v>
      </c>
      <c r="K54" s="4"/>
      <c r="L54" s="31"/>
      <c r="M54" s="32"/>
      <c r="N54" s="33"/>
      <c r="O54" s="33"/>
    </row>
    <row r="55" spans="1:15" ht="15">
      <c r="A55" s="5" t="s">
        <v>80</v>
      </c>
      <c r="B55" s="5" t="s">
        <v>81</v>
      </c>
      <c r="C55" s="30">
        <v>8255</v>
      </c>
      <c r="D55" s="30">
        <v>94017</v>
      </c>
      <c r="E55" s="30"/>
      <c r="F55" s="30" t="s">
        <v>6</v>
      </c>
      <c r="G55" s="30">
        <v>8294</v>
      </c>
      <c r="H55" s="30"/>
      <c r="I55" s="30" t="s">
        <v>6</v>
      </c>
      <c r="J55" s="30">
        <v>104749</v>
      </c>
      <c r="K55" s="4"/>
      <c r="L55" s="31"/>
      <c r="M55" s="32"/>
      <c r="N55" s="33"/>
      <c r="O55" s="33"/>
    </row>
    <row r="56" spans="1:13" ht="15">
      <c r="A56" s="5" t="s">
        <v>82</v>
      </c>
      <c r="B56" s="5" t="s">
        <v>83</v>
      </c>
      <c r="C56" s="30">
        <v>49231</v>
      </c>
      <c r="D56" s="30">
        <v>590472</v>
      </c>
      <c r="E56" s="30"/>
      <c r="F56" s="30"/>
      <c r="G56" s="30">
        <v>44921</v>
      </c>
      <c r="H56" s="30"/>
      <c r="I56" s="30"/>
      <c r="J56" s="30">
        <v>514628</v>
      </c>
      <c r="K56" s="7"/>
      <c r="L56" s="31"/>
      <c r="M56" s="31"/>
    </row>
    <row r="57" spans="1:13" ht="15">
      <c r="A57" s="5" t="s">
        <v>84</v>
      </c>
      <c r="B57" s="5" t="s">
        <v>85</v>
      </c>
      <c r="C57" s="30">
        <v>11304</v>
      </c>
      <c r="D57" s="30">
        <v>132197</v>
      </c>
      <c r="E57" s="30"/>
      <c r="F57" s="30"/>
      <c r="G57" s="30">
        <v>11976</v>
      </c>
      <c r="H57" s="30"/>
      <c r="I57" s="30"/>
      <c r="J57" s="30">
        <v>126559</v>
      </c>
      <c r="K57" s="7"/>
      <c r="L57" s="7"/>
      <c r="M57" s="7"/>
    </row>
    <row r="58" spans="1:13" ht="15">
      <c r="A58" s="5" t="s">
        <v>86</v>
      </c>
      <c r="B58" s="5" t="s">
        <v>87</v>
      </c>
      <c r="C58" s="30"/>
      <c r="D58" s="30"/>
      <c r="E58" s="30"/>
      <c r="F58" s="30"/>
      <c r="G58" s="30"/>
      <c r="H58" s="30"/>
      <c r="I58" s="30"/>
      <c r="J58" s="30"/>
      <c r="K58" s="7"/>
      <c r="L58" s="7"/>
      <c r="M58" s="7"/>
    </row>
    <row r="59" spans="1:13" ht="15">
      <c r="A59" s="5"/>
      <c r="B59" s="5" t="s">
        <v>88</v>
      </c>
      <c r="C59" s="30">
        <v>32502</v>
      </c>
      <c r="D59" s="30">
        <v>608627</v>
      </c>
      <c r="E59" s="30"/>
      <c r="F59" s="30" t="s">
        <v>6</v>
      </c>
      <c r="G59" s="30">
        <v>33549</v>
      </c>
      <c r="H59" s="30"/>
      <c r="I59" s="30" t="s">
        <v>6</v>
      </c>
      <c r="J59" s="30">
        <v>644582</v>
      </c>
      <c r="K59" s="7"/>
      <c r="L59" s="7"/>
      <c r="M59" s="7"/>
    </row>
    <row r="60" spans="1:13" ht="15">
      <c r="A60" s="5" t="s">
        <v>89</v>
      </c>
      <c r="B60" s="5" t="s">
        <v>90</v>
      </c>
      <c r="C60" s="30">
        <v>35043</v>
      </c>
      <c r="D60" s="30">
        <v>462090</v>
      </c>
      <c r="E60" s="30"/>
      <c r="F60" s="30" t="s">
        <v>6</v>
      </c>
      <c r="G60" s="30">
        <v>34746</v>
      </c>
      <c r="H60" s="30"/>
      <c r="I60" s="30" t="s">
        <v>6</v>
      </c>
      <c r="J60" s="30">
        <v>439994</v>
      </c>
      <c r="K60" s="7"/>
      <c r="L60" s="7"/>
      <c r="M60" s="7"/>
    </row>
    <row r="61" spans="1:13" ht="15">
      <c r="A61" s="5" t="s">
        <v>91</v>
      </c>
      <c r="B61" s="5" t="s">
        <v>92</v>
      </c>
      <c r="C61" s="30"/>
      <c r="D61" s="30"/>
      <c r="E61" s="30"/>
      <c r="F61" s="30"/>
      <c r="G61" s="30"/>
      <c r="H61" s="30"/>
      <c r="I61" s="30"/>
      <c r="J61" s="30"/>
      <c r="K61" s="7"/>
      <c r="L61" s="7"/>
      <c r="M61" s="7"/>
    </row>
    <row r="62" spans="1:13" ht="15">
      <c r="A62" s="5" t="s">
        <v>93</v>
      </c>
      <c r="B62" s="5" t="s">
        <v>94</v>
      </c>
      <c r="C62" s="30">
        <v>20229</v>
      </c>
      <c r="D62" s="30">
        <v>526367</v>
      </c>
      <c r="E62" s="30"/>
      <c r="F62" s="30" t="s">
        <v>6</v>
      </c>
      <c r="G62" s="30">
        <v>20638</v>
      </c>
      <c r="H62" s="30"/>
      <c r="I62" s="30"/>
      <c r="J62" s="30">
        <v>511396</v>
      </c>
      <c r="K62" s="7"/>
      <c r="L62" s="7"/>
      <c r="M62" s="7"/>
    </row>
    <row r="63" spans="1:13" ht="15">
      <c r="A63" s="5" t="s">
        <v>95</v>
      </c>
      <c r="B63" s="5" t="s">
        <v>96</v>
      </c>
      <c r="C63" s="30"/>
      <c r="D63" s="30"/>
      <c r="E63" s="30"/>
      <c r="F63" s="30"/>
      <c r="G63" s="30"/>
      <c r="H63" s="30"/>
      <c r="I63" s="30"/>
      <c r="J63" s="30"/>
      <c r="K63" s="7"/>
      <c r="L63" s="7"/>
      <c r="M63" s="7"/>
    </row>
    <row r="64" spans="1:13" ht="15">
      <c r="A64" s="5"/>
      <c r="B64" s="5" t="s">
        <v>97</v>
      </c>
      <c r="C64" s="30">
        <v>49174</v>
      </c>
      <c r="D64" s="30">
        <v>525670</v>
      </c>
      <c r="E64" s="30"/>
      <c r="F64" s="30"/>
      <c r="G64" s="30">
        <v>43807</v>
      </c>
      <c r="H64" s="30"/>
      <c r="I64" s="30"/>
      <c r="J64" s="30">
        <v>465323</v>
      </c>
      <c r="K64" s="7"/>
      <c r="L64" s="7"/>
      <c r="M64" s="7"/>
    </row>
    <row r="65" spans="1:13" ht="15">
      <c r="A65" s="5" t="s">
        <v>98</v>
      </c>
      <c r="B65" s="5" t="s">
        <v>99</v>
      </c>
      <c r="C65" s="30"/>
      <c r="D65" s="30"/>
      <c r="E65" s="30"/>
      <c r="F65" s="30"/>
      <c r="G65" s="30"/>
      <c r="H65" s="30"/>
      <c r="I65" s="30"/>
      <c r="J65" s="30"/>
      <c r="K65" s="7"/>
      <c r="L65" s="7"/>
      <c r="M65" s="7"/>
    </row>
    <row r="66" spans="1:13" ht="15">
      <c r="A66" s="5"/>
      <c r="B66" s="5" t="s">
        <v>100</v>
      </c>
      <c r="C66" s="30">
        <v>14752</v>
      </c>
      <c r="D66" s="30">
        <v>134762</v>
      </c>
      <c r="E66" s="30"/>
      <c r="F66" s="30"/>
      <c r="G66" s="30">
        <v>15545</v>
      </c>
      <c r="H66" s="30"/>
      <c r="I66" s="30"/>
      <c r="J66" s="30">
        <v>130679</v>
      </c>
      <c r="K66" s="7"/>
      <c r="L66" s="7"/>
      <c r="M66" s="7"/>
    </row>
    <row r="67" spans="1:13" ht="15">
      <c r="A67" s="5" t="s">
        <v>101</v>
      </c>
      <c r="B67" s="5" t="s">
        <v>102</v>
      </c>
      <c r="C67" s="30">
        <v>423</v>
      </c>
      <c r="D67" s="30">
        <v>14693</v>
      </c>
      <c r="E67" s="30"/>
      <c r="F67" s="30"/>
      <c r="G67" s="30">
        <v>921</v>
      </c>
      <c r="H67" s="30"/>
      <c r="I67" s="30"/>
      <c r="J67" s="30">
        <v>16295</v>
      </c>
      <c r="K67" s="7"/>
      <c r="L67" s="7"/>
      <c r="M67" s="7"/>
    </row>
    <row r="68" spans="1:13" ht="15">
      <c r="A68" s="5"/>
      <c r="B68" s="5" t="s">
        <v>103</v>
      </c>
      <c r="C68" s="30">
        <v>64772.6</v>
      </c>
      <c r="D68" s="30">
        <v>746175</v>
      </c>
      <c r="E68" s="30"/>
      <c r="F68" s="30" t="s">
        <v>6</v>
      </c>
      <c r="G68" s="30">
        <v>68830.6</v>
      </c>
      <c r="H68" s="30"/>
      <c r="I68" s="30"/>
      <c r="J68" s="30">
        <v>834949</v>
      </c>
      <c r="K68" s="7"/>
      <c r="L68" s="7"/>
      <c r="M68" s="7"/>
    </row>
    <row r="69" spans="1:13" ht="15">
      <c r="A69" s="5" t="s">
        <v>104</v>
      </c>
      <c r="B69" s="5" t="s">
        <v>105</v>
      </c>
      <c r="C69" s="30">
        <v>7904.8</v>
      </c>
      <c r="D69" s="30">
        <v>167027</v>
      </c>
      <c r="E69" s="30"/>
      <c r="F69" s="30" t="s">
        <v>6</v>
      </c>
      <c r="G69" s="30">
        <v>8499.4</v>
      </c>
      <c r="H69" s="30"/>
      <c r="I69" s="30"/>
      <c r="J69" s="30">
        <v>177088</v>
      </c>
      <c r="K69" s="7"/>
      <c r="L69" s="7"/>
      <c r="M69" s="7"/>
    </row>
    <row r="70" spans="1:13" ht="15">
      <c r="A70" s="5" t="s">
        <v>106</v>
      </c>
      <c r="B70" s="5" t="s">
        <v>107</v>
      </c>
      <c r="C70" s="30">
        <v>3198.8</v>
      </c>
      <c r="D70" s="30">
        <v>66015</v>
      </c>
      <c r="E70" s="30"/>
      <c r="F70" s="30" t="s">
        <v>6</v>
      </c>
      <c r="G70" s="30">
        <v>4093</v>
      </c>
      <c r="H70" s="30"/>
      <c r="I70" s="30"/>
      <c r="J70" s="30">
        <v>97479</v>
      </c>
      <c r="K70" s="7"/>
      <c r="L70" s="7"/>
      <c r="M70" s="7"/>
    </row>
    <row r="71" spans="1:13" ht="15">
      <c r="A71" s="5" t="s">
        <v>108</v>
      </c>
      <c r="B71" s="5" t="s">
        <v>109</v>
      </c>
      <c r="C71" s="30"/>
      <c r="D71" s="30"/>
      <c r="E71" s="30"/>
      <c r="F71" s="30"/>
      <c r="G71" s="30"/>
      <c r="H71" s="30"/>
      <c r="I71" s="30"/>
      <c r="J71" s="30"/>
      <c r="K71" s="7"/>
      <c r="L71" s="7"/>
      <c r="M71" s="7"/>
    </row>
    <row r="72" spans="1:13" ht="15">
      <c r="A72" s="5"/>
      <c r="B72" s="5" t="s">
        <v>110</v>
      </c>
      <c r="C72" s="30">
        <v>1558</v>
      </c>
      <c r="D72" s="30">
        <v>18145</v>
      </c>
      <c r="E72" s="30"/>
      <c r="F72" s="30"/>
      <c r="G72" s="30">
        <v>1766</v>
      </c>
      <c r="H72" s="30"/>
      <c r="I72" s="30"/>
      <c r="J72" s="30">
        <v>20053</v>
      </c>
      <c r="K72" s="7"/>
      <c r="L72" s="7"/>
      <c r="M72" s="7"/>
    </row>
    <row r="73" spans="1:13" ht="15">
      <c r="A73" s="5" t="s">
        <v>111</v>
      </c>
      <c r="B73" s="5" t="s">
        <v>112</v>
      </c>
      <c r="C73" s="30">
        <v>1556.8</v>
      </c>
      <c r="D73" s="30">
        <v>29681</v>
      </c>
      <c r="E73" s="30"/>
      <c r="F73" s="30"/>
      <c r="G73" s="30">
        <v>1752.4</v>
      </c>
      <c r="H73" s="30"/>
      <c r="I73" s="30"/>
      <c r="J73" s="30">
        <v>33129</v>
      </c>
      <c r="K73" s="7"/>
      <c r="L73" s="7"/>
      <c r="M73" s="7"/>
    </row>
    <row r="74" spans="1:13" ht="15">
      <c r="A74" s="5" t="s">
        <v>113</v>
      </c>
      <c r="B74" s="5" t="s">
        <v>114</v>
      </c>
      <c r="C74" s="30">
        <v>19357.4</v>
      </c>
      <c r="D74" s="30">
        <v>309712</v>
      </c>
      <c r="E74" s="30"/>
      <c r="F74" s="30" t="s">
        <v>6</v>
      </c>
      <c r="G74" s="30">
        <v>19443.8</v>
      </c>
      <c r="H74" s="30"/>
      <c r="I74" s="30"/>
      <c r="J74" s="30">
        <v>349893</v>
      </c>
      <c r="K74" s="7"/>
      <c r="L74" s="7"/>
      <c r="M74" s="7"/>
    </row>
    <row r="75" spans="1:13" ht="15">
      <c r="A75" s="50" t="s">
        <v>115</v>
      </c>
      <c r="B75" s="5" t="s">
        <v>116</v>
      </c>
      <c r="C75" s="30"/>
      <c r="D75" s="30"/>
      <c r="E75" s="30"/>
      <c r="F75" s="30"/>
      <c r="G75" s="30"/>
      <c r="H75" s="30"/>
      <c r="I75" s="30"/>
      <c r="J75" s="30"/>
      <c r="K75" s="7"/>
      <c r="L75" s="7"/>
      <c r="M75" s="7"/>
    </row>
    <row r="76" spans="1:13" ht="15">
      <c r="A76" s="5"/>
      <c r="B76" s="5" t="s">
        <v>117</v>
      </c>
      <c r="C76" s="46" t="s">
        <v>234</v>
      </c>
      <c r="D76" s="46" t="s">
        <v>234</v>
      </c>
      <c r="E76" s="46"/>
      <c r="F76" s="30"/>
      <c r="G76" s="46" t="s">
        <v>234</v>
      </c>
      <c r="H76" s="46"/>
      <c r="I76" s="30"/>
      <c r="J76" s="46" t="s">
        <v>234</v>
      </c>
      <c r="K76" s="7"/>
      <c r="L76" s="7"/>
      <c r="M76" s="7"/>
    </row>
    <row r="77" spans="1:13" ht="15">
      <c r="A77" s="5" t="s">
        <v>118</v>
      </c>
      <c r="B77" s="5" t="s">
        <v>119</v>
      </c>
      <c r="C77" s="46" t="s">
        <v>234</v>
      </c>
      <c r="D77" s="30">
        <v>89803</v>
      </c>
      <c r="E77" s="30"/>
      <c r="F77" s="30"/>
      <c r="G77" s="46" t="s">
        <v>234</v>
      </c>
      <c r="H77" s="46"/>
      <c r="I77" s="30"/>
      <c r="J77" s="46" t="s">
        <v>234</v>
      </c>
      <c r="K77" s="7"/>
      <c r="L77" s="7"/>
      <c r="M77" s="7"/>
    </row>
    <row r="78" spans="1:13" ht="15">
      <c r="A78" s="51">
        <v>3255104263</v>
      </c>
      <c r="B78" s="19" t="s">
        <v>287</v>
      </c>
      <c r="C78" s="46" t="s">
        <v>234</v>
      </c>
      <c r="D78" s="46" t="s">
        <v>234</v>
      </c>
      <c r="E78" s="46"/>
      <c r="F78" s="30"/>
      <c r="G78" s="46" t="s">
        <v>234</v>
      </c>
      <c r="H78" s="46"/>
      <c r="I78" s="30"/>
      <c r="J78" s="46" t="s">
        <v>234</v>
      </c>
      <c r="K78" s="7"/>
      <c r="L78" s="7"/>
      <c r="M78" s="7"/>
    </row>
    <row r="79" spans="1:13" ht="15">
      <c r="A79" s="5" t="s">
        <v>120</v>
      </c>
      <c r="B79" s="5" t="s">
        <v>121</v>
      </c>
      <c r="C79" s="30">
        <v>34089</v>
      </c>
      <c r="D79" s="30">
        <v>392444</v>
      </c>
      <c r="E79" s="30"/>
      <c r="F79" s="30" t="s">
        <v>6</v>
      </c>
      <c r="G79" s="30">
        <v>37708</v>
      </c>
      <c r="H79" s="30"/>
      <c r="I79" s="30" t="s">
        <v>6</v>
      </c>
      <c r="J79" s="30">
        <v>365123</v>
      </c>
      <c r="K79" s="7"/>
      <c r="L79" s="7"/>
      <c r="M79" s="7"/>
    </row>
    <row r="80" spans="1:13" ht="15">
      <c r="A80" s="5" t="s">
        <v>122</v>
      </c>
      <c r="B80" s="5" t="s">
        <v>123</v>
      </c>
      <c r="C80" s="30"/>
      <c r="D80" s="30"/>
      <c r="E80" s="30"/>
      <c r="F80" s="30"/>
      <c r="G80" s="30"/>
      <c r="H80" s="30"/>
      <c r="I80" s="30"/>
      <c r="J80" s="30"/>
      <c r="K80" s="7"/>
      <c r="L80" s="7"/>
      <c r="M80" s="7"/>
    </row>
    <row r="81" spans="1:13" ht="15">
      <c r="A81" s="5"/>
      <c r="B81" s="5" t="s">
        <v>124</v>
      </c>
      <c r="C81" s="30">
        <v>1312</v>
      </c>
      <c r="D81" s="30">
        <v>22288</v>
      </c>
      <c r="E81" s="30"/>
      <c r="F81" s="30" t="s">
        <v>6</v>
      </c>
      <c r="G81" s="30">
        <v>2895</v>
      </c>
      <c r="H81" s="30"/>
      <c r="I81" s="30" t="s">
        <v>6</v>
      </c>
      <c r="J81" s="30">
        <v>28704</v>
      </c>
      <c r="K81" s="7"/>
      <c r="L81" s="7"/>
      <c r="M81" s="7"/>
    </row>
    <row r="82" spans="1:13" ht="15">
      <c r="A82" s="5"/>
      <c r="B82" s="5"/>
      <c r="C82" s="30"/>
      <c r="D82" s="30"/>
      <c r="E82" s="30"/>
      <c r="F82" s="30"/>
      <c r="G82" s="30"/>
      <c r="H82" s="30"/>
      <c r="I82" s="30"/>
      <c r="J82" s="30"/>
      <c r="K82" s="7"/>
      <c r="L82" s="7"/>
      <c r="M82" s="7"/>
    </row>
    <row r="83" spans="1:13" ht="15">
      <c r="A83" s="5" t="s">
        <v>125</v>
      </c>
      <c r="B83" s="5" t="s">
        <v>126</v>
      </c>
      <c r="C83" s="30">
        <v>155629</v>
      </c>
      <c r="D83" s="30">
        <v>3631741</v>
      </c>
      <c r="E83" s="30"/>
      <c r="F83" s="30" t="s">
        <v>6</v>
      </c>
      <c r="G83" s="30">
        <v>154376</v>
      </c>
      <c r="H83" s="30"/>
      <c r="I83" s="30"/>
      <c r="J83" s="30">
        <v>3522314</v>
      </c>
      <c r="K83" s="7"/>
      <c r="L83" s="7"/>
      <c r="M83" s="7"/>
    </row>
    <row r="84" spans="1:10" ht="15">
      <c r="A84" s="5"/>
      <c r="B84" s="5" t="s">
        <v>290</v>
      </c>
      <c r="C84" s="30"/>
      <c r="D84" s="30"/>
      <c r="E84" s="30"/>
      <c r="F84" s="30"/>
      <c r="G84" s="30"/>
      <c r="H84" s="30"/>
      <c r="I84" s="30"/>
      <c r="J84" s="30"/>
    </row>
    <row r="85" spans="1:13" ht="15">
      <c r="A85" s="5"/>
      <c r="B85" s="5" t="s">
        <v>291</v>
      </c>
      <c r="C85" s="30"/>
      <c r="D85" s="30"/>
      <c r="E85" s="30"/>
      <c r="F85" s="30"/>
      <c r="G85" s="30"/>
      <c r="H85" s="30"/>
      <c r="I85" s="30"/>
      <c r="J85" s="30"/>
      <c r="K85" s="7"/>
      <c r="L85" s="7"/>
      <c r="M85" s="7"/>
    </row>
    <row r="86" spans="1:13" ht="15">
      <c r="A86" s="5"/>
      <c r="B86" s="5" t="s">
        <v>292</v>
      </c>
      <c r="C86" s="30"/>
      <c r="D86" s="30"/>
      <c r="E86" s="30"/>
      <c r="F86" s="30"/>
      <c r="G86" s="30"/>
      <c r="H86" s="30"/>
      <c r="I86" s="30"/>
      <c r="J86" s="30"/>
      <c r="K86" s="7"/>
      <c r="L86" s="7"/>
      <c r="M86" s="7"/>
    </row>
    <row r="87" spans="1:13" ht="15">
      <c r="A87" s="5"/>
      <c r="B87" s="5" t="s">
        <v>293</v>
      </c>
      <c r="C87" s="30"/>
      <c r="D87" s="30"/>
      <c r="E87" s="30"/>
      <c r="F87" s="30"/>
      <c r="G87" s="30"/>
      <c r="H87" s="30"/>
      <c r="I87" s="30"/>
      <c r="J87" s="30"/>
      <c r="K87" s="7"/>
      <c r="L87" s="7"/>
      <c r="M87" s="7"/>
    </row>
    <row r="88" spans="1:13" ht="15">
      <c r="A88" s="5" t="s">
        <v>127</v>
      </c>
      <c r="B88" s="5" t="s">
        <v>128</v>
      </c>
      <c r="C88" s="30">
        <v>16416</v>
      </c>
      <c r="D88" s="30">
        <v>265574</v>
      </c>
      <c r="E88" s="30"/>
      <c r="F88" s="30" t="s">
        <v>6</v>
      </c>
      <c r="G88" s="30">
        <v>14858</v>
      </c>
      <c r="H88" s="30"/>
      <c r="I88" s="30" t="s">
        <v>6</v>
      </c>
      <c r="J88" s="30">
        <v>229391</v>
      </c>
      <c r="K88" s="7"/>
      <c r="L88" s="7"/>
      <c r="M88" s="7"/>
    </row>
    <row r="89" spans="1:13" ht="15">
      <c r="A89" s="5" t="s">
        <v>129</v>
      </c>
      <c r="B89" s="5" t="s">
        <v>130</v>
      </c>
      <c r="C89" s="30">
        <v>30161</v>
      </c>
      <c r="D89" s="30">
        <v>658463</v>
      </c>
      <c r="E89" s="30"/>
      <c r="F89" s="30" t="s">
        <v>6</v>
      </c>
      <c r="G89" s="30">
        <v>29650</v>
      </c>
      <c r="H89" s="30"/>
      <c r="I89" s="30"/>
      <c r="J89" s="30">
        <v>618719</v>
      </c>
      <c r="K89" s="7"/>
      <c r="L89" s="7"/>
      <c r="M89" s="7"/>
    </row>
    <row r="90" spans="1:13" ht="15">
      <c r="A90" s="5" t="s">
        <v>131</v>
      </c>
      <c r="B90" s="5" t="s">
        <v>132</v>
      </c>
      <c r="C90" s="30"/>
      <c r="D90" s="30"/>
      <c r="E90" s="30"/>
      <c r="F90" s="30"/>
      <c r="G90" s="30"/>
      <c r="H90" s="30"/>
      <c r="I90" s="30"/>
      <c r="J90" s="30"/>
      <c r="K90" s="7"/>
      <c r="L90" s="7"/>
      <c r="M90" s="7"/>
    </row>
    <row r="91" spans="1:13" ht="15">
      <c r="A91" s="5"/>
      <c r="B91" s="5" t="s">
        <v>133</v>
      </c>
      <c r="C91" s="30">
        <v>30799</v>
      </c>
      <c r="D91" s="30">
        <v>238700</v>
      </c>
      <c r="E91" s="30"/>
      <c r="F91" s="30" t="s">
        <v>6</v>
      </c>
      <c r="G91" s="30">
        <v>29189</v>
      </c>
      <c r="H91" s="30"/>
      <c r="I91" s="30" t="s">
        <v>6</v>
      </c>
      <c r="J91" s="30">
        <v>225934</v>
      </c>
      <c r="K91" s="7"/>
      <c r="L91" s="7"/>
      <c r="M91" s="7"/>
    </row>
    <row r="92" spans="1:13" ht="15">
      <c r="A92" s="5" t="s">
        <v>134</v>
      </c>
      <c r="B92" s="5" t="s">
        <v>135</v>
      </c>
      <c r="C92" s="30"/>
      <c r="D92" s="30"/>
      <c r="E92" s="30"/>
      <c r="F92" s="30"/>
      <c r="G92" s="30"/>
      <c r="H92" s="30"/>
      <c r="I92" s="30"/>
      <c r="J92" s="30"/>
      <c r="K92" s="7"/>
      <c r="L92" s="7"/>
      <c r="M92" s="7"/>
    </row>
    <row r="93" spans="1:13" ht="15">
      <c r="A93" s="5"/>
      <c r="B93" s="5" t="s">
        <v>136</v>
      </c>
      <c r="C93" s="30">
        <v>54139</v>
      </c>
      <c r="D93" s="30">
        <v>2015606</v>
      </c>
      <c r="E93" s="30"/>
      <c r="F93" s="30"/>
      <c r="G93" s="30">
        <v>55904</v>
      </c>
      <c r="H93" s="30"/>
      <c r="I93" s="30"/>
      <c r="J93" s="30">
        <v>2034232</v>
      </c>
      <c r="K93" s="7"/>
      <c r="L93" s="7"/>
      <c r="M93" s="7"/>
    </row>
    <row r="94" spans="1:13" ht="15">
      <c r="A94" s="5" t="s">
        <v>137</v>
      </c>
      <c r="B94" s="5" t="s">
        <v>138</v>
      </c>
      <c r="C94" s="30"/>
      <c r="D94" s="30"/>
      <c r="E94" s="30"/>
      <c r="F94" s="30"/>
      <c r="G94" s="30"/>
      <c r="H94" s="30"/>
      <c r="I94" s="30"/>
      <c r="J94" s="30"/>
      <c r="K94" s="7"/>
      <c r="L94" s="7"/>
      <c r="M94" s="7"/>
    </row>
    <row r="95" spans="1:13" ht="15">
      <c r="A95" s="5"/>
      <c r="B95" s="5" t="s">
        <v>139</v>
      </c>
      <c r="C95" s="30"/>
      <c r="D95" s="30"/>
      <c r="E95" s="30"/>
      <c r="F95" s="30"/>
      <c r="G95" s="30"/>
      <c r="H95" s="30"/>
      <c r="I95" s="30"/>
      <c r="J95" s="30"/>
      <c r="K95" s="7"/>
      <c r="L95" s="7"/>
      <c r="M95" s="7"/>
    </row>
    <row r="96" spans="1:13" ht="15">
      <c r="A96" s="5"/>
      <c r="B96" s="5" t="s">
        <v>140</v>
      </c>
      <c r="C96" s="30">
        <v>12510</v>
      </c>
      <c r="D96" s="30">
        <v>253929</v>
      </c>
      <c r="E96" s="30"/>
      <c r="F96" s="30"/>
      <c r="G96" s="30">
        <v>12342</v>
      </c>
      <c r="H96" s="30"/>
      <c r="I96" s="30"/>
      <c r="J96" s="30">
        <v>246723</v>
      </c>
      <c r="K96" s="7"/>
      <c r="L96" s="7"/>
      <c r="M96" s="7"/>
    </row>
    <row r="97" spans="1:13" ht="15">
      <c r="A97" s="5" t="s">
        <v>141</v>
      </c>
      <c r="B97" s="5" t="s">
        <v>142</v>
      </c>
      <c r="C97" s="30"/>
      <c r="D97" s="30"/>
      <c r="E97" s="30"/>
      <c r="F97" s="30"/>
      <c r="G97" s="30"/>
      <c r="H97" s="30"/>
      <c r="I97" s="30"/>
      <c r="J97" s="30"/>
      <c r="K97" s="7"/>
      <c r="L97" s="7"/>
      <c r="M97" s="7"/>
    </row>
    <row r="98" spans="1:13" ht="15">
      <c r="A98" s="5"/>
      <c r="B98" s="5" t="s">
        <v>143</v>
      </c>
      <c r="C98" s="30">
        <v>83</v>
      </c>
      <c r="D98" s="30">
        <v>2077</v>
      </c>
      <c r="E98" s="30"/>
      <c r="F98" s="30"/>
      <c r="G98" s="30">
        <v>100</v>
      </c>
      <c r="H98" s="30"/>
      <c r="I98" s="30"/>
      <c r="J98" s="30">
        <v>2238</v>
      </c>
      <c r="K98" s="7"/>
      <c r="L98" s="7"/>
      <c r="M98" s="7"/>
    </row>
    <row r="99" spans="1:13" ht="15">
      <c r="A99" s="5" t="s">
        <v>144</v>
      </c>
      <c r="B99" s="5" t="s">
        <v>145</v>
      </c>
      <c r="C99" s="30"/>
      <c r="D99" s="30"/>
      <c r="E99" s="30"/>
      <c r="F99" s="30"/>
      <c r="G99" s="30"/>
      <c r="H99" s="30"/>
      <c r="I99" s="30"/>
      <c r="J99" s="30"/>
      <c r="K99" s="7"/>
      <c r="L99" s="7"/>
      <c r="M99" s="7"/>
    </row>
    <row r="100" spans="1:13" ht="15">
      <c r="A100" s="5"/>
      <c r="B100" s="5" t="s">
        <v>146</v>
      </c>
      <c r="C100" s="30">
        <v>10298</v>
      </c>
      <c r="D100" s="30">
        <v>151877</v>
      </c>
      <c r="E100" s="30"/>
      <c r="F100" s="30"/>
      <c r="G100" s="30">
        <v>11721</v>
      </c>
      <c r="H100" s="30"/>
      <c r="I100" s="30"/>
      <c r="J100" s="30">
        <v>146196</v>
      </c>
      <c r="K100" s="7"/>
      <c r="L100" s="7"/>
      <c r="M100" s="7"/>
    </row>
    <row r="101" spans="1:13" ht="15">
      <c r="A101" s="5" t="s">
        <v>147</v>
      </c>
      <c r="B101" s="5" t="s">
        <v>148</v>
      </c>
      <c r="C101" s="30">
        <v>1223</v>
      </c>
      <c r="D101" s="30">
        <v>45515</v>
      </c>
      <c r="E101" s="30"/>
      <c r="F101" s="30" t="s">
        <v>6</v>
      </c>
      <c r="G101" s="30">
        <v>612</v>
      </c>
      <c r="H101" s="30"/>
      <c r="I101" s="30" t="s">
        <v>6</v>
      </c>
      <c r="J101" s="30">
        <v>18881</v>
      </c>
      <c r="K101" s="7"/>
      <c r="L101" s="7"/>
      <c r="M101" s="7"/>
    </row>
    <row r="102" spans="1:13" ht="15">
      <c r="A102" s="5"/>
      <c r="B102" s="5"/>
      <c r="C102" s="30"/>
      <c r="D102" s="30"/>
      <c r="E102" s="30"/>
      <c r="F102" s="30"/>
      <c r="G102" s="30"/>
      <c r="H102" s="30"/>
      <c r="I102" s="30"/>
      <c r="J102" s="30"/>
      <c r="K102" s="7"/>
      <c r="L102" s="7"/>
      <c r="M102" s="7"/>
    </row>
    <row r="103" spans="1:13" ht="15">
      <c r="A103" s="5" t="s">
        <v>149</v>
      </c>
      <c r="B103" s="5" t="s">
        <v>150</v>
      </c>
      <c r="C103" s="30">
        <v>173854</v>
      </c>
      <c r="D103" s="30">
        <v>1299203</v>
      </c>
      <c r="E103" s="30"/>
      <c r="F103" s="30" t="s">
        <v>6</v>
      </c>
      <c r="G103" s="30">
        <v>167901</v>
      </c>
      <c r="H103" s="30"/>
      <c r="I103" s="30"/>
      <c r="J103" s="30">
        <v>1188188</v>
      </c>
      <c r="K103" s="7"/>
      <c r="L103" s="7"/>
      <c r="M103" s="7"/>
    </row>
    <row r="104" spans="1:13" ht="15">
      <c r="A104" s="5" t="s">
        <v>151</v>
      </c>
      <c r="B104" s="5" t="s">
        <v>152</v>
      </c>
      <c r="C104" s="30">
        <v>7373</v>
      </c>
      <c r="D104" s="30">
        <v>52975</v>
      </c>
      <c r="E104" s="30"/>
      <c r="F104" s="30" t="s">
        <v>6</v>
      </c>
      <c r="G104" s="30">
        <v>8264</v>
      </c>
      <c r="H104" s="30"/>
      <c r="I104" s="30"/>
      <c r="J104" s="30">
        <v>58151</v>
      </c>
      <c r="K104" s="7"/>
      <c r="L104" s="7"/>
      <c r="M104" s="7"/>
    </row>
    <row r="105" spans="1:13" ht="15">
      <c r="A105" s="5" t="s">
        <v>153</v>
      </c>
      <c r="B105" s="5" t="s">
        <v>154</v>
      </c>
      <c r="C105" s="30">
        <v>38481</v>
      </c>
      <c r="D105" s="30">
        <v>190320</v>
      </c>
      <c r="E105" s="30"/>
      <c r="F105" s="30" t="s">
        <v>6</v>
      </c>
      <c r="G105" s="30">
        <v>40646</v>
      </c>
      <c r="H105" s="30"/>
      <c r="I105" s="30"/>
      <c r="J105" s="30">
        <v>170752</v>
      </c>
      <c r="K105" s="7"/>
      <c r="L105" s="7"/>
      <c r="M105" s="7"/>
    </row>
    <row r="106" spans="1:13" ht="15">
      <c r="A106" s="5" t="s">
        <v>155</v>
      </c>
      <c r="B106" s="5" t="s">
        <v>156</v>
      </c>
      <c r="C106" s="30">
        <v>34481</v>
      </c>
      <c r="D106" s="30">
        <v>507710</v>
      </c>
      <c r="E106" s="30"/>
      <c r="F106" s="30"/>
      <c r="G106" s="30">
        <v>31313</v>
      </c>
      <c r="H106" s="30"/>
      <c r="I106" s="30"/>
      <c r="J106" s="30">
        <v>458363</v>
      </c>
      <c r="K106" s="7"/>
      <c r="L106" s="7"/>
      <c r="M106" s="7"/>
    </row>
    <row r="107" spans="1:13" ht="15">
      <c r="A107" s="5" t="s">
        <v>157</v>
      </c>
      <c r="B107" s="5" t="s">
        <v>158</v>
      </c>
      <c r="C107" s="30"/>
      <c r="D107" s="30"/>
      <c r="E107" s="30"/>
      <c r="F107" s="30"/>
      <c r="G107" s="30"/>
      <c r="H107" s="30"/>
      <c r="I107" s="30"/>
      <c r="J107" s="30"/>
      <c r="K107" s="7"/>
      <c r="L107" s="7"/>
      <c r="M107" s="7"/>
    </row>
    <row r="108" spans="1:13" ht="15">
      <c r="A108" s="5"/>
      <c r="B108" s="5" t="s">
        <v>159</v>
      </c>
      <c r="C108" s="30">
        <v>93102</v>
      </c>
      <c r="D108" s="30">
        <v>525444</v>
      </c>
      <c r="E108" s="30"/>
      <c r="F108" s="30" t="s">
        <v>6</v>
      </c>
      <c r="G108" s="30">
        <v>87258</v>
      </c>
      <c r="H108" s="30"/>
      <c r="I108" s="30"/>
      <c r="J108" s="30">
        <v>476914</v>
      </c>
      <c r="K108" s="7"/>
      <c r="L108" s="7"/>
      <c r="M108" s="7"/>
    </row>
    <row r="109" spans="1:13" ht="15">
      <c r="A109" s="5" t="s">
        <v>160</v>
      </c>
      <c r="B109" s="5" t="s">
        <v>161</v>
      </c>
      <c r="C109" s="30">
        <v>417</v>
      </c>
      <c r="D109" s="30">
        <v>22754</v>
      </c>
      <c r="E109" s="30"/>
      <c r="F109" s="30"/>
      <c r="G109" s="30">
        <v>420</v>
      </c>
      <c r="H109" s="30"/>
      <c r="I109" s="30"/>
      <c r="J109" s="30">
        <v>24008</v>
      </c>
      <c r="K109" s="7"/>
      <c r="L109" s="7"/>
      <c r="M109" s="7"/>
    </row>
    <row r="110" spans="1:13" ht="15">
      <c r="A110" s="3"/>
      <c r="B110" s="3"/>
      <c r="M110" s="7"/>
    </row>
    <row r="111" spans="1:13" ht="15">
      <c r="A111" s="5" t="s">
        <v>283</v>
      </c>
      <c r="B111" s="5"/>
      <c r="C111" s="5"/>
      <c r="D111" s="5"/>
      <c r="E111" s="5"/>
      <c r="F111" s="5"/>
      <c r="G111" s="5"/>
      <c r="H111" s="5"/>
      <c r="I111" s="5"/>
      <c r="J111" s="5"/>
      <c r="L111" s="7"/>
      <c r="M111" s="7"/>
    </row>
    <row r="112" spans="1:13" ht="15">
      <c r="A112" s="5" t="s">
        <v>284</v>
      </c>
      <c r="B112" s="5"/>
      <c r="C112" s="5"/>
      <c r="D112" s="5"/>
      <c r="E112" s="5"/>
      <c r="F112" s="5"/>
      <c r="G112" s="5"/>
      <c r="H112" s="5"/>
      <c r="I112" s="5"/>
      <c r="J112" s="5"/>
      <c r="L112" s="7"/>
      <c r="M112" s="7"/>
    </row>
    <row r="113" spans="1:13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L113" s="7"/>
      <c r="M113" s="7"/>
    </row>
    <row r="114" spans="1:13" ht="15">
      <c r="A114" s="5" t="s">
        <v>162</v>
      </c>
      <c r="B114" s="5"/>
      <c r="C114" s="5"/>
      <c r="D114" s="5"/>
      <c r="E114" s="5"/>
      <c r="F114" s="5"/>
      <c r="G114" s="5"/>
      <c r="H114" s="5"/>
      <c r="I114" s="5"/>
      <c r="J114" s="5"/>
      <c r="L114" s="7"/>
      <c r="M114" s="7"/>
    </row>
    <row r="115" spans="1:13" ht="15">
      <c r="A115" s="5" t="s">
        <v>163</v>
      </c>
      <c r="B115" s="5"/>
      <c r="C115" s="5"/>
      <c r="D115" s="5"/>
      <c r="E115" s="5"/>
      <c r="F115" s="5"/>
      <c r="G115" s="5"/>
      <c r="H115" s="5"/>
      <c r="I115" s="5"/>
      <c r="J115" s="5"/>
      <c r="L115" s="7"/>
      <c r="M115" s="7"/>
    </row>
    <row r="116" spans="1:13" ht="15">
      <c r="A116" s="5" t="s">
        <v>164</v>
      </c>
      <c r="B116" s="5"/>
      <c r="C116" s="5"/>
      <c r="D116" s="5"/>
      <c r="E116" s="5"/>
      <c r="F116" s="5"/>
      <c r="G116" s="5"/>
      <c r="H116" s="5"/>
      <c r="I116" s="5"/>
      <c r="J116" s="5"/>
      <c r="L116" s="7"/>
      <c r="M116" s="7"/>
    </row>
    <row r="117" spans="1:13" ht="15">
      <c r="A117" s="5" t="s">
        <v>285</v>
      </c>
      <c r="B117" s="5"/>
      <c r="C117" s="5"/>
      <c r="D117" s="5"/>
      <c r="E117" s="5"/>
      <c r="F117" s="5"/>
      <c r="G117" s="5"/>
      <c r="H117" s="5"/>
      <c r="I117" s="5"/>
      <c r="J117" s="5"/>
      <c r="L117" s="7"/>
      <c r="M117" s="7"/>
    </row>
    <row r="118" spans="1:13" ht="15">
      <c r="A118" s="19" t="s">
        <v>286</v>
      </c>
      <c r="B118" s="5"/>
      <c r="C118" s="5"/>
      <c r="D118" s="5"/>
      <c r="E118" s="5"/>
      <c r="F118" s="5"/>
      <c r="G118" s="5"/>
      <c r="H118" s="5"/>
      <c r="I118" s="5"/>
      <c r="J118" s="5"/>
      <c r="L118" s="7"/>
      <c r="M118" s="7"/>
    </row>
    <row r="119" spans="1:13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L119" s="7"/>
      <c r="M119" s="7"/>
    </row>
    <row r="120" spans="1:13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L120" s="7"/>
      <c r="M120" s="7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7"/>
      <c r="L121" s="7"/>
      <c r="M121" s="7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7"/>
      <c r="L122" s="7"/>
      <c r="M122" s="7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7"/>
      <c r="L123" s="7"/>
      <c r="M123" s="7"/>
    </row>
    <row r="124" spans="1:13" ht="15">
      <c r="A124" s="3"/>
      <c r="B124" s="3"/>
      <c r="C124" s="7"/>
      <c r="D124" s="7"/>
      <c r="E124" s="7"/>
      <c r="F124" s="3"/>
      <c r="G124" s="7"/>
      <c r="H124" s="7"/>
      <c r="I124" s="3"/>
      <c r="J124" s="7"/>
      <c r="K124" s="7"/>
      <c r="L124" s="7"/>
      <c r="M124" s="7"/>
    </row>
    <row r="125" spans="1:13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</sheetData>
  <printOptions horizontalCentered="1"/>
  <pageMargins left="0.5" right="0.5" top="0.5" bottom="0.5" header="0.5" footer="0.5"/>
  <pageSetup horizontalDpi="600" verticalDpi="600" orientation="portrait" scale="60" r:id="rId1"/>
  <headerFooter alignWithMargins="0">
    <oddFooter>&amp;C&amp;"Lucida,Regular"&amp;12Page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3.7109375" style="0" customWidth="1"/>
    <col min="3" max="3" width="15.00390625" style="0" customWidth="1"/>
    <col min="4" max="4" width="12.421875" style="0" customWidth="1"/>
    <col min="5" max="5" width="15.00390625" style="0" customWidth="1"/>
    <col min="6" max="6" width="12.57421875" style="0" customWidth="1"/>
    <col min="7" max="7" width="15.00390625" style="0" customWidth="1"/>
    <col min="8" max="8" width="12.421875" style="0" customWidth="1"/>
    <col min="9" max="9" width="13.421875" style="0" customWidth="1"/>
  </cols>
  <sheetData>
    <row r="1" ht="15">
      <c r="A1" s="52" t="s">
        <v>298</v>
      </c>
    </row>
    <row r="2" spans="1:10" ht="15">
      <c r="A2" s="52" t="s">
        <v>299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/>
      <c r="B4" s="52"/>
      <c r="C4" s="52"/>
      <c r="D4" s="52"/>
      <c r="E4" s="52" t="s">
        <v>165</v>
      </c>
      <c r="F4" s="52"/>
      <c r="G4" s="52"/>
      <c r="H4" s="52"/>
      <c r="I4" s="52"/>
      <c r="J4" s="52"/>
    </row>
    <row r="5" spans="1:10" ht="1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5">
      <c r="A6" s="55" t="s">
        <v>166</v>
      </c>
      <c r="B6" s="52"/>
      <c r="C6" s="52"/>
      <c r="D6" s="52" t="s">
        <v>167</v>
      </c>
      <c r="E6" s="52"/>
      <c r="F6" s="52" t="s">
        <v>168</v>
      </c>
      <c r="G6" s="52"/>
      <c r="H6" s="52" t="s">
        <v>169</v>
      </c>
      <c r="I6" s="52"/>
      <c r="J6" s="52"/>
    </row>
    <row r="7" spans="1:10" ht="15">
      <c r="A7" s="52"/>
      <c r="B7" s="52" t="s">
        <v>170</v>
      </c>
      <c r="C7" s="52"/>
      <c r="D7" s="52" t="s">
        <v>171</v>
      </c>
      <c r="E7" s="52"/>
      <c r="F7" s="52" t="s">
        <v>172</v>
      </c>
      <c r="G7" s="52"/>
      <c r="H7" s="52" t="s">
        <v>171</v>
      </c>
      <c r="I7" s="52"/>
      <c r="J7" s="52"/>
    </row>
    <row r="8" spans="1:10" ht="15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">
      <c r="A9" s="52"/>
      <c r="B9" s="54" t="s">
        <v>4</v>
      </c>
      <c r="C9" s="54" t="s">
        <v>5</v>
      </c>
      <c r="D9" s="54" t="s">
        <v>4</v>
      </c>
      <c r="E9" s="54" t="s">
        <v>5</v>
      </c>
      <c r="F9" s="54" t="s">
        <v>4</v>
      </c>
      <c r="G9" s="54" t="s">
        <v>5</v>
      </c>
      <c r="H9" s="54" t="s">
        <v>4</v>
      </c>
      <c r="I9" s="54" t="s">
        <v>5</v>
      </c>
      <c r="J9" s="52"/>
    </row>
    <row r="10" spans="1:10" ht="15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15">
      <c r="A11" s="56" t="s">
        <v>294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5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5">
      <c r="A13" s="52" t="s">
        <v>173</v>
      </c>
      <c r="B13" s="53">
        <v>1351724</v>
      </c>
      <c r="C13" s="53">
        <v>18537698</v>
      </c>
      <c r="D13" s="53">
        <v>794476</v>
      </c>
      <c r="E13" s="53">
        <v>8915986</v>
      </c>
      <c r="F13" s="53">
        <v>401463</v>
      </c>
      <c r="G13" s="53">
        <v>5986339</v>
      </c>
      <c r="H13" s="53">
        <v>155785</v>
      </c>
      <c r="I13" s="53">
        <v>3635373</v>
      </c>
      <c r="J13" s="52"/>
    </row>
    <row r="14" spans="1:10" ht="15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5">
      <c r="A15" s="52" t="s">
        <v>174</v>
      </c>
      <c r="B15" s="53">
        <v>306998</v>
      </c>
      <c r="C15" s="53">
        <v>4249537</v>
      </c>
      <c r="D15" s="53">
        <v>174237</v>
      </c>
      <c r="E15" s="53">
        <v>1938121</v>
      </c>
      <c r="F15" s="53">
        <v>98687</v>
      </c>
      <c r="G15" s="53">
        <v>1484522</v>
      </c>
      <c r="H15" s="53">
        <v>34074</v>
      </c>
      <c r="I15" s="53">
        <v>826894</v>
      </c>
      <c r="J15" s="52"/>
    </row>
    <row r="16" spans="1:10" ht="15">
      <c r="A16" s="52" t="s">
        <v>175</v>
      </c>
      <c r="B16" s="53">
        <v>357356</v>
      </c>
      <c r="C16" s="53">
        <v>4951652</v>
      </c>
      <c r="D16" s="53">
        <v>212485</v>
      </c>
      <c r="E16" s="53">
        <v>2392741</v>
      </c>
      <c r="F16" s="53">
        <v>101740</v>
      </c>
      <c r="G16" s="53">
        <v>1562654</v>
      </c>
      <c r="H16" s="53">
        <v>43131</v>
      </c>
      <c r="I16" s="53">
        <v>996257</v>
      </c>
      <c r="J16" s="52"/>
    </row>
    <row r="17" spans="1:10" ht="15">
      <c r="A17" s="52" t="s">
        <v>176</v>
      </c>
      <c r="B17" s="53">
        <v>387991</v>
      </c>
      <c r="C17" s="53">
        <v>5274808</v>
      </c>
      <c r="D17" s="53">
        <v>233500</v>
      </c>
      <c r="E17" s="53">
        <v>2658601</v>
      </c>
      <c r="F17" s="53">
        <v>107094</v>
      </c>
      <c r="G17" s="53">
        <v>1578439</v>
      </c>
      <c r="H17" s="53">
        <v>47397</v>
      </c>
      <c r="I17" s="53">
        <v>1037768</v>
      </c>
      <c r="J17" s="52"/>
    </row>
    <row r="18" spans="1:10" ht="15">
      <c r="A18" s="52" t="s">
        <v>177</v>
      </c>
      <c r="B18" s="53">
        <v>299379</v>
      </c>
      <c r="C18" s="53">
        <v>4061701</v>
      </c>
      <c r="D18" s="53">
        <v>174254</v>
      </c>
      <c r="E18" s="53">
        <v>1926523</v>
      </c>
      <c r="F18" s="53">
        <v>93942</v>
      </c>
      <c r="G18" s="53">
        <v>1360724</v>
      </c>
      <c r="H18" s="53">
        <v>31183</v>
      </c>
      <c r="I18" s="53">
        <v>774454</v>
      </c>
      <c r="J18" s="52"/>
    </row>
    <row r="19" spans="1:10" ht="15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5">
      <c r="A20" s="56" t="s">
        <v>295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5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5">
      <c r="A22" s="52" t="s">
        <v>173</v>
      </c>
      <c r="B22" s="53">
        <v>1362380</v>
      </c>
      <c r="C22" s="53">
        <v>18016455</v>
      </c>
      <c r="D22" s="53">
        <v>803602</v>
      </c>
      <c r="E22" s="53">
        <v>8623297</v>
      </c>
      <c r="F22" s="53">
        <v>404247</v>
      </c>
      <c r="G22" s="53">
        <v>5867321</v>
      </c>
      <c r="H22" s="53">
        <v>154531</v>
      </c>
      <c r="I22" s="53">
        <v>3525837</v>
      </c>
      <c r="J22" s="52"/>
    </row>
    <row r="23" spans="1:10" ht="15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5">
      <c r="A24" s="52" t="s">
        <v>174</v>
      </c>
      <c r="B24" s="53">
        <v>304549</v>
      </c>
      <c r="C24" s="53">
        <v>4053376</v>
      </c>
      <c r="D24" s="53">
        <v>177955</v>
      </c>
      <c r="E24" s="53">
        <v>1929415</v>
      </c>
      <c r="F24" s="53">
        <v>95157</v>
      </c>
      <c r="G24" s="53">
        <v>1396407</v>
      </c>
      <c r="H24" s="53">
        <v>31437</v>
      </c>
      <c r="I24" s="53">
        <v>727554</v>
      </c>
      <c r="J24" s="52"/>
    </row>
    <row r="25" spans="1:10" ht="15">
      <c r="A25" s="52" t="s">
        <v>175</v>
      </c>
      <c r="B25" s="53">
        <v>361253</v>
      </c>
      <c r="C25" s="53">
        <v>4780154</v>
      </c>
      <c r="D25" s="53">
        <v>217017</v>
      </c>
      <c r="E25" s="53">
        <v>2352945</v>
      </c>
      <c r="F25" s="53">
        <v>102320</v>
      </c>
      <c r="G25" s="53">
        <v>1469902</v>
      </c>
      <c r="H25" s="53">
        <v>41916</v>
      </c>
      <c r="I25" s="53">
        <v>957307</v>
      </c>
      <c r="J25" s="52"/>
    </row>
    <row r="26" spans="1:10" ht="15">
      <c r="A26" s="52" t="s">
        <v>176</v>
      </c>
      <c r="B26" s="53">
        <v>376317</v>
      </c>
      <c r="C26" s="53">
        <v>4932627</v>
      </c>
      <c r="D26" s="53">
        <v>223729</v>
      </c>
      <c r="E26" s="53">
        <v>2376712</v>
      </c>
      <c r="F26" s="53">
        <v>104409</v>
      </c>
      <c r="G26" s="53">
        <v>1515363</v>
      </c>
      <c r="H26" s="53">
        <v>48179</v>
      </c>
      <c r="I26" s="53">
        <v>1040552</v>
      </c>
      <c r="J26" s="52"/>
    </row>
    <row r="27" spans="1:10" ht="15">
      <c r="A27" s="52" t="s">
        <v>177</v>
      </c>
      <c r="B27" s="53">
        <v>320261</v>
      </c>
      <c r="C27" s="53">
        <v>4250298</v>
      </c>
      <c r="D27" s="53">
        <v>184901</v>
      </c>
      <c r="E27" s="53">
        <v>1964225</v>
      </c>
      <c r="F27" s="53">
        <v>102361</v>
      </c>
      <c r="G27" s="53">
        <v>1485649</v>
      </c>
      <c r="H27" s="53">
        <v>32999</v>
      </c>
      <c r="I27" s="53">
        <v>800424</v>
      </c>
      <c r="J27" s="52"/>
    </row>
    <row r="28" spans="1:10" ht="15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15">
      <c r="A29" s="52"/>
      <c r="B29" s="52"/>
      <c r="C29" s="52"/>
      <c r="D29" s="52"/>
      <c r="E29" s="52" t="s">
        <v>178</v>
      </c>
      <c r="F29" s="52"/>
      <c r="G29" s="52"/>
      <c r="H29" s="52"/>
      <c r="I29" s="52"/>
      <c r="J29" s="52"/>
    </row>
    <row r="30" spans="1:10" ht="15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">
      <c r="A31" s="52" t="s">
        <v>2</v>
      </c>
      <c r="B31" s="52" t="s">
        <v>2</v>
      </c>
      <c r="C31" s="52"/>
      <c r="D31" s="52" t="s">
        <v>167</v>
      </c>
      <c r="E31" s="52"/>
      <c r="F31" s="52" t="s">
        <v>168</v>
      </c>
      <c r="G31" s="52"/>
      <c r="H31" s="52" t="s">
        <v>169</v>
      </c>
      <c r="I31" s="52"/>
      <c r="J31" s="52"/>
    </row>
    <row r="32" spans="1:10" ht="15">
      <c r="A32" s="55" t="s">
        <v>166</v>
      </c>
      <c r="B32" s="52" t="s">
        <v>170</v>
      </c>
      <c r="C32" s="52"/>
      <c r="D32" s="52" t="s">
        <v>171</v>
      </c>
      <c r="E32" s="52"/>
      <c r="F32" s="52" t="s">
        <v>172</v>
      </c>
      <c r="G32" s="52"/>
      <c r="H32" s="52" t="s">
        <v>171</v>
      </c>
      <c r="I32" s="52"/>
      <c r="J32" s="52"/>
    </row>
    <row r="33" spans="1:10" ht="15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5">
      <c r="A34" s="52"/>
      <c r="B34" s="54" t="s">
        <v>4</v>
      </c>
      <c r="C34" s="54" t="s">
        <v>5</v>
      </c>
      <c r="D34" s="54" t="s">
        <v>4</v>
      </c>
      <c r="E34" s="54" t="s">
        <v>5</v>
      </c>
      <c r="F34" s="54" t="s">
        <v>4</v>
      </c>
      <c r="G34" s="54" t="s">
        <v>5</v>
      </c>
      <c r="H34" s="54" t="s">
        <v>4</v>
      </c>
      <c r="I34" s="54" t="s">
        <v>5</v>
      </c>
      <c r="J34" s="52"/>
    </row>
    <row r="35" spans="1:10" ht="1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15">
      <c r="A36" s="56" t="s">
        <v>294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5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5">
      <c r="A38" s="52" t="s">
        <v>173</v>
      </c>
      <c r="B38" s="53">
        <v>1445125</v>
      </c>
      <c r="C38" s="53">
        <v>19472717</v>
      </c>
      <c r="D38" s="53">
        <v>857673</v>
      </c>
      <c r="E38" s="53">
        <v>9291411</v>
      </c>
      <c r="F38" s="53">
        <v>413121</v>
      </c>
      <c r="G38" s="53">
        <v>6465174</v>
      </c>
      <c r="H38" s="53">
        <v>174331</v>
      </c>
      <c r="I38" s="53">
        <v>3716132</v>
      </c>
      <c r="J38" s="52"/>
    </row>
    <row r="39" spans="1:10" ht="15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15">
      <c r="A40" s="52" t="s">
        <v>174</v>
      </c>
      <c r="B40" s="53">
        <v>327780</v>
      </c>
      <c r="C40" s="53">
        <v>4468258</v>
      </c>
      <c r="D40" s="53">
        <v>188097</v>
      </c>
      <c r="E40" s="53">
        <v>2019729</v>
      </c>
      <c r="F40" s="53">
        <v>101553</v>
      </c>
      <c r="G40" s="53">
        <v>1603266</v>
      </c>
      <c r="H40" s="53">
        <v>38130</v>
      </c>
      <c r="I40" s="53">
        <v>845263</v>
      </c>
      <c r="J40" s="52"/>
    </row>
    <row r="41" spans="1:10" ht="15">
      <c r="A41" s="52" t="s">
        <v>175</v>
      </c>
      <c r="B41" s="53">
        <v>382347</v>
      </c>
      <c r="C41" s="53">
        <v>5199529</v>
      </c>
      <c r="D41" s="53">
        <v>229387</v>
      </c>
      <c r="E41" s="53">
        <v>2493492</v>
      </c>
      <c r="F41" s="53">
        <v>104694</v>
      </c>
      <c r="G41" s="53">
        <v>1687648</v>
      </c>
      <c r="H41" s="53">
        <v>48266</v>
      </c>
      <c r="I41" s="53">
        <v>1018389</v>
      </c>
      <c r="J41" s="52"/>
    </row>
    <row r="42" spans="1:10" ht="15">
      <c r="A42" s="52" t="s">
        <v>176</v>
      </c>
      <c r="B42" s="53">
        <v>415318</v>
      </c>
      <c r="C42" s="53">
        <v>5536064</v>
      </c>
      <c r="D42" s="53">
        <v>252074</v>
      </c>
      <c r="E42" s="53">
        <v>2770547</v>
      </c>
      <c r="F42" s="53">
        <v>110204</v>
      </c>
      <c r="G42" s="53">
        <v>1704695</v>
      </c>
      <c r="H42" s="53">
        <v>53040</v>
      </c>
      <c r="I42" s="53">
        <v>1060822</v>
      </c>
      <c r="J42" s="52"/>
    </row>
    <row r="43" spans="1:10" ht="15">
      <c r="A43" s="52" t="s">
        <v>177</v>
      </c>
      <c r="B43" s="53">
        <v>319680</v>
      </c>
      <c r="C43" s="53">
        <v>4268866</v>
      </c>
      <c r="D43" s="53">
        <v>188115</v>
      </c>
      <c r="E43" s="53">
        <v>2007643</v>
      </c>
      <c r="F43" s="53">
        <v>96670</v>
      </c>
      <c r="G43" s="53">
        <v>1469565</v>
      </c>
      <c r="H43" s="53">
        <v>34895</v>
      </c>
      <c r="I43" s="53">
        <v>791658</v>
      </c>
      <c r="J43" s="52"/>
    </row>
    <row r="44" spans="1:10" ht="15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5">
      <c r="A45" s="56" t="s">
        <v>295</v>
      </c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15">
      <c r="A46" s="52"/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5">
      <c r="A47" s="52" t="s">
        <v>296</v>
      </c>
      <c r="B47" s="53">
        <v>1410076</v>
      </c>
      <c r="C47" s="53">
        <v>18253979</v>
      </c>
      <c r="D47" s="53">
        <v>809031</v>
      </c>
      <c r="E47" s="53">
        <v>8627816</v>
      </c>
      <c r="F47" s="53">
        <v>427785</v>
      </c>
      <c r="G47" s="53">
        <v>5937223</v>
      </c>
      <c r="H47" s="53">
        <v>173260</v>
      </c>
      <c r="I47" s="53">
        <v>3688940</v>
      </c>
      <c r="J47" s="52"/>
    </row>
    <row r="48" spans="1:10" ht="15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15">
      <c r="A49" s="52" t="s">
        <v>174</v>
      </c>
      <c r="B49" s="53">
        <v>315102</v>
      </c>
      <c r="C49" s="53">
        <v>4104679</v>
      </c>
      <c r="D49" s="53">
        <v>179157</v>
      </c>
      <c r="E49" s="53">
        <v>1930426</v>
      </c>
      <c r="F49" s="53">
        <v>100698</v>
      </c>
      <c r="G49" s="53">
        <v>1413043</v>
      </c>
      <c r="H49" s="53">
        <v>35247</v>
      </c>
      <c r="I49" s="53">
        <v>761210</v>
      </c>
      <c r="J49" s="52"/>
    </row>
    <row r="50" spans="1:10" ht="15">
      <c r="A50" s="52" t="s">
        <v>175</v>
      </c>
      <c r="B50" s="53">
        <v>373757</v>
      </c>
      <c r="C50" s="53">
        <v>4843184</v>
      </c>
      <c r="D50" s="53">
        <v>218483</v>
      </c>
      <c r="E50" s="53">
        <v>2354178</v>
      </c>
      <c r="F50" s="53">
        <v>108278</v>
      </c>
      <c r="G50" s="53">
        <v>1487414</v>
      </c>
      <c r="H50" s="53">
        <v>46996</v>
      </c>
      <c r="I50" s="53">
        <v>1001592</v>
      </c>
      <c r="J50" s="52"/>
    </row>
    <row r="51" spans="1:10" ht="15">
      <c r="A51" s="52" t="s">
        <v>176</v>
      </c>
      <c r="B51" s="53">
        <v>389747</v>
      </c>
      <c r="C51" s="53">
        <v>5000062</v>
      </c>
      <c r="D51" s="53">
        <v>225241</v>
      </c>
      <c r="E51" s="53">
        <v>2377958</v>
      </c>
      <c r="F51" s="53">
        <v>110488</v>
      </c>
      <c r="G51" s="53">
        <v>1533417</v>
      </c>
      <c r="H51" s="53">
        <v>54018</v>
      </c>
      <c r="I51" s="53">
        <v>1088687</v>
      </c>
      <c r="J51" s="52"/>
    </row>
    <row r="52" spans="1:10" ht="15">
      <c r="A52" s="52" t="s">
        <v>177</v>
      </c>
      <c r="B52" s="53">
        <v>331470</v>
      </c>
      <c r="C52" s="53">
        <v>4306054</v>
      </c>
      <c r="D52" s="53">
        <v>186150</v>
      </c>
      <c r="E52" s="53">
        <v>1965254</v>
      </c>
      <c r="F52" s="53">
        <v>108321</v>
      </c>
      <c r="G52" s="53">
        <v>1503349</v>
      </c>
      <c r="H52" s="53">
        <v>36999</v>
      </c>
      <c r="I52" s="53">
        <v>837451</v>
      </c>
      <c r="J52" s="52"/>
    </row>
    <row r="53" spans="1:10" ht="15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4" spans="1:10" ht="15">
      <c r="A54" s="52" t="s">
        <v>297</v>
      </c>
      <c r="B54" s="52"/>
      <c r="C54" s="52"/>
      <c r="D54" s="52"/>
      <c r="E54" s="52"/>
      <c r="F54" s="52"/>
      <c r="G54" s="52"/>
      <c r="H54" s="52"/>
      <c r="I54" s="52"/>
      <c r="J54" s="52"/>
    </row>
    <row r="55" spans="1:10" ht="15">
      <c r="A55" s="52"/>
      <c r="B55" s="52"/>
      <c r="C55" s="52"/>
      <c r="D55" s="52"/>
      <c r="E55" s="52"/>
      <c r="F55" s="52"/>
      <c r="G55" s="52"/>
      <c r="H55" s="52"/>
      <c r="I55" s="52"/>
      <c r="J55" s="52"/>
    </row>
    <row r="56" spans="1:10" ht="15">
      <c r="A56" s="52"/>
      <c r="B56" s="52"/>
      <c r="C56" s="52"/>
      <c r="D56" s="52"/>
      <c r="E56" s="52"/>
      <c r="F56" s="52"/>
      <c r="G56" s="52"/>
      <c r="H56" s="52"/>
      <c r="I56" s="52"/>
      <c r="J56" s="52"/>
    </row>
    <row r="57" spans="1:10" ht="15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5">
      <c r="A59" s="52"/>
      <c r="B59" s="52"/>
      <c r="C59" s="52"/>
      <c r="D59" s="52"/>
      <c r="E59" s="52"/>
      <c r="F59" s="52"/>
      <c r="G59" s="52"/>
      <c r="H59" s="52"/>
      <c r="I59" s="52"/>
      <c r="J59" s="52"/>
    </row>
    <row r="60" spans="1:10" ht="15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1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10" ht="1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10" ht="1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10" ht="1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ht="15">
      <c r="A65" s="52"/>
      <c r="B65" s="52"/>
      <c r="C65" s="52"/>
      <c r="D65" s="52"/>
      <c r="E65" s="52"/>
      <c r="F65" s="52"/>
      <c r="G65" s="52"/>
      <c r="H65" s="52"/>
      <c r="I65" s="52"/>
      <c r="J65" s="52"/>
    </row>
    <row r="66" spans="1:10" ht="15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 ht="15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spans="1:10" ht="15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15">
      <c r="A69" s="52"/>
      <c r="B69" s="52"/>
      <c r="C69" s="52"/>
      <c r="D69" s="52"/>
      <c r="E69" s="52"/>
      <c r="F69" s="52"/>
      <c r="G69" s="52"/>
      <c r="H69" s="52"/>
      <c r="I69" s="52"/>
      <c r="J69" s="52"/>
    </row>
  </sheetData>
  <printOptions horizontalCentered="1"/>
  <pageMargins left="0.5" right="0.5" top="0.5" bottom="0.5" header="0.5" footer="0.5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34.57421875" style="2" customWidth="1"/>
    <col min="3" max="3" width="8.8515625" style="2" customWidth="1"/>
    <col min="4" max="4" width="1.28515625" style="2" customWidth="1"/>
    <col min="5" max="5" width="3.28125" style="2" customWidth="1"/>
    <col min="6" max="6" width="11.140625" style="2" customWidth="1"/>
    <col min="7" max="7" width="11.28125" style="2" customWidth="1"/>
    <col min="8" max="8" width="12.140625" style="2" customWidth="1"/>
    <col min="9" max="9" width="11.57421875" style="2" customWidth="1"/>
    <col min="10" max="10" width="12.421875" style="2" customWidth="1"/>
    <col min="11" max="11" width="10.421875" style="2" customWidth="1"/>
    <col min="12" max="12" width="11.8515625" style="2" customWidth="1"/>
    <col min="13" max="13" width="11.28125" style="2" customWidth="1"/>
    <col min="14" max="14" width="11.421875" style="2" customWidth="1"/>
    <col min="15" max="15" width="11.57421875" style="2" customWidth="1"/>
    <col min="16" max="16384" width="12.421875" style="2" customWidth="1"/>
  </cols>
  <sheetData>
    <row r="1" spans="1:8" ht="15">
      <c r="A1" s="3" t="s">
        <v>233</v>
      </c>
      <c r="B1" s="3"/>
      <c r="C1" s="3"/>
      <c r="D1" s="3"/>
      <c r="E1" s="3"/>
      <c r="F1" s="3"/>
      <c r="G1" s="3"/>
      <c r="H1" s="3"/>
    </row>
    <row r="2" spans="1:8" ht="15">
      <c r="A2" s="3" t="s">
        <v>262</v>
      </c>
      <c r="B2" s="3"/>
      <c r="C2" s="3"/>
      <c r="D2" s="3"/>
      <c r="E2" s="3"/>
      <c r="F2" s="3"/>
      <c r="G2" s="3"/>
      <c r="H2" s="3"/>
    </row>
    <row r="4" spans="1:12" ht="15">
      <c r="A4" s="3" t="s">
        <v>2</v>
      </c>
      <c r="B4" s="3" t="s">
        <v>2</v>
      </c>
      <c r="C4" s="3"/>
      <c r="D4" s="3"/>
      <c r="E4" s="3"/>
      <c r="F4" s="3"/>
      <c r="G4" s="3"/>
      <c r="H4" s="3"/>
      <c r="I4" s="3"/>
      <c r="J4" s="57" t="s">
        <v>249</v>
      </c>
      <c r="K4" s="57"/>
      <c r="L4" s="7"/>
    </row>
    <row r="5" spans="2:15" ht="15">
      <c r="B5" s="3"/>
      <c r="C5" s="3"/>
      <c r="D5" s="3"/>
      <c r="E5" s="3"/>
      <c r="F5" s="57" t="s">
        <v>247</v>
      </c>
      <c r="G5" s="57"/>
      <c r="H5" s="3" t="s">
        <v>276</v>
      </c>
      <c r="I5" s="3"/>
      <c r="J5" s="57" t="s">
        <v>250</v>
      </c>
      <c r="K5" s="57"/>
      <c r="L5" s="57" t="s">
        <v>251</v>
      </c>
      <c r="M5" s="57"/>
      <c r="N5" s="57" t="s">
        <v>252</v>
      </c>
      <c r="O5" s="57"/>
    </row>
    <row r="6" spans="1:15" ht="15">
      <c r="A6" s="10" t="s">
        <v>179</v>
      </c>
      <c r="B6" s="10" t="s">
        <v>8</v>
      </c>
      <c r="C6" s="3"/>
      <c r="D6" s="3"/>
      <c r="E6" s="3"/>
      <c r="F6" s="57" t="s">
        <v>248</v>
      </c>
      <c r="G6" s="57"/>
      <c r="H6" s="57" t="s">
        <v>277</v>
      </c>
      <c r="I6" s="57"/>
      <c r="J6" s="57" t="s">
        <v>248</v>
      </c>
      <c r="K6" s="57"/>
      <c r="L6" s="57" t="s">
        <v>314</v>
      </c>
      <c r="M6" s="57"/>
      <c r="N6" s="57" t="s">
        <v>253</v>
      </c>
      <c r="O6" s="57"/>
    </row>
    <row r="7" spans="1:15" ht="15">
      <c r="A7" s="10" t="s">
        <v>180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3:15" ht="15">
      <c r="C8" s="10"/>
      <c r="D8" s="10"/>
      <c r="E8" s="10"/>
      <c r="F8" s="11" t="s">
        <v>4</v>
      </c>
      <c r="G8" s="11" t="s">
        <v>5</v>
      </c>
      <c r="H8" s="11" t="s">
        <v>4</v>
      </c>
      <c r="I8" s="11" t="s">
        <v>5</v>
      </c>
      <c r="J8" s="11" t="s">
        <v>4</v>
      </c>
      <c r="K8" s="11" t="s">
        <v>5</v>
      </c>
      <c r="L8" s="11" t="s">
        <v>4</v>
      </c>
      <c r="M8" s="11" t="s">
        <v>181</v>
      </c>
      <c r="N8" s="11" t="s">
        <v>4</v>
      </c>
      <c r="O8" s="11" t="s">
        <v>5</v>
      </c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3" t="s">
        <v>182</v>
      </c>
      <c r="B10" s="3" t="s">
        <v>183</v>
      </c>
      <c r="C10" s="37" t="s">
        <v>231</v>
      </c>
      <c r="D10" s="37" t="s">
        <v>2</v>
      </c>
      <c r="E10" s="47" t="s">
        <v>93</v>
      </c>
      <c r="F10" s="49">
        <f>SUM('[1]table 1'!$D$9+'[1]table 1'!$G$9+'[1]table 1'!$J$9)</f>
        <v>1351.7246171999998</v>
      </c>
      <c r="G10" s="49">
        <f>SUM('[1]table 1'!$E$9+'[1]table 1'!$H$9+'[1]table 1'!$K$9)</f>
        <v>18537.697447</v>
      </c>
      <c r="H10" s="11" t="s">
        <v>184</v>
      </c>
      <c r="I10" s="16">
        <v>1338.1</v>
      </c>
      <c r="J10" s="11" t="s">
        <v>184</v>
      </c>
      <c r="K10" s="39">
        <v>7.427099340833039</v>
      </c>
      <c r="L10" s="11" t="s">
        <v>184</v>
      </c>
      <c r="M10" s="40">
        <v>547.2</v>
      </c>
      <c r="N10" s="11" t="s">
        <v>184</v>
      </c>
      <c r="O10" s="16">
        <v>17225.554858</v>
      </c>
    </row>
    <row r="11" spans="1:15" ht="15">
      <c r="A11" s="3" t="s">
        <v>185</v>
      </c>
      <c r="B11" s="3" t="s">
        <v>93</v>
      </c>
      <c r="C11" s="37" t="s">
        <v>232</v>
      </c>
      <c r="D11" s="37" t="s">
        <v>2</v>
      </c>
      <c r="E11" s="48" t="s">
        <v>93</v>
      </c>
      <c r="F11" s="49">
        <f>SUM('[1]table 1'!$D$10+'[1]table 1'!$G$10+'[1]table 1'!$J$10)</f>
        <v>1362.3793512</v>
      </c>
      <c r="G11" s="49">
        <f>SUM('[1]table 1'!$E$10+'[1]table 1'!$H$10+'[1]table 1'!$K$10)</f>
        <v>18016.454857999997</v>
      </c>
      <c r="H11" s="11" t="s">
        <v>184</v>
      </c>
      <c r="I11" s="16">
        <v>1209.1</v>
      </c>
      <c r="J11" s="11" t="s">
        <v>184</v>
      </c>
      <c r="K11" s="39">
        <v>7.147417329723467</v>
      </c>
      <c r="L11" s="11" t="s">
        <v>184</v>
      </c>
      <c r="M11" s="40">
        <v>499</v>
      </c>
      <c r="N11" s="11" t="s">
        <v>184</v>
      </c>
      <c r="O11" s="16">
        <v>16206.5</v>
      </c>
    </row>
    <row r="12" spans="1:15" ht="15">
      <c r="A12" s="3"/>
      <c r="B12" s="3"/>
      <c r="C12" s="37"/>
      <c r="D12" s="37"/>
      <c r="E12" s="11"/>
      <c r="F12" s="41"/>
      <c r="G12" s="41"/>
      <c r="H12" s="11" t="s">
        <v>2</v>
      </c>
      <c r="I12" s="11" t="s">
        <v>2</v>
      </c>
      <c r="J12" s="11" t="s">
        <v>2</v>
      </c>
      <c r="K12" s="42" t="s">
        <v>2</v>
      </c>
      <c r="L12" s="11" t="s">
        <v>2</v>
      </c>
      <c r="M12" s="43" t="s">
        <v>2</v>
      </c>
      <c r="N12" s="11" t="s">
        <v>2</v>
      </c>
      <c r="O12" s="13" t="s">
        <v>2</v>
      </c>
    </row>
    <row r="13" spans="1:15" ht="15">
      <c r="A13" s="3" t="s">
        <v>186</v>
      </c>
      <c r="B13" s="3" t="s">
        <v>187</v>
      </c>
      <c r="C13" s="37"/>
      <c r="D13" s="37"/>
      <c r="E13" s="11"/>
      <c r="F13" s="41"/>
      <c r="G13" s="41"/>
      <c r="H13" s="11" t="s">
        <v>2</v>
      </c>
      <c r="I13" s="11" t="s">
        <v>2</v>
      </c>
      <c r="J13" s="11" t="s">
        <v>2</v>
      </c>
      <c r="K13" s="42" t="s">
        <v>2</v>
      </c>
      <c r="L13" s="11" t="s">
        <v>2</v>
      </c>
      <c r="M13" s="43" t="s">
        <v>2</v>
      </c>
      <c r="N13" s="11" t="s">
        <v>2</v>
      </c>
      <c r="O13" s="13" t="s">
        <v>2</v>
      </c>
    </row>
    <row r="14" spans="1:15" ht="15">
      <c r="A14" s="3" t="s">
        <v>188</v>
      </c>
      <c r="B14" s="3" t="s">
        <v>189</v>
      </c>
      <c r="C14" s="37" t="s">
        <v>231</v>
      </c>
      <c r="D14" s="37" t="s">
        <v>2</v>
      </c>
      <c r="E14" s="48" t="s">
        <v>93</v>
      </c>
      <c r="F14" s="41">
        <v>45.854</v>
      </c>
      <c r="G14" s="41">
        <v>243.295</v>
      </c>
      <c r="H14" s="11" t="s">
        <v>184</v>
      </c>
      <c r="I14" s="40">
        <v>89.3</v>
      </c>
      <c r="J14" s="11" t="s">
        <v>184</v>
      </c>
      <c r="K14" s="39">
        <v>36.704412338930105</v>
      </c>
      <c r="L14" s="11" t="s">
        <v>184</v>
      </c>
      <c r="M14" s="40">
        <v>21.2</v>
      </c>
      <c r="N14" s="11" t="s">
        <v>184</v>
      </c>
      <c r="O14" s="16">
        <v>175.195</v>
      </c>
    </row>
    <row r="15" spans="1:15" ht="15">
      <c r="A15" s="3"/>
      <c r="B15" s="3"/>
      <c r="C15" s="37" t="s">
        <v>232</v>
      </c>
      <c r="D15" s="37" t="s">
        <v>2</v>
      </c>
      <c r="E15" s="48" t="s">
        <v>6</v>
      </c>
      <c r="F15" s="41">
        <v>48.91</v>
      </c>
      <c r="G15" s="41">
        <v>228.903</v>
      </c>
      <c r="H15" s="11" t="s">
        <v>184</v>
      </c>
      <c r="I15" s="40">
        <v>77.3</v>
      </c>
      <c r="J15" s="11" t="s">
        <v>184</v>
      </c>
      <c r="K15" s="39">
        <v>33.769762737928296</v>
      </c>
      <c r="L15" s="11" t="s">
        <v>184</v>
      </c>
      <c r="M15" s="40">
        <v>20.1</v>
      </c>
      <c r="N15" s="11" t="s">
        <v>184</v>
      </c>
      <c r="O15" s="16">
        <v>171.70299999999997</v>
      </c>
    </row>
    <row r="16" spans="1:15" ht="15">
      <c r="A16" s="3" t="s">
        <v>157</v>
      </c>
      <c r="B16" s="3" t="s">
        <v>190</v>
      </c>
      <c r="C16" s="37"/>
      <c r="D16" s="37"/>
      <c r="E16" s="11"/>
      <c r="F16" s="41"/>
      <c r="G16" s="41"/>
      <c r="H16" s="11" t="s">
        <v>2</v>
      </c>
      <c r="I16" s="11" t="s">
        <v>2</v>
      </c>
      <c r="J16" s="11" t="s">
        <v>2</v>
      </c>
      <c r="K16" s="42" t="s">
        <v>2</v>
      </c>
      <c r="L16" s="11" t="s">
        <v>2</v>
      </c>
      <c r="M16" s="43" t="s">
        <v>2</v>
      </c>
      <c r="N16" s="11" t="s">
        <v>2</v>
      </c>
      <c r="O16" s="13" t="s">
        <v>2</v>
      </c>
    </row>
    <row r="17" spans="1:15" ht="15">
      <c r="A17" s="3" t="s">
        <v>191</v>
      </c>
      <c r="B17" s="3" t="s">
        <v>192</v>
      </c>
      <c r="C17" s="37" t="s">
        <v>231</v>
      </c>
      <c r="D17" s="37" t="s">
        <v>2</v>
      </c>
      <c r="E17" s="48" t="s">
        <v>93</v>
      </c>
      <c r="F17" s="41">
        <v>93.102</v>
      </c>
      <c r="G17" s="41">
        <v>525.444</v>
      </c>
      <c r="H17" s="11" t="s">
        <v>184</v>
      </c>
      <c r="I17" s="5">
        <v>176.7</v>
      </c>
      <c r="J17" s="11" t="s">
        <v>184</v>
      </c>
      <c r="K17" s="38">
        <v>33.62870258295841</v>
      </c>
      <c r="L17" s="11" t="s">
        <v>184</v>
      </c>
      <c r="M17" s="40">
        <v>85.6</v>
      </c>
      <c r="N17" s="11" t="s">
        <v>184</v>
      </c>
      <c r="O17" s="16">
        <v>434.344</v>
      </c>
    </row>
    <row r="18" spans="1:15" ht="15">
      <c r="A18" s="3"/>
      <c r="B18" s="3"/>
      <c r="C18" s="37" t="s">
        <v>232</v>
      </c>
      <c r="D18" s="37" t="s">
        <v>2</v>
      </c>
      <c r="E18" s="48" t="s">
        <v>6</v>
      </c>
      <c r="F18" s="41">
        <v>87.258</v>
      </c>
      <c r="G18" s="41">
        <v>476.914</v>
      </c>
      <c r="H18" s="11" t="s">
        <v>184</v>
      </c>
      <c r="I18" s="5">
        <v>154.4</v>
      </c>
      <c r="J18" s="11" t="s">
        <v>184</v>
      </c>
      <c r="K18" s="38">
        <v>32.37480971412037</v>
      </c>
      <c r="L18" s="11" t="s">
        <v>184</v>
      </c>
      <c r="M18" s="40">
        <v>80.3</v>
      </c>
      <c r="N18" s="11" t="s">
        <v>184</v>
      </c>
      <c r="O18" s="16">
        <v>402.81399999999996</v>
      </c>
    </row>
    <row r="19" spans="1:12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>
      <c r="A20" s="3" t="s">
        <v>271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7"/>
    </row>
    <row r="21" spans="1:1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7"/>
    </row>
    <row r="22" spans="1:12" ht="15">
      <c r="A22" s="3" t="s">
        <v>272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7"/>
    </row>
    <row r="23" spans="1:12" ht="15">
      <c r="A23" s="3" t="s">
        <v>273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7"/>
    </row>
    <row r="24" spans="1:12" ht="15">
      <c r="A24" s="3" t="s">
        <v>274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7"/>
    </row>
    <row r="25" spans="1:12" ht="15">
      <c r="A25" s="3" t="s">
        <v>275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7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7"/>
    </row>
    <row r="27" spans="1:11" ht="1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</sheetData>
  <mergeCells count="10">
    <mergeCell ref="H6:I6"/>
    <mergeCell ref="F5:G5"/>
    <mergeCell ref="F6:G6"/>
    <mergeCell ref="J4:K4"/>
    <mergeCell ref="J5:K5"/>
    <mergeCell ref="J6:K6"/>
    <mergeCell ref="L5:M5"/>
    <mergeCell ref="L6:M6"/>
    <mergeCell ref="N5:O5"/>
    <mergeCell ref="N6:O6"/>
  </mergeCells>
  <printOptions horizontalCentered="1"/>
  <pageMargins left="0.37" right="0.36" top="0.5" bottom="0.5" header="0.5" footer="0.5"/>
  <pageSetup horizontalDpi="600" verticalDpi="600" orientation="portrait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2" width="58.421875" style="2" customWidth="1"/>
    <col min="3" max="4" width="17.8515625" style="2" customWidth="1"/>
    <col min="5" max="16384" width="12.421875" style="2" customWidth="1"/>
  </cols>
  <sheetData>
    <row r="1" spans="1:5" ht="15">
      <c r="A1" s="5" t="s">
        <v>246</v>
      </c>
      <c r="B1" s="5"/>
      <c r="C1" s="5"/>
      <c r="D1" s="5"/>
      <c r="E1" s="5"/>
    </row>
    <row r="2" spans="1:5" ht="15">
      <c r="A2" s="5" t="s">
        <v>245</v>
      </c>
      <c r="B2" s="5"/>
      <c r="C2" s="5"/>
      <c r="D2" s="5"/>
      <c r="E2" s="5"/>
    </row>
    <row r="3" spans="1:5" ht="15">
      <c r="A3" s="5"/>
      <c r="B3" s="5"/>
      <c r="C3" s="5"/>
      <c r="D3" s="5"/>
      <c r="E3" s="5"/>
    </row>
    <row r="4" spans="1:5" ht="15">
      <c r="A4" s="23" t="s">
        <v>193</v>
      </c>
      <c r="B4" s="5"/>
      <c r="C4" s="27" t="s">
        <v>194</v>
      </c>
      <c r="D4" s="27" t="s">
        <v>195</v>
      </c>
      <c r="E4" s="5"/>
    </row>
    <row r="5" spans="1:5" ht="15">
      <c r="A5" s="23" t="s">
        <v>196</v>
      </c>
      <c r="B5" s="5" t="s">
        <v>197</v>
      </c>
      <c r="C5" s="27" t="s">
        <v>198</v>
      </c>
      <c r="D5" s="27" t="s">
        <v>199</v>
      </c>
      <c r="E5" s="5"/>
    </row>
    <row r="6" spans="1:5" ht="15">
      <c r="A6" s="5"/>
      <c r="B6" s="5"/>
      <c r="C6" s="5"/>
      <c r="D6" s="5"/>
      <c r="E6" s="5"/>
    </row>
    <row r="7" spans="1:5" ht="15">
      <c r="A7" s="45" t="s">
        <v>200</v>
      </c>
      <c r="B7" s="5" t="s">
        <v>201</v>
      </c>
      <c r="C7" s="27" t="s">
        <v>202</v>
      </c>
      <c r="D7" s="27" t="s">
        <v>202</v>
      </c>
      <c r="E7" s="5"/>
    </row>
    <row r="8" spans="1:5" ht="15">
      <c r="A8" s="5" t="s">
        <v>203</v>
      </c>
      <c r="B8" s="5" t="s">
        <v>2</v>
      </c>
      <c r="C8" s="27" t="s">
        <v>204</v>
      </c>
      <c r="D8" s="27" t="s">
        <v>204</v>
      </c>
      <c r="E8" s="5"/>
    </row>
    <row r="9" spans="1:5" ht="15">
      <c r="A9" s="5" t="s">
        <v>2</v>
      </c>
      <c r="B9" s="5" t="s">
        <v>2</v>
      </c>
      <c r="C9" s="27" t="s">
        <v>205</v>
      </c>
      <c r="D9" s="27" t="s">
        <v>205</v>
      </c>
      <c r="E9" s="5"/>
    </row>
    <row r="10" spans="1:5" ht="15">
      <c r="A10" s="5"/>
      <c r="B10" s="5"/>
      <c r="C10" s="27" t="s">
        <v>206</v>
      </c>
      <c r="D10" s="27" t="s">
        <v>206</v>
      </c>
      <c r="E10" s="5"/>
    </row>
    <row r="11" spans="1:5" ht="15">
      <c r="A11" s="5"/>
      <c r="B11" s="5"/>
      <c r="C11" s="27" t="s">
        <v>207</v>
      </c>
      <c r="D11" s="27" t="s">
        <v>207</v>
      </c>
      <c r="E11" s="5"/>
    </row>
    <row r="12" spans="1:5" ht="15">
      <c r="A12" s="5"/>
      <c r="B12" s="5"/>
      <c r="C12" s="5"/>
      <c r="D12" s="5"/>
      <c r="E12" s="5"/>
    </row>
    <row r="13" spans="1:5" ht="15">
      <c r="A13" s="5" t="s">
        <v>208</v>
      </c>
      <c r="B13" s="5" t="s">
        <v>209</v>
      </c>
      <c r="C13" s="27" t="s">
        <v>210</v>
      </c>
      <c r="D13" s="27" t="s">
        <v>211</v>
      </c>
      <c r="E13" s="5"/>
    </row>
    <row r="14" spans="1:5" ht="15">
      <c r="A14" s="5" t="s">
        <v>212</v>
      </c>
      <c r="B14" s="5" t="s">
        <v>213</v>
      </c>
      <c r="C14" s="27" t="s">
        <v>2</v>
      </c>
      <c r="D14" s="27" t="s">
        <v>214</v>
      </c>
      <c r="E14" s="5"/>
    </row>
    <row r="15" spans="1:5" ht="15">
      <c r="A15" s="5"/>
      <c r="B15" s="5"/>
      <c r="C15" s="5"/>
      <c r="D15" s="27" t="s">
        <v>215</v>
      </c>
      <c r="E15" s="5"/>
    </row>
    <row r="16" spans="1:5" ht="15">
      <c r="A16" s="5"/>
      <c r="B16" s="5"/>
      <c r="C16" s="5"/>
      <c r="D16" s="27" t="s">
        <v>216</v>
      </c>
      <c r="E16" s="5"/>
    </row>
    <row r="17" spans="1:5" ht="15">
      <c r="A17" s="5"/>
      <c r="B17" s="5"/>
      <c r="C17" s="5"/>
      <c r="D17" s="5"/>
      <c r="E17" s="5"/>
    </row>
    <row r="18" spans="1:5" ht="15">
      <c r="A18" s="5" t="s">
        <v>217</v>
      </c>
      <c r="B18" s="5" t="s">
        <v>218</v>
      </c>
      <c r="C18" s="27" t="s">
        <v>219</v>
      </c>
      <c r="D18" s="27" t="s">
        <v>219</v>
      </c>
      <c r="E18" s="5"/>
    </row>
    <row r="19" spans="1:5" ht="15">
      <c r="A19" s="5"/>
      <c r="B19" s="5"/>
      <c r="C19" s="27" t="s">
        <v>220</v>
      </c>
      <c r="D19" s="27" t="s">
        <v>220</v>
      </c>
      <c r="E19" s="5"/>
    </row>
    <row r="20" spans="1:5" ht="15">
      <c r="A20" s="5"/>
      <c r="B20" s="5" t="s">
        <v>2</v>
      </c>
      <c r="C20" s="27" t="s">
        <v>221</v>
      </c>
      <c r="D20" s="27" t="s">
        <v>221</v>
      </c>
      <c r="E20" s="5"/>
    </row>
    <row r="21" spans="1:5" ht="15">
      <c r="A21" s="5"/>
      <c r="B21" s="5" t="s">
        <v>2</v>
      </c>
      <c r="C21" s="27" t="s">
        <v>222</v>
      </c>
      <c r="D21" s="27" t="s">
        <v>222</v>
      </c>
      <c r="E21" s="5"/>
    </row>
    <row r="22" spans="1:5" ht="15">
      <c r="A22" s="5"/>
      <c r="B22" s="5"/>
      <c r="C22" s="5"/>
      <c r="D22" s="5"/>
      <c r="E22" s="5"/>
    </row>
    <row r="23" spans="1:5" ht="15">
      <c r="A23" s="5" t="s">
        <v>278</v>
      </c>
      <c r="B23" s="5"/>
      <c r="C23" s="5"/>
      <c r="D23" s="5"/>
      <c r="E23" s="5"/>
    </row>
    <row r="24" spans="1:5" ht="15">
      <c r="A24" s="5" t="s">
        <v>279</v>
      </c>
      <c r="B24" s="5"/>
      <c r="C24" s="5"/>
      <c r="D24" s="5"/>
      <c r="E24" s="5"/>
    </row>
    <row r="25" spans="1:5" ht="15">
      <c r="A25" s="5" t="s">
        <v>280</v>
      </c>
      <c r="B25" s="5"/>
      <c r="C25" s="5"/>
      <c r="D25" s="5"/>
      <c r="E25" s="5"/>
    </row>
    <row r="26" spans="1:5" ht="15">
      <c r="A26" s="5" t="s">
        <v>2</v>
      </c>
      <c r="B26" s="5"/>
      <c r="C26" s="5"/>
      <c r="D26" s="5"/>
      <c r="E26" s="5"/>
    </row>
    <row r="27" spans="1:5" ht="15">
      <c r="A27" s="5" t="s">
        <v>2</v>
      </c>
      <c r="B27" s="5"/>
      <c r="C27" s="5"/>
      <c r="D27" s="5"/>
      <c r="E27" s="5"/>
    </row>
    <row r="28" spans="1:5" ht="15">
      <c r="A28" s="5" t="s">
        <v>2</v>
      </c>
      <c r="B28" s="5"/>
      <c r="C28" s="5"/>
      <c r="D28" s="5"/>
      <c r="E28" s="5"/>
    </row>
    <row r="29" spans="1:5" ht="15">
      <c r="A29" s="3"/>
      <c r="B29" s="3"/>
      <c r="C29" s="3"/>
      <c r="D29" s="3"/>
      <c r="E29" s="7"/>
    </row>
    <row r="30" spans="1:5" ht="15">
      <c r="A30" s="3"/>
      <c r="B30" s="3"/>
      <c r="C30" s="3"/>
      <c r="D30" s="3"/>
      <c r="E30" s="7"/>
    </row>
  </sheetData>
  <printOptions horizontalCentered="1"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sutte002</dc:creator>
  <cp:keywords/>
  <dc:description/>
  <cp:lastModifiedBy>lee00008</cp:lastModifiedBy>
  <cp:lastPrinted>2006-06-20T14:54:36Z</cp:lastPrinted>
  <dcterms:created xsi:type="dcterms:W3CDTF">2006-05-18T19:07:00Z</dcterms:created>
  <dcterms:modified xsi:type="dcterms:W3CDTF">2006-06-20T14:55:38Z</dcterms:modified>
  <cp:category/>
  <cp:version/>
  <cp:contentType/>
  <cp:contentStatus/>
</cp:coreProperties>
</file>