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1"/>
  </bookViews>
  <sheets>
    <sheet name="L0_006-021_summary" sheetId="1" r:id="rId1"/>
    <sheet name="L0_101-125_summary" sheetId="2" r:id="rId2"/>
  </sheets>
  <definedNames/>
  <calcPr fullCalcOnLoad="1"/>
</workbook>
</file>

<file path=xl/sharedStrings.xml><?xml version="1.0" encoding="utf-8"?>
<sst xmlns="http://schemas.openxmlformats.org/spreadsheetml/2006/main" count="84" uniqueCount="20">
  <si>
    <t>hybrid</t>
  </si>
  <si>
    <t>ID</t>
  </si>
  <si>
    <t>Mechanical-Grade</t>
  </si>
  <si>
    <t>C</t>
  </si>
  <si>
    <t>Thickness</t>
  </si>
  <si>
    <t>Flatness</t>
  </si>
  <si>
    <t>Cut-Tolerance</t>
  </si>
  <si>
    <t>Max</t>
  </si>
  <si>
    <t>Min</t>
  </si>
  <si>
    <t>Mean</t>
  </si>
  <si>
    <t>Std Dev</t>
  </si>
  <si>
    <t>Nom/Tol</t>
  </si>
  <si>
    <t>B</t>
  </si>
  <si>
    <t>A</t>
  </si>
  <si>
    <t>D</t>
  </si>
  <si>
    <t>Shipped during spring of 2003 and measured during June</t>
  </si>
  <si>
    <t>Cracked L0 hybrids</t>
  </si>
  <si>
    <r>
      <t>1st batch April 2003</t>
    </r>
    <r>
      <rPr>
        <sz val="10"/>
        <rFont val="Arial"/>
        <family val="0"/>
      </rPr>
      <t xml:space="preserve"> </t>
    </r>
  </si>
  <si>
    <r>
      <t>2nd batch October 2003</t>
    </r>
    <r>
      <rPr>
        <sz val="10"/>
        <rFont val="Arial"/>
        <family val="0"/>
      </rPr>
      <t xml:space="preserve"> </t>
    </r>
  </si>
  <si>
    <t>thickness includes flatness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</si>
</sst>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24"/>
      <color indexed="10"/>
      <name val="Arial"/>
      <family val="2"/>
    </font>
    <font>
      <sz val="26"/>
      <color indexed="10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D27" sqref="D27"/>
    </sheetView>
  </sheetViews>
  <sheetFormatPr defaultColWidth="9.140625" defaultRowHeight="12.75"/>
  <sheetData>
    <row r="1" ht="12.75">
      <c r="A1" t="s">
        <v>16</v>
      </c>
    </row>
    <row r="2" ht="12.75">
      <c r="A2" t="s">
        <v>15</v>
      </c>
    </row>
    <row r="4" spans="1:14" ht="12.75">
      <c r="A4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t="s">
        <v>1</v>
      </c>
      <c r="B5" s="1"/>
      <c r="C5" s="1"/>
      <c r="D5" s="1"/>
      <c r="E5" s="1"/>
      <c r="F5" s="1"/>
      <c r="G5" s="1">
        <v>6</v>
      </c>
      <c r="H5" s="1">
        <v>7</v>
      </c>
      <c r="I5" s="1">
        <v>8</v>
      </c>
      <c r="J5" s="1"/>
      <c r="K5" s="1">
        <v>10</v>
      </c>
      <c r="L5" s="1">
        <v>11</v>
      </c>
      <c r="M5" s="1">
        <v>12</v>
      </c>
      <c r="N5" s="1">
        <v>13</v>
      </c>
    </row>
    <row r="6" spans="1:14" ht="12.75">
      <c r="A6" t="s">
        <v>2</v>
      </c>
      <c r="B6" s="1"/>
      <c r="C6" s="1"/>
      <c r="D6" s="1"/>
      <c r="E6" s="1"/>
      <c r="F6" s="1"/>
      <c r="G6" s="1" t="s">
        <v>12</v>
      </c>
      <c r="H6" s="1" t="s">
        <v>13</v>
      </c>
      <c r="I6" s="1" t="s">
        <v>13</v>
      </c>
      <c r="J6" s="1"/>
      <c r="K6" s="1" t="s">
        <v>13</v>
      </c>
      <c r="L6" s="1" t="s">
        <v>13</v>
      </c>
      <c r="M6" s="1" t="s">
        <v>13</v>
      </c>
      <c r="N6" s="1" t="s">
        <v>13</v>
      </c>
    </row>
    <row r="7" spans="1:14" ht="12.75">
      <c r="A7" s="2" t="s">
        <v>4</v>
      </c>
      <c r="B7" s="3"/>
      <c r="C7" s="3"/>
      <c r="D7" s="3"/>
      <c r="E7" s="3"/>
      <c r="F7" s="3"/>
      <c r="G7" s="3">
        <v>746</v>
      </c>
      <c r="H7" s="3">
        <v>745</v>
      </c>
      <c r="I7" s="3">
        <v>743</v>
      </c>
      <c r="J7" s="3"/>
      <c r="K7" s="3">
        <v>746</v>
      </c>
      <c r="L7" s="3">
        <v>740</v>
      </c>
      <c r="M7" s="3">
        <v>745</v>
      </c>
      <c r="N7" s="3">
        <v>758</v>
      </c>
    </row>
    <row r="8" spans="1:14" ht="12.75">
      <c r="A8" s="2" t="s">
        <v>5</v>
      </c>
      <c r="B8" s="3"/>
      <c r="C8" s="3"/>
      <c r="D8" s="3"/>
      <c r="E8" s="3"/>
      <c r="F8" s="3"/>
      <c r="G8" s="3">
        <v>46</v>
      </c>
      <c r="H8" s="3">
        <v>37</v>
      </c>
      <c r="I8" s="3">
        <v>46</v>
      </c>
      <c r="J8" s="3"/>
      <c r="K8" s="3">
        <v>42</v>
      </c>
      <c r="L8" s="3">
        <v>47</v>
      </c>
      <c r="M8" s="3">
        <v>53</v>
      </c>
      <c r="N8" s="3">
        <v>51</v>
      </c>
    </row>
    <row r="9" spans="1:14" ht="12.75">
      <c r="A9" s="2" t="s">
        <v>6</v>
      </c>
      <c r="B9" s="3"/>
      <c r="C9" s="3"/>
      <c r="D9" s="3"/>
      <c r="E9" s="3"/>
      <c r="F9" s="3"/>
      <c r="G9" s="3">
        <v>42.9</v>
      </c>
      <c r="H9" s="3">
        <v>18</v>
      </c>
      <c r="I9" s="3">
        <v>8</v>
      </c>
      <c r="J9" s="3"/>
      <c r="K9" s="3">
        <v>11</v>
      </c>
      <c r="L9" s="3">
        <v>9</v>
      </c>
      <c r="M9" s="3">
        <v>13</v>
      </c>
      <c r="N9" s="3">
        <v>9</v>
      </c>
    </row>
    <row r="10" spans="2:14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t="s">
        <v>1</v>
      </c>
      <c r="B11" s="1">
        <v>14</v>
      </c>
      <c r="C11" s="1">
        <v>15</v>
      </c>
      <c r="D11" s="1">
        <v>16</v>
      </c>
      <c r="E11" s="1">
        <v>17</v>
      </c>
      <c r="F11" s="1">
        <v>18</v>
      </c>
      <c r="G11" s="1">
        <v>19</v>
      </c>
      <c r="H11" s="1">
        <v>20</v>
      </c>
      <c r="I11" s="1">
        <v>21</v>
      </c>
      <c r="J11" s="1"/>
      <c r="K11" s="1"/>
      <c r="L11" s="1"/>
      <c r="M11" s="1"/>
      <c r="N11" s="1"/>
    </row>
    <row r="12" spans="1:14" ht="12.75">
      <c r="A12" t="s">
        <v>2</v>
      </c>
      <c r="B12" s="1" t="s">
        <v>13</v>
      </c>
      <c r="C12" s="1" t="s">
        <v>13</v>
      </c>
      <c r="D12" s="1" t="s">
        <v>13</v>
      </c>
      <c r="E12" s="1" t="s">
        <v>12</v>
      </c>
      <c r="F12" s="1" t="s">
        <v>13</v>
      </c>
      <c r="G12" s="1" t="s">
        <v>14</v>
      </c>
      <c r="H12" s="1" t="s">
        <v>13</v>
      </c>
      <c r="I12" s="1" t="s">
        <v>13</v>
      </c>
      <c r="J12" s="1"/>
      <c r="K12" s="1"/>
      <c r="L12" s="1"/>
      <c r="M12" s="1"/>
      <c r="N12" s="1"/>
    </row>
    <row r="13" spans="1:14" ht="12.75">
      <c r="A13" s="2" t="s">
        <v>4</v>
      </c>
      <c r="B13" s="3">
        <v>742</v>
      </c>
      <c r="C13" s="3">
        <v>735</v>
      </c>
      <c r="D13" s="3">
        <v>735</v>
      </c>
      <c r="E13" s="3">
        <v>745</v>
      </c>
      <c r="F13" s="3">
        <v>735</v>
      </c>
      <c r="G13" s="3">
        <v>738</v>
      </c>
      <c r="H13" s="3">
        <v>747</v>
      </c>
      <c r="I13" s="3">
        <v>757</v>
      </c>
      <c r="J13" s="3"/>
      <c r="K13" s="3"/>
      <c r="L13" s="3"/>
      <c r="M13" s="3"/>
      <c r="N13" s="3"/>
    </row>
    <row r="14" spans="1:14" ht="12.75">
      <c r="A14" s="2" t="s">
        <v>5</v>
      </c>
      <c r="B14" s="3">
        <v>36</v>
      </c>
      <c r="C14" s="3">
        <v>54</v>
      </c>
      <c r="D14" s="3">
        <v>54</v>
      </c>
      <c r="E14" s="3">
        <v>39</v>
      </c>
      <c r="F14" s="3">
        <v>41</v>
      </c>
      <c r="G14" s="3">
        <v>38</v>
      </c>
      <c r="H14" s="3">
        <v>44</v>
      </c>
      <c r="I14" s="3">
        <v>40</v>
      </c>
      <c r="J14" s="3"/>
      <c r="K14" s="3"/>
      <c r="L14" s="3"/>
      <c r="M14" s="3"/>
      <c r="N14" s="3"/>
    </row>
    <row r="15" spans="1:14" ht="12.75">
      <c r="A15" s="2" t="s">
        <v>6</v>
      </c>
      <c r="B15" s="3">
        <v>12.9</v>
      </c>
      <c r="C15" s="3">
        <v>10</v>
      </c>
      <c r="D15" s="3">
        <v>12</v>
      </c>
      <c r="E15" s="3">
        <v>33</v>
      </c>
      <c r="F15" s="3">
        <v>7.9</v>
      </c>
      <c r="G15" s="3">
        <v>79.9</v>
      </c>
      <c r="H15" s="3">
        <v>24.9</v>
      </c>
      <c r="I15" s="3">
        <v>10.9</v>
      </c>
      <c r="J15" s="3"/>
      <c r="K15" s="3"/>
      <c r="L15" s="3"/>
      <c r="M15" s="3"/>
      <c r="N15" s="3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4" t="s">
        <v>11</v>
      </c>
      <c r="C18" s="4" t="s">
        <v>7</v>
      </c>
      <c r="D18" s="4" t="s">
        <v>8</v>
      </c>
      <c r="E18" s="4" t="s">
        <v>9</v>
      </c>
      <c r="F18" s="4" t="s">
        <v>10</v>
      </c>
      <c r="G18" s="1"/>
      <c r="H18" s="1"/>
      <c r="I18" s="1"/>
      <c r="J18" s="1"/>
      <c r="K18" s="1"/>
      <c r="L18" s="1"/>
      <c r="M18" s="1"/>
      <c r="N18" s="1"/>
    </row>
    <row r="19" spans="1:14" ht="12.75">
      <c r="A19" s="5" t="s">
        <v>4</v>
      </c>
      <c r="B19" s="5">
        <v>780</v>
      </c>
      <c r="C19" s="5">
        <f>MAX(B7:N7,B13:M13)</f>
        <v>758</v>
      </c>
      <c r="D19" s="5">
        <f>MIN(C7:O7,C13:N13)</f>
        <v>735</v>
      </c>
      <c r="E19" s="5">
        <f>AVERAGE(D7:P7,D13:O13)</f>
        <v>744.6153846153846</v>
      </c>
      <c r="F19" s="5">
        <f>STDEV(E7:Q7,E13:P13)</f>
        <v>6.707639245103486</v>
      </c>
      <c r="G19" s="1"/>
      <c r="H19" s="1"/>
      <c r="I19" s="1"/>
      <c r="J19" s="1"/>
      <c r="K19" s="1"/>
      <c r="L19" s="1"/>
      <c r="M19" s="1"/>
      <c r="N19" s="1"/>
    </row>
    <row r="20" spans="1:14" ht="12.75">
      <c r="A20" s="5" t="s">
        <v>5</v>
      </c>
      <c r="B20" s="5">
        <v>150</v>
      </c>
      <c r="C20" s="5">
        <f>MAX(B8:N8,B14:M14)</f>
        <v>54</v>
      </c>
      <c r="D20" s="5">
        <f>MIN(C8:O8,C14:N14)</f>
        <v>37</v>
      </c>
      <c r="E20" s="5">
        <f>AVERAGE(D8:P8,D14:O14)</f>
        <v>44.46153846153846</v>
      </c>
      <c r="F20" s="5">
        <f>STDEV(E8:Q8,E14:P14)</f>
        <v>5.087119801890652</v>
      </c>
      <c r="G20" s="1"/>
      <c r="H20" s="1"/>
      <c r="I20" s="1"/>
      <c r="J20" s="1"/>
      <c r="K20" s="1"/>
      <c r="L20" s="1"/>
      <c r="M20" s="1"/>
      <c r="N20" s="1"/>
    </row>
    <row r="21" spans="1:14" ht="12.75">
      <c r="A21" s="5" t="s">
        <v>6</v>
      </c>
      <c r="B21" s="5">
        <v>50</v>
      </c>
      <c r="C21" s="5">
        <f>MAX(B9:N9,B15:M15)</f>
        <v>79.9</v>
      </c>
      <c r="D21" s="5">
        <f>MIN(C9:O9,C15:N15)</f>
        <v>7.9</v>
      </c>
      <c r="E21" s="5">
        <f>AVERAGE(D9:P9,D15:O15)</f>
        <v>21.5</v>
      </c>
      <c r="F21" s="5">
        <f>STDEV(E9:Q9,E15:P15)</f>
        <v>21.302217483092456</v>
      </c>
      <c r="G21" s="1"/>
      <c r="H21" s="1"/>
      <c r="I21" s="1"/>
      <c r="J21" s="1"/>
      <c r="K21" s="1"/>
      <c r="L21" s="1"/>
      <c r="M21" s="1"/>
      <c r="N21" s="1"/>
    </row>
    <row r="25" ht="30">
      <c r="C25" s="6" t="s">
        <v>17</v>
      </c>
    </row>
    <row r="27" ht="18">
      <c r="D27" s="8" t="s">
        <v>19</v>
      </c>
    </row>
  </sheetData>
  <conditionalFormatting sqref="B7:N7 B13:M13">
    <cfRule type="cellIs" priority="1" dxfId="0" operator="greaterThan" stopIfTrue="1">
      <formula>830</formula>
    </cfRule>
  </conditionalFormatting>
  <conditionalFormatting sqref="B8:N8 B14:M14">
    <cfRule type="cellIs" priority="2" dxfId="0" operator="greaterThan" stopIfTrue="1">
      <formula>150</formula>
    </cfRule>
  </conditionalFormatting>
  <conditionalFormatting sqref="B9:N9 B15:M15">
    <cfRule type="cellIs" priority="3" dxfId="0" operator="greaterThan" stopIfTrue="1">
      <formula>50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workbookViewId="0" topLeftCell="A1">
      <selection activeCell="J37" sqref="J37"/>
    </sheetView>
  </sheetViews>
  <sheetFormatPr defaultColWidth="9.140625" defaultRowHeight="12.75"/>
  <cols>
    <col min="1" max="1" width="17.421875" style="0" customWidth="1"/>
    <col min="2" max="2" width="10.140625" style="1" bestFit="1" customWidth="1"/>
    <col min="3" max="14" width="9.140625" style="1" customWidth="1"/>
  </cols>
  <sheetData>
    <row r="1" ht="12.75">
      <c r="A1" t="s">
        <v>0</v>
      </c>
    </row>
    <row r="2" spans="1:14" ht="12.75">
      <c r="A2" t="s">
        <v>1</v>
      </c>
      <c r="B2" s="1">
        <v>101</v>
      </c>
      <c r="C2" s="1">
        <v>102</v>
      </c>
      <c r="D2" s="1">
        <v>103</v>
      </c>
      <c r="E2" s="1">
        <v>104</v>
      </c>
      <c r="F2" s="1">
        <v>105</v>
      </c>
      <c r="G2" s="1">
        <v>106</v>
      </c>
      <c r="H2" s="1">
        <v>107</v>
      </c>
      <c r="I2" s="1">
        <v>108</v>
      </c>
      <c r="J2" s="1">
        <v>109</v>
      </c>
      <c r="K2" s="1">
        <v>110</v>
      </c>
      <c r="L2" s="1">
        <v>111</v>
      </c>
      <c r="M2" s="1">
        <v>112</v>
      </c>
      <c r="N2" s="1">
        <v>113</v>
      </c>
    </row>
    <row r="3" spans="1:14" ht="12.75">
      <c r="A3" t="s">
        <v>2</v>
      </c>
      <c r="B3" s="1" t="s">
        <v>3</v>
      </c>
      <c r="C3" s="1" t="s">
        <v>3</v>
      </c>
      <c r="D3" s="1" t="s">
        <v>3</v>
      </c>
      <c r="E3" s="1" t="s">
        <v>3</v>
      </c>
      <c r="F3" s="1" t="s">
        <v>3</v>
      </c>
      <c r="G3" s="1" t="s">
        <v>3</v>
      </c>
      <c r="H3" s="1" t="s">
        <v>3</v>
      </c>
      <c r="I3" s="1" t="s">
        <v>3</v>
      </c>
      <c r="J3" s="1" t="s">
        <v>3</v>
      </c>
      <c r="K3" s="1" t="s">
        <v>3</v>
      </c>
      <c r="L3" s="1" t="s">
        <v>3</v>
      </c>
      <c r="M3" s="1" t="s">
        <v>3</v>
      </c>
      <c r="N3" s="1" t="s">
        <v>3</v>
      </c>
    </row>
    <row r="4" spans="1:14" s="2" customFormat="1" ht="12.75">
      <c r="A4" s="2" t="s">
        <v>4</v>
      </c>
      <c r="B4" s="3">
        <v>794</v>
      </c>
      <c r="C4" s="3">
        <v>843</v>
      </c>
      <c r="D4" s="3">
        <v>823</v>
      </c>
      <c r="E4" s="3">
        <v>828</v>
      </c>
      <c r="F4" s="3">
        <v>841</v>
      </c>
      <c r="G4" s="3">
        <v>809</v>
      </c>
      <c r="H4" s="3">
        <v>813.9</v>
      </c>
      <c r="I4" s="3">
        <v>827</v>
      </c>
      <c r="J4" s="3">
        <v>834</v>
      </c>
      <c r="K4" s="3">
        <v>805</v>
      </c>
      <c r="L4" s="3">
        <v>835</v>
      </c>
      <c r="M4" s="3">
        <v>828</v>
      </c>
      <c r="N4" s="3">
        <v>822</v>
      </c>
    </row>
    <row r="5" spans="1:14" s="2" customFormat="1" ht="12.75">
      <c r="A5" s="2" t="s">
        <v>5</v>
      </c>
      <c r="B5" s="3">
        <v>161</v>
      </c>
      <c r="C5" s="3">
        <v>167</v>
      </c>
      <c r="D5" s="3">
        <v>174</v>
      </c>
      <c r="E5" s="3">
        <v>175</v>
      </c>
      <c r="F5" s="3">
        <v>173</v>
      </c>
      <c r="G5" s="3">
        <v>180</v>
      </c>
      <c r="H5" s="3">
        <v>178</v>
      </c>
      <c r="I5" s="3">
        <v>172</v>
      </c>
      <c r="J5" s="3">
        <v>183</v>
      </c>
      <c r="K5" s="3">
        <v>167</v>
      </c>
      <c r="L5" s="3">
        <v>180</v>
      </c>
      <c r="M5" s="3">
        <v>179</v>
      </c>
      <c r="N5" s="3">
        <v>181</v>
      </c>
    </row>
    <row r="6" spans="1:14" s="2" customFormat="1" ht="12.75">
      <c r="A6" s="2" t="s">
        <v>6</v>
      </c>
      <c r="B6" s="3">
        <v>36.9</v>
      </c>
      <c r="C6" s="3">
        <v>9.9</v>
      </c>
      <c r="D6" s="3">
        <v>9.9</v>
      </c>
      <c r="E6" s="3">
        <v>9</v>
      </c>
      <c r="F6" s="3">
        <v>33.9</v>
      </c>
      <c r="G6" s="3">
        <v>37.9</v>
      </c>
      <c r="H6" s="3">
        <v>12</v>
      </c>
      <c r="I6" s="3">
        <v>10.9</v>
      </c>
      <c r="J6" s="3">
        <v>40.9</v>
      </c>
      <c r="K6" s="3">
        <v>6</v>
      </c>
      <c r="L6" s="3">
        <v>9.9</v>
      </c>
      <c r="M6" s="3">
        <v>33.9</v>
      </c>
      <c r="N6" s="3">
        <v>12</v>
      </c>
    </row>
    <row r="8" spans="1:13" ht="12.75">
      <c r="A8" t="s">
        <v>1</v>
      </c>
      <c r="B8" s="1">
        <v>114</v>
      </c>
      <c r="C8" s="1">
        <v>115</v>
      </c>
      <c r="D8" s="1">
        <v>116</v>
      </c>
      <c r="E8" s="1">
        <v>117</v>
      </c>
      <c r="F8" s="1">
        <v>118</v>
      </c>
      <c r="G8" s="1">
        <v>119</v>
      </c>
      <c r="H8" s="1">
        <v>120</v>
      </c>
      <c r="I8" s="1">
        <v>121</v>
      </c>
      <c r="J8" s="1">
        <v>122</v>
      </c>
      <c r="K8" s="1">
        <v>123</v>
      </c>
      <c r="L8" s="1">
        <v>124</v>
      </c>
      <c r="M8" s="1">
        <v>125</v>
      </c>
    </row>
    <row r="9" spans="1:13" ht="12.75">
      <c r="A9" t="s">
        <v>2</v>
      </c>
      <c r="B9" s="1" t="s">
        <v>3</v>
      </c>
      <c r="C9" s="1" t="s">
        <v>3</v>
      </c>
      <c r="D9" s="1" t="s">
        <v>3</v>
      </c>
      <c r="E9" s="1" t="s">
        <v>3</v>
      </c>
      <c r="F9" s="1" t="s">
        <v>3</v>
      </c>
      <c r="G9" s="1" t="s">
        <v>3</v>
      </c>
      <c r="H9" s="1" t="s">
        <v>3</v>
      </c>
      <c r="I9" s="1" t="s">
        <v>3</v>
      </c>
      <c r="J9" s="1" t="s">
        <v>3</v>
      </c>
      <c r="K9" s="1" t="s">
        <v>3</v>
      </c>
      <c r="L9" s="1" t="s">
        <v>3</v>
      </c>
      <c r="M9" s="1" t="s">
        <v>3</v>
      </c>
    </row>
    <row r="10" spans="1:14" s="2" customFormat="1" ht="12.75">
      <c r="A10" s="2" t="s">
        <v>4</v>
      </c>
      <c r="B10" s="3">
        <v>810</v>
      </c>
      <c r="C10" s="3">
        <v>826</v>
      </c>
      <c r="D10" s="3">
        <v>828</v>
      </c>
      <c r="E10" s="3">
        <v>805</v>
      </c>
      <c r="F10" s="3">
        <v>842</v>
      </c>
      <c r="G10" s="3">
        <v>822</v>
      </c>
      <c r="H10" s="3">
        <v>831</v>
      </c>
      <c r="I10" s="3">
        <v>835</v>
      </c>
      <c r="J10" s="3">
        <v>841</v>
      </c>
      <c r="K10" s="3">
        <v>821</v>
      </c>
      <c r="L10" s="3">
        <v>828</v>
      </c>
      <c r="M10" s="3">
        <v>837</v>
      </c>
      <c r="N10" s="3"/>
    </row>
    <row r="11" spans="1:14" s="2" customFormat="1" ht="12.75">
      <c r="A11" s="2" t="s">
        <v>5</v>
      </c>
      <c r="B11" s="3">
        <v>175</v>
      </c>
      <c r="C11" s="3">
        <v>162</v>
      </c>
      <c r="D11" s="3">
        <v>183</v>
      </c>
      <c r="E11" s="3">
        <v>172</v>
      </c>
      <c r="F11" s="3">
        <v>186</v>
      </c>
      <c r="G11" s="3">
        <v>168</v>
      </c>
      <c r="H11" s="3">
        <v>181</v>
      </c>
      <c r="I11" s="3">
        <v>176</v>
      </c>
      <c r="J11" s="3">
        <v>175</v>
      </c>
      <c r="K11" s="3">
        <v>162</v>
      </c>
      <c r="L11" s="3">
        <v>170</v>
      </c>
      <c r="M11" s="3">
        <v>171</v>
      </c>
      <c r="N11" s="3"/>
    </row>
    <row r="12" spans="1:14" s="2" customFormat="1" ht="12.75">
      <c r="A12" s="2" t="s">
        <v>6</v>
      </c>
      <c r="B12" s="3">
        <v>6</v>
      </c>
      <c r="C12" s="3">
        <v>10.9</v>
      </c>
      <c r="D12" s="3">
        <v>6</v>
      </c>
      <c r="E12" s="3">
        <v>30.9</v>
      </c>
      <c r="F12" s="3">
        <v>10</v>
      </c>
      <c r="G12" s="3">
        <v>15</v>
      </c>
      <c r="H12" s="3">
        <v>33</v>
      </c>
      <c r="I12" s="3">
        <v>30</v>
      </c>
      <c r="J12" s="3">
        <v>36.9</v>
      </c>
      <c r="K12" s="3">
        <v>34.9</v>
      </c>
      <c r="L12" s="3">
        <v>33.9</v>
      </c>
      <c r="M12" s="3">
        <v>9.9</v>
      </c>
      <c r="N12" s="3"/>
    </row>
    <row r="15" spans="2:15" ht="12.75">
      <c r="B15" s="4" t="s">
        <v>11</v>
      </c>
      <c r="C15" s="4" t="s">
        <v>7</v>
      </c>
      <c r="D15" s="4" t="s">
        <v>8</v>
      </c>
      <c r="E15" s="4" t="s">
        <v>9</v>
      </c>
      <c r="F15" s="4" t="s">
        <v>10</v>
      </c>
      <c r="O15" s="1"/>
    </row>
    <row r="16" spans="1:15" ht="12.75">
      <c r="A16" s="5" t="s">
        <v>4</v>
      </c>
      <c r="B16" s="5">
        <v>780</v>
      </c>
      <c r="C16" s="5">
        <f>MAX(B4:N4,B10:M10)</f>
        <v>843</v>
      </c>
      <c r="D16" s="5">
        <f>MIN(C4:O4,C10:N10)</f>
        <v>805</v>
      </c>
      <c r="E16" s="5">
        <f>AVERAGE(D4:P4,D10:O10)</f>
        <v>826.4714285714286</v>
      </c>
      <c r="F16" s="5">
        <f>STDEV(E4:Q4,E10:P10)</f>
        <v>11.688448338487765</v>
      </c>
      <c r="O16" s="1"/>
    </row>
    <row r="17" spans="1:15" ht="12.75">
      <c r="A17" s="5" t="s">
        <v>5</v>
      </c>
      <c r="B17" s="5">
        <v>150</v>
      </c>
      <c r="C17" s="5">
        <f>MAX(B5:N5,B11:M11)</f>
        <v>186</v>
      </c>
      <c r="D17" s="5">
        <f>MIN(C5:O5,C11:N11)</f>
        <v>162</v>
      </c>
      <c r="E17" s="5">
        <f>AVERAGE(D5:P5,D11:O11)</f>
        <v>175.52380952380952</v>
      </c>
      <c r="F17" s="5">
        <f>STDEV(E5:Q5,E11:P11)</f>
        <v>6.133504955646188</v>
      </c>
      <c r="O17" s="1"/>
    </row>
    <row r="18" spans="1:15" ht="12.75">
      <c r="A18" s="5" t="s">
        <v>6</v>
      </c>
      <c r="B18" s="5">
        <v>50</v>
      </c>
      <c r="C18" s="5">
        <f>MAX(B6:N6,B12:M12)</f>
        <v>40.9</v>
      </c>
      <c r="D18" s="5">
        <f>MIN(C6:O6,C12:N12)</f>
        <v>6</v>
      </c>
      <c r="E18" s="5">
        <f>AVERAGE(D6:P6,D12:O12)</f>
        <v>21.75238095238095</v>
      </c>
      <c r="F18" s="5">
        <f>STDEV(E6:Q6,E12:P12)</f>
        <v>12.679619416134377</v>
      </c>
      <c r="O18" s="1"/>
    </row>
    <row r="27" ht="33">
      <c r="D27" s="7" t="s">
        <v>18</v>
      </c>
    </row>
    <row r="30" ht="18">
      <c r="F30" s="8" t="s">
        <v>19</v>
      </c>
    </row>
  </sheetData>
  <conditionalFormatting sqref="B4:N4 B10:M10">
    <cfRule type="cellIs" priority="1" dxfId="0" operator="greaterThan" stopIfTrue="1">
      <formula>830</formula>
    </cfRule>
  </conditionalFormatting>
  <conditionalFormatting sqref="B5:N5 B11:M11">
    <cfRule type="cellIs" priority="2" dxfId="0" operator="greaterThan" stopIfTrue="1">
      <formula>150</formula>
    </cfRule>
  </conditionalFormatting>
  <conditionalFormatting sqref="B6:N6 B12:M12">
    <cfRule type="cellIs" priority="3" dxfId="0" operator="greaterThan" stopIfTrue="1">
      <formula>50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jfast</dc:creator>
  <cp:keywords/>
  <dc:description/>
  <cp:lastModifiedBy>nomerot</cp:lastModifiedBy>
  <cp:lastPrinted>2003-12-02T19:50:41Z</cp:lastPrinted>
  <dcterms:created xsi:type="dcterms:W3CDTF">2003-11-21T14:33:36Z</dcterms:created>
  <dcterms:modified xsi:type="dcterms:W3CDTF">2003-12-08T15:59:59Z</dcterms:modified>
  <cp:category/>
  <cp:version/>
  <cp:contentType/>
  <cp:contentStatus/>
</cp:coreProperties>
</file>