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ble of Contents" sheetId="1" r:id="rId1"/>
    <sheet name="Table 1" sheetId="2" r:id="rId2"/>
    <sheet name="Table 2" sheetId="3" r:id="rId3"/>
    <sheet name="Table 3" sheetId="4" r:id="rId4"/>
  </sheets>
  <definedNames>
    <definedName name="_xlnm.Print_Area" localSheetId="1">'Table 1'!$A$1:$I$54</definedName>
  </definedNames>
  <calcPr fullCalcOnLoad="1"/>
</workbook>
</file>

<file path=xl/sharedStrings.xml><?xml version="1.0" encoding="utf-8"?>
<sst xmlns="http://schemas.openxmlformats.org/spreadsheetml/2006/main" count="157" uniqueCount="124">
  <si>
    <t xml:space="preserve">  1. Total expenditures for property, plant, and equipment.</t>
  </si>
  <si>
    <t xml:space="preserve">  2. An MNC-wide total for sales is not provided because transactions among and within MNCs would be duplicated.</t>
  </si>
  <si>
    <t xml:space="preserve">  NOTE: The data presented in this table cover nonbank U.S. MNCs only.  Bank parents and affiliates are not required</t>
  </si>
  <si>
    <t>bank parents and affiliates (including employment and sales) are reported in benchmark surveys of U.S. direct investment</t>
  </si>
  <si>
    <r>
      <t xml:space="preserve">  3. Break-in-series.  (See the technical note on page 121 of the December 2002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 xml:space="preserve"> for details.)</t>
    </r>
  </si>
  <si>
    <t>Thousands of employees</t>
  </si>
  <si>
    <t>Millions of dollars</t>
  </si>
  <si>
    <t>U.S.</t>
  </si>
  <si>
    <t>Majority-</t>
  </si>
  <si>
    <t>Capital expenditures/1/</t>
  </si>
  <si>
    <t>Sales/2/</t>
  </si>
  <si>
    <t>multinational</t>
  </si>
  <si>
    <t>parents</t>
  </si>
  <si>
    <t>owned</t>
  </si>
  <si>
    <t>companies</t>
  </si>
  <si>
    <t xml:space="preserve">foreign </t>
  </si>
  <si>
    <t>affiliates</t>
  </si>
  <si>
    <t>1988 ...................................</t>
  </si>
  <si>
    <t>1989 ...................................</t>
  </si>
  <si>
    <t>1990 ........................................</t>
  </si>
  <si>
    <t>1991 ........................................</t>
  </si>
  <si>
    <t>1992 ........................................</t>
  </si>
  <si>
    <t>1993 ........................................</t>
  </si>
  <si>
    <t>1994 ........................................</t>
  </si>
  <si>
    <t>1995 ........................................</t>
  </si>
  <si>
    <t>1996 ........................................</t>
  </si>
  <si>
    <t>1997 ........................................</t>
  </si>
  <si>
    <t>1998 ........................................</t>
  </si>
  <si>
    <t>1999/3/ ........................................</t>
  </si>
  <si>
    <t>2000 .....................................</t>
  </si>
  <si>
    <t>2001 .......................................</t>
  </si>
  <si>
    <t>Percent change at</t>
  </si>
  <si>
    <t>annual rates:</t>
  </si>
  <si>
    <t>Table 1. Employment, Capital Expenditures, and Sales by Nonbank U.S. Multinational Companies, 1988-2005</t>
  </si>
  <si>
    <t>2002 .....................................</t>
  </si>
  <si>
    <t>2003 .....................................</t>
  </si>
  <si>
    <t>2002-2003 .....................................</t>
  </si>
  <si>
    <r>
      <t xml:space="preserve">  4. These estimates update those published in the November 2006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.  (Those estimates, in turn,</t>
    </r>
  </si>
  <si>
    <t>updated the advance summary estimates released on April 20, 2006.)  Revised estimates based on more complete source data</t>
  </si>
  <si>
    <t>1988-2002 ...................................</t>
  </si>
  <si>
    <t>Multinational Companies</t>
  </si>
  <si>
    <t>Table of Contents</t>
  </si>
  <si>
    <t>April 2007</t>
  </si>
  <si>
    <t>2004/4/ .......................................</t>
  </si>
  <si>
    <t>2005/5/ .......................................</t>
  </si>
  <si>
    <t>2003-2004 .........................................</t>
  </si>
  <si>
    <t>2004-2005 ...........................................</t>
  </si>
  <si>
    <t>will be released later this year.</t>
  </si>
  <si>
    <t xml:space="preserve">  5. Advance estimates.  Preliminary estimates based on more complete source data will be released later this year.</t>
  </si>
  <si>
    <t>Table 2. U.S.-Parent Share of Selected Measures of the Operations</t>
  </si>
  <si>
    <t>of Nonbank U.S. Multinational Companies</t>
  </si>
  <si>
    <t>[Percent]</t>
  </si>
  <si>
    <t>Employment</t>
  </si>
  <si>
    <t xml:space="preserve">Capital </t>
  </si>
  <si>
    <t>expenditures</t>
  </si>
  <si>
    <t>1999 ........................................</t>
  </si>
  <si>
    <t>2001 .....................................</t>
  </si>
  <si>
    <t>2002 .......................................</t>
  </si>
  <si>
    <t>2003 .......................................</t>
  </si>
  <si>
    <t>2004/1/ .......................................</t>
  </si>
  <si>
    <t>2005/2/ .....................................</t>
  </si>
  <si>
    <t xml:space="preserve">  1. These estimates update those published in the </t>
  </si>
  <si>
    <r>
      <t xml:space="preserve">November 2006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 xml:space="preserve">. </t>
    </r>
  </si>
  <si>
    <t xml:space="preserve"> (Those estimates, in turn, updated the advance summary estimates</t>
  </si>
  <si>
    <t>released on April 20, 2006.)  Revised estimates</t>
  </si>
  <si>
    <t>based on more complete source data will be</t>
  </si>
  <si>
    <t>released later this year.</t>
  </si>
  <si>
    <t xml:space="preserve"> 2. Advance estimates.  Preliminary estimates based</t>
  </si>
  <si>
    <t>on more complete source data will be released</t>
  </si>
  <si>
    <t>later this year.</t>
  </si>
  <si>
    <t>NOTE: A U.S.-parent share for sales is not provided because an</t>
  </si>
  <si>
    <t>MNC-wide total for sales would contain duplication resulting from</t>
  </si>
  <si>
    <t>transactions among and within MNCs.</t>
  </si>
  <si>
    <t>Table 1</t>
  </si>
  <si>
    <t>Table 3. Employment, Capital Expenditures, and Sales by Majority-Owned</t>
  </si>
  <si>
    <t xml:space="preserve">      Nonbank U.S. Affiliates of Foreign Companies, 1988-2005</t>
  </si>
  <si>
    <t>Thousands</t>
  </si>
  <si>
    <t>of</t>
  </si>
  <si>
    <t>Capital</t>
  </si>
  <si>
    <t>Sales</t>
  </si>
  <si>
    <t>employees</t>
  </si>
  <si>
    <t>Expenditures/1/</t>
  </si>
  <si>
    <t>1988 ................................…………..</t>
  </si>
  <si>
    <t>1989 ................................…………..</t>
  </si>
  <si>
    <t>1990 .....................................……….</t>
  </si>
  <si>
    <t>1991 .....................................……….</t>
  </si>
  <si>
    <t>1992 .....................................………</t>
  </si>
  <si>
    <t>1993 .....................................………</t>
  </si>
  <si>
    <t>1994 .....................................………</t>
  </si>
  <si>
    <t>1995 .....................................………</t>
  </si>
  <si>
    <t>1996 .....................................………</t>
  </si>
  <si>
    <t>1997 .....................................………</t>
  </si>
  <si>
    <t>1998 .....................................………</t>
  </si>
  <si>
    <t>1999 .....................................………</t>
  </si>
  <si>
    <t>2000 ..................................…………</t>
  </si>
  <si>
    <t>2001 ..................................…………</t>
  </si>
  <si>
    <t>2002 …..................................………</t>
  </si>
  <si>
    <t>2003 ..................................………</t>
  </si>
  <si>
    <t>2004 /2/  ..................................………</t>
  </si>
  <si>
    <t>2005 /3/ ..................................………</t>
  </si>
  <si>
    <t>1988-2002 ................................……..</t>
  </si>
  <si>
    <t>2002-2003 ...........................................</t>
  </si>
  <si>
    <t>2003-2004 ...........................................</t>
  </si>
  <si>
    <r>
      <t xml:space="preserve">  2. These estimates update those published in the August 2006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.  (Those estimates, in</t>
    </r>
  </si>
  <si>
    <t>turn, updated the advance summary estimates released on April 20, 2006.)  Revised estimates will be released later</t>
  </si>
  <si>
    <t xml:space="preserve">this year. </t>
  </si>
  <si>
    <t xml:space="preserve">  3. Advance estimates.  Preliminary estimates based on more complete source data will be released later this year.</t>
  </si>
  <si>
    <t xml:space="preserve">  NOTES: The data presented in this table cover nonbank affiliates only.  Bank affiliates are not required to report in BEA's annual</t>
  </si>
  <si>
    <t xml:space="preserve">surveys of the operations of U.S. affiliates of foreign companies.  (See the Technical Note.)  Some limited data on the operations of </t>
  </si>
  <si>
    <t>bank affiliates (including employment and sales) are reported in benchmark surveys conducted by BEA every five years.  The latest</t>
  </si>
  <si>
    <t>benchmark survey results cover the year 2002.</t>
  </si>
  <si>
    <t xml:space="preserve">  In contrast to the presentation in Table 1 for U.S. multinational companies (which includes data for U.S. parent companies), this</t>
  </si>
  <si>
    <t>table does not include data on foreign parent companies or totals for foreign multinational companies, because they are not covered</t>
  </si>
  <si>
    <t>in BEA's surveys.</t>
  </si>
  <si>
    <t>Table 2</t>
  </si>
  <si>
    <t>Employment, Capital Expenditures, and Sales by Majority-Owned</t>
  </si>
  <si>
    <t>Table 3</t>
  </si>
  <si>
    <t xml:space="preserve">Employment, Capital Expenditures, and Sales by Nonbank </t>
  </si>
  <si>
    <t xml:space="preserve">U.S.-Parent Share of Selected Measures of the Operations of </t>
  </si>
  <si>
    <t>Nonbank U.S. Multinational Companies</t>
  </si>
  <si>
    <t>abroad conducted by BEA every five years.  (See the Technical Note.)</t>
  </si>
  <si>
    <t>to report in BEA's annual surveys of the operations of U.S. MNCs.  Some limited data on the operations of</t>
  </si>
  <si>
    <t>U.S. Multinational Companies</t>
  </si>
  <si>
    <t xml:space="preserve"> Nonbank U.S. Affiliates of Foreign Companies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</si>
</sst>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Arial Unicode MS"/>
      <family val="2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 quotePrefix="1">
      <alignment horizontal="left"/>
    </xf>
    <xf numFmtId="165" fontId="0" fillId="0" borderId="6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 quotePrefix="1">
      <alignment horizontal="center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19" applyNumberFormat="1" applyFont="1" applyFill="1" applyBorder="1" applyAlignment="1">
      <alignment horizontal="right" wrapText="1"/>
      <protection/>
    </xf>
    <xf numFmtId="3" fontId="3" fillId="0" borderId="9" xfId="19" applyNumberFormat="1" applyFont="1" applyFill="1" applyBorder="1" applyAlignment="1">
      <alignment horizontal="right" wrapText="1"/>
      <protection/>
    </xf>
    <xf numFmtId="164" fontId="0" fillId="0" borderId="9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left"/>
    </xf>
    <xf numFmtId="0" fontId="4" fillId="0" borderId="0" xfId="0" applyFont="1" applyAlignment="1">
      <alignment vertical="top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17" fontId="7" fillId="0" borderId="0" xfId="0" applyNumberFormat="1" applyFont="1" applyAlignment="1" quotePrefix="1">
      <alignment horizontal="centerContinuous"/>
    </xf>
    <xf numFmtId="0" fontId="7" fillId="0" borderId="0" xfId="0" applyFont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140625" defaultRowHeight="12.75"/>
  <sheetData>
    <row r="1" spans="1:8" ht="20.25">
      <c r="A1" s="60" t="s">
        <v>40</v>
      </c>
      <c r="B1" s="61"/>
      <c r="C1" s="61"/>
      <c r="D1" s="61"/>
      <c r="E1" s="61"/>
      <c r="F1" s="61"/>
      <c r="G1" s="61"/>
      <c r="H1" s="61"/>
    </row>
    <row r="2" spans="1:8" ht="15.75">
      <c r="A2" s="64" t="s">
        <v>42</v>
      </c>
      <c r="B2" s="65"/>
      <c r="C2" s="62"/>
      <c r="D2" s="62"/>
      <c r="E2" s="62"/>
      <c r="F2" s="62"/>
      <c r="G2" s="61"/>
      <c r="H2" s="61"/>
    </row>
    <row r="3" spans="1:8" ht="15.75">
      <c r="A3" s="65"/>
      <c r="B3" s="65"/>
      <c r="C3" s="62"/>
      <c r="D3" s="62"/>
      <c r="E3" s="62"/>
      <c r="F3" s="62"/>
      <c r="G3" s="61"/>
      <c r="H3" s="61"/>
    </row>
    <row r="4" spans="1:8" ht="15.75">
      <c r="A4" s="65" t="s">
        <v>41</v>
      </c>
      <c r="B4" s="65"/>
      <c r="C4" s="62"/>
      <c r="D4" s="62"/>
      <c r="E4" s="62"/>
      <c r="F4" s="62"/>
      <c r="G4" s="61"/>
      <c r="H4" s="61"/>
    </row>
    <row r="5" spans="1:6" ht="15">
      <c r="A5" s="58"/>
      <c r="B5" s="58"/>
      <c r="C5" s="58"/>
      <c r="D5" s="58"/>
      <c r="E5" s="58"/>
      <c r="F5" s="58"/>
    </row>
    <row r="6" spans="1:6" ht="15.75">
      <c r="A6" s="63" t="s">
        <v>73</v>
      </c>
      <c r="B6" s="58" t="s">
        <v>117</v>
      </c>
      <c r="C6" s="58"/>
      <c r="D6" s="58"/>
      <c r="E6" s="58"/>
      <c r="F6" s="58"/>
    </row>
    <row r="7" spans="1:6" ht="15.75">
      <c r="A7" s="63"/>
      <c r="B7" s="58" t="s">
        <v>122</v>
      </c>
      <c r="C7" s="58"/>
      <c r="D7" s="58"/>
      <c r="E7" s="58"/>
      <c r="F7" s="58"/>
    </row>
    <row r="8" spans="1:6" ht="15.75">
      <c r="A8" s="63"/>
      <c r="B8" s="58"/>
      <c r="C8" s="58"/>
      <c r="D8" s="58"/>
      <c r="E8" s="58"/>
      <c r="F8" s="58"/>
    </row>
    <row r="9" spans="1:6" ht="15.75">
      <c r="A9" s="63" t="s">
        <v>114</v>
      </c>
      <c r="B9" s="59" t="s">
        <v>118</v>
      </c>
      <c r="C9" s="58"/>
      <c r="D9" s="58"/>
      <c r="E9" s="58"/>
      <c r="F9" s="58"/>
    </row>
    <row r="10" spans="1:6" ht="15.75">
      <c r="A10" s="63"/>
      <c r="B10" s="59" t="s">
        <v>119</v>
      </c>
      <c r="C10" s="58"/>
      <c r="D10" s="58"/>
      <c r="E10" s="58"/>
      <c r="F10" s="58"/>
    </row>
    <row r="11" spans="1:6" ht="15.75">
      <c r="A11" s="63"/>
      <c r="B11" s="58"/>
      <c r="C11" s="58"/>
      <c r="D11" s="58"/>
      <c r="E11" s="58"/>
      <c r="F11" s="58"/>
    </row>
    <row r="12" spans="1:6" ht="15.75">
      <c r="A12" s="63" t="s">
        <v>116</v>
      </c>
      <c r="B12" s="59" t="s">
        <v>115</v>
      </c>
      <c r="C12" s="58"/>
      <c r="D12" s="58"/>
      <c r="E12" s="58"/>
      <c r="F12" s="58"/>
    </row>
    <row r="13" spans="1:6" ht="15.75">
      <c r="A13" s="63"/>
      <c r="B13" s="58" t="s">
        <v>123</v>
      </c>
      <c r="C13" s="58"/>
      <c r="D13" s="58"/>
      <c r="E13" s="58"/>
      <c r="F13" s="58"/>
    </row>
    <row r="14" spans="1:6" ht="15">
      <c r="A14" s="58"/>
      <c r="B14" s="58"/>
      <c r="C14" s="58"/>
      <c r="D14" s="58"/>
      <c r="E14" s="58"/>
      <c r="F14" s="58"/>
    </row>
    <row r="15" spans="1:6" ht="15">
      <c r="A15" s="58"/>
      <c r="B15" s="58"/>
      <c r="C15" s="58"/>
      <c r="D15" s="58"/>
      <c r="E15" s="58"/>
      <c r="F15" s="58"/>
    </row>
    <row r="16" spans="1:6" ht="15">
      <c r="A16" s="58"/>
      <c r="B16" s="58"/>
      <c r="C16" s="58"/>
      <c r="D16" s="58"/>
      <c r="E16" s="58"/>
      <c r="F16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9" width="12.7109375" style="0" customWidth="1"/>
  </cols>
  <sheetData>
    <row r="1" ht="12.75">
      <c r="A1" t="s">
        <v>33</v>
      </c>
    </row>
    <row r="2" spans="1:9" ht="12.75">
      <c r="A2" s="3"/>
      <c r="B2" s="4" t="s">
        <v>5</v>
      </c>
      <c r="C2" s="5"/>
      <c r="D2" s="6"/>
      <c r="E2" s="4" t="s">
        <v>6</v>
      </c>
      <c r="F2" s="5"/>
      <c r="G2" s="5"/>
      <c r="H2" s="5"/>
      <c r="I2" s="5"/>
    </row>
    <row r="3" spans="1:9" ht="12.75">
      <c r="A3" s="7"/>
      <c r="B3" s="8" t="s">
        <v>7</v>
      </c>
      <c r="C3" s="8" t="s">
        <v>7</v>
      </c>
      <c r="D3" s="8" t="s">
        <v>8</v>
      </c>
      <c r="E3" s="4" t="s">
        <v>9</v>
      </c>
      <c r="F3" s="5"/>
      <c r="G3" s="6"/>
      <c r="H3" s="4" t="s">
        <v>10</v>
      </c>
      <c r="I3" s="5"/>
    </row>
    <row r="4" spans="1:9" ht="12.75">
      <c r="A4" s="7"/>
      <c r="B4" s="9" t="s">
        <v>11</v>
      </c>
      <c r="C4" s="9" t="s">
        <v>12</v>
      </c>
      <c r="D4" s="9" t="s">
        <v>13</v>
      </c>
      <c r="E4" s="8" t="s">
        <v>7</v>
      </c>
      <c r="F4" s="8" t="s">
        <v>7</v>
      </c>
      <c r="G4" s="8" t="s">
        <v>8</v>
      </c>
      <c r="H4" s="8" t="s">
        <v>7</v>
      </c>
      <c r="I4" s="10" t="s">
        <v>8</v>
      </c>
    </row>
    <row r="5" spans="1:9" ht="12.75">
      <c r="A5" s="7"/>
      <c r="B5" s="9" t="s">
        <v>14</v>
      </c>
      <c r="C5" s="9"/>
      <c r="D5" s="9" t="s">
        <v>15</v>
      </c>
      <c r="E5" s="9" t="s">
        <v>11</v>
      </c>
      <c r="F5" s="9" t="s">
        <v>12</v>
      </c>
      <c r="G5" s="9" t="s">
        <v>13</v>
      </c>
      <c r="H5" s="9" t="s">
        <v>12</v>
      </c>
      <c r="I5" s="11" t="s">
        <v>13</v>
      </c>
    </row>
    <row r="6" spans="1:9" ht="12.75">
      <c r="A6" s="7"/>
      <c r="B6" s="9"/>
      <c r="C6" s="9"/>
      <c r="D6" s="9" t="s">
        <v>16</v>
      </c>
      <c r="E6" s="9" t="s">
        <v>14</v>
      </c>
      <c r="F6" s="9"/>
      <c r="G6" s="9" t="s">
        <v>15</v>
      </c>
      <c r="H6" s="9"/>
      <c r="I6" s="11" t="s">
        <v>15</v>
      </c>
    </row>
    <row r="7" spans="1:9" ht="12.75">
      <c r="A7" s="12"/>
      <c r="B7" s="13"/>
      <c r="C7" s="13"/>
      <c r="D7" s="13"/>
      <c r="E7" s="13"/>
      <c r="F7" s="13"/>
      <c r="G7" s="13" t="s">
        <v>16</v>
      </c>
      <c r="H7" s="13"/>
      <c r="I7" s="14" t="s">
        <v>16</v>
      </c>
    </row>
    <row r="8" spans="1:9" ht="12.75">
      <c r="A8" s="3" t="s">
        <v>17</v>
      </c>
      <c r="B8" s="15">
        <v>22498.1</v>
      </c>
      <c r="C8" s="15">
        <v>17737.6</v>
      </c>
      <c r="D8" s="15">
        <v>4760.5</v>
      </c>
      <c r="E8" s="16">
        <v>223814</v>
      </c>
      <c r="F8" s="16">
        <v>177203</v>
      </c>
      <c r="G8" s="16">
        <v>46611</v>
      </c>
      <c r="H8" s="16">
        <v>2828209</v>
      </c>
      <c r="I8" s="23">
        <v>927886</v>
      </c>
    </row>
    <row r="9" spans="1:9" ht="12.75">
      <c r="A9" s="7" t="s">
        <v>18</v>
      </c>
      <c r="B9" s="17">
        <v>23879.4</v>
      </c>
      <c r="C9" s="17">
        <v>18765.4</v>
      </c>
      <c r="D9" s="17">
        <v>5114</v>
      </c>
      <c r="E9" s="18">
        <v>260488</v>
      </c>
      <c r="F9" s="18">
        <v>201808</v>
      </c>
      <c r="G9" s="18">
        <v>58680</v>
      </c>
      <c r="H9" s="18">
        <v>3136837</v>
      </c>
      <c r="I9" s="24">
        <v>1019966</v>
      </c>
    </row>
    <row r="10" spans="1:9" ht="12.75">
      <c r="A10" s="7" t="s">
        <v>19</v>
      </c>
      <c r="B10" s="17">
        <v>23785.7</v>
      </c>
      <c r="C10" s="17">
        <v>18429.7</v>
      </c>
      <c r="D10" s="17">
        <v>5356</v>
      </c>
      <c r="E10" s="18">
        <v>274614</v>
      </c>
      <c r="F10" s="18">
        <v>213079</v>
      </c>
      <c r="G10" s="18">
        <v>61535</v>
      </c>
      <c r="H10" s="18">
        <v>3243721</v>
      </c>
      <c r="I10" s="24">
        <v>1208349</v>
      </c>
    </row>
    <row r="11" spans="1:9" ht="12.75">
      <c r="A11" s="7" t="s">
        <v>20</v>
      </c>
      <c r="B11" s="17">
        <v>23345.4</v>
      </c>
      <c r="C11" s="17">
        <v>17958.9</v>
      </c>
      <c r="D11" s="17">
        <v>5386.5</v>
      </c>
      <c r="E11" s="18">
        <v>269221</v>
      </c>
      <c r="F11" s="18">
        <v>206290</v>
      </c>
      <c r="G11" s="18">
        <v>62931</v>
      </c>
      <c r="H11" s="18">
        <v>3252534</v>
      </c>
      <c r="I11" s="24">
        <v>1242635</v>
      </c>
    </row>
    <row r="12" spans="1:9" ht="12.75">
      <c r="A12" s="7" t="s">
        <v>21</v>
      </c>
      <c r="B12" s="17">
        <v>22812</v>
      </c>
      <c r="C12" s="17">
        <v>17529.6</v>
      </c>
      <c r="D12" s="17">
        <v>5282.4</v>
      </c>
      <c r="E12" s="18">
        <v>272049</v>
      </c>
      <c r="F12" s="18">
        <v>208834</v>
      </c>
      <c r="G12" s="18">
        <v>63215</v>
      </c>
      <c r="H12" s="18">
        <v>3330886</v>
      </c>
      <c r="I12" s="24">
        <v>1291649</v>
      </c>
    </row>
    <row r="13" spans="1:9" ht="12.75">
      <c r="A13" s="7" t="s">
        <v>22</v>
      </c>
      <c r="B13" s="17">
        <v>22760.2</v>
      </c>
      <c r="C13" s="17">
        <v>17536.9</v>
      </c>
      <c r="D13" s="17">
        <v>5223.3</v>
      </c>
      <c r="E13" s="18">
        <v>271661</v>
      </c>
      <c r="F13" s="18">
        <v>207437</v>
      </c>
      <c r="G13" s="18">
        <v>64224</v>
      </c>
      <c r="H13" s="18">
        <v>3480778</v>
      </c>
      <c r="I13" s="24">
        <v>1275775</v>
      </c>
    </row>
    <row r="14" spans="1:9" ht="12.75">
      <c r="A14" s="7" t="s">
        <v>23</v>
      </c>
      <c r="B14" s="17">
        <v>24272.5</v>
      </c>
      <c r="C14" s="17">
        <v>18565.4</v>
      </c>
      <c r="D14" s="17">
        <v>5707.1</v>
      </c>
      <c r="E14" s="18">
        <v>303364</v>
      </c>
      <c r="F14" s="18">
        <v>231917</v>
      </c>
      <c r="G14" s="18">
        <v>71447</v>
      </c>
      <c r="H14" s="18">
        <v>3990013</v>
      </c>
      <c r="I14" s="24">
        <v>1435901</v>
      </c>
    </row>
    <row r="15" spans="1:9" ht="12.75">
      <c r="A15" s="7" t="s">
        <v>24</v>
      </c>
      <c r="B15" s="17">
        <v>24499.7</v>
      </c>
      <c r="C15" s="17">
        <v>18576.2</v>
      </c>
      <c r="D15" s="17">
        <v>5923.5</v>
      </c>
      <c r="E15" s="18">
        <v>323616</v>
      </c>
      <c r="F15" s="18">
        <v>248017</v>
      </c>
      <c r="G15" s="18">
        <v>75599</v>
      </c>
      <c r="H15" s="18">
        <v>4235578</v>
      </c>
      <c r="I15" s="24">
        <v>1693836</v>
      </c>
    </row>
    <row r="16" spans="1:9" ht="12.75">
      <c r="A16" s="7" t="s">
        <v>25</v>
      </c>
      <c r="B16" s="17">
        <v>24867</v>
      </c>
      <c r="C16" s="17">
        <v>18790</v>
      </c>
      <c r="D16" s="17">
        <v>6077</v>
      </c>
      <c r="E16" s="18">
        <v>340510</v>
      </c>
      <c r="F16" s="18">
        <v>260048</v>
      </c>
      <c r="G16" s="18">
        <v>80462</v>
      </c>
      <c r="H16" s="18">
        <v>4478970</v>
      </c>
      <c r="I16" s="24">
        <v>1868588</v>
      </c>
    </row>
    <row r="17" spans="1:9" ht="12.75">
      <c r="A17" s="7" t="s">
        <v>26</v>
      </c>
      <c r="B17" s="17">
        <v>26358</v>
      </c>
      <c r="C17" s="17">
        <v>19878</v>
      </c>
      <c r="D17" s="17">
        <v>6480</v>
      </c>
      <c r="E17" s="18">
        <v>398037</v>
      </c>
      <c r="F17" s="18">
        <v>309247</v>
      </c>
      <c r="G17" s="18">
        <v>88790</v>
      </c>
      <c r="H17" s="18">
        <v>4886330</v>
      </c>
      <c r="I17" s="24">
        <v>1972515</v>
      </c>
    </row>
    <row r="18" spans="1:9" ht="12.75">
      <c r="A18" s="7" t="s">
        <v>27</v>
      </c>
      <c r="B18" s="17">
        <v>26592.9</v>
      </c>
      <c r="C18" s="17">
        <v>19819.8</v>
      </c>
      <c r="D18" s="17">
        <v>6773.1</v>
      </c>
      <c r="E18" s="18">
        <v>411155</v>
      </c>
      <c r="F18" s="18">
        <v>317184</v>
      </c>
      <c r="G18" s="18">
        <v>93971</v>
      </c>
      <c r="H18" s="18">
        <v>4970138</v>
      </c>
      <c r="I18" s="24">
        <v>1971909</v>
      </c>
    </row>
    <row r="19" spans="1:9" ht="12.75">
      <c r="A19" s="7" t="s">
        <v>28</v>
      </c>
      <c r="B19" s="17">
        <v>30772.6</v>
      </c>
      <c r="C19" s="17">
        <v>23006.8</v>
      </c>
      <c r="D19" s="17">
        <v>7765.8</v>
      </c>
      <c r="E19" s="18">
        <v>483032</v>
      </c>
      <c r="F19" s="18">
        <v>369728</v>
      </c>
      <c r="G19" s="18">
        <v>113304</v>
      </c>
      <c r="H19" s="18">
        <v>5975478</v>
      </c>
      <c r="I19" s="24">
        <v>2218945</v>
      </c>
    </row>
    <row r="20" spans="1:9" ht="12.75">
      <c r="A20" s="7" t="s">
        <v>29</v>
      </c>
      <c r="B20" s="17">
        <v>32056.6</v>
      </c>
      <c r="C20" s="17">
        <v>23885.2</v>
      </c>
      <c r="D20" s="17">
        <v>8171.4</v>
      </c>
      <c r="E20" s="18">
        <v>506950</v>
      </c>
      <c r="F20" s="18">
        <v>396313</v>
      </c>
      <c r="G20" s="18">
        <v>110637</v>
      </c>
      <c r="H20" s="18">
        <v>6695166</v>
      </c>
      <c r="I20" s="24">
        <v>2507433</v>
      </c>
    </row>
    <row r="21" spans="1:9" ht="12.75">
      <c r="A21" s="7" t="s">
        <v>30</v>
      </c>
      <c r="B21" s="17">
        <v>30929.2</v>
      </c>
      <c r="C21" s="17">
        <v>22735.1</v>
      </c>
      <c r="D21" s="17">
        <v>8194.1</v>
      </c>
      <c r="E21" s="18">
        <v>524215</v>
      </c>
      <c r="F21" s="18">
        <v>413457</v>
      </c>
      <c r="G21" s="18">
        <v>110758</v>
      </c>
      <c r="H21" s="18">
        <v>6800777</v>
      </c>
      <c r="I21" s="24">
        <v>2524459</v>
      </c>
    </row>
    <row r="22" spans="1:9" ht="12.75">
      <c r="A22" s="7" t="s">
        <v>34</v>
      </c>
      <c r="B22" s="17">
        <v>30373.2</v>
      </c>
      <c r="C22" s="17">
        <v>22117.6</v>
      </c>
      <c r="D22" s="17">
        <v>8255.6</v>
      </c>
      <c r="E22" s="18">
        <v>443388</v>
      </c>
      <c r="F22" s="18">
        <v>333113</v>
      </c>
      <c r="G22" s="18">
        <v>110275</v>
      </c>
      <c r="H22" s="18">
        <v>6337779</v>
      </c>
      <c r="I22" s="24">
        <v>2515641</v>
      </c>
    </row>
    <row r="23" spans="1:9" ht="12.75">
      <c r="A23" s="7" t="s">
        <v>35</v>
      </c>
      <c r="B23" s="17">
        <v>29347</v>
      </c>
      <c r="C23" s="17">
        <v>21104.8</v>
      </c>
      <c r="D23" s="17">
        <v>8242.2</v>
      </c>
      <c r="E23" s="18">
        <v>425068</v>
      </c>
      <c r="F23" s="18">
        <v>315480</v>
      </c>
      <c r="G23" s="18">
        <v>109588</v>
      </c>
      <c r="H23" s="18">
        <v>6543937</v>
      </c>
      <c r="I23" s="24">
        <v>2865226</v>
      </c>
    </row>
    <row r="24" spans="1:9" ht="12.75">
      <c r="A24" s="7" t="s">
        <v>43</v>
      </c>
      <c r="B24" s="17">
        <f>C24+D24</f>
        <v>29987.8</v>
      </c>
      <c r="C24" s="17">
        <v>21241</v>
      </c>
      <c r="D24" s="17">
        <v>8746.8</v>
      </c>
      <c r="E24" s="18">
        <f>F24+G24</f>
        <v>415038</v>
      </c>
      <c r="F24" s="18">
        <v>295565</v>
      </c>
      <c r="G24" s="18">
        <v>119473</v>
      </c>
      <c r="H24" s="18">
        <v>6998298</v>
      </c>
      <c r="I24" s="24">
        <v>3288364</v>
      </c>
    </row>
    <row r="25" spans="1:9" ht="12.75">
      <c r="A25" s="7" t="s">
        <v>44</v>
      </c>
      <c r="B25" s="17">
        <f>C25+D25</f>
        <v>30536.7</v>
      </c>
      <c r="C25" s="17">
        <v>21479</v>
      </c>
      <c r="D25" s="17">
        <v>9057.7</v>
      </c>
      <c r="E25" s="18">
        <f>F25+G25</f>
        <v>478077</v>
      </c>
      <c r="F25" s="18">
        <v>340761</v>
      </c>
      <c r="G25" s="18">
        <v>137316</v>
      </c>
      <c r="H25" s="18">
        <v>7606129</v>
      </c>
      <c r="I25" s="24">
        <v>3761864</v>
      </c>
    </row>
    <row r="26" spans="1:9" ht="12.75">
      <c r="A26" s="7"/>
      <c r="B26" s="19"/>
      <c r="C26" s="19"/>
      <c r="D26" s="19"/>
      <c r="E26" s="19"/>
      <c r="F26" s="19"/>
      <c r="G26" s="19"/>
      <c r="H26" s="19"/>
      <c r="I26" s="25"/>
    </row>
    <row r="27" spans="1:9" ht="12.75">
      <c r="A27" s="7" t="s">
        <v>31</v>
      </c>
      <c r="B27" s="19"/>
      <c r="C27" s="19"/>
      <c r="D27" s="19"/>
      <c r="E27" s="19"/>
      <c r="F27" s="19"/>
      <c r="G27" s="19"/>
      <c r="H27" s="19"/>
      <c r="I27" s="25"/>
    </row>
    <row r="28" spans="1:9" ht="12.75">
      <c r="A28" s="7" t="s">
        <v>32</v>
      </c>
      <c r="B28" s="19"/>
      <c r="C28" s="19"/>
      <c r="D28" s="19"/>
      <c r="E28" s="19"/>
      <c r="F28" s="19"/>
      <c r="G28" s="19"/>
      <c r="H28" s="19"/>
      <c r="I28" s="25"/>
    </row>
    <row r="29" spans="1:9" ht="12.75">
      <c r="A29" s="7"/>
      <c r="B29" s="19"/>
      <c r="C29" s="19"/>
      <c r="D29" s="19"/>
      <c r="E29" s="19"/>
      <c r="F29" s="19"/>
      <c r="G29" s="19"/>
      <c r="H29" s="19"/>
      <c r="I29" s="25"/>
    </row>
    <row r="30" spans="1:9" ht="12.75">
      <c r="A30" s="7" t="s">
        <v>39</v>
      </c>
      <c r="B30" s="20">
        <f>(((B22/B8)^(1/14))-1)*100</f>
        <v>2.166928282005731</v>
      </c>
      <c r="C30" s="20">
        <f aca="true" t="shared" si="0" ref="C30:I30">(((C22/C8)^(1/14))-1)*100</f>
        <v>1.5888253638056016</v>
      </c>
      <c r="D30" s="20">
        <f t="shared" si="0"/>
        <v>4.010765070152744</v>
      </c>
      <c r="E30" s="20">
        <f t="shared" si="0"/>
        <v>5.004256974315213</v>
      </c>
      <c r="F30" s="20">
        <f t="shared" si="0"/>
        <v>4.611646249770041</v>
      </c>
      <c r="G30" s="20">
        <f t="shared" si="0"/>
        <v>6.3441182631934545</v>
      </c>
      <c r="H30" s="20">
        <f t="shared" si="0"/>
        <v>5.932787250258298</v>
      </c>
      <c r="I30" s="26">
        <f t="shared" si="0"/>
        <v>7.383999322415913</v>
      </c>
    </row>
    <row r="31" spans="1:9" ht="12.75">
      <c r="A31" s="7" t="s">
        <v>36</v>
      </c>
      <c r="B31" s="20">
        <f aca="true" t="shared" si="1" ref="B31:I33">((B23-B22)/B22)*100</f>
        <v>-3.3786364294838895</v>
      </c>
      <c r="C31" s="20">
        <f t="shared" si="1"/>
        <v>-4.579158679061016</v>
      </c>
      <c r="D31" s="20">
        <f t="shared" si="1"/>
        <v>-0.16231406560394926</v>
      </c>
      <c r="E31" s="20">
        <f t="shared" si="1"/>
        <v>-4.131821339323572</v>
      </c>
      <c r="F31" s="20">
        <f t="shared" si="1"/>
        <v>-5.293398936697156</v>
      </c>
      <c r="G31" s="20">
        <f t="shared" si="1"/>
        <v>-0.6229879845839945</v>
      </c>
      <c r="H31" s="20">
        <f t="shared" si="1"/>
        <v>3.2528429912119057</v>
      </c>
      <c r="I31" s="26">
        <f t="shared" si="1"/>
        <v>13.89645819892425</v>
      </c>
    </row>
    <row r="32" spans="1:9" ht="12.75">
      <c r="A32" s="7" t="s">
        <v>45</v>
      </c>
      <c r="B32" s="20">
        <f t="shared" si="1"/>
        <v>2.183528128939923</v>
      </c>
      <c r="C32" s="20">
        <f t="shared" si="1"/>
        <v>0.6453508206663922</v>
      </c>
      <c r="D32" s="20">
        <f t="shared" si="1"/>
        <v>6.122151852660679</v>
      </c>
      <c r="E32" s="20">
        <f t="shared" si="1"/>
        <v>-2.359622460406335</v>
      </c>
      <c r="F32" s="20">
        <f t="shared" si="1"/>
        <v>-6.312603017623938</v>
      </c>
      <c r="G32" s="20">
        <f t="shared" si="1"/>
        <v>9.020148191407818</v>
      </c>
      <c r="H32" s="20">
        <f t="shared" si="1"/>
        <v>6.943236158905563</v>
      </c>
      <c r="I32" s="26">
        <f t="shared" si="1"/>
        <v>14.768049710563844</v>
      </c>
    </row>
    <row r="33" spans="1:9" ht="12.75">
      <c r="A33" s="12" t="s">
        <v>46</v>
      </c>
      <c r="B33" s="21">
        <f>((B25-B24)/B24)*100</f>
        <v>1.8304110338204251</v>
      </c>
      <c r="C33" s="21">
        <f t="shared" si="1"/>
        <v>1.1204745539287229</v>
      </c>
      <c r="D33" s="21">
        <f t="shared" si="1"/>
        <v>3.5544427676407544</v>
      </c>
      <c r="E33" s="21">
        <f t="shared" si="1"/>
        <v>15.188729706677462</v>
      </c>
      <c r="F33" s="21">
        <f t="shared" si="1"/>
        <v>15.291391064571243</v>
      </c>
      <c r="G33" s="21">
        <f t="shared" si="1"/>
        <v>14.93475513295891</v>
      </c>
      <c r="H33" s="21">
        <f t="shared" si="1"/>
        <v>8.685411795839503</v>
      </c>
      <c r="I33" s="22">
        <f t="shared" si="1"/>
        <v>14.399257503123133</v>
      </c>
    </row>
    <row r="35" ht="12.75">
      <c r="A35" s="2" t="s">
        <v>0</v>
      </c>
    </row>
    <row r="36" ht="12.75">
      <c r="A36" s="2" t="s">
        <v>1</v>
      </c>
    </row>
    <row r="37" ht="12.75">
      <c r="A37" s="1" t="s">
        <v>4</v>
      </c>
    </row>
    <row r="38" ht="12.75">
      <c r="A38" s="1" t="s">
        <v>37</v>
      </c>
    </row>
    <row r="39" ht="12.75">
      <c r="A39" s="1" t="s">
        <v>38</v>
      </c>
    </row>
    <row r="40" ht="12.75">
      <c r="A40" s="1" t="s">
        <v>47</v>
      </c>
    </row>
    <row r="41" ht="12.75">
      <c r="A41" s="2" t="s">
        <v>48</v>
      </c>
    </row>
    <row r="42" ht="12.75">
      <c r="A42" s="2"/>
    </row>
    <row r="43" ht="12.75">
      <c r="A43" s="2" t="s">
        <v>2</v>
      </c>
    </row>
    <row r="44" ht="12.75">
      <c r="A44" s="2" t="s">
        <v>121</v>
      </c>
    </row>
    <row r="45" ht="12.75">
      <c r="A45" s="2" t="s">
        <v>3</v>
      </c>
    </row>
    <row r="46" ht="12.75">
      <c r="A46" s="2" t="s">
        <v>120</v>
      </c>
    </row>
    <row r="47" ht="12.75">
      <c r="A47" s="2"/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3" width="12.7109375" style="0" customWidth="1"/>
  </cols>
  <sheetData>
    <row r="1" spans="1:4" ht="12.75">
      <c r="A1" s="1" t="s">
        <v>49</v>
      </c>
      <c r="B1" s="2"/>
      <c r="C1" s="2"/>
      <c r="D1" s="2"/>
    </row>
    <row r="2" spans="1:4" ht="12.75">
      <c r="A2" s="27" t="s">
        <v>50</v>
      </c>
      <c r="B2" s="28"/>
      <c r="C2" s="28"/>
      <c r="D2" s="2"/>
    </row>
    <row r="3" spans="1:4" ht="12.75">
      <c r="A3" s="29"/>
      <c r="B3" s="30"/>
      <c r="C3" s="30"/>
      <c r="D3" s="2"/>
    </row>
    <row r="4" spans="1:4" ht="12.75">
      <c r="A4" s="27" t="s">
        <v>51</v>
      </c>
      <c r="B4" s="28"/>
      <c r="C4" s="28"/>
      <c r="D4" s="2"/>
    </row>
    <row r="5" spans="1:3" ht="12.75">
      <c r="A5" s="31"/>
      <c r="B5" s="32"/>
      <c r="C5" s="32"/>
    </row>
    <row r="6" spans="1:3" ht="12.75">
      <c r="A6" s="33"/>
      <c r="B6" s="8" t="s">
        <v>52</v>
      </c>
      <c r="C6" s="10" t="s">
        <v>53</v>
      </c>
    </row>
    <row r="7" spans="1:3" ht="12.75">
      <c r="A7" s="34"/>
      <c r="B7" s="13"/>
      <c r="C7" s="14" t="s">
        <v>54</v>
      </c>
    </row>
    <row r="8" spans="1:3" ht="12.75">
      <c r="A8" s="35" t="s">
        <v>17</v>
      </c>
      <c r="B8" s="36">
        <v>78.84043541454612</v>
      </c>
      <c r="C8" s="37">
        <v>79.17422502613778</v>
      </c>
    </row>
    <row r="9" spans="1:3" ht="12.75">
      <c r="A9" s="7" t="s">
        <v>18</v>
      </c>
      <c r="B9" s="20">
        <v>78.58405152558272</v>
      </c>
      <c r="C9" s="26">
        <v>77.47305058198458</v>
      </c>
    </row>
    <row r="10" spans="1:3" ht="12.75">
      <c r="A10" s="7" t="s">
        <v>19</v>
      </c>
      <c r="B10" s="20">
        <v>77.48226875811937</v>
      </c>
      <c r="C10" s="26">
        <v>77.59218393818233</v>
      </c>
    </row>
    <row r="11" spans="1:3" ht="12.75">
      <c r="A11" s="7" t="s">
        <v>20</v>
      </c>
      <c r="B11" s="20">
        <v>76.9269320722712</v>
      </c>
      <c r="C11" s="26">
        <v>76.62478038488825</v>
      </c>
    </row>
    <row r="12" spans="1:3" ht="12.75">
      <c r="A12" s="7" t="s">
        <v>21</v>
      </c>
      <c r="B12" s="20">
        <v>76.84376643871646</v>
      </c>
      <c r="C12" s="26">
        <v>76.76337718572756</v>
      </c>
    </row>
    <row r="13" spans="1:3" ht="12.75">
      <c r="A13" s="7" t="s">
        <v>22</v>
      </c>
      <c r="B13" s="20">
        <v>77.05072890396394</v>
      </c>
      <c r="C13" s="26">
        <v>76.35877067374412</v>
      </c>
    </row>
    <row r="14" spans="1:3" ht="12.75">
      <c r="A14" s="7" t="s">
        <v>23</v>
      </c>
      <c r="B14" s="20">
        <v>76.48738284066332</v>
      </c>
      <c r="C14" s="26">
        <v>76.44842499439616</v>
      </c>
    </row>
    <row r="15" spans="1:3" ht="12.75">
      <c r="A15" s="7" t="s">
        <v>24</v>
      </c>
      <c r="B15" s="20">
        <v>75.82215292432151</v>
      </c>
      <c r="C15" s="26">
        <v>76.63928853950361</v>
      </c>
    </row>
    <row r="16" spans="1:3" ht="12.75">
      <c r="A16" s="7" t="s">
        <v>25</v>
      </c>
      <c r="B16" s="20">
        <v>75.5619897856597</v>
      </c>
      <c r="C16" s="26">
        <v>76.37015065636838</v>
      </c>
    </row>
    <row r="17" spans="1:3" ht="12.75">
      <c r="A17" s="7" t="s">
        <v>26</v>
      </c>
      <c r="B17" s="20">
        <v>75.41543364443433</v>
      </c>
      <c r="C17" s="26">
        <v>77.69302853754802</v>
      </c>
    </row>
    <row r="18" spans="1:3" ht="12.75">
      <c r="A18" s="7" t="s">
        <v>27</v>
      </c>
      <c r="B18" s="20">
        <v>74.53041977369898</v>
      </c>
      <c r="C18" s="26">
        <v>77.14462915445513</v>
      </c>
    </row>
    <row r="19" spans="1:3" ht="12.75">
      <c r="A19" s="38" t="s">
        <v>55</v>
      </c>
      <c r="B19" s="20">
        <v>74.76391335148801</v>
      </c>
      <c r="C19" s="26">
        <v>76.54316898259329</v>
      </c>
    </row>
    <row r="20" spans="1:3" ht="12.75">
      <c r="A20" s="7" t="s">
        <v>29</v>
      </c>
      <c r="B20" s="20">
        <v>74.50946139016615</v>
      </c>
      <c r="C20" s="26">
        <v>78.17595423611796</v>
      </c>
    </row>
    <row r="21" spans="1:3" ht="12.75">
      <c r="A21" s="38" t="s">
        <v>56</v>
      </c>
      <c r="B21" s="20">
        <v>73.50691256159227</v>
      </c>
      <c r="C21" s="26">
        <v>78.87164617571035</v>
      </c>
    </row>
    <row r="22" spans="1:3" ht="12.75">
      <c r="A22" s="38" t="s">
        <v>57</v>
      </c>
      <c r="B22" s="20">
        <v>72.81945926013722</v>
      </c>
      <c r="C22" s="26">
        <v>75.12900664880421</v>
      </c>
    </row>
    <row r="23" spans="1:3" ht="12.75">
      <c r="A23" s="38" t="s">
        <v>58</v>
      </c>
      <c r="B23" s="20">
        <v>71.9146761168092</v>
      </c>
      <c r="C23" s="26">
        <v>74.21871324117552</v>
      </c>
    </row>
    <row r="24" spans="1:3" ht="12.75">
      <c r="A24" s="38" t="s">
        <v>59</v>
      </c>
      <c r="B24" s="20">
        <v>70.83213840295053</v>
      </c>
      <c r="C24" s="26">
        <v>71.21396113126991</v>
      </c>
    </row>
    <row r="25" spans="1:3" ht="12.75">
      <c r="A25" s="39" t="s">
        <v>60</v>
      </c>
      <c r="B25" s="21">
        <v>70.33831422517822</v>
      </c>
      <c r="C25" s="22">
        <v>71.2774302047578</v>
      </c>
    </row>
    <row r="26" spans="1:3" ht="12.75">
      <c r="A26" s="1" t="s">
        <v>61</v>
      </c>
      <c r="B26" s="40"/>
      <c r="C26" s="40"/>
    </row>
    <row r="27" spans="1:3" ht="12.75">
      <c r="A27" t="s">
        <v>62</v>
      </c>
      <c r="B27" s="40"/>
      <c r="C27" s="40"/>
    </row>
    <row r="28" spans="1:3" ht="12.75">
      <c r="A28" t="s">
        <v>63</v>
      </c>
      <c r="B28" s="40"/>
      <c r="C28" s="40"/>
    </row>
    <row r="29" spans="1:3" ht="12.75">
      <c r="A29" t="s">
        <v>64</v>
      </c>
      <c r="B29" s="40"/>
      <c r="C29" s="40"/>
    </row>
    <row r="30" ht="12.75">
      <c r="A30" s="1" t="s">
        <v>65</v>
      </c>
    </row>
    <row r="31" ht="12.75">
      <c r="A31" s="1" t="s">
        <v>66</v>
      </c>
    </row>
    <row r="32" ht="12.75">
      <c r="A32" s="29" t="s">
        <v>67</v>
      </c>
    </row>
    <row r="33" ht="12.75">
      <c r="A33" s="1" t="s">
        <v>68</v>
      </c>
    </row>
    <row r="34" ht="12.75">
      <c r="A34" s="2" t="s">
        <v>69</v>
      </c>
    </row>
    <row r="35" ht="12.75">
      <c r="A35" s="2" t="s">
        <v>70</v>
      </c>
    </row>
    <row r="36" ht="12.75">
      <c r="A36" s="2" t="s">
        <v>71</v>
      </c>
    </row>
    <row r="37" ht="12.75">
      <c r="A37" s="2" t="s">
        <v>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4" width="14.7109375" style="0" customWidth="1"/>
  </cols>
  <sheetData>
    <row r="1" ht="12.75">
      <c r="A1" s="1" t="s">
        <v>74</v>
      </c>
    </row>
    <row r="2" ht="12.75">
      <c r="A2" s="1" t="s">
        <v>75</v>
      </c>
    </row>
    <row r="3" ht="12.75">
      <c r="A3" s="1"/>
    </row>
    <row r="4" spans="1:4" ht="12.75">
      <c r="A4" s="3"/>
      <c r="B4" s="41" t="s">
        <v>76</v>
      </c>
      <c r="C4" s="4" t="s">
        <v>6</v>
      </c>
      <c r="D4" s="5"/>
    </row>
    <row r="5" spans="1:4" ht="12.75">
      <c r="A5" s="7"/>
      <c r="B5" s="42" t="s">
        <v>77</v>
      </c>
      <c r="C5" s="41" t="s">
        <v>78</v>
      </c>
      <c r="D5" s="43" t="s">
        <v>79</v>
      </c>
    </row>
    <row r="6" spans="1:4" ht="12.75">
      <c r="A6" s="7"/>
      <c r="B6" s="42" t="s">
        <v>80</v>
      </c>
      <c r="C6" s="42" t="s">
        <v>81</v>
      </c>
      <c r="D6" s="11"/>
    </row>
    <row r="7" spans="1:4" ht="12.75">
      <c r="A7" s="7"/>
      <c r="B7" s="9"/>
      <c r="C7" s="9"/>
      <c r="D7" s="11"/>
    </row>
    <row r="8" spans="1:4" ht="12.75">
      <c r="A8" s="35" t="s">
        <v>82</v>
      </c>
      <c r="B8" s="15">
        <v>3119</v>
      </c>
      <c r="C8" s="16">
        <v>42354.74</v>
      </c>
      <c r="D8" s="23">
        <v>739127.696</v>
      </c>
    </row>
    <row r="9" spans="1:4" ht="12.75">
      <c r="A9" s="38" t="s">
        <v>83</v>
      </c>
      <c r="B9" s="17">
        <v>3573.4</v>
      </c>
      <c r="C9" s="18">
        <v>51489.792</v>
      </c>
      <c r="D9" s="24">
        <v>863537.929</v>
      </c>
    </row>
    <row r="10" spans="1:4" ht="12.75">
      <c r="A10" s="38" t="s">
        <v>84</v>
      </c>
      <c r="B10" s="17">
        <v>3841.7</v>
      </c>
      <c r="C10" s="18">
        <v>61811.568</v>
      </c>
      <c r="D10" s="24">
        <v>995013.018</v>
      </c>
    </row>
    <row r="11" spans="1:4" ht="12.75">
      <c r="A11" s="38" t="s">
        <v>85</v>
      </c>
      <c r="B11" s="17">
        <v>3991.3</v>
      </c>
      <c r="C11" s="18">
        <v>60096.688</v>
      </c>
      <c r="D11" s="24">
        <v>1008387.971</v>
      </c>
    </row>
    <row r="12" spans="1:4" ht="12.75">
      <c r="A12" s="38" t="s">
        <v>86</v>
      </c>
      <c r="B12" s="17">
        <v>3903.9</v>
      </c>
      <c r="C12" s="18">
        <v>52787</v>
      </c>
      <c r="D12" s="24">
        <v>1049942</v>
      </c>
    </row>
    <row r="13" spans="1:4" ht="12.75">
      <c r="A13" s="38" t="s">
        <v>87</v>
      </c>
      <c r="B13" s="17">
        <v>3851.7</v>
      </c>
      <c r="C13" s="18">
        <v>53371</v>
      </c>
      <c r="D13" s="24">
        <v>1112693</v>
      </c>
    </row>
    <row r="14" spans="1:4" ht="12.75">
      <c r="A14" s="38" t="s">
        <v>88</v>
      </c>
      <c r="B14" s="17">
        <v>3954</v>
      </c>
      <c r="C14" s="18">
        <v>60317</v>
      </c>
      <c r="D14" s="24">
        <v>1210837</v>
      </c>
    </row>
    <row r="15" spans="1:4" ht="12.75">
      <c r="A15" s="38" t="s">
        <v>89</v>
      </c>
      <c r="B15" s="17">
        <v>4022.6</v>
      </c>
      <c r="C15" s="18">
        <v>64778</v>
      </c>
      <c r="D15" s="24">
        <v>1311210</v>
      </c>
    </row>
    <row r="16" spans="1:4" ht="12.75">
      <c r="A16" s="38" t="s">
        <v>90</v>
      </c>
      <c r="B16" s="17">
        <v>4155.6</v>
      </c>
      <c r="C16" s="18">
        <v>77890</v>
      </c>
      <c r="D16" s="24">
        <v>1423715</v>
      </c>
    </row>
    <row r="17" spans="1:4" ht="12.75">
      <c r="A17" s="38" t="s">
        <v>91</v>
      </c>
      <c r="B17" s="17">
        <v>4269.1</v>
      </c>
      <c r="C17" s="18">
        <v>88313</v>
      </c>
      <c r="D17" s="24">
        <v>1478221</v>
      </c>
    </row>
    <row r="18" spans="1:4" ht="12.75">
      <c r="A18" s="38" t="s">
        <v>92</v>
      </c>
      <c r="B18" s="17">
        <v>4669.5</v>
      </c>
      <c r="C18" s="18">
        <v>109365</v>
      </c>
      <c r="D18" s="24">
        <v>1622946</v>
      </c>
    </row>
    <row r="19" spans="1:4" ht="12.75">
      <c r="A19" s="38" t="s">
        <v>93</v>
      </c>
      <c r="B19" s="17">
        <v>5064.3</v>
      </c>
      <c r="C19" s="18">
        <v>114767</v>
      </c>
      <c r="D19" s="24">
        <v>1792520</v>
      </c>
    </row>
    <row r="20" spans="1:4" ht="12.75">
      <c r="A20" s="38" t="s">
        <v>94</v>
      </c>
      <c r="B20" s="17">
        <v>5656.5</v>
      </c>
      <c r="C20" s="18">
        <v>112986</v>
      </c>
      <c r="D20" s="24">
        <v>2051878</v>
      </c>
    </row>
    <row r="21" spans="1:4" ht="12.75">
      <c r="A21" s="38" t="s">
        <v>95</v>
      </c>
      <c r="B21" s="17">
        <v>5594.3</v>
      </c>
      <c r="C21" s="18">
        <v>121665</v>
      </c>
      <c r="D21" s="24">
        <v>2070234</v>
      </c>
    </row>
    <row r="22" spans="1:4" ht="12.75">
      <c r="A22" s="38" t="s">
        <v>96</v>
      </c>
      <c r="B22" s="17">
        <v>5425.4</v>
      </c>
      <c r="C22" s="44">
        <v>111373</v>
      </c>
      <c r="D22" s="24">
        <v>2030962</v>
      </c>
    </row>
    <row r="23" spans="1:4" ht="12.75">
      <c r="A23" s="38" t="s">
        <v>97</v>
      </c>
      <c r="B23" s="45">
        <v>5244.4</v>
      </c>
      <c r="C23" s="18">
        <v>109126</v>
      </c>
      <c r="D23" s="44">
        <v>2122683</v>
      </c>
    </row>
    <row r="24" spans="1:4" ht="12.75">
      <c r="A24" s="38" t="s">
        <v>98</v>
      </c>
      <c r="B24" s="46">
        <v>5141.5</v>
      </c>
      <c r="C24" s="47">
        <v>112915</v>
      </c>
      <c r="D24" s="47">
        <v>2304949</v>
      </c>
    </row>
    <row r="25" spans="1:4" ht="12.75">
      <c r="A25" s="38" t="s">
        <v>99</v>
      </c>
      <c r="B25" s="46">
        <v>5103.2</v>
      </c>
      <c r="C25" s="47">
        <v>120883</v>
      </c>
      <c r="D25" s="47">
        <v>2507588</v>
      </c>
    </row>
    <row r="26" spans="1:4" ht="12.75">
      <c r="A26" s="38"/>
      <c r="B26" s="17"/>
      <c r="C26" s="17"/>
      <c r="D26" s="48"/>
    </row>
    <row r="27" spans="1:4" ht="12.75">
      <c r="A27" s="49" t="s">
        <v>31</v>
      </c>
      <c r="B27" s="17"/>
      <c r="C27" s="17"/>
      <c r="D27" s="48"/>
    </row>
    <row r="28" spans="1:4" ht="12.75">
      <c r="A28" s="49" t="s">
        <v>32</v>
      </c>
      <c r="B28" s="17"/>
      <c r="C28" s="17"/>
      <c r="D28" s="48"/>
    </row>
    <row r="29" spans="1:4" ht="12.75">
      <c r="A29" s="50"/>
      <c r="B29" s="17"/>
      <c r="C29" s="17"/>
      <c r="D29" s="48"/>
    </row>
    <row r="30" spans="1:4" ht="12.75">
      <c r="A30" s="38" t="s">
        <v>100</v>
      </c>
      <c r="B30" s="20">
        <v>4.033353747009927</v>
      </c>
      <c r="C30" s="20">
        <v>7.14977870458362</v>
      </c>
      <c r="D30" s="26">
        <v>7.486984746350855</v>
      </c>
    </row>
    <row r="31" spans="1:4" ht="12.75">
      <c r="A31" s="38" t="s">
        <v>101</v>
      </c>
      <c r="B31" s="17">
        <v>-3.336159545839938</v>
      </c>
      <c r="C31" s="17">
        <v>-2.0175446472663934</v>
      </c>
      <c r="D31" s="48">
        <v>4.516135703179085</v>
      </c>
    </row>
    <row r="32" spans="1:4" ht="12.75">
      <c r="A32" s="38" t="s">
        <v>102</v>
      </c>
      <c r="B32" s="17">
        <v>-1.9620928990923585</v>
      </c>
      <c r="C32" s="17">
        <v>3.472133130509686</v>
      </c>
      <c r="D32" s="48">
        <v>8.586585938644632</v>
      </c>
    </row>
    <row r="33" spans="1:4" ht="12.75">
      <c r="A33" s="38" t="s">
        <v>46</v>
      </c>
      <c r="B33" s="17">
        <v>-0.7449187980161467</v>
      </c>
      <c r="C33" s="17">
        <v>7.056635522295532</v>
      </c>
      <c r="D33" s="48">
        <v>8.791474344985508</v>
      </c>
    </row>
    <row r="34" spans="1:4" ht="12.75">
      <c r="A34" s="39"/>
      <c r="B34" s="51"/>
      <c r="C34" s="51"/>
      <c r="D34" s="52"/>
    </row>
    <row r="35" spans="1:4" ht="12.75">
      <c r="A35" s="30" t="s">
        <v>0</v>
      </c>
      <c r="B35" s="53"/>
      <c r="C35" s="53"/>
      <c r="D35" s="53"/>
    </row>
    <row r="36" ht="12.75">
      <c r="A36" s="1" t="s">
        <v>103</v>
      </c>
    </row>
    <row r="37" ht="12.75">
      <c r="A37" s="1" t="s">
        <v>104</v>
      </c>
    </row>
    <row r="38" ht="12.75">
      <c r="A38" s="1" t="s">
        <v>105</v>
      </c>
    </row>
    <row r="39" ht="12.75">
      <c r="A39" s="1" t="s">
        <v>106</v>
      </c>
    </row>
    <row r="40" ht="12.75">
      <c r="A40" s="1"/>
    </row>
    <row r="41" ht="12.75">
      <c r="A41" s="54" t="s">
        <v>107</v>
      </c>
    </row>
    <row r="42" ht="12.75">
      <c r="A42" s="54" t="s">
        <v>108</v>
      </c>
    </row>
    <row r="43" ht="12.75">
      <c r="A43" s="54" t="s">
        <v>109</v>
      </c>
    </row>
    <row r="44" spans="1:2" ht="15">
      <c r="A44" s="54" t="s">
        <v>110</v>
      </c>
      <c r="B44" s="55"/>
    </row>
    <row r="45" ht="12.75">
      <c r="A45" s="56" t="s">
        <v>111</v>
      </c>
    </row>
    <row r="46" ht="12.75">
      <c r="A46" s="57" t="s">
        <v>112</v>
      </c>
    </row>
    <row r="47" ht="12.75">
      <c r="A47" s="57" t="s">
        <v>113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iirjm3</dc:creator>
  <cp:keywords/>
  <dc:description/>
  <cp:lastModifiedBy>U.S. Department of Commerce</cp:lastModifiedBy>
  <cp:lastPrinted>2007-04-18T14:35:40Z</cp:lastPrinted>
  <dcterms:created xsi:type="dcterms:W3CDTF">2005-04-15T15:10:58Z</dcterms:created>
  <dcterms:modified xsi:type="dcterms:W3CDTF">2007-04-18T14:38:23Z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385742664</vt:i4>
  </property>
  <property fmtid="{D5CDD505-2E9C-101B-9397-08002B2CF9AE}" pid="4" name="_NewReviewCyc">
    <vt:lpwstr/>
  </property>
  <property fmtid="{D5CDD505-2E9C-101B-9397-08002B2CF9AE}" pid="5" name="_EmailSubje">
    <vt:lpwstr>Files for Thursday's MNC release</vt:lpwstr>
  </property>
  <property fmtid="{D5CDD505-2E9C-101B-9397-08002B2CF9AE}" pid="6" name="_AuthorEma">
    <vt:lpwstr>Raymond.Mataloni@bea.gov</vt:lpwstr>
  </property>
  <property fmtid="{D5CDD505-2E9C-101B-9397-08002B2CF9AE}" pid="7" name="_AuthorEmailDisplayNa">
    <vt:lpwstr>Mataloni, Raymond</vt:lpwstr>
  </property>
</Properties>
</file>