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<sst xmlns="http://schemas.openxmlformats.org/spreadsheetml/2006/main" count="54" uniqueCount="54">
  <si>
    <t>Year</t>
  </si>
  <si>
    <t>Glass fiber, mineral wool</t>
  </si>
  <si>
    <t>Ceramics</t>
  </si>
  <si>
    <t>Paint</t>
  </si>
  <si>
    <t>Paper coating</t>
  </si>
  <si>
    <t>Paper filling</t>
  </si>
  <si>
    <t>Rubber</t>
  </si>
  <si>
    <t>Miscellaneous</t>
  </si>
  <si>
    <t>W</t>
  </si>
  <si>
    <t>Filler, extender, and binder</t>
  </si>
  <si>
    <t>Refractories</t>
  </si>
  <si>
    <t>Catalyst (oil and gas refining)</t>
  </si>
  <si>
    <t>Other ceramics</t>
  </si>
  <si>
    <t>Other filler, extender, and binder uses</t>
  </si>
  <si>
    <t>[Metric tons]</t>
  </si>
  <si>
    <t>Apparent consumption</t>
  </si>
  <si>
    <t>Sanitaryware</t>
  </si>
  <si>
    <t>Trade adjustments</t>
  </si>
  <si>
    <t>W Withheld to avoid disclosing company proprietary data; data included in the miscellaneous category.</t>
  </si>
  <si>
    <t>U.S. GEOLOGICAL SURVEY</t>
  </si>
  <si>
    <r>
      <t>KAOLIN END-USE STATISTICS</t>
    </r>
    <r>
      <rPr>
        <b/>
        <vertAlign val="superscript"/>
        <sz val="10"/>
        <rFont val="Times New Roman"/>
        <family val="1"/>
      </rPr>
      <t>1</t>
    </r>
  </si>
  <si>
    <t>Last modification:  September 15, 2005</t>
  </si>
  <si>
    <r>
      <t>1</t>
    </r>
    <r>
      <rPr>
        <sz val="10"/>
        <rFont val="Times New Roman"/>
        <family val="1"/>
      </rPr>
      <t>Compiled by G.R. Matos and R.L. Virta.</t>
    </r>
  </si>
  <si>
    <t>Kaolin End-Use Worksheet Notes</t>
  </si>
  <si>
    <t>Data Source</t>
  </si>
  <si>
    <t>The source of data for the kaolin end-use worksheet is the Minerals Yearbook, an annual collection, compilation, and analysis of mineral industry data, published by the U.S. Bureau of Mines and the U.S. Geological Survey.</t>
  </si>
  <si>
    <t>End Use</t>
  </si>
  <si>
    <t>End use is defined as the use of the mineral commodity in a particular industrial sector or product.  For kaolin, end-use categories are:</t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</si>
  <si>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Ceramic, which contains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</si>
  <si>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Catalyst (oil and gas refining)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</si>
  <si>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Sanitaryware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</si>
  <si>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ceramics which includes electrical porcelain, fine china and dinnerware, floor and wall tile, pottery, roofing granules, and unknown ceramic uses</t>
    </r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</si>
  <si>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Glass fiber, mineral wool</t>
    </r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</si>
  <si>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Filler, extender, and binder, which contains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</si>
  <si>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Paint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</si>
  <si>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Paper coating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</si>
  <si>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Paper filling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</si>
  <si>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Rubber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</si>
  <si>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filler, extender, and binder uses which include adhesives; fertilizers; medical, pharmaceutical, and cosmetic; pesticide; plastic; and unknown filler and extender uses.</t>
    </r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</si>
  <si>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Refractories includes firebrick, blocks, and shapes; grogs; high alumina brick and kiln furniture; foundry sand, mortar, cement, and miscellaneous refractories</t>
    </r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</si>
  <si>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Miscellaneous uses, which includes chemical manufacturing, civil engineering, heavy clay products, portland cement, and other unknown uses</t>
    </r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</si>
  <si>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Trade adjustments which include imports for which kaolin applications are unknown and discrepancies of exports reported by producers and exports reported by the U.S. Census Bureau.</t>
    </r>
  </si>
  <si>
    <r>
      <t>W in the spreadsheet indicates information withheld to avoid disclosing company proprietary data; data are included in the miscellaneous category.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A negative number in the trade adjustments category indicates net exports of kaolin.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Data are rounded to no more than three significant digits; data may not add to totals shown.</t>
    </r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</si>
  <si>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</si>
  <si>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</si>
  <si>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</si>
  <si>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</si>
  <si>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</si>
  <si>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</si>
  <si>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</si>
  <si>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Clays Commodity Specialist</t>
  </si>
  <si>
    <t>Kaolin markets were affected by recessions of 1981–82, 1990–91, and 2001.  In 1990, competition from calcium carbonate began to adversely affect paper filler sales.  A downturn in writing paper manufacture affected paper coating and filler sales during the years 1983, 1992–94, and 2001–04.  Refractory sales were affected by 1975 and 1981–82 recessions.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</si>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</sst>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#,##0.0"/>
    <numFmt numFmtId="172" formatCode="[$€-2]\ #,##0.00_);[Red]\([$€-2]\ #,##0.00\)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.5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10"/>
      <name val="Courier New"/>
      <family val="3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2" fillId="0" borderId="1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1" xfId="15" applyNumberFormat="1" applyFont="1" applyBorder="1" applyAlignment="1" applyProtection="1">
      <alignment horizontal="right"/>
      <protection locked="0"/>
    </xf>
    <xf numFmtId="3" fontId="2" fillId="0" borderId="1" xfId="15" applyNumberFormat="1" applyFont="1" applyBorder="1" applyAlignment="1">
      <alignment horizontal="right"/>
    </xf>
    <xf numFmtId="3" fontId="2" fillId="0" borderId="1" xfId="15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horizontal="right" vertical="justify"/>
    </xf>
    <xf numFmtId="3" fontId="2" fillId="0" borderId="1" xfId="0" applyNumberFormat="1" applyFont="1" applyBorder="1" applyAlignment="1">
      <alignment/>
    </xf>
    <xf numFmtId="1" fontId="2" fillId="0" borderId="1" xfId="15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 quotePrefix="1">
      <alignment horizontal="right"/>
    </xf>
    <xf numFmtId="3" fontId="2" fillId="0" borderId="1" xfId="15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4" fillId="0" borderId="0" xfId="0" applyFont="1" applyAlignment="1">
      <alignment horizontal="left" wrapText="1" indent="2"/>
    </xf>
    <xf numFmtId="0" fontId="15" fillId="0" borderId="0" xfId="2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Kaolin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15"/>
          <c:w val="0.892"/>
          <c:h val="0.724"/>
        </c:manualLayout>
      </c:layout>
      <c:areaChart>
        <c:grouping val="stacked"/>
        <c:varyColors val="0"/>
        <c:ser>
          <c:idx val="0"/>
          <c:order val="0"/>
          <c:tx>
            <c:strRef>
              <c:f>'End-use statistics'!$B$6</c:f>
              <c:strCache>
                <c:ptCount val="1"/>
                <c:pt idx="0">
                  <c:v>Catalyst (oil and gas refining)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statistics'!$A$7:$A$35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statistics'!$B$7:$B$35</c:f>
              <c:numCache>
                <c:ptCount val="29"/>
                <c:pt idx="0">
                  <c:v>71000</c:v>
                </c:pt>
                <c:pt idx="1">
                  <c:v>39400</c:v>
                </c:pt>
                <c:pt idx="2">
                  <c:v>81200</c:v>
                </c:pt>
                <c:pt idx="3">
                  <c:v>45700</c:v>
                </c:pt>
                <c:pt idx="4">
                  <c:v>56400</c:v>
                </c:pt>
                <c:pt idx="5">
                  <c:v>60900</c:v>
                </c:pt>
                <c:pt idx="6">
                  <c:v>117000</c:v>
                </c:pt>
                <c:pt idx="7">
                  <c:v>168000</c:v>
                </c:pt>
                <c:pt idx="8">
                  <c:v>216000</c:v>
                </c:pt>
                <c:pt idx="9">
                  <c:v>236000</c:v>
                </c:pt>
                <c:pt idx="10">
                  <c:v>200000</c:v>
                </c:pt>
                <c:pt idx="11">
                  <c:v>113000</c:v>
                </c:pt>
                <c:pt idx="12">
                  <c:v>102000</c:v>
                </c:pt>
                <c:pt idx="13">
                  <c:v>108000</c:v>
                </c:pt>
                <c:pt idx="14">
                  <c:v>93300</c:v>
                </c:pt>
                <c:pt idx="15">
                  <c:v>91000</c:v>
                </c:pt>
                <c:pt idx="16">
                  <c:v>38000</c:v>
                </c:pt>
                <c:pt idx="17">
                  <c:v>46800</c:v>
                </c:pt>
                <c:pt idx="18">
                  <c:v>221000</c:v>
                </c:pt>
                <c:pt idx="19">
                  <c:v>213000</c:v>
                </c:pt>
                <c:pt idx="20">
                  <c:v>213000</c:v>
                </c:pt>
                <c:pt idx="21">
                  <c:v>212000</c:v>
                </c:pt>
                <c:pt idx="22">
                  <c:v>227000</c:v>
                </c:pt>
                <c:pt idx="23">
                  <c:v>0</c:v>
                </c:pt>
                <c:pt idx="24">
                  <c:v>208000</c:v>
                </c:pt>
                <c:pt idx="25">
                  <c:v>219000</c:v>
                </c:pt>
                <c:pt idx="26">
                  <c:v>212000</c:v>
                </c:pt>
                <c:pt idx="27">
                  <c:v>210000</c:v>
                </c:pt>
                <c:pt idx="28">
                  <c:v>209000</c:v>
                </c:pt>
              </c:numCache>
            </c:numRef>
          </c:val>
        </c:ser>
        <c:ser>
          <c:idx val="2"/>
          <c:order val="1"/>
          <c:tx>
            <c:strRef>
              <c:f>'End-use statistics'!$C$6</c:f>
              <c:strCache>
                <c:ptCount val="1"/>
                <c:pt idx="0">
                  <c:v>Sanitaryware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statistics'!$A$7:$A$35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statistics'!$C$7:$C$35</c:f>
              <c:numCache>
                <c:ptCount val="29"/>
                <c:pt idx="0">
                  <c:v>94400</c:v>
                </c:pt>
                <c:pt idx="1">
                  <c:v>74300</c:v>
                </c:pt>
                <c:pt idx="2">
                  <c:v>146000</c:v>
                </c:pt>
                <c:pt idx="3">
                  <c:v>110000</c:v>
                </c:pt>
                <c:pt idx="4">
                  <c:v>134000</c:v>
                </c:pt>
                <c:pt idx="5">
                  <c:v>120000</c:v>
                </c:pt>
                <c:pt idx="6">
                  <c:v>141000</c:v>
                </c:pt>
                <c:pt idx="7">
                  <c:v>78700</c:v>
                </c:pt>
                <c:pt idx="8">
                  <c:v>67600</c:v>
                </c:pt>
                <c:pt idx="9">
                  <c:v>111000</c:v>
                </c:pt>
                <c:pt idx="10">
                  <c:v>124000</c:v>
                </c:pt>
                <c:pt idx="11">
                  <c:v>135000</c:v>
                </c:pt>
                <c:pt idx="12">
                  <c:v>53900</c:v>
                </c:pt>
                <c:pt idx="13">
                  <c:v>24400</c:v>
                </c:pt>
                <c:pt idx="14">
                  <c:v>35100</c:v>
                </c:pt>
                <c:pt idx="15">
                  <c:v>41000</c:v>
                </c:pt>
                <c:pt idx="16">
                  <c:v>35000</c:v>
                </c:pt>
                <c:pt idx="17">
                  <c:v>41300</c:v>
                </c:pt>
                <c:pt idx="18">
                  <c:v>48300</c:v>
                </c:pt>
                <c:pt idx="19">
                  <c:v>50200</c:v>
                </c:pt>
                <c:pt idx="20">
                  <c:v>67900</c:v>
                </c:pt>
                <c:pt idx="21">
                  <c:v>72100</c:v>
                </c:pt>
                <c:pt idx="22">
                  <c:v>53700</c:v>
                </c:pt>
                <c:pt idx="23">
                  <c:v>59400</c:v>
                </c:pt>
                <c:pt idx="24">
                  <c:v>75600</c:v>
                </c:pt>
                <c:pt idx="25">
                  <c:v>90600</c:v>
                </c:pt>
                <c:pt idx="26">
                  <c:v>81100</c:v>
                </c:pt>
                <c:pt idx="27">
                  <c:v>85200</c:v>
                </c:pt>
                <c:pt idx="28">
                  <c:v>85300</c:v>
                </c:pt>
              </c:numCache>
            </c:numRef>
          </c:val>
        </c:ser>
        <c:ser>
          <c:idx val="3"/>
          <c:order val="2"/>
          <c:tx>
            <c:strRef>
              <c:f>'End-use statistics'!$D$6</c:f>
              <c:strCache>
                <c:ptCount val="1"/>
                <c:pt idx="0">
                  <c:v>Other ceramics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'End-use statistics'!$A$7:$A$35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statistics'!$D$7:$D$35</c:f>
              <c:numCache>
                <c:ptCount val="29"/>
                <c:pt idx="0">
                  <c:v>143000</c:v>
                </c:pt>
                <c:pt idx="1">
                  <c:v>179000</c:v>
                </c:pt>
                <c:pt idx="2">
                  <c:v>154000</c:v>
                </c:pt>
                <c:pt idx="3">
                  <c:v>163000</c:v>
                </c:pt>
                <c:pt idx="4">
                  <c:v>142000</c:v>
                </c:pt>
                <c:pt idx="5">
                  <c:v>139000</c:v>
                </c:pt>
                <c:pt idx="6">
                  <c:v>93800</c:v>
                </c:pt>
                <c:pt idx="7">
                  <c:v>121000</c:v>
                </c:pt>
                <c:pt idx="8">
                  <c:v>108000</c:v>
                </c:pt>
                <c:pt idx="9">
                  <c:v>113000</c:v>
                </c:pt>
                <c:pt idx="10">
                  <c:v>89800</c:v>
                </c:pt>
                <c:pt idx="11">
                  <c:v>128000</c:v>
                </c:pt>
                <c:pt idx="12">
                  <c:v>111000</c:v>
                </c:pt>
                <c:pt idx="13">
                  <c:v>124000</c:v>
                </c:pt>
                <c:pt idx="14">
                  <c:v>95000</c:v>
                </c:pt>
                <c:pt idx="15">
                  <c:v>72000</c:v>
                </c:pt>
                <c:pt idx="16">
                  <c:v>57000</c:v>
                </c:pt>
                <c:pt idx="17">
                  <c:v>286000</c:v>
                </c:pt>
                <c:pt idx="18">
                  <c:v>233000</c:v>
                </c:pt>
                <c:pt idx="19">
                  <c:v>249000</c:v>
                </c:pt>
                <c:pt idx="20">
                  <c:v>270000</c:v>
                </c:pt>
                <c:pt idx="21">
                  <c:v>218000</c:v>
                </c:pt>
                <c:pt idx="22">
                  <c:v>182000</c:v>
                </c:pt>
                <c:pt idx="23">
                  <c:v>320000</c:v>
                </c:pt>
                <c:pt idx="24">
                  <c:v>157000</c:v>
                </c:pt>
                <c:pt idx="25">
                  <c:v>147000</c:v>
                </c:pt>
                <c:pt idx="26">
                  <c:v>115000</c:v>
                </c:pt>
                <c:pt idx="27">
                  <c:v>149000</c:v>
                </c:pt>
                <c:pt idx="28">
                  <c:v>150000</c:v>
                </c:pt>
              </c:numCache>
            </c:numRef>
          </c:val>
        </c:ser>
        <c:ser>
          <c:idx val="6"/>
          <c:order val="3"/>
          <c:tx>
            <c:strRef>
              <c:f>'End-use statistics'!$E$5:$E$6</c:f>
              <c:strCache>
                <c:ptCount val="1"/>
                <c:pt idx="0">
                  <c:v>Glass fiber, mineral wool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statistics'!$E$7:$E$35</c:f>
              <c:numCache>
                <c:ptCount val="29"/>
                <c:pt idx="0">
                  <c:v>131000</c:v>
                </c:pt>
                <c:pt idx="1">
                  <c:v>155000</c:v>
                </c:pt>
                <c:pt idx="2">
                  <c:v>132000</c:v>
                </c:pt>
                <c:pt idx="3">
                  <c:v>182000</c:v>
                </c:pt>
                <c:pt idx="4">
                  <c:v>196000</c:v>
                </c:pt>
                <c:pt idx="5">
                  <c:v>168000</c:v>
                </c:pt>
                <c:pt idx="6">
                  <c:v>123000</c:v>
                </c:pt>
                <c:pt idx="7">
                  <c:v>178000</c:v>
                </c:pt>
                <c:pt idx="8">
                  <c:v>232000</c:v>
                </c:pt>
                <c:pt idx="9">
                  <c:v>253000</c:v>
                </c:pt>
                <c:pt idx="10">
                  <c:v>275000</c:v>
                </c:pt>
                <c:pt idx="11">
                  <c:v>333000</c:v>
                </c:pt>
                <c:pt idx="12">
                  <c:v>416000</c:v>
                </c:pt>
                <c:pt idx="13">
                  <c:v>461000</c:v>
                </c:pt>
                <c:pt idx="14">
                  <c:v>473000</c:v>
                </c:pt>
                <c:pt idx="15">
                  <c:v>454000</c:v>
                </c:pt>
                <c:pt idx="16">
                  <c:v>400000</c:v>
                </c:pt>
                <c:pt idx="17">
                  <c:v>379000</c:v>
                </c:pt>
                <c:pt idx="18">
                  <c:v>347000</c:v>
                </c:pt>
                <c:pt idx="19">
                  <c:v>364000</c:v>
                </c:pt>
                <c:pt idx="20">
                  <c:v>402000</c:v>
                </c:pt>
                <c:pt idx="21">
                  <c:v>458000</c:v>
                </c:pt>
                <c:pt idx="22">
                  <c:v>471000</c:v>
                </c:pt>
                <c:pt idx="23">
                  <c:v>385000</c:v>
                </c:pt>
                <c:pt idx="24">
                  <c:v>329000</c:v>
                </c:pt>
                <c:pt idx="25">
                  <c:v>304000</c:v>
                </c:pt>
                <c:pt idx="26">
                  <c:v>288000</c:v>
                </c:pt>
                <c:pt idx="27">
                  <c:v>288000</c:v>
                </c:pt>
                <c:pt idx="28">
                  <c:v>288000</c:v>
                </c:pt>
              </c:numCache>
            </c:numRef>
          </c:val>
        </c:ser>
        <c:ser>
          <c:idx val="1"/>
          <c:order val="4"/>
          <c:tx>
            <c:strRef>
              <c:f>'End-use statistics'!$F$6</c:f>
              <c:strCache>
                <c:ptCount val="1"/>
                <c:pt idx="0">
                  <c:v>Paint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statistics'!$F$7:$F$35</c:f>
              <c:numCache>
                <c:ptCount val="29"/>
                <c:pt idx="0">
                  <c:v>104000</c:v>
                </c:pt>
                <c:pt idx="1">
                  <c:v>192000</c:v>
                </c:pt>
                <c:pt idx="2">
                  <c:v>148000</c:v>
                </c:pt>
                <c:pt idx="3">
                  <c:v>152000</c:v>
                </c:pt>
                <c:pt idx="4">
                  <c:v>153000</c:v>
                </c:pt>
                <c:pt idx="5">
                  <c:v>149000</c:v>
                </c:pt>
                <c:pt idx="6">
                  <c:v>69800</c:v>
                </c:pt>
                <c:pt idx="7">
                  <c:v>108000</c:v>
                </c:pt>
                <c:pt idx="8">
                  <c:v>126000</c:v>
                </c:pt>
                <c:pt idx="9">
                  <c:v>209000</c:v>
                </c:pt>
                <c:pt idx="10">
                  <c:v>181000</c:v>
                </c:pt>
                <c:pt idx="11">
                  <c:v>227000</c:v>
                </c:pt>
                <c:pt idx="12">
                  <c:v>261000</c:v>
                </c:pt>
                <c:pt idx="13">
                  <c:v>294000</c:v>
                </c:pt>
                <c:pt idx="14">
                  <c:v>226000</c:v>
                </c:pt>
                <c:pt idx="15">
                  <c:v>261000</c:v>
                </c:pt>
                <c:pt idx="16">
                  <c:v>228000</c:v>
                </c:pt>
                <c:pt idx="17">
                  <c:v>242000</c:v>
                </c:pt>
                <c:pt idx="18">
                  <c:v>242000</c:v>
                </c:pt>
                <c:pt idx="19">
                  <c:v>253000</c:v>
                </c:pt>
                <c:pt idx="20">
                  <c:v>270000</c:v>
                </c:pt>
                <c:pt idx="21">
                  <c:v>288000</c:v>
                </c:pt>
                <c:pt idx="22">
                  <c:v>329000</c:v>
                </c:pt>
                <c:pt idx="23">
                  <c:v>271000</c:v>
                </c:pt>
                <c:pt idx="24">
                  <c:v>288000</c:v>
                </c:pt>
                <c:pt idx="25">
                  <c:v>326000</c:v>
                </c:pt>
                <c:pt idx="26">
                  <c:v>274000</c:v>
                </c:pt>
                <c:pt idx="27">
                  <c:v>298000</c:v>
                </c:pt>
                <c:pt idx="28">
                  <c:v>284000</c:v>
                </c:pt>
              </c:numCache>
            </c:numRef>
          </c:val>
        </c:ser>
        <c:ser>
          <c:idx val="4"/>
          <c:order val="5"/>
          <c:tx>
            <c:strRef>
              <c:f>'End-use statistics'!$G$6</c:f>
              <c:strCache>
                <c:ptCount val="1"/>
                <c:pt idx="0">
                  <c:v>Paper coating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statistics'!$G$7:$G$35</c:f>
              <c:numCache>
                <c:ptCount val="29"/>
                <c:pt idx="0">
                  <c:v>1310000</c:v>
                </c:pt>
                <c:pt idx="1">
                  <c:v>1440000</c:v>
                </c:pt>
                <c:pt idx="2">
                  <c:v>1650000</c:v>
                </c:pt>
                <c:pt idx="3">
                  <c:v>2030000</c:v>
                </c:pt>
                <c:pt idx="4">
                  <c:v>2060000</c:v>
                </c:pt>
                <c:pt idx="5">
                  <c:v>2270000</c:v>
                </c:pt>
                <c:pt idx="6">
                  <c:v>2180000</c:v>
                </c:pt>
                <c:pt idx="7">
                  <c:v>1840000</c:v>
                </c:pt>
                <c:pt idx="8">
                  <c:v>2110000</c:v>
                </c:pt>
                <c:pt idx="9">
                  <c:v>2240000</c:v>
                </c:pt>
                <c:pt idx="10">
                  <c:v>2060000</c:v>
                </c:pt>
                <c:pt idx="11">
                  <c:v>2100000</c:v>
                </c:pt>
                <c:pt idx="12">
                  <c:v>2260000</c:v>
                </c:pt>
                <c:pt idx="13">
                  <c:v>2480000</c:v>
                </c:pt>
                <c:pt idx="14">
                  <c:v>2570000</c:v>
                </c:pt>
                <c:pt idx="15">
                  <c:v>2500000</c:v>
                </c:pt>
                <c:pt idx="16">
                  <c:v>2600000</c:v>
                </c:pt>
                <c:pt idx="17">
                  <c:v>2670000</c:v>
                </c:pt>
                <c:pt idx="18">
                  <c:v>2510000</c:v>
                </c:pt>
                <c:pt idx="19">
                  <c:v>2630000</c:v>
                </c:pt>
                <c:pt idx="20">
                  <c:v>2800000</c:v>
                </c:pt>
                <c:pt idx="21">
                  <c:v>2810000</c:v>
                </c:pt>
                <c:pt idx="22">
                  <c:v>2990000</c:v>
                </c:pt>
                <c:pt idx="23">
                  <c:v>3090000</c:v>
                </c:pt>
                <c:pt idx="24">
                  <c:v>3000000</c:v>
                </c:pt>
                <c:pt idx="25">
                  <c:v>2820000</c:v>
                </c:pt>
                <c:pt idx="26">
                  <c:v>2480000</c:v>
                </c:pt>
                <c:pt idx="27">
                  <c:v>2540000</c:v>
                </c:pt>
                <c:pt idx="28">
                  <c:v>2450000</c:v>
                </c:pt>
              </c:numCache>
            </c:numRef>
          </c:val>
        </c:ser>
        <c:ser>
          <c:idx val="5"/>
          <c:order val="6"/>
          <c:tx>
            <c:strRef>
              <c:f>'End-use statistics'!$H$6</c:f>
              <c:strCache>
                <c:ptCount val="1"/>
                <c:pt idx="0">
                  <c:v>Paper filling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statistics'!$H$7:$H$35</c:f>
              <c:numCache>
                <c:ptCount val="29"/>
                <c:pt idx="0">
                  <c:v>552000</c:v>
                </c:pt>
                <c:pt idx="1">
                  <c:v>833000</c:v>
                </c:pt>
                <c:pt idx="2">
                  <c:v>726000</c:v>
                </c:pt>
                <c:pt idx="3">
                  <c:v>694000</c:v>
                </c:pt>
                <c:pt idx="4">
                  <c:v>781000</c:v>
                </c:pt>
                <c:pt idx="5">
                  <c:v>874000</c:v>
                </c:pt>
                <c:pt idx="6">
                  <c:v>1080000</c:v>
                </c:pt>
                <c:pt idx="7">
                  <c:v>790000</c:v>
                </c:pt>
                <c:pt idx="8">
                  <c:v>908000</c:v>
                </c:pt>
                <c:pt idx="9">
                  <c:v>893000</c:v>
                </c:pt>
                <c:pt idx="10">
                  <c:v>1060000</c:v>
                </c:pt>
                <c:pt idx="11">
                  <c:v>1220000</c:v>
                </c:pt>
                <c:pt idx="12">
                  <c:v>1220000</c:v>
                </c:pt>
                <c:pt idx="13">
                  <c:v>1480000</c:v>
                </c:pt>
                <c:pt idx="14">
                  <c:v>1560000</c:v>
                </c:pt>
                <c:pt idx="15">
                  <c:v>1360000</c:v>
                </c:pt>
                <c:pt idx="16">
                  <c:v>1060000</c:v>
                </c:pt>
                <c:pt idx="17">
                  <c:v>1140000</c:v>
                </c:pt>
                <c:pt idx="18">
                  <c:v>878000</c:v>
                </c:pt>
                <c:pt idx="19">
                  <c:v>917000</c:v>
                </c:pt>
                <c:pt idx="20">
                  <c:v>853000</c:v>
                </c:pt>
                <c:pt idx="21">
                  <c:v>854000</c:v>
                </c:pt>
                <c:pt idx="22">
                  <c:v>918000</c:v>
                </c:pt>
                <c:pt idx="23">
                  <c:v>866000</c:v>
                </c:pt>
                <c:pt idx="24">
                  <c:v>791000</c:v>
                </c:pt>
                <c:pt idx="25">
                  <c:v>506000</c:v>
                </c:pt>
                <c:pt idx="26">
                  <c:v>414000</c:v>
                </c:pt>
                <c:pt idx="27">
                  <c:v>450000</c:v>
                </c:pt>
                <c:pt idx="28">
                  <c:v>438000</c:v>
                </c:pt>
              </c:numCache>
            </c:numRef>
          </c:val>
        </c:ser>
        <c:ser>
          <c:idx val="7"/>
          <c:order val="7"/>
          <c:tx>
            <c:strRef>
              <c:f>'End-use statistics'!$I$6</c:f>
              <c:strCache>
                <c:ptCount val="1"/>
                <c:pt idx="0">
                  <c:v>Rubber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statistics'!$I$7:$I$35</c:f>
              <c:numCache>
                <c:ptCount val="29"/>
                <c:pt idx="0">
                  <c:v>257000</c:v>
                </c:pt>
                <c:pt idx="1">
                  <c:v>275000</c:v>
                </c:pt>
                <c:pt idx="2">
                  <c:v>296000</c:v>
                </c:pt>
                <c:pt idx="3">
                  <c:v>307000</c:v>
                </c:pt>
                <c:pt idx="4">
                  <c:v>311000</c:v>
                </c:pt>
                <c:pt idx="5">
                  <c:v>251000</c:v>
                </c:pt>
                <c:pt idx="6">
                  <c:v>188000</c:v>
                </c:pt>
                <c:pt idx="7">
                  <c:v>201000</c:v>
                </c:pt>
                <c:pt idx="8">
                  <c:v>253000</c:v>
                </c:pt>
                <c:pt idx="9">
                  <c:v>267000</c:v>
                </c:pt>
                <c:pt idx="10">
                  <c:v>285000</c:v>
                </c:pt>
                <c:pt idx="11">
                  <c:v>261000</c:v>
                </c:pt>
                <c:pt idx="12">
                  <c:v>231000</c:v>
                </c:pt>
                <c:pt idx="13">
                  <c:v>203000</c:v>
                </c:pt>
                <c:pt idx="14">
                  <c:v>259000</c:v>
                </c:pt>
                <c:pt idx="15">
                  <c:v>208000</c:v>
                </c:pt>
                <c:pt idx="16">
                  <c:v>221000</c:v>
                </c:pt>
                <c:pt idx="17">
                  <c:v>216000</c:v>
                </c:pt>
                <c:pt idx="18">
                  <c:v>243000</c:v>
                </c:pt>
                <c:pt idx="19">
                  <c:v>240000</c:v>
                </c:pt>
                <c:pt idx="20">
                  <c:v>194000</c:v>
                </c:pt>
                <c:pt idx="21">
                  <c:v>231000</c:v>
                </c:pt>
                <c:pt idx="22">
                  <c:v>218000</c:v>
                </c:pt>
                <c:pt idx="23">
                  <c:v>216000</c:v>
                </c:pt>
                <c:pt idx="24">
                  <c:v>222000</c:v>
                </c:pt>
                <c:pt idx="25">
                  <c:v>226000</c:v>
                </c:pt>
                <c:pt idx="26">
                  <c:v>201000</c:v>
                </c:pt>
                <c:pt idx="27">
                  <c:v>177000</c:v>
                </c:pt>
                <c:pt idx="28">
                  <c:v>172000</c:v>
                </c:pt>
              </c:numCache>
            </c:numRef>
          </c:val>
        </c:ser>
        <c:ser>
          <c:idx val="8"/>
          <c:order val="8"/>
          <c:tx>
            <c:strRef>
              <c:f>'End-use statistics'!$J$6</c:f>
              <c:strCache>
                <c:ptCount val="1"/>
                <c:pt idx="0">
                  <c:v>Other filler, extender, and binder uses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statistics'!$J$7:$J$35</c:f>
              <c:numCache>
                <c:ptCount val="29"/>
                <c:pt idx="0">
                  <c:v>225000</c:v>
                </c:pt>
                <c:pt idx="1">
                  <c:v>257000</c:v>
                </c:pt>
                <c:pt idx="2">
                  <c:v>188000</c:v>
                </c:pt>
                <c:pt idx="3">
                  <c:v>175000</c:v>
                </c:pt>
                <c:pt idx="4">
                  <c:v>244000</c:v>
                </c:pt>
                <c:pt idx="5">
                  <c:v>242000</c:v>
                </c:pt>
                <c:pt idx="6">
                  <c:v>264000</c:v>
                </c:pt>
                <c:pt idx="7">
                  <c:v>179000</c:v>
                </c:pt>
                <c:pt idx="8">
                  <c:v>165000</c:v>
                </c:pt>
                <c:pt idx="9">
                  <c:v>192000</c:v>
                </c:pt>
                <c:pt idx="10">
                  <c:v>228000</c:v>
                </c:pt>
                <c:pt idx="11">
                  <c:v>135000</c:v>
                </c:pt>
                <c:pt idx="12">
                  <c:v>156000</c:v>
                </c:pt>
                <c:pt idx="13">
                  <c:v>173000</c:v>
                </c:pt>
                <c:pt idx="14">
                  <c:v>114000</c:v>
                </c:pt>
                <c:pt idx="15">
                  <c:v>165000</c:v>
                </c:pt>
                <c:pt idx="16">
                  <c:v>136000</c:v>
                </c:pt>
                <c:pt idx="17">
                  <c:v>308000</c:v>
                </c:pt>
                <c:pt idx="18">
                  <c:v>171000</c:v>
                </c:pt>
                <c:pt idx="19">
                  <c:v>157000</c:v>
                </c:pt>
                <c:pt idx="20">
                  <c:v>267000</c:v>
                </c:pt>
                <c:pt idx="21">
                  <c:v>241000</c:v>
                </c:pt>
                <c:pt idx="22">
                  <c:v>258000</c:v>
                </c:pt>
                <c:pt idx="23">
                  <c:v>336000</c:v>
                </c:pt>
                <c:pt idx="24">
                  <c:v>249000</c:v>
                </c:pt>
                <c:pt idx="25">
                  <c:v>240000</c:v>
                </c:pt>
                <c:pt idx="26">
                  <c:v>336000</c:v>
                </c:pt>
                <c:pt idx="27">
                  <c:v>228000</c:v>
                </c:pt>
                <c:pt idx="28">
                  <c:v>226000</c:v>
                </c:pt>
              </c:numCache>
            </c:numRef>
          </c:val>
        </c:ser>
        <c:ser>
          <c:idx val="10"/>
          <c:order val="9"/>
          <c:tx>
            <c:strRef>
              <c:f>'End-use statistics'!$K$5:$K$6</c:f>
              <c:strCache>
                <c:ptCount val="1"/>
                <c:pt idx="0">
                  <c:v>Refractories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'End-use statistics'!$K$7:$K$35</c:f>
              <c:numCache>
                <c:ptCount val="29"/>
                <c:pt idx="0">
                  <c:v>465000</c:v>
                </c:pt>
                <c:pt idx="1">
                  <c:v>625000</c:v>
                </c:pt>
                <c:pt idx="2">
                  <c:v>730000</c:v>
                </c:pt>
                <c:pt idx="3">
                  <c:v>770000</c:v>
                </c:pt>
                <c:pt idx="4">
                  <c:v>956000</c:v>
                </c:pt>
                <c:pt idx="5">
                  <c:v>999000</c:v>
                </c:pt>
                <c:pt idx="6">
                  <c:v>786000</c:v>
                </c:pt>
                <c:pt idx="7">
                  <c:v>386000</c:v>
                </c:pt>
                <c:pt idx="8">
                  <c:v>443000</c:v>
                </c:pt>
                <c:pt idx="9">
                  <c:v>499000</c:v>
                </c:pt>
                <c:pt idx="10">
                  <c:v>460000</c:v>
                </c:pt>
                <c:pt idx="11">
                  <c:v>551000</c:v>
                </c:pt>
                <c:pt idx="12">
                  <c:v>717000</c:v>
                </c:pt>
                <c:pt idx="13">
                  <c:v>780000</c:v>
                </c:pt>
                <c:pt idx="14">
                  <c:v>815000</c:v>
                </c:pt>
                <c:pt idx="15">
                  <c:v>894000</c:v>
                </c:pt>
                <c:pt idx="16">
                  <c:v>1700000</c:v>
                </c:pt>
                <c:pt idx="17">
                  <c:v>974000</c:v>
                </c:pt>
                <c:pt idx="18">
                  <c:v>1060000</c:v>
                </c:pt>
                <c:pt idx="19">
                  <c:v>873000</c:v>
                </c:pt>
                <c:pt idx="20">
                  <c:v>1250000</c:v>
                </c:pt>
                <c:pt idx="21">
                  <c:v>903000</c:v>
                </c:pt>
                <c:pt idx="22">
                  <c:v>997000</c:v>
                </c:pt>
                <c:pt idx="23">
                  <c:v>1210000</c:v>
                </c:pt>
                <c:pt idx="24">
                  <c:v>770000</c:v>
                </c:pt>
                <c:pt idx="25">
                  <c:v>424000</c:v>
                </c:pt>
                <c:pt idx="26">
                  <c:v>637000</c:v>
                </c:pt>
                <c:pt idx="27">
                  <c:v>904000</c:v>
                </c:pt>
                <c:pt idx="28">
                  <c:v>761000</c:v>
                </c:pt>
              </c:numCache>
            </c:numRef>
          </c:val>
        </c:ser>
        <c:ser>
          <c:idx val="9"/>
          <c:order val="10"/>
          <c:tx>
            <c:strRef>
              <c:f>'End-use statistics'!$L$5:$L$6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statistics'!$L$7:$L$35</c:f>
              <c:numCache>
                <c:ptCount val="29"/>
                <c:pt idx="0">
                  <c:v>667000</c:v>
                </c:pt>
                <c:pt idx="1">
                  <c:v>656000</c:v>
                </c:pt>
                <c:pt idx="2">
                  <c:v>826000</c:v>
                </c:pt>
                <c:pt idx="3">
                  <c:v>826000</c:v>
                </c:pt>
                <c:pt idx="4">
                  <c:v>747000</c:v>
                </c:pt>
                <c:pt idx="5">
                  <c:v>639000</c:v>
                </c:pt>
                <c:pt idx="6">
                  <c:v>772000</c:v>
                </c:pt>
                <c:pt idx="7">
                  <c:v>640000</c:v>
                </c:pt>
                <c:pt idx="8">
                  <c:v>811000</c:v>
                </c:pt>
                <c:pt idx="9">
                  <c:v>875000</c:v>
                </c:pt>
                <c:pt idx="10">
                  <c:v>925000</c:v>
                </c:pt>
                <c:pt idx="11">
                  <c:v>1220000</c:v>
                </c:pt>
                <c:pt idx="12">
                  <c:v>967000</c:v>
                </c:pt>
                <c:pt idx="13">
                  <c:v>1220000</c:v>
                </c:pt>
                <c:pt idx="14">
                  <c:v>1120000</c:v>
                </c:pt>
                <c:pt idx="15">
                  <c:v>1680000</c:v>
                </c:pt>
                <c:pt idx="16">
                  <c:v>1130000</c:v>
                </c:pt>
                <c:pt idx="17">
                  <c:v>616000</c:v>
                </c:pt>
                <c:pt idx="18">
                  <c:v>675000</c:v>
                </c:pt>
                <c:pt idx="19">
                  <c:v>560000</c:v>
                </c:pt>
                <c:pt idx="20">
                  <c:v>380000</c:v>
                </c:pt>
                <c:pt idx="21">
                  <c:v>453000</c:v>
                </c:pt>
                <c:pt idx="22">
                  <c:v>246000</c:v>
                </c:pt>
                <c:pt idx="23">
                  <c:v>423000</c:v>
                </c:pt>
                <c:pt idx="24">
                  <c:v>633000</c:v>
                </c:pt>
                <c:pt idx="25">
                  <c:v>752000</c:v>
                </c:pt>
                <c:pt idx="26">
                  <c:v>379000</c:v>
                </c:pt>
                <c:pt idx="27">
                  <c:v>194000</c:v>
                </c:pt>
                <c:pt idx="28">
                  <c:v>256900</c:v>
                </c:pt>
              </c:numCache>
            </c:numRef>
          </c:val>
        </c:ser>
        <c:axId val="2238799"/>
        <c:axId val="20149192"/>
      </c:areaChart>
      <c:catAx>
        <c:axId val="223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149192"/>
        <c:crosses val="autoZero"/>
        <c:auto val="1"/>
        <c:lblOffset val="100"/>
        <c:tickLblSkip val="5"/>
        <c:noMultiLvlLbl val="0"/>
      </c:catAx>
      <c:valAx>
        <c:axId val="2014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crossAx val="2238799"/>
        <c:crossesAt val="1"/>
        <c:crossBetween val="midCat"/>
        <c:dispUnits/>
      </c:valAx>
      <c:spPr>
        <a:noFill/>
        <a:ln w="38100">
          <a:solidFill/>
        </a:ln>
      </c:spPr>
    </c:plotArea>
    <c:legend>
      <c:legendPos val="b"/>
      <c:layout>
        <c:manualLayout>
          <c:xMode val="edge"/>
          <c:yMode val="edge"/>
          <c:x val="0.092"/>
          <c:y val="0.84025"/>
          <c:w val="0.87425"/>
          <c:h val="0.15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9425"/>
          <c:w val="0.88925"/>
          <c:h val="0.775"/>
        </c:manualLayout>
      </c:layout>
      <c:areaChart>
        <c:grouping val="stack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737909"/>
        <c:axId val="44987998"/>
      </c:areaChart>
      <c:catAx>
        <c:axId val="49737909"/>
        <c:scaling>
          <c:orientation val="minMax"/>
        </c:scaling>
        <c:axPos val="b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tickLblSkip val="5"/>
        <c:noMultiLvlLbl val="0"/>
      </c:catAx>
      <c:valAx>
        <c:axId val="44987998"/>
        <c:scaling>
          <c:orientation val="minMax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0"/>
        <a:ext cx="9715500" cy="5372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clays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:A6"/>
    </sheetView>
  </sheetViews>
  <sheetFormatPr defaultColWidth="9.140625" defaultRowHeight="12.75"/>
  <cols>
    <col min="1" max="1" width="8.140625" style="7" customWidth="1"/>
    <col min="2" max="3" width="13.7109375" style="7" customWidth="1"/>
    <col min="4" max="4" width="10.140625" style="7" customWidth="1"/>
    <col min="5" max="5" width="12.28125" style="7" customWidth="1"/>
    <col min="6" max="6" width="9.140625" style="7" customWidth="1"/>
    <col min="7" max="7" width="10.140625" style="7" customWidth="1"/>
    <col min="8" max="8" width="10.00390625" style="7" customWidth="1"/>
    <col min="9" max="9" width="10.140625" style="7" customWidth="1"/>
    <col min="10" max="10" width="13.7109375" style="7" customWidth="1"/>
    <col min="11" max="11" width="12.57421875" style="7" customWidth="1"/>
    <col min="12" max="12" width="13.00390625" style="7" customWidth="1"/>
    <col min="13" max="13" width="12.28125" style="7" customWidth="1"/>
    <col min="14" max="14" width="12.57421875" style="7" customWidth="1"/>
    <col min="15" max="16384" width="13.7109375" style="7" customWidth="1"/>
  </cols>
  <sheetData>
    <row r="1" spans="1:14" ht="15.75">
      <c r="A1" s="28" t="s">
        <v>20</v>
      </c>
      <c r="B1" s="28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1"/>
    </row>
    <row r="2" spans="1:14" ht="12.75">
      <c r="A2" s="28" t="s">
        <v>19</v>
      </c>
      <c r="B2" s="2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2.75">
      <c r="A3" s="28" t="s">
        <v>14</v>
      </c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>
      <c r="A4" s="32" t="s">
        <v>21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12.75" customHeight="1">
      <c r="A5" s="35" t="s">
        <v>0</v>
      </c>
      <c r="B5" s="37" t="s">
        <v>2</v>
      </c>
      <c r="C5" s="38"/>
      <c r="D5" s="39"/>
      <c r="E5" s="40" t="s">
        <v>1</v>
      </c>
      <c r="F5" s="42" t="s">
        <v>9</v>
      </c>
      <c r="G5" s="43"/>
      <c r="H5" s="43"/>
      <c r="I5" s="43"/>
      <c r="J5" s="44"/>
      <c r="K5" s="46" t="s">
        <v>10</v>
      </c>
      <c r="L5" s="47" t="s">
        <v>7</v>
      </c>
      <c r="M5" s="35" t="s">
        <v>17</v>
      </c>
      <c r="N5" s="46" t="s">
        <v>15</v>
      </c>
    </row>
    <row r="6" spans="1:14" s="6" customFormat="1" ht="38.25" customHeight="1">
      <c r="A6" s="36"/>
      <c r="B6" s="21" t="s">
        <v>11</v>
      </c>
      <c r="C6" s="21" t="s">
        <v>16</v>
      </c>
      <c r="D6" s="21" t="s">
        <v>12</v>
      </c>
      <c r="E6" s="41"/>
      <c r="F6" s="20" t="s">
        <v>3</v>
      </c>
      <c r="G6" s="20" t="s">
        <v>4</v>
      </c>
      <c r="H6" s="20" t="s">
        <v>5</v>
      </c>
      <c r="I6" s="20" t="s">
        <v>6</v>
      </c>
      <c r="J6" s="20" t="s">
        <v>13</v>
      </c>
      <c r="K6" s="46"/>
      <c r="L6" s="47"/>
      <c r="M6" s="45"/>
      <c r="N6" s="46"/>
    </row>
    <row r="7" spans="1:14" s="8" customFormat="1" ht="12.75" customHeight="1">
      <c r="A7" s="2">
        <v>1975</v>
      </c>
      <c r="B7" s="11">
        <v>71000</v>
      </c>
      <c r="C7" s="9">
        <v>94400</v>
      </c>
      <c r="D7" s="11">
        <v>143000</v>
      </c>
      <c r="E7" s="9">
        <v>131000</v>
      </c>
      <c r="F7" s="10">
        <v>104000</v>
      </c>
      <c r="G7" s="10">
        <v>1310000</v>
      </c>
      <c r="H7" s="10">
        <v>552000</v>
      </c>
      <c r="I7" s="10">
        <v>257000</v>
      </c>
      <c r="J7" s="10">
        <v>225000</v>
      </c>
      <c r="K7" s="10">
        <v>465000</v>
      </c>
      <c r="L7" s="14">
        <v>667000</v>
      </c>
      <c r="M7" s="14">
        <v>40100</v>
      </c>
      <c r="N7" s="13">
        <v>4060000</v>
      </c>
    </row>
    <row r="8" spans="1:14" s="8" customFormat="1" ht="12.75" customHeight="1">
      <c r="A8" s="3">
        <f aca="true" t="shared" si="0" ref="A8:A26">+A7+1</f>
        <v>1976</v>
      </c>
      <c r="B8" s="11">
        <v>39400</v>
      </c>
      <c r="C8" s="9">
        <v>74300</v>
      </c>
      <c r="D8" s="11">
        <v>179000</v>
      </c>
      <c r="E8" s="9">
        <v>155000</v>
      </c>
      <c r="F8" s="10">
        <v>192000</v>
      </c>
      <c r="G8" s="10">
        <v>1440000</v>
      </c>
      <c r="H8" s="10">
        <v>833000</v>
      </c>
      <c r="I8" s="10">
        <v>275000</v>
      </c>
      <c r="J8" s="10">
        <v>257000</v>
      </c>
      <c r="K8" s="10">
        <v>625000</v>
      </c>
      <c r="L8" s="14">
        <v>656000</v>
      </c>
      <c r="M8" s="14">
        <v>96500</v>
      </c>
      <c r="N8" s="13">
        <v>4820000</v>
      </c>
    </row>
    <row r="9" spans="1:14" s="8" customFormat="1" ht="12.75" customHeight="1">
      <c r="A9" s="3">
        <f t="shared" si="0"/>
        <v>1977</v>
      </c>
      <c r="B9" s="9">
        <v>81200</v>
      </c>
      <c r="C9" s="9">
        <v>146000</v>
      </c>
      <c r="D9" s="11">
        <v>154000</v>
      </c>
      <c r="E9" s="9">
        <v>132000</v>
      </c>
      <c r="F9" s="10">
        <v>148000</v>
      </c>
      <c r="G9" s="10">
        <v>1650000</v>
      </c>
      <c r="H9" s="10">
        <v>726000</v>
      </c>
      <c r="I9" s="10">
        <v>296000</v>
      </c>
      <c r="J9" s="10">
        <v>188000</v>
      </c>
      <c r="K9" s="10">
        <v>730000</v>
      </c>
      <c r="L9" s="14">
        <v>826000</v>
      </c>
      <c r="M9" s="14">
        <v>-32500</v>
      </c>
      <c r="N9" s="13">
        <v>5040000</v>
      </c>
    </row>
    <row r="10" spans="1:14" s="8" customFormat="1" ht="12.75" customHeight="1">
      <c r="A10" s="3">
        <f t="shared" si="0"/>
        <v>1978</v>
      </c>
      <c r="B10" s="9">
        <v>45700</v>
      </c>
      <c r="C10" s="9">
        <v>110000</v>
      </c>
      <c r="D10" s="11">
        <v>163000</v>
      </c>
      <c r="E10" s="9">
        <v>182000</v>
      </c>
      <c r="F10" s="10">
        <v>152000</v>
      </c>
      <c r="G10" s="10">
        <v>2030000</v>
      </c>
      <c r="H10" s="10">
        <v>694000</v>
      </c>
      <c r="I10" s="10">
        <v>307000</v>
      </c>
      <c r="J10" s="10">
        <v>175000</v>
      </c>
      <c r="K10" s="10">
        <v>770000</v>
      </c>
      <c r="L10" s="14">
        <v>826000</v>
      </c>
      <c r="M10" s="14">
        <v>-188000</v>
      </c>
      <c r="N10" s="13">
        <v>5270000</v>
      </c>
    </row>
    <row r="11" spans="1:14" s="8" customFormat="1" ht="12.75" customHeight="1">
      <c r="A11" s="3">
        <f t="shared" si="0"/>
        <v>1979</v>
      </c>
      <c r="B11" s="9">
        <v>56400</v>
      </c>
      <c r="C11" s="9">
        <v>134000</v>
      </c>
      <c r="D11" s="11">
        <v>142000</v>
      </c>
      <c r="E11" s="9">
        <v>196000</v>
      </c>
      <c r="F11" s="10">
        <v>153000</v>
      </c>
      <c r="G11" s="10">
        <v>2060000</v>
      </c>
      <c r="H11" s="10">
        <v>781000</v>
      </c>
      <c r="I11" s="10">
        <v>311000</v>
      </c>
      <c r="J11" s="10">
        <v>244000</v>
      </c>
      <c r="K11" s="10">
        <v>956000</v>
      </c>
      <c r="L11" s="14">
        <v>747000</v>
      </c>
      <c r="M11" s="14">
        <v>-155000</v>
      </c>
      <c r="N11" s="13">
        <v>5630000</v>
      </c>
    </row>
    <row r="12" spans="1:14" s="8" customFormat="1" ht="12.75" customHeight="1">
      <c r="A12" s="3">
        <f t="shared" si="0"/>
        <v>1980</v>
      </c>
      <c r="B12" s="9">
        <v>60900</v>
      </c>
      <c r="C12" s="9">
        <v>120000</v>
      </c>
      <c r="D12" s="11">
        <v>139000</v>
      </c>
      <c r="E12" s="9">
        <v>168000</v>
      </c>
      <c r="F12" s="10">
        <v>149000</v>
      </c>
      <c r="G12" s="10">
        <v>2270000</v>
      </c>
      <c r="H12" s="10">
        <v>874000</v>
      </c>
      <c r="I12" s="10">
        <v>251000</v>
      </c>
      <c r="J12" s="10">
        <v>242000</v>
      </c>
      <c r="K12" s="10">
        <v>999000</v>
      </c>
      <c r="L12" s="14">
        <v>639000</v>
      </c>
      <c r="M12" s="14">
        <v>-14400</v>
      </c>
      <c r="N12" s="13">
        <v>5900000</v>
      </c>
    </row>
    <row r="13" spans="1:14" s="8" customFormat="1" ht="12.75" customHeight="1">
      <c r="A13" s="3">
        <f t="shared" si="0"/>
        <v>1981</v>
      </c>
      <c r="B13" s="9">
        <v>117000</v>
      </c>
      <c r="C13" s="9">
        <v>141000</v>
      </c>
      <c r="D13" s="11">
        <v>93800</v>
      </c>
      <c r="E13" s="9">
        <v>123000</v>
      </c>
      <c r="F13" s="10">
        <v>69800</v>
      </c>
      <c r="G13" s="10">
        <v>2180000</v>
      </c>
      <c r="H13" s="10">
        <v>1080000</v>
      </c>
      <c r="I13" s="10">
        <v>188000</v>
      </c>
      <c r="J13" s="10">
        <v>264000</v>
      </c>
      <c r="K13" s="10">
        <v>786000</v>
      </c>
      <c r="L13" s="14">
        <v>772000</v>
      </c>
      <c r="M13" s="14">
        <v>-131000</v>
      </c>
      <c r="N13" s="13">
        <v>5680000</v>
      </c>
    </row>
    <row r="14" spans="1:14" s="8" customFormat="1" ht="12.75" customHeight="1">
      <c r="A14" s="3">
        <f t="shared" si="0"/>
        <v>1982</v>
      </c>
      <c r="B14" s="9">
        <v>168000</v>
      </c>
      <c r="C14" s="9">
        <v>78700</v>
      </c>
      <c r="D14" s="11">
        <v>121000</v>
      </c>
      <c r="E14" s="9">
        <v>178000</v>
      </c>
      <c r="F14" s="10">
        <v>108000</v>
      </c>
      <c r="G14" s="10">
        <v>1840000</v>
      </c>
      <c r="H14" s="10">
        <v>790000</v>
      </c>
      <c r="I14" s="10">
        <v>201000</v>
      </c>
      <c r="J14" s="10">
        <v>179000</v>
      </c>
      <c r="K14" s="10">
        <v>386000</v>
      </c>
      <c r="L14" s="14">
        <v>640000</v>
      </c>
      <c r="M14" s="14">
        <v>-87200</v>
      </c>
      <c r="N14" s="13">
        <v>4600000</v>
      </c>
    </row>
    <row r="15" spans="1:14" s="8" customFormat="1" ht="12.75" customHeight="1">
      <c r="A15" s="3">
        <f t="shared" si="0"/>
        <v>1983</v>
      </c>
      <c r="B15" s="9">
        <v>216000</v>
      </c>
      <c r="C15" s="9">
        <v>67600</v>
      </c>
      <c r="D15" s="11">
        <v>108000</v>
      </c>
      <c r="E15" s="9">
        <v>232000</v>
      </c>
      <c r="F15" s="10">
        <v>126000</v>
      </c>
      <c r="G15" s="10">
        <v>2110000</v>
      </c>
      <c r="H15" s="10">
        <v>908000</v>
      </c>
      <c r="I15" s="10">
        <v>253000</v>
      </c>
      <c r="J15" s="10">
        <v>165000</v>
      </c>
      <c r="K15" s="10">
        <v>443000</v>
      </c>
      <c r="L15" s="14">
        <v>811000</v>
      </c>
      <c r="M15" s="14">
        <v>-105000</v>
      </c>
      <c r="N15" s="13">
        <v>5330000</v>
      </c>
    </row>
    <row r="16" spans="1:14" s="8" customFormat="1" ht="12.75" customHeight="1">
      <c r="A16" s="3">
        <f t="shared" si="0"/>
        <v>1984</v>
      </c>
      <c r="B16" s="9">
        <v>236000</v>
      </c>
      <c r="C16" s="9">
        <v>111000</v>
      </c>
      <c r="D16" s="11">
        <v>113000</v>
      </c>
      <c r="E16" s="9">
        <v>253000</v>
      </c>
      <c r="F16" s="10">
        <v>209000</v>
      </c>
      <c r="G16" s="10">
        <v>2240000</v>
      </c>
      <c r="H16" s="10">
        <v>893000</v>
      </c>
      <c r="I16" s="10">
        <v>267000</v>
      </c>
      <c r="J16" s="10">
        <v>192000</v>
      </c>
      <c r="K16" s="10">
        <v>499000</v>
      </c>
      <c r="L16" s="14">
        <v>875000</v>
      </c>
      <c r="M16" s="14">
        <v>47900</v>
      </c>
      <c r="N16" s="13">
        <v>5940000</v>
      </c>
    </row>
    <row r="17" spans="1:14" s="8" customFormat="1" ht="12.75" customHeight="1">
      <c r="A17" s="3">
        <f t="shared" si="0"/>
        <v>1985</v>
      </c>
      <c r="B17" s="9">
        <v>200000</v>
      </c>
      <c r="C17" s="9">
        <v>124000</v>
      </c>
      <c r="D17" s="11">
        <v>89800</v>
      </c>
      <c r="E17" s="9">
        <v>275000</v>
      </c>
      <c r="F17" s="10">
        <v>181000</v>
      </c>
      <c r="G17" s="10">
        <v>2060000</v>
      </c>
      <c r="H17" s="10">
        <v>1060000</v>
      </c>
      <c r="I17" s="10">
        <v>285000</v>
      </c>
      <c r="J17" s="10">
        <v>228000</v>
      </c>
      <c r="K17" s="10">
        <v>460000</v>
      </c>
      <c r="L17" s="14">
        <v>925000</v>
      </c>
      <c r="M17" s="14">
        <v>-60800</v>
      </c>
      <c r="N17" s="13">
        <v>5830000</v>
      </c>
    </row>
    <row r="18" spans="1:14" s="8" customFormat="1" ht="12.75" customHeight="1">
      <c r="A18" s="3">
        <f t="shared" si="0"/>
        <v>1986</v>
      </c>
      <c r="B18" s="9">
        <v>113000</v>
      </c>
      <c r="C18" s="9">
        <v>135000</v>
      </c>
      <c r="D18" s="11">
        <v>128000</v>
      </c>
      <c r="E18" s="9">
        <v>333000</v>
      </c>
      <c r="F18" s="10">
        <v>227000</v>
      </c>
      <c r="G18" s="10">
        <v>2100000</v>
      </c>
      <c r="H18" s="10">
        <v>1220000</v>
      </c>
      <c r="I18" s="10">
        <v>261000</v>
      </c>
      <c r="J18" s="10">
        <v>135000</v>
      </c>
      <c r="K18" s="10">
        <v>551000</v>
      </c>
      <c r="L18" s="14">
        <v>1220000</v>
      </c>
      <c r="M18" s="14">
        <v>-95000</v>
      </c>
      <c r="N18" s="13">
        <v>6330000</v>
      </c>
    </row>
    <row r="19" spans="1:14" s="8" customFormat="1" ht="12.75" customHeight="1">
      <c r="A19" s="3">
        <f t="shared" si="0"/>
        <v>1987</v>
      </c>
      <c r="B19" s="9">
        <v>102000</v>
      </c>
      <c r="C19" s="9">
        <v>53900</v>
      </c>
      <c r="D19" s="11">
        <v>111000</v>
      </c>
      <c r="E19" s="9">
        <v>416000</v>
      </c>
      <c r="F19" s="10">
        <v>261000</v>
      </c>
      <c r="G19" s="10">
        <v>2260000</v>
      </c>
      <c r="H19" s="10">
        <v>1220000</v>
      </c>
      <c r="I19" s="10">
        <v>231000</v>
      </c>
      <c r="J19" s="10">
        <v>156000</v>
      </c>
      <c r="K19" s="10">
        <v>717000</v>
      </c>
      <c r="L19" s="14">
        <v>967000</v>
      </c>
      <c r="M19" s="14">
        <v>-313000</v>
      </c>
      <c r="N19" s="13">
        <v>6180000</v>
      </c>
    </row>
    <row r="20" spans="1:14" s="8" customFormat="1" ht="12.75" customHeight="1">
      <c r="A20" s="3">
        <f t="shared" si="0"/>
        <v>1988</v>
      </c>
      <c r="B20" s="9">
        <v>108000</v>
      </c>
      <c r="C20" s="9">
        <v>24400</v>
      </c>
      <c r="D20" s="11">
        <v>124000</v>
      </c>
      <c r="E20" s="11">
        <v>461000</v>
      </c>
      <c r="F20" s="10">
        <v>294000</v>
      </c>
      <c r="G20" s="10">
        <v>2480000</v>
      </c>
      <c r="H20" s="10">
        <v>1480000</v>
      </c>
      <c r="I20" s="10">
        <v>203000</v>
      </c>
      <c r="J20" s="10">
        <v>173000</v>
      </c>
      <c r="K20" s="10">
        <v>780000</v>
      </c>
      <c r="L20" s="14">
        <v>1220000</v>
      </c>
      <c r="M20" s="14">
        <v>-507000</v>
      </c>
      <c r="N20" s="13">
        <v>6840000</v>
      </c>
    </row>
    <row r="21" spans="1:14" s="8" customFormat="1" ht="12.75" customHeight="1">
      <c r="A21" s="3">
        <f t="shared" si="0"/>
        <v>1989</v>
      </c>
      <c r="B21" s="9">
        <v>93300</v>
      </c>
      <c r="C21" s="9">
        <v>35100</v>
      </c>
      <c r="D21" s="11">
        <v>95000</v>
      </c>
      <c r="E21" s="9">
        <v>473000</v>
      </c>
      <c r="F21" s="10">
        <v>226000</v>
      </c>
      <c r="G21" s="10">
        <v>2570000</v>
      </c>
      <c r="H21" s="10">
        <v>1560000</v>
      </c>
      <c r="I21" s="10">
        <v>259000</v>
      </c>
      <c r="J21" s="10">
        <v>114000</v>
      </c>
      <c r="K21" s="10">
        <v>815000</v>
      </c>
      <c r="L21" s="14">
        <v>1120000</v>
      </c>
      <c r="M21" s="14">
        <v>-724000</v>
      </c>
      <c r="N21" s="13">
        <v>6640000</v>
      </c>
    </row>
    <row r="22" spans="1:14" ht="12.75" customHeight="1">
      <c r="A22" s="3">
        <f t="shared" si="0"/>
        <v>1990</v>
      </c>
      <c r="B22" s="9">
        <v>91000</v>
      </c>
      <c r="C22" s="11">
        <v>41000</v>
      </c>
      <c r="D22" s="11">
        <v>72000</v>
      </c>
      <c r="E22" s="9">
        <v>454000</v>
      </c>
      <c r="F22" s="10">
        <v>261000</v>
      </c>
      <c r="G22" s="10">
        <v>2500000</v>
      </c>
      <c r="H22" s="10">
        <v>1360000</v>
      </c>
      <c r="I22" s="10">
        <v>208000</v>
      </c>
      <c r="J22" s="10">
        <v>165000</v>
      </c>
      <c r="K22" s="10">
        <v>894000</v>
      </c>
      <c r="L22" s="14">
        <v>1680000</v>
      </c>
      <c r="M22" s="14">
        <v>-1410000</v>
      </c>
      <c r="N22" s="13">
        <v>6320000</v>
      </c>
    </row>
    <row r="23" spans="1:14" ht="12.75" customHeight="1">
      <c r="A23" s="3">
        <f t="shared" si="0"/>
        <v>1991</v>
      </c>
      <c r="B23" s="9">
        <v>38000</v>
      </c>
      <c r="C23" s="11">
        <v>35000</v>
      </c>
      <c r="D23" s="11">
        <v>57000</v>
      </c>
      <c r="E23" s="9">
        <v>400000</v>
      </c>
      <c r="F23" s="10">
        <v>228000</v>
      </c>
      <c r="G23" s="10">
        <v>2600000</v>
      </c>
      <c r="H23" s="10">
        <v>1060000</v>
      </c>
      <c r="I23" s="10">
        <v>221000</v>
      </c>
      <c r="J23" s="10">
        <v>136000</v>
      </c>
      <c r="K23" s="10">
        <v>1700000</v>
      </c>
      <c r="L23" s="14">
        <v>1130000</v>
      </c>
      <c r="M23" s="14">
        <v>-886000</v>
      </c>
      <c r="N23" s="13">
        <v>6720000</v>
      </c>
    </row>
    <row r="24" spans="1:14" ht="12.75" customHeight="1">
      <c r="A24" s="3">
        <f t="shared" si="0"/>
        <v>1992</v>
      </c>
      <c r="B24" s="9">
        <v>46800</v>
      </c>
      <c r="C24" s="11">
        <v>41300</v>
      </c>
      <c r="D24" s="11">
        <v>286000</v>
      </c>
      <c r="E24" s="9">
        <v>379000</v>
      </c>
      <c r="F24" s="10">
        <v>242000</v>
      </c>
      <c r="G24" s="10">
        <v>2670000</v>
      </c>
      <c r="H24" s="10">
        <v>1140000</v>
      </c>
      <c r="I24" s="10">
        <v>216000</v>
      </c>
      <c r="J24" s="10">
        <v>308000</v>
      </c>
      <c r="K24" s="10">
        <v>974000</v>
      </c>
      <c r="L24" s="14">
        <v>616000</v>
      </c>
      <c r="M24" s="14">
        <v>-1180000</v>
      </c>
      <c r="N24" s="13">
        <v>5740000</v>
      </c>
    </row>
    <row r="25" spans="1:14" ht="12.75" customHeight="1">
      <c r="A25" s="3">
        <f t="shared" si="0"/>
        <v>1993</v>
      </c>
      <c r="B25" s="9">
        <v>221000</v>
      </c>
      <c r="C25" s="11">
        <v>48300</v>
      </c>
      <c r="D25" s="11">
        <v>233000</v>
      </c>
      <c r="E25" s="9">
        <v>347000</v>
      </c>
      <c r="F25" s="10">
        <v>242000</v>
      </c>
      <c r="G25" s="10">
        <v>2510000</v>
      </c>
      <c r="H25" s="10">
        <v>878000</v>
      </c>
      <c r="I25" s="10">
        <v>243000</v>
      </c>
      <c r="J25" s="10">
        <v>171000</v>
      </c>
      <c r="K25" s="10">
        <v>1060000</v>
      </c>
      <c r="L25" s="14">
        <v>675000</v>
      </c>
      <c r="M25" s="14">
        <v>-774000</v>
      </c>
      <c r="N25" s="13">
        <v>5850000</v>
      </c>
    </row>
    <row r="26" spans="1:14" ht="12.75" customHeight="1">
      <c r="A26" s="3">
        <f t="shared" si="0"/>
        <v>1994</v>
      </c>
      <c r="B26" s="11">
        <v>213000</v>
      </c>
      <c r="C26" s="11">
        <v>50200</v>
      </c>
      <c r="D26" s="11">
        <v>249000</v>
      </c>
      <c r="E26" s="9">
        <v>364000</v>
      </c>
      <c r="F26" s="10">
        <v>253000</v>
      </c>
      <c r="G26" s="10">
        <v>2630000</v>
      </c>
      <c r="H26" s="10">
        <v>917000</v>
      </c>
      <c r="I26" s="10">
        <v>240000</v>
      </c>
      <c r="J26" s="10">
        <v>157000</v>
      </c>
      <c r="K26" s="10">
        <v>873000</v>
      </c>
      <c r="L26" s="14">
        <v>560000</v>
      </c>
      <c r="M26" s="14">
        <v>-909000</v>
      </c>
      <c r="N26" s="13">
        <v>5600000</v>
      </c>
    </row>
    <row r="27" spans="1:14" ht="12.75" customHeight="1">
      <c r="A27" s="5">
        <v>1995</v>
      </c>
      <c r="B27" s="11">
        <v>213000</v>
      </c>
      <c r="C27" s="11">
        <v>67900</v>
      </c>
      <c r="D27" s="11">
        <v>270000</v>
      </c>
      <c r="E27" s="9">
        <v>402000</v>
      </c>
      <c r="F27" s="10">
        <v>270000</v>
      </c>
      <c r="G27" s="10">
        <v>2800000</v>
      </c>
      <c r="H27" s="10">
        <v>853000</v>
      </c>
      <c r="I27" s="10">
        <v>194000</v>
      </c>
      <c r="J27" s="10">
        <v>267000</v>
      </c>
      <c r="K27" s="10">
        <v>1250000</v>
      </c>
      <c r="L27" s="14">
        <v>380000</v>
      </c>
      <c r="M27" s="14">
        <v>-718000</v>
      </c>
      <c r="N27" s="13">
        <v>6250000</v>
      </c>
    </row>
    <row r="28" spans="1:14" ht="12.75" customHeight="1">
      <c r="A28" s="5">
        <v>1996</v>
      </c>
      <c r="B28" s="11">
        <v>212000</v>
      </c>
      <c r="C28" s="11">
        <v>72100</v>
      </c>
      <c r="D28" s="11">
        <v>218000</v>
      </c>
      <c r="E28" s="9">
        <v>458000</v>
      </c>
      <c r="F28" s="10">
        <v>288000</v>
      </c>
      <c r="G28" s="10">
        <v>2810000</v>
      </c>
      <c r="H28" s="10">
        <v>854000</v>
      </c>
      <c r="I28" s="10">
        <v>231000</v>
      </c>
      <c r="J28" s="10">
        <v>241000</v>
      </c>
      <c r="K28" s="10">
        <v>903000</v>
      </c>
      <c r="L28" s="14">
        <v>453000</v>
      </c>
      <c r="M28" s="14">
        <v>-786000</v>
      </c>
      <c r="N28" s="13">
        <v>5950000</v>
      </c>
    </row>
    <row r="29" spans="1:14" ht="12.75" customHeight="1">
      <c r="A29" s="5">
        <v>1997</v>
      </c>
      <c r="B29" s="11">
        <v>227000</v>
      </c>
      <c r="C29" s="11">
        <v>53700</v>
      </c>
      <c r="D29" s="11">
        <v>182000</v>
      </c>
      <c r="E29" s="9">
        <v>471000</v>
      </c>
      <c r="F29" s="10">
        <v>329000</v>
      </c>
      <c r="G29" s="10">
        <v>2990000</v>
      </c>
      <c r="H29" s="10">
        <v>918000</v>
      </c>
      <c r="I29" s="10">
        <v>218000</v>
      </c>
      <c r="J29" s="10">
        <v>258000</v>
      </c>
      <c r="K29" s="10">
        <v>997000</v>
      </c>
      <c r="L29" s="14">
        <v>246000</v>
      </c>
      <c r="M29" s="14">
        <v>-960000</v>
      </c>
      <c r="N29" s="13">
        <v>5930000</v>
      </c>
    </row>
    <row r="30" spans="1:14" ht="12.75" customHeight="1">
      <c r="A30" s="5">
        <v>1998</v>
      </c>
      <c r="B30" s="11" t="s">
        <v>8</v>
      </c>
      <c r="C30" s="9">
        <v>59400</v>
      </c>
      <c r="D30" s="11">
        <v>320000</v>
      </c>
      <c r="E30" s="9">
        <v>385000</v>
      </c>
      <c r="F30" s="10">
        <v>271000</v>
      </c>
      <c r="G30" s="10">
        <v>3090000</v>
      </c>
      <c r="H30" s="10">
        <v>866000</v>
      </c>
      <c r="I30" s="10">
        <v>216000</v>
      </c>
      <c r="J30" s="10">
        <v>336000</v>
      </c>
      <c r="K30" s="10">
        <v>1210000</v>
      </c>
      <c r="L30" s="14">
        <v>423000</v>
      </c>
      <c r="M30" s="14">
        <v>-1040000</v>
      </c>
      <c r="N30" s="13">
        <v>6140000</v>
      </c>
    </row>
    <row r="31" spans="1:14" ht="12.75" customHeight="1">
      <c r="A31" s="5">
        <v>1999</v>
      </c>
      <c r="B31" s="11">
        <v>208000</v>
      </c>
      <c r="C31" s="10">
        <v>75600</v>
      </c>
      <c r="D31" s="11">
        <v>157000</v>
      </c>
      <c r="E31" s="9">
        <v>329000</v>
      </c>
      <c r="F31" s="10">
        <v>288000</v>
      </c>
      <c r="G31" s="10">
        <v>3000000</v>
      </c>
      <c r="H31" s="10">
        <v>791000</v>
      </c>
      <c r="I31" s="10">
        <v>222000</v>
      </c>
      <c r="J31" s="10">
        <v>249000</v>
      </c>
      <c r="K31" s="10">
        <v>770000</v>
      </c>
      <c r="L31" s="14">
        <v>633000</v>
      </c>
      <c r="M31" s="14">
        <v>-813000</v>
      </c>
      <c r="N31" s="13">
        <v>5910000</v>
      </c>
    </row>
    <row r="32" spans="1:14" ht="12.75" customHeight="1">
      <c r="A32" s="5">
        <v>2000</v>
      </c>
      <c r="B32" s="11">
        <v>219000</v>
      </c>
      <c r="C32" s="10">
        <v>90600</v>
      </c>
      <c r="D32" s="11">
        <v>147000</v>
      </c>
      <c r="E32" s="9">
        <v>304000</v>
      </c>
      <c r="F32" s="10">
        <v>326000</v>
      </c>
      <c r="G32" s="10">
        <v>2820000</v>
      </c>
      <c r="H32" s="10">
        <v>506000</v>
      </c>
      <c r="I32" s="10">
        <v>226000</v>
      </c>
      <c r="J32" s="10">
        <v>240000</v>
      </c>
      <c r="K32" s="10">
        <v>424000</v>
      </c>
      <c r="L32" s="14">
        <v>752000</v>
      </c>
      <c r="M32" s="14">
        <v>-888000</v>
      </c>
      <c r="N32" s="13">
        <v>5170000</v>
      </c>
    </row>
    <row r="33" spans="1:14" ht="12.75" customHeight="1">
      <c r="A33" s="5">
        <v>2001</v>
      </c>
      <c r="B33" s="11">
        <v>212000</v>
      </c>
      <c r="C33" s="10">
        <v>81100</v>
      </c>
      <c r="D33" s="11">
        <v>115000</v>
      </c>
      <c r="E33" s="9">
        <v>288000</v>
      </c>
      <c r="F33" s="10">
        <v>274000</v>
      </c>
      <c r="G33" s="10">
        <v>2480000</v>
      </c>
      <c r="H33" s="10">
        <v>414000</v>
      </c>
      <c r="I33" s="10">
        <v>201000</v>
      </c>
      <c r="J33" s="10">
        <v>336000</v>
      </c>
      <c r="K33" s="10">
        <v>637000</v>
      </c>
      <c r="L33" s="14">
        <v>379000</v>
      </c>
      <c r="M33" s="14">
        <v>-633000</v>
      </c>
      <c r="N33" s="13">
        <v>4780000</v>
      </c>
    </row>
    <row r="34" spans="1:14" ht="12.75" customHeight="1">
      <c r="A34" s="5">
        <v>2002</v>
      </c>
      <c r="B34" s="11">
        <v>210000</v>
      </c>
      <c r="C34" s="11">
        <v>85200</v>
      </c>
      <c r="D34" s="11">
        <v>149000</v>
      </c>
      <c r="E34" s="11">
        <v>288000</v>
      </c>
      <c r="F34" s="10">
        <v>298000</v>
      </c>
      <c r="G34" s="10">
        <v>2540000</v>
      </c>
      <c r="H34" s="10">
        <v>450000</v>
      </c>
      <c r="I34" s="10">
        <v>177000</v>
      </c>
      <c r="J34" s="10">
        <v>228000</v>
      </c>
      <c r="K34" s="10">
        <v>904000</v>
      </c>
      <c r="L34" s="14">
        <v>194000</v>
      </c>
      <c r="M34" s="14">
        <v>-702000</v>
      </c>
      <c r="N34" s="13">
        <v>4820000</v>
      </c>
    </row>
    <row r="35" spans="1:14" ht="12.75" customHeight="1">
      <c r="A35" s="15">
        <v>2003</v>
      </c>
      <c r="B35" s="16">
        <v>209000</v>
      </c>
      <c r="C35" s="16">
        <v>85300</v>
      </c>
      <c r="D35" s="16">
        <v>150000</v>
      </c>
      <c r="E35" s="16">
        <v>288000</v>
      </c>
      <c r="F35" s="17">
        <v>284000</v>
      </c>
      <c r="G35" s="17">
        <v>2450000</v>
      </c>
      <c r="H35" s="17">
        <v>438000</v>
      </c>
      <c r="I35" s="17">
        <v>172000</v>
      </c>
      <c r="J35" s="17">
        <v>226000</v>
      </c>
      <c r="K35" s="17">
        <v>761000</v>
      </c>
      <c r="L35" s="18">
        <v>256900</v>
      </c>
      <c r="M35" s="18">
        <v>-936000</v>
      </c>
      <c r="N35" s="13">
        <v>4380000</v>
      </c>
    </row>
    <row r="36" ht="12.75">
      <c r="A36" s="7" t="s">
        <v>18</v>
      </c>
    </row>
    <row r="37" spans="1:13" ht="15.75">
      <c r="A37" s="19" t="s">
        <v>22</v>
      </c>
      <c r="M37" s="12"/>
    </row>
  </sheetData>
  <mergeCells count="12">
    <mergeCell ref="M5:M6"/>
    <mergeCell ref="N5:N6"/>
    <mergeCell ref="K5:K6"/>
    <mergeCell ref="L5:L6"/>
    <mergeCell ref="A5:A6"/>
    <mergeCell ref="B5:D5"/>
    <mergeCell ref="E5:E6"/>
    <mergeCell ref="F5:J5"/>
    <mergeCell ref="A1:N1"/>
    <mergeCell ref="A2:N2"/>
    <mergeCell ref="A3:N3"/>
    <mergeCell ref="A4:N4"/>
  </mergeCells>
  <printOptions horizontalCentered="1"/>
  <pageMargins left="0.5" right="0.5" top="0.5" bottom="0.5" header="0.5" footer="0.5"/>
  <pageSetup fitToHeight="1" fitToWidth="1" horizontalDpi="600" verticalDpi="600" orientation="landscape" paperSize="5" r:id="rId3"/>
  <legacyDrawing r:id="rId2"/>
  <oleObjects>
    <oleObject progId="Document" dvAspect="DVASPECT_ICON" shapeId="865052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22" t="s">
        <v>23</v>
      </c>
    </row>
    <row r="2" ht="12.75">
      <c r="A2" s="4"/>
    </row>
    <row r="3" ht="12.75">
      <c r="A3" s="23" t="s">
        <v>24</v>
      </c>
    </row>
    <row r="4" ht="25.5">
      <c r="A4" s="4" t="s">
        <v>25</v>
      </c>
    </row>
    <row r="5" ht="12.75">
      <c r="A5" s="4"/>
    </row>
    <row r="6" ht="12.75">
      <c r="A6" s="23" t="s">
        <v>26</v>
      </c>
    </row>
    <row r="7" ht="12.75">
      <c r="A7" s="4" t="s">
        <v>27</v>
      </c>
    </row>
    <row r="8" ht="12.75">
      <c r="A8" s="4"/>
    </row>
    <row r="9" ht="12.75">
      <c r="A9" s="25" t="s">
        <v>28</v>
      </c>
    </row>
    <row r="10" ht="13.5">
      <c r="A10" s="26" t="s">
        <v>29</v>
      </c>
    </row>
    <row r="11" ht="13.5">
      <c r="A11" s="26" t="s">
        <v>30</v>
      </c>
    </row>
    <row r="12" ht="26.25">
      <c r="A12" s="26" t="s">
        <v>31</v>
      </c>
    </row>
    <row r="13" ht="12.75">
      <c r="A13" s="25" t="s">
        <v>32</v>
      </c>
    </row>
    <row r="14" ht="12.75">
      <c r="A14" s="25" t="s">
        <v>33</v>
      </c>
    </row>
    <row r="15" ht="13.5">
      <c r="A15" s="26" t="s">
        <v>34</v>
      </c>
    </row>
    <row r="16" ht="13.5">
      <c r="A16" s="26" t="s">
        <v>35</v>
      </c>
    </row>
    <row r="17" ht="13.5">
      <c r="A17" s="26" t="s">
        <v>36</v>
      </c>
    </row>
    <row r="18" ht="13.5">
      <c r="A18" s="26" t="s">
        <v>37</v>
      </c>
    </row>
    <row r="19" ht="26.25">
      <c r="A19" s="26" t="s">
        <v>38</v>
      </c>
    </row>
    <row r="20" ht="25.5">
      <c r="A20" s="25" t="s">
        <v>39</v>
      </c>
    </row>
    <row r="21" ht="25.5">
      <c r="A21" s="25" t="s">
        <v>40</v>
      </c>
    </row>
    <row r="22" ht="25.5">
      <c r="A22" s="25" t="s">
        <v>41</v>
      </c>
    </row>
    <row r="23" ht="12.75">
      <c r="A23" s="24"/>
    </row>
    <row r="24" ht="38.25">
      <c r="A24" s="4" t="s">
        <v>51</v>
      </c>
    </row>
    <row r="25" ht="12.75">
      <c r="A25" s="4"/>
    </row>
    <row r="26" ht="38.25">
      <c r="A26" s="4" t="s">
        <v>42</v>
      </c>
    </row>
    <row r="27" ht="12.75">
      <c r="A27" s="4"/>
    </row>
    <row r="28" ht="12.75">
      <c r="A28" s="23" t="s">
        <v>43</v>
      </c>
    </row>
    <row r="29" ht="12.75">
      <c r="A29" s="4" t="s">
        <v>44</v>
      </c>
    </row>
    <row r="30" ht="12.75">
      <c r="A30" s="4" t="s">
        <v>45</v>
      </c>
    </row>
    <row r="31" ht="12.75">
      <c r="A31" s="4"/>
    </row>
    <row r="32" ht="12.75">
      <c r="A32" s="23" t="s">
        <v>46</v>
      </c>
    </row>
    <row r="33" ht="12.75">
      <c r="A33" s="4" t="s">
        <v>47</v>
      </c>
    </row>
    <row r="34" ht="38.25">
      <c r="A34" s="24" t="s">
        <v>52</v>
      </c>
    </row>
    <row r="35" ht="12.75">
      <c r="A35" s="4"/>
    </row>
    <row r="36" ht="12.75">
      <c r="A36" s="4" t="s">
        <v>48</v>
      </c>
    </row>
    <row r="37" ht="38.25">
      <c r="A37" s="24" t="s">
        <v>53</v>
      </c>
    </row>
    <row r="38" ht="12.75">
      <c r="A38" s="4"/>
    </row>
    <row r="39" ht="12.75">
      <c r="A39" s="23" t="s">
        <v>49</v>
      </c>
    </row>
    <row r="40" ht="12.75">
      <c r="A40" s="4"/>
    </row>
    <row r="41" s="1" customFormat="1" ht="12.75">
      <c r="A41" s="27" t="s">
        <v>50</v>
      </c>
    </row>
    <row r="42" ht="12.75">
      <c r="A42" s="4"/>
    </row>
    <row r="43" ht="12.75">
      <c r="A43" s="4"/>
    </row>
  </sheetData>
  <hyperlinks>
    <hyperlink ref="A41" r:id="rId1" display="http://minerals.usgs.gov/minerals/pubs/commodity/clays/index.html#contacts"/>
  </hyperlinks>
  <printOptions horizontalCentered="1"/>
  <pageMargins left="0.5" right="0.5" top="0.5" bottom="0.5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Kaolin end-use statistics</dc:title>
  <dc:subject/>
  <dc:creator>Grecia Matos</dc:creator>
  <cp:keywords/>
  <dc:description>Last modification:  September 15, 2005</dc:description>
  <cp:lastModifiedBy>dkramer</cp:lastModifiedBy>
  <cp:lastPrinted>2005-11-07T19:35:09Z</cp:lastPrinted>
  <dcterms:created xsi:type="dcterms:W3CDTF">2003-06-10T22:08:33Z</dcterms:created>
  <dcterms:modified xsi:type="dcterms:W3CDTF">2006-02-10T15:09:09Z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