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9360" windowHeight="4230" activeTab="0"/>
  </bookViews>
  <sheets>
    <sheet name="SF21" sheetId="1" r:id="rId1"/>
    <sheet name="PieChart" sheetId="2" r:id="rId2"/>
  </sheets>
  <definedNames>
    <definedName name="\H">'SF21'!#REF!</definedName>
    <definedName name="\P">'SF21'!#REF!</definedName>
    <definedName name="\X">'SF21'!#REF!</definedName>
    <definedName name="__123Graph_ACHART2" hidden="1">'PieChart'!$F$53:$F$59</definedName>
    <definedName name="__123Graph_CCHART1" hidden="1">'PieChart'!$B$53:$B$57</definedName>
    <definedName name="__123Graph_CCHART2" hidden="1">'PieChart'!$E$53:$E$59</definedName>
    <definedName name="CTIPS">'SF21'!$T$15:$U$66</definedName>
    <definedName name="EVENPRINT">'SF21'!#REF!</definedName>
    <definedName name="MARY">'SF21'!$A$4:$S$77</definedName>
    <definedName name="ODD">'SF21'!#REF!</definedName>
    <definedName name="ODDPRINT">'SF21'!#REF!</definedName>
    <definedName name="PAGENUMBER">'SF21'!$B$79</definedName>
    <definedName name="_xlnm.Print_Area" localSheetId="1">'PieChart'!$A$1:$I$47</definedName>
    <definedName name="_xlnm.Print_Area" localSheetId="0">'SF21'!$A$4:$S$77</definedName>
    <definedName name="RATIO">'SF21'!$B$15:$S$67</definedName>
    <definedName name="TARG1">#REF!</definedName>
    <definedName name="TARG2">#REF!</definedName>
  </definedNames>
  <calcPr fullCalcOnLoad="1"/>
</workbook>
</file>

<file path=xl/sharedStrings.xml><?xml version="1.0" encoding="utf-8"?>
<sst xmlns="http://schemas.openxmlformats.org/spreadsheetml/2006/main" count="179" uniqueCount="156">
  <si>
    <t>(THOUSANDS OF DOLLARS)</t>
  </si>
  <si>
    <t>RECEIPTS</t>
  </si>
  <si>
    <t>DISBURSEMENTS</t>
  </si>
  <si>
    <t>OTHER</t>
  </si>
  <si>
    <t>PAYMENTS FROM</t>
  </si>
  <si>
    <t xml:space="preserve">CAPITAL OUTLAY  </t>
  </si>
  <si>
    <t>ADMINIS-</t>
  </si>
  <si>
    <t>STATE</t>
  </si>
  <si>
    <t>ROAD</t>
  </si>
  <si>
    <t>IMPOSTS</t>
  </si>
  <si>
    <t>FEDERAL-AID HIGHWAYS  5/</t>
  </si>
  <si>
    <t>MAINTE-</t>
  </si>
  <si>
    <t>TRATION,</t>
  </si>
  <si>
    <t>GRANTS</t>
  </si>
  <si>
    <t>HIGHWAY-</t>
  </si>
  <si>
    <t>AND</t>
  </si>
  <si>
    <t>MISCEL-</t>
  </si>
  <si>
    <t>BOND</t>
  </si>
  <si>
    <t>LOCAL</t>
  </si>
  <si>
    <t>TOTAL</t>
  </si>
  <si>
    <t>NATIONAL</t>
  </si>
  <si>
    <t>NANCE</t>
  </si>
  <si>
    <t>HIGHWAY</t>
  </si>
  <si>
    <t xml:space="preserve">IN-AID </t>
  </si>
  <si>
    <t>USER TAX</t>
  </si>
  <si>
    <t>CROSSING</t>
  </si>
  <si>
    <t>GENERAL</t>
  </si>
  <si>
    <t>LANEOUS</t>
  </si>
  <si>
    <t>PROCEEDS</t>
  </si>
  <si>
    <t>FEDERAL</t>
  </si>
  <si>
    <t>GOVERN-</t>
  </si>
  <si>
    <t>ROADS</t>
  </si>
  <si>
    <t>POLICE</t>
  </si>
  <si>
    <t>INTEREST</t>
  </si>
  <si>
    <t>RETIREMENT</t>
  </si>
  <si>
    <t>TO LOCAL</t>
  </si>
  <si>
    <t>DISBURSE-</t>
  </si>
  <si>
    <t>REVENUES</t>
  </si>
  <si>
    <t>TOLLS</t>
  </si>
  <si>
    <t>FUNDS</t>
  </si>
  <si>
    <t>INCOME</t>
  </si>
  <si>
    <t>4/</t>
  </si>
  <si>
    <t>GOVERNMENT</t>
  </si>
  <si>
    <t>MENTS</t>
  </si>
  <si>
    <t>SYSTEM</t>
  </si>
  <si>
    <t>2/</t>
  </si>
  <si>
    <t>3/</t>
  </si>
  <si>
    <t>6/</t>
  </si>
  <si>
    <t>STREETS</t>
  </si>
  <si>
    <t>SERVICES</t>
  </si>
  <si>
    <t>SAFETY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</si>
  <si>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</si>
  <si>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</si>
  <si>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</si>
  <si>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</si>
  <si>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</si>
  <si>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</si>
  <si>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</si>
  <si>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</si>
  <si>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of Col.</t>
  </si>
  <si>
    <t>Florida</t>
  </si>
  <si>
    <t>Georgia</t>
  </si>
  <si>
    <t>Hawaii</t>
  </si>
  <si>
    <t>Idaho</t>
  </si>
  <si>
    <t>Illinois</t>
  </si>
  <si>
    <t>Indiana</t>
  </si>
  <si>
    <t>Iowa</t>
  </si>
  <si>
    <t xml:space="preserve">Kansas  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</si>
  <si>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</si>
  <si>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</si>
  <si>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</si>
  <si>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</si>
  <si>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</si>
  <si>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</si>
  <si>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</si>
  <si>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</si>
  <si>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</si>
  <si>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 xml:space="preserve">Montana </t>
  </si>
  <si>
    <t>Nebraska</t>
  </si>
  <si>
    <t xml:space="preserve">Nevada  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</si>
  <si>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</si>
  <si>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</si>
  <si>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</si>
  <si>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</si>
  <si>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</si>
  <si>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</si>
  <si>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</si>
  <si>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</si>
  <si>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</si>
  <si>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</si>
  <si>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</si>
  <si>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</si>
  <si>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</si>
  <si>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</si>
  <si>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</si>
  <si>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</si>
  <si>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</si>
  <si>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</si>
  <si>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</si>
  <si>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</si>
  <si>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</si>
  <si>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</si>
  <si>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</si>
  <si>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 xml:space="preserve">       1/  This table is one of a series on State highway finance.  Table SF-21 summarizes the State receipts and</t>
  </si>
  <si>
    <t>highway-user revenues, including tolls.</t>
  </si>
  <si>
    <t>disbursements for highways shown in Tables SF-1 and SF-2.  Tables SF-3, SF-4, and SF-4C provide details on State</t>
  </si>
  <si>
    <t xml:space="preserve">       3/  Amounts shown represent gross general fund appropriations for highways reduced by the amount of highway-user</t>
  </si>
  <si>
    <t>receipts and expenditures for State roads.  Tables SF-5, SF-6, and SF-5A provide details on State receipts and</t>
  </si>
  <si>
    <t xml:space="preserve">revenues placed in the State General Fund.  See the "Offset by General Funds Spent for Highways" column on Table DF.  </t>
  </si>
  <si>
    <t>expenditures for local roads.  Tables SF-12, SF-12A, and SF-12B provide details on State capital and maintenance</t>
  </si>
  <si>
    <t xml:space="preserve">       4/  Bonds issued for and redeemed by refunding are excluded.  Tables SF-1 and SF-2 include original and refunding issues.</t>
  </si>
  <si>
    <t>expenditures.  Tables SF-3B and SF-4B provide details on the receipts and expenditures of individual State toll</t>
  </si>
  <si>
    <t>See SB table series for details on highway debt.</t>
  </si>
  <si>
    <t>facilities.  This table is compiled from reports of State authorities.</t>
  </si>
  <si>
    <t xml:space="preserve">       5/  Includes all roads eligible for Federal aid.  All arterials, urban collectors, and rural major collectors are eligible.  </t>
  </si>
  <si>
    <t xml:space="preserve">       2/  Amounts shown represent only those highway-user revenues that were expended on State or local roads. </t>
  </si>
  <si>
    <t xml:space="preserve">       6/ In 1995, Congress approved the Official National Highway System (NHS).  </t>
  </si>
  <si>
    <t>Amounts expended on nonhighway purposes are excluded.  See Table SDF for the full amount and disposition of</t>
  </si>
  <si>
    <t>(BILLIONS OF DOLLARS)</t>
  </si>
  <si>
    <t xml:space="preserve">TOTAL RECEIPTS               </t>
  </si>
  <si>
    <t>TOTAL DISBURSEMENTS</t>
  </si>
  <si>
    <t xml:space="preserve"> </t>
  </si>
  <si>
    <t xml:space="preserve">             RECEIPTS</t>
  </si>
  <si>
    <t xml:space="preserve">                 DISBURSEMENTS</t>
  </si>
  <si>
    <t>Billions of Dollars</t>
  </si>
  <si>
    <t>Percent</t>
  </si>
  <si>
    <t>Highway-User Revenue</t>
  </si>
  <si>
    <t>Capital Outlay</t>
  </si>
  <si>
    <t>Federal Funds</t>
  </si>
  <si>
    <t>Grants-In-Aid</t>
  </si>
  <si>
    <t>Other</t>
  </si>
  <si>
    <t>Maintenance and Services</t>
  </si>
  <si>
    <t>Construction Bonds</t>
  </si>
  <si>
    <t>Enforcement and Safety</t>
  </si>
  <si>
    <t>Tolls</t>
  </si>
  <si>
    <t>Administration</t>
  </si>
  <si>
    <t>Bond Retirement</t>
  </si>
  <si>
    <t>Interest</t>
  </si>
  <si>
    <t xml:space="preserve">TABLE SF-21 </t>
  </si>
  <si>
    <t>Link Page</t>
  </si>
  <si>
    <t>Path</t>
  </si>
  <si>
    <t>Year</t>
  </si>
  <si>
    <t>Linked File</t>
  </si>
  <si>
    <t>Page</t>
  </si>
  <si>
    <t>2000</t>
  </si>
  <si>
    <t>Table Link Information (Do Not Remove)</t>
  </si>
  <si>
    <t>PIECHART</t>
  </si>
  <si>
    <t>SF-2.XLS</t>
  </si>
  <si>
    <t>SF2</t>
  </si>
  <si>
    <t>STATE FUNDING FOR HIGHWAYS</t>
  </si>
  <si>
    <t>M:\SHARE\HPM10\HF\2000\HEADQUARTERS\TABLES\STATE\</t>
  </si>
  <si>
    <t>STATE FUNDING FOR HIGHWAYS - SUMMARY - 2002  1/</t>
  </si>
  <si>
    <t>DECEMBER 2003</t>
  </si>
  <si>
    <t>in dollars field are links - update</t>
  </si>
  <si>
    <t xml:space="preserve">$98.4 BILLION               </t>
  </si>
  <si>
    <t>$99.0 BILLION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</si>
</sst>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\(&quot;$&quot;#,##0.0\)"/>
    <numFmt numFmtId="165" formatCode="dd\-mmm\-yy_)"/>
    <numFmt numFmtId="166" formatCode="_(* #,##0_);_(* \(#,##0\);_ &quot; -&quot;"/>
  </numFmts>
  <fonts count="13">
    <font>
      <sz val="5"/>
      <name val="P-AVGARD"/>
      <family val="0"/>
    </font>
    <font>
      <sz val="10"/>
      <name val="Arial"/>
      <family val="0"/>
    </font>
    <font>
      <sz val="8"/>
      <name val="P-AVGARD"/>
      <family val="0"/>
    </font>
    <font>
      <b/>
      <sz val="5"/>
      <name val="Arial"/>
      <family val="2"/>
    </font>
    <font>
      <sz val="5"/>
      <name val="Arial"/>
      <family val="2"/>
    </font>
    <font>
      <b/>
      <sz val="10"/>
      <name val="Arial"/>
      <family val="2"/>
    </font>
    <font>
      <sz val="5"/>
      <color indexed="45"/>
      <name val="Arial"/>
      <family val="2"/>
    </font>
    <font>
      <sz val="6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2">
    <xf numFmtId="37" fontId="0" fillId="0" borderId="0" xfId="0" applyAlignment="1">
      <alignment/>
    </xf>
    <xf numFmtId="37" fontId="5" fillId="0" borderId="0" xfId="0" applyFont="1" applyAlignment="1" applyProtection="1">
      <alignment horizontal="centerContinuous" vertical="center"/>
      <protection/>
    </xf>
    <xf numFmtId="37" fontId="4" fillId="0" borderId="0" xfId="0" applyFont="1" applyAlignment="1" applyProtection="1">
      <alignment horizontal="centerContinuous" vertical="center"/>
      <protection/>
    </xf>
    <xf numFmtId="37" fontId="4" fillId="0" borderId="0" xfId="0" applyFont="1" applyAlignment="1" applyProtection="1">
      <alignment vertical="center"/>
      <protection/>
    </xf>
    <xf numFmtId="37" fontId="4" fillId="0" borderId="1" xfId="0" applyFont="1" applyBorder="1" applyAlignment="1" applyProtection="1">
      <alignment vertical="center"/>
      <protection/>
    </xf>
    <xf numFmtId="37" fontId="5" fillId="0" borderId="0" xfId="0" applyFont="1" applyAlignment="1" applyProtection="1">
      <alignment vertical="center"/>
      <protection/>
    </xf>
    <xf numFmtId="37" fontId="4" fillId="0" borderId="0" xfId="0" applyFont="1" applyAlignment="1">
      <alignment vertical="center"/>
    </xf>
    <xf numFmtId="37" fontId="9" fillId="0" borderId="0" xfId="0" applyFont="1" applyAlignment="1" applyProtection="1">
      <alignment vertical="center"/>
      <protection/>
    </xf>
    <xf numFmtId="37" fontId="9" fillId="0" borderId="0" xfId="0" applyFont="1" applyAlignment="1" applyProtection="1">
      <alignment horizontal="right" vertical="center"/>
      <protection/>
    </xf>
    <xf numFmtId="164" fontId="9" fillId="0" borderId="0" xfId="0" applyNumberFormat="1" applyFont="1" applyAlignment="1" applyProtection="1">
      <alignment vertical="center"/>
      <protection/>
    </xf>
    <xf numFmtId="10" fontId="9" fillId="0" borderId="0" xfId="0" applyNumberFormat="1" applyFont="1" applyAlignment="1" applyProtection="1">
      <alignment horizontal="left" vertical="center"/>
      <protection/>
    </xf>
    <xf numFmtId="37" fontId="9" fillId="0" borderId="0" xfId="0" applyNumberFormat="1" applyFont="1" applyAlignment="1" applyProtection="1">
      <alignment vertical="center"/>
      <protection/>
    </xf>
    <xf numFmtId="37" fontId="4" fillId="2" borderId="0" xfId="0" applyFont="1" applyFill="1" applyAlignment="1" applyProtection="1">
      <alignment vertical="center"/>
      <protection/>
    </xf>
    <xf numFmtId="37" fontId="4" fillId="0" borderId="2" xfId="0" applyFont="1" applyBorder="1" applyAlignment="1" applyProtection="1">
      <alignment vertical="center"/>
      <protection/>
    </xf>
    <xf numFmtId="37" fontId="4" fillId="0" borderId="3" xfId="0" applyFont="1" applyBorder="1" applyAlignment="1" applyProtection="1">
      <alignment vertical="center"/>
      <protection/>
    </xf>
    <xf numFmtId="37" fontId="4" fillId="0" borderId="4" xfId="0" applyFont="1" applyBorder="1" applyAlignment="1" applyProtection="1">
      <alignment vertical="center"/>
      <protection/>
    </xf>
    <xf numFmtId="37" fontId="4" fillId="0" borderId="5" xfId="0" applyFont="1" applyBorder="1" applyAlignment="1" applyProtection="1">
      <alignment vertical="center"/>
      <protection/>
    </xf>
    <xf numFmtId="164" fontId="5" fillId="0" borderId="0" xfId="0" applyNumberFormat="1" applyFont="1" applyAlignment="1" applyProtection="1" quotePrefix="1">
      <alignment horizontal="centerContinuous" vertical="center"/>
      <protection/>
    </xf>
    <xf numFmtId="37" fontId="1" fillId="0" borderId="0" xfId="0" applyFont="1" applyAlignment="1" applyProtection="1">
      <alignment horizontal="centerContinuous" vertical="center"/>
      <protection/>
    </xf>
    <xf numFmtId="37" fontId="1" fillId="0" borderId="0" xfId="0" applyFont="1" applyAlignment="1" applyProtection="1">
      <alignment vertical="center"/>
      <protection/>
    </xf>
    <xf numFmtId="164" fontId="5" fillId="0" borderId="0" xfId="0" applyNumberFormat="1" applyFont="1" applyAlignment="1" applyProtection="1">
      <alignment horizontal="centerContinuous" vertical="center"/>
      <protection/>
    </xf>
    <xf numFmtId="37" fontId="4" fillId="0" borderId="6" xfId="0" applyFont="1" applyBorder="1" applyAlignment="1" applyProtection="1">
      <alignment vertical="center"/>
      <protection/>
    </xf>
    <xf numFmtId="37" fontId="4" fillId="0" borderId="7" xfId="0" applyFont="1" applyBorder="1" applyAlignment="1" applyProtection="1">
      <alignment vertical="center"/>
      <protection/>
    </xf>
    <xf numFmtId="37" fontId="4" fillId="0" borderId="8" xfId="0" applyFont="1" applyBorder="1" applyAlignment="1" applyProtection="1">
      <alignment vertical="center"/>
      <protection/>
    </xf>
    <xf numFmtId="37" fontId="9" fillId="0" borderId="0" xfId="0" applyNumberFormat="1" applyFont="1" applyAlignment="1" applyProtection="1">
      <alignment horizontal="left" vertical="center"/>
      <protection/>
    </xf>
    <xf numFmtId="37" fontId="9" fillId="0" borderId="0" xfId="0" applyFont="1" applyAlignment="1">
      <alignment vertical="center"/>
    </xf>
    <xf numFmtId="49" fontId="9" fillId="0" borderId="9" xfId="0" applyNumberFormat="1" applyFont="1" applyBorder="1" applyAlignment="1" applyProtection="1">
      <alignment vertical="center"/>
      <protection/>
    </xf>
    <xf numFmtId="37" fontId="11" fillId="0" borderId="10" xfId="0" applyFont="1" applyBorder="1" applyAlignment="1">
      <alignment vertical="center"/>
    </xf>
    <xf numFmtId="37" fontId="11" fillId="0" borderId="11" xfId="0" applyFont="1" applyBorder="1" applyAlignment="1">
      <alignment vertical="center"/>
    </xf>
    <xf numFmtId="37" fontId="11" fillId="0" borderId="11" xfId="0" applyNumberFormat="1" applyFont="1" applyBorder="1" applyAlignment="1" applyProtection="1">
      <alignment vertical="center"/>
      <protection/>
    </xf>
    <xf numFmtId="37" fontId="11" fillId="0" borderId="12" xfId="0" applyFont="1" applyBorder="1" applyAlignment="1">
      <alignment vertical="center"/>
    </xf>
    <xf numFmtId="49" fontId="11" fillId="0" borderId="13" xfId="0" applyNumberFormat="1" applyFont="1" applyBorder="1" applyAlignment="1">
      <alignment vertical="center"/>
    </xf>
    <xf numFmtId="49" fontId="11" fillId="0" borderId="14" xfId="0" applyNumberFormat="1" applyFont="1" applyBorder="1" applyAlignment="1" applyProtection="1">
      <alignment vertical="center"/>
      <protection/>
    </xf>
    <xf numFmtId="49" fontId="11" fillId="0" borderId="14" xfId="0" applyNumberFormat="1" applyFont="1" applyBorder="1" applyAlignment="1">
      <alignment vertical="center"/>
    </xf>
    <xf numFmtId="49" fontId="11" fillId="0" borderId="15" xfId="0" applyNumberFormat="1" applyFont="1" applyBorder="1" applyAlignment="1">
      <alignment vertical="center"/>
    </xf>
    <xf numFmtId="37" fontId="9" fillId="0" borderId="16" xfId="0" applyFont="1" applyBorder="1" applyAlignment="1">
      <alignment vertical="center"/>
    </xf>
    <xf numFmtId="0" fontId="4" fillId="0" borderId="0" xfId="0" applyNumberFormat="1" applyFont="1" applyAlignment="1" applyProtection="1">
      <alignment horizontal="centerContinuous" vertical="center"/>
      <protection/>
    </xf>
    <xf numFmtId="0" fontId="4" fillId="0" borderId="5" xfId="0" applyNumberFormat="1" applyFont="1" applyBorder="1" applyAlignment="1" applyProtection="1">
      <alignment horizontal="centerContinuous" vertical="center"/>
      <protection/>
    </xf>
    <xf numFmtId="37" fontId="12" fillId="0" borderId="4" xfId="0" applyNumberFormat="1" applyFont="1" applyBorder="1" applyAlignment="1" applyProtection="1">
      <alignment horizontal="centerContinuous" vertical="center"/>
      <protection/>
    </xf>
    <xf numFmtId="0" fontId="8" fillId="0" borderId="0" xfId="0" applyNumberFormat="1" applyFont="1" applyAlignment="1" applyProtection="1">
      <alignment horizontal="centerContinuous" vertical="center"/>
      <protection/>
    </xf>
    <xf numFmtId="37" fontId="0" fillId="0" borderId="0" xfId="0" applyAlignment="1">
      <alignment horizontal="centerContinuous" vertical="center"/>
    </xf>
    <xf numFmtId="37" fontId="0" fillId="0" borderId="5" xfId="0" applyBorder="1" applyAlignment="1">
      <alignment horizontal="centerContinuous" vertical="center"/>
    </xf>
    <xf numFmtId="37" fontId="8" fillId="0" borderId="4" xfId="0" applyFont="1" applyBorder="1" applyAlignment="1" applyProtection="1">
      <alignment horizontal="centerContinuous" vertical="center"/>
      <protection/>
    </xf>
    <xf numFmtId="37" fontId="4" fillId="0" borderId="0" xfId="0" applyFont="1" applyAlignment="1">
      <alignment horizontal="centerContinuous" vertical="center"/>
    </xf>
    <xf numFmtId="37" fontId="3" fillId="3" borderId="0" xfId="0" applyFont="1" applyFill="1" applyAlignment="1" applyProtection="1">
      <alignment horizontal="centerContinuous" vertical="center"/>
      <protection/>
    </xf>
    <xf numFmtId="37" fontId="4" fillId="3" borderId="0" xfId="0" applyFont="1" applyFill="1" applyAlignment="1" applyProtection="1">
      <alignment horizontal="centerContinuous" vertical="center"/>
      <protection/>
    </xf>
    <xf numFmtId="37" fontId="4" fillId="3" borderId="0" xfId="0" applyFont="1" applyFill="1" applyAlignment="1" applyProtection="1">
      <alignment vertical="center"/>
      <protection/>
    </xf>
    <xf numFmtId="37" fontId="4" fillId="4" borderId="0" xfId="0" applyFont="1" applyFill="1" applyAlignment="1" applyProtection="1">
      <alignment horizontal="centerContinuous" vertical="center"/>
      <protection/>
    </xf>
    <xf numFmtId="37" fontId="4" fillId="4" borderId="0" xfId="0" applyFont="1" applyFill="1" applyAlignment="1" applyProtection="1">
      <alignment vertical="center"/>
      <protection/>
    </xf>
    <xf numFmtId="37" fontId="4" fillId="4" borderId="0" xfId="0" applyFont="1" applyFill="1" applyAlignment="1">
      <alignment vertical="center"/>
    </xf>
    <xf numFmtId="37" fontId="5" fillId="4" borderId="0" xfId="0" applyFont="1" applyFill="1" applyAlignment="1" applyProtection="1">
      <alignment horizontal="centerContinuous" vertical="center"/>
      <protection/>
    </xf>
    <xf numFmtId="37" fontId="6" fillId="4" borderId="0" xfId="0" applyFont="1" applyFill="1" applyAlignment="1" applyProtection="1">
      <alignment vertical="center"/>
      <protection/>
    </xf>
    <xf numFmtId="37" fontId="4" fillId="4" borderId="17" xfId="0" applyFont="1" applyFill="1" applyBorder="1" applyAlignment="1" applyProtection="1">
      <alignment vertical="center"/>
      <protection/>
    </xf>
    <xf numFmtId="37" fontId="4" fillId="4" borderId="18" xfId="0" applyFont="1" applyFill="1" applyBorder="1" applyAlignment="1" applyProtection="1">
      <alignment horizontal="centerContinuous" vertical="center"/>
      <protection/>
    </xf>
    <xf numFmtId="37" fontId="4" fillId="4" borderId="19" xfId="0" applyFont="1" applyFill="1" applyBorder="1" applyAlignment="1" applyProtection="1">
      <alignment horizontal="centerContinuous" vertical="center"/>
      <protection/>
    </xf>
    <xf numFmtId="37" fontId="4" fillId="4" borderId="20" xfId="0" applyFont="1" applyFill="1" applyBorder="1" applyAlignment="1" applyProtection="1">
      <alignment horizontal="centerContinuous" vertical="center"/>
      <protection/>
    </xf>
    <xf numFmtId="37" fontId="4" fillId="4" borderId="21" xfId="0" applyFont="1" applyFill="1" applyBorder="1" applyAlignment="1" applyProtection="1">
      <alignment horizontal="centerContinuous" vertical="center"/>
      <protection/>
    </xf>
    <xf numFmtId="37" fontId="4" fillId="4" borderId="9" xfId="0" applyFont="1" applyFill="1" applyBorder="1" applyAlignment="1" applyProtection="1">
      <alignment vertical="center"/>
      <protection/>
    </xf>
    <xf numFmtId="37" fontId="4" fillId="4" borderId="17" xfId="0" applyFont="1" applyFill="1" applyBorder="1" applyAlignment="1" applyProtection="1">
      <alignment horizontal="center" vertical="center"/>
      <protection/>
    </xf>
    <xf numFmtId="37" fontId="4" fillId="4" borderId="1" xfId="0" applyFont="1" applyFill="1" applyBorder="1" applyAlignment="1" applyProtection="1">
      <alignment vertical="center"/>
      <protection/>
    </xf>
    <xf numFmtId="37" fontId="4" fillId="4" borderId="22" xfId="0" applyFont="1" applyFill="1" applyBorder="1" applyAlignment="1" applyProtection="1">
      <alignment vertical="center"/>
      <protection/>
    </xf>
    <xf numFmtId="37" fontId="4" fillId="4" borderId="23" xfId="0" applyFont="1" applyFill="1" applyBorder="1" applyAlignment="1" applyProtection="1">
      <alignment vertical="center"/>
      <protection/>
    </xf>
    <xf numFmtId="37" fontId="4" fillId="4" borderId="17" xfId="0" applyFont="1" applyFill="1" applyBorder="1" applyAlignment="1" applyProtection="1">
      <alignment horizontal="centerContinuous" vertical="center"/>
      <protection/>
    </xf>
    <xf numFmtId="37" fontId="4" fillId="4" borderId="9" xfId="0" applyFont="1" applyFill="1" applyBorder="1" applyAlignment="1" applyProtection="1">
      <alignment horizontal="center" vertical="center"/>
      <protection/>
    </xf>
    <xf numFmtId="37" fontId="4" fillId="4" borderId="9" xfId="0" applyFont="1" applyFill="1" applyBorder="1" applyAlignment="1" applyProtection="1">
      <alignment horizontal="centerContinuous" vertical="center"/>
      <protection/>
    </xf>
    <xf numFmtId="37" fontId="4" fillId="4" borderId="24" xfId="0" applyFont="1" applyFill="1" applyBorder="1" applyAlignment="1" applyProtection="1">
      <alignment vertical="center"/>
      <protection/>
    </xf>
    <xf numFmtId="37" fontId="4" fillId="4" borderId="25" xfId="0" applyFont="1" applyFill="1" applyBorder="1" applyAlignment="1" applyProtection="1">
      <alignment horizontal="center" vertical="center"/>
      <protection/>
    </xf>
    <xf numFmtId="37" fontId="4" fillId="4" borderId="25" xfId="0" applyFont="1" applyFill="1" applyBorder="1" applyAlignment="1" applyProtection="1">
      <alignment vertical="center"/>
      <protection/>
    </xf>
    <xf numFmtId="37" fontId="4" fillId="4" borderId="24" xfId="0" applyFont="1" applyFill="1" applyBorder="1" applyAlignment="1" applyProtection="1">
      <alignment horizontal="centerContinuous" vertical="center"/>
      <protection/>
    </xf>
    <xf numFmtId="37" fontId="4" fillId="4" borderId="26" xfId="0" applyFont="1" applyFill="1" applyBorder="1" applyAlignment="1" applyProtection="1">
      <alignment horizontal="center" vertical="center"/>
      <protection/>
    </xf>
    <xf numFmtId="37" fontId="4" fillId="4" borderId="4" xfId="0" applyFont="1" applyFill="1" applyBorder="1" applyAlignment="1" applyProtection="1">
      <alignment horizontal="centerContinuous" vertical="center"/>
      <protection/>
    </xf>
    <xf numFmtId="37" fontId="4" fillId="4" borderId="25" xfId="0" applyFont="1" applyFill="1" applyBorder="1" applyAlignment="1" applyProtection="1">
      <alignment horizontal="centerContinuous" vertical="center"/>
      <protection/>
    </xf>
    <xf numFmtId="37" fontId="4" fillId="4" borderId="27" xfId="0" applyFont="1" applyFill="1" applyBorder="1" applyAlignment="1" applyProtection="1">
      <alignment vertical="center"/>
      <protection/>
    </xf>
    <xf numFmtId="37" fontId="4" fillId="4" borderId="27" xfId="0" applyFont="1" applyFill="1" applyBorder="1" applyAlignment="1" applyProtection="1">
      <alignment horizontal="centerContinuous" vertical="center"/>
      <protection/>
    </xf>
    <xf numFmtId="37" fontId="4" fillId="4" borderId="28" xfId="0" applyFont="1" applyFill="1" applyBorder="1" applyAlignment="1" applyProtection="1">
      <alignment vertical="center"/>
      <protection/>
    </xf>
    <xf numFmtId="37" fontId="4" fillId="4" borderId="29" xfId="0" applyFont="1" applyFill="1" applyBorder="1" applyAlignment="1" applyProtection="1">
      <alignment horizontal="center" vertical="center"/>
      <protection/>
    </xf>
    <xf numFmtId="37" fontId="4" fillId="4" borderId="27" xfId="0" applyFont="1" applyFill="1" applyBorder="1" applyAlignment="1" applyProtection="1">
      <alignment horizontal="center" vertical="center"/>
      <protection/>
    </xf>
    <xf numFmtId="37" fontId="4" fillId="4" borderId="30" xfId="0" applyFont="1" applyFill="1" applyBorder="1" applyAlignment="1" applyProtection="1">
      <alignment horizontal="center" vertical="center"/>
      <protection/>
    </xf>
    <xf numFmtId="37" fontId="4" fillId="4" borderId="30" xfId="0" applyFont="1" applyFill="1" applyBorder="1" applyAlignment="1" applyProtection="1">
      <alignment vertical="center"/>
      <protection/>
    </xf>
    <xf numFmtId="37" fontId="7" fillId="4" borderId="9" xfId="0" applyFont="1" applyFill="1" applyBorder="1" applyAlignment="1" applyProtection="1">
      <alignment vertical="center"/>
      <protection/>
    </xf>
    <xf numFmtId="166" fontId="7" fillId="4" borderId="9" xfId="0" applyNumberFormat="1" applyFont="1" applyFill="1" applyBorder="1" applyAlignment="1" applyProtection="1">
      <alignment horizontal="center" vertical="center"/>
      <protection/>
    </xf>
    <xf numFmtId="166" fontId="7" fillId="4" borderId="24" xfId="0" applyNumberFormat="1" applyFont="1" applyFill="1" applyBorder="1" applyAlignment="1" applyProtection="1">
      <alignment horizontal="center" vertical="center"/>
      <protection/>
    </xf>
    <xf numFmtId="166" fontId="7" fillId="4" borderId="31" xfId="0" applyNumberFormat="1" applyFont="1" applyFill="1" applyBorder="1" applyAlignment="1" applyProtection="1">
      <alignment horizontal="center" vertical="center"/>
      <protection/>
    </xf>
    <xf numFmtId="166" fontId="7" fillId="4" borderId="4" xfId="0" applyNumberFormat="1" applyFont="1" applyFill="1" applyBorder="1" applyAlignment="1" applyProtection="1">
      <alignment horizontal="center" vertical="center"/>
      <protection/>
    </xf>
    <xf numFmtId="166" fontId="7" fillId="4" borderId="25" xfId="0" applyNumberFormat="1" applyFont="1" applyFill="1" applyBorder="1" applyAlignment="1" applyProtection="1">
      <alignment horizontal="center" vertical="center"/>
      <protection/>
    </xf>
    <xf numFmtId="37" fontId="7" fillId="4" borderId="17" xfId="0" applyFont="1" applyFill="1" applyBorder="1" applyAlignment="1" applyProtection="1">
      <alignment vertical="center"/>
      <protection/>
    </xf>
    <xf numFmtId="166" fontId="7" fillId="4" borderId="17" xfId="0" applyNumberFormat="1" applyFont="1" applyFill="1" applyBorder="1" applyAlignment="1" applyProtection="1">
      <alignment horizontal="center" vertical="center"/>
      <protection/>
    </xf>
    <xf numFmtId="166" fontId="7" fillId="4" borderId="22" xfId="0" applyNumberFormat="1" applyFont="1" applyFill="1" applyBorder="1" applyAlignment="1" applyProtection="1">
      <alignment horizontal="center" vertical="center"/>
      <protection/>
    </xf>
    <xf numFmtId="166" fontId="7" fillId="4" borderId="32" xfId="0" applyNumberFormat="1" applyFont="1" applyFill="1" applyBorder="1" applyAlignment="1" applyProtection="1">
      <alignment horizontal="center" vertical="center"/>
      <protection/>
    </xf>
    <xf numFmtId="166" fontId="7" fillId="4" borderId="1" xfId="0" applyNumberFormat="1" applyFont="1" applyFill="1" applyBorder="1" applyAlignment="1" applyProtection="1">
      <alignment horizontal="center" vertical="center"/>
      <protection/>
    </xf>
    <xf numFmtId="166" fontId="7" fillId="4" borderId="23" xfId="0" applyNumberFormat="1" applyFont="1" applyFill="1" applyBorder="1" applyAlignment="1" applyProtection="1">
      <alignment horizontal="center" vertical="center"/>
      <protection/>
    </xf>
    <xf numFmtId="166" fontId="7" fillId="4" borderId="27" xfId="0" applyNumberFormat="1" applyFont="1" applyFill="1" applyBorder="1" applyAlignment="1" applyProtection="1">
      <alignment horizontal="center" vertical="center"/>
      <protection/>
    </xf>
    <xf numFmtId="37" fontId="7" fillId="4" borderId="33" xfId="0" applyFont="1" applyFill="1" applyBorder="1" applyAlignment="1" applyProtection="1">
      <alignment horizontal="center" vertical="center"/>
      <protection/>
    </xf>
    <xf numFmtId="166" fontId="7" fillId="4" borderId="33" xfId="0" applyNumberFormat="1" applyFont="1" applyFill="1" applyBorder="1" applyAlignment="1" applyProtection="1">
      <alignment horizontal="center" vertical="center"/>
      <protection/>
    </xf>
    <xf numFmtId="166" fontId="7" fillId="4" borderId="34" xfId="0" applyNumberFormat="1" applyFont="1" applyFill="1" applyBorder="1" applyAlignment="1" applyProtection="1">
      <alignment horizontal="center" vertical="center"/>
      <protection/>
    </xf>
    <xf numFmtId="166" fontId="7" fillId="4" borderId="35" xfId="0" applyNumberFormat="1" applyFont="1" applyFill="1" applyBorder="1" applyAlignment="1" applyProtection="1">
      <alignment horizontal="center" vertical="center"/>
      <protection/>
    </xf>
    <xf numFmtId="166" fontId="7" fillId="4" borderId="36" xfId="0" applyNumberFormat="1" applyFont="1" applyFill="1" applyBorder="1" applyAlignment="1" applyProtection="1">
      <alignment horizontal="center" vertical="center"/>
      <protection/>
    </xf>
    <xf numFmtId="166" fontId="7" fillId="4" borderId="37" xfId="0" applyNumberFormat="1" applyFont="1" applyFill="1" applyBorder="1" applyAlignment="1" applyProtection="1">
      <alignment horizontal="center" vertical="center"/>
      <protection/>
    </xf>
    <xf numFmtId="37" fontId="7" fillId="4" borderId="1" xfId="0" applyFont="1" applyFill="1" applyBorder="1" applyAlignment="1" applyProtection="1">
      <alignment horizontal="centerContinuous" vertical="center"/>
      <protection/>
    </xf>
    <xf numFmtId="37" fontId="7" fillId="4" borderId="2" xfId="0" applyFont="1" applyFill="1" applyBorder="1" applyAlignment="1" applyProtection="1">
      <alignment horizontal="centerContinuous" vertical="center"/>
      <protection/>
    </xf>
    <xf numFmtId="37" fontId="7" fillId="4" borderId="3" xfId="0" applyFont="1" applyFill="1" applyBorder="1" applyAlignment="1" applyProtection="1">
      <alignment horizontal="centerContinuous" vertical="center"/>
      <protection/>
    </xf>
    <xf numFmtId="0" fontId="7" fillId="4" borderId="4" xfId="0" applyNumberFormat="1" applyFont="1" applyFill="1" applyBorder="1" applyAlignment="1" applyProtection="1">
      <alignment vertical="center"/>
      <protection/>
    </xf>
    <xf numFmtId="37" fontId="7" fillId="4" borderId="0" xfId="0" applyFont="1" applyFill="1" applyAlignment="1" applyProtection="1">
      <alignment horizontal="centerContinuous" vertical="center"/>
      <protection/>
    </xf>
    <xf numFmtId="37" fontId="7" fillId="4" borderId="0" xfId="0" applyFont="1" applyFill="1" applyAlignment="1" applyProtection="1">
      <alignment vertical="center"/>
      <protection/>
    </xf>
    <xf numFmtId="37" fontId="7" fillId="4" borderId="5" xfId="0" applyFont="1" applyFill="1" applyBorder="1" applyAlignment="1" applyProtection="1">
      <alignment horizontal="centerContinuous" vertical="center"/>
      <protection/>
    </xf>
    <xf numFmtId="0" fontId="7" fillId="4" borderId="0" xfId="0" applyNumberFormat="1" applyFont="1" applyFill="1" applyAlignment="1" applyProtection="1">
      <alignment vertical="center"/>
      <protection/>
    </xf>
    <xf numFmtId="37" fontId="7" fillId="4" borderId="5" xfId="0" applyFont="1" applyFill="1" applyBorder="1" applyAlignment="1" applyProtection="1">
      <alignment vertical="center"/>
      <protection/>
    </xf>
    <xf numFmtId="37" fontId="7" fillId="4" borderId="6" xfId="0" applyFont="1" applyFill="1" applyBorder="1" applyAlignment="1" applyProtection="1">
      <alignment horizontal="centerContinuous" vertical="center"/>
      <protection/>
    </xf>
    <xf numFmtId="37" fontId="7" fillId="4" borderId="7" xfId="0" applyFont="1" applyFill="1" applyBorder="1" applyAlignment="1" applyProtection="1">
      <alignment horizontal="centerContinuous" vertical="center"/>
      <protection/>
    </xf>
    <xf numFmtId="37" fontId="7" fillId="4" borderId="7" xfId="0" applyFont="1" applyFill="1" applyBorder="1" applyAlignment="1" applyProtection="1">
      <alignment vertical="center"/>
      <protection/>
    </xf>
    <xf numFmtId="37" fontId="7" fillId="4" borderId="8" xfId="0" applyFont="1" applyFill="1" applyBorder="1" applyAlignment="1" applyProtection="1">
      <alignment vertical="center"/>
      <protection/>
    </xf>
    <xf numFmtId="37" fontId="7" fillId="3" borderId="4" xfId="0" applyFont="1" applyFill="1" applyBorder="1" applyAlignment="1" applyProtection="1">
      <alignment horizontal="centerContinuous" vertical="center"/>
      <protection/>
    </xf>
    <xf numFmtId="37" fontId="7" fillId="3" borderId="0" xfId="0" applyFont="1" applyFill="1" applyAlignment="1" applyProtection="1">
      <alignment horizontal="centerContinuous" vertical="center"/>
      <protection/>
    </xf>
    <xf numFmtId="37" fontId="7" fillId="3" borderId="0" xfId="0" applyFont="1" applyFill="1" applyAlignment="1" applyProtection="1">
      <alignment vertical="center"/>
      <protection/>
    </xf>
    <xf numFmtId="37" fontId="7" fillId="3" borderId="5" xfId="0" applyFont="1" applyFill="1" applyBorder="1" applyAlignment="1" applyProtection="1">
      <alignment vertical="center"/>
      <protection/>
    </xf>
    <xf numFmtId="22" fontId="7" fillId="4" borderId="0" xfId="0" applyNumberFormat="1" applyFont="1" applyFill="1" applyAlignment="1" applyProtection="1">
      <alignment horizontal="left" vertical="center"/>
      <protection/>
    </xf>
    <xf numFmtId="37" fontId="7" fillId="4" borderId="0" xfId="0" applyFont="1" applyFill="1" applyAlignment="1" applyProtection="1">
      <alignment horizontal="right" vertical="center"/>
      <protection/>
    </xf>
    <xf numFmtId="37" fontId="7" fillId="0" borderId="0" xfId="0" applyFont="1" applyAlignment="1">
      <alignment vertical="center"/>
    </xf>
    <xf numFmtId="37" fontId="7" fillId="4" borderId="0" xfId="0" applyFont="1" applyFill="1" applyAlignment="1">
      <alignment vertical="center"/>
    </xf>
    <xf numFmtId="37" fontId="10" fillId="0" borderId="38" xfId="0" applyFont="1" applyBorder="1" applyAlignment="1">
      <alignment horizontal="center" vertical="center"/>
    </xf>
    <xf numFmtId="37" fontId="0" fillId="0" borderId="16" xfId="0" applyBorder="1" applyAlignment="1">
      <alignment horizontal="center" vertical="center"/>
    </xf>
    <xf numFmtId="37" fontId="0" fillId="0" borderId="39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4"/>
          <c:y val="0.1855"/>
          <c:w val="0.5085"/>
          <c:h val="0.695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20">
                <a:fgClr>
                  <a:srgbClr val="000000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pct5">
                <a:fgClr>
                  <a:srgbClr val="000000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pct50">
                <a:fgClr>
                  <a:srgbClr val="000000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PieChart!$C$53:$C$57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v>Data C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PieChart!$B$53:$B$57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825"/>
          <c:y val="0.179"/>
          <c:w val="0.53275"/>
          <c:h val="0.735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20">
                <a:fgClr>
                  <a:srgbClr val="000000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pct5">
                <a:fgClr>
                  <a:srgbClr val="000000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pct25">
                <a:fgClr>
                  <a:srgbClr val="000000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pct20">
                <a:fgClr>
                  <a:srgbClr val="000000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pct75">
                <a:fgClr>
                  <a:srgbClr val="000000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PieChart!$F$53:$F$59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v>Data C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PieChart!$E$53:$E$59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19050</xdr:rowOff>
    </xdr:from>
    <xdr:to>
      <xdr:col>4</xdr:col>
      <xdr:colOff>323850</xdr:colOff>
      <xdr:row>40</xdr:row>
      <xdr:rowOff>57150</xdr:rowOff>
    </xdr:to>
    <xdr:graphicFrame>
      <xdr:nvGraphicFramePr>
        <xdr:cNvPr id="1" name="Chart 1"/>
        <xdr:cNvGraphicFramePr/>
      </xdr:nvGraphicFramePr>
      <xdr:xfrm>
        <a:off x="28575" y="847725"/>
        <a:ext cx="42576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3</xdr:col>
      <xdr:colOff>247650</xdr:colOff>
      <xdr:row>11</xdr:row>
      <xdr:rowOff>38100</xdr:rowOff>
    </xdr:from>
    <xdr:to>
      <xdr:col>4</xdr:col>
      <xdr:colOff>285750</xdr:colOff>
      <xdr:row>16</xdr:row>
      <xdr:rowOff>38100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3219450" y="1381125"/>
          <a:ext cx="1028700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P-AVGARD"/>
              <a:ea typeface="P-AVGARD"/>
              <a:cs typeface="P-AVGARD"/>
            </a:rPr>
            <a:t>HIGHWAY-USER REVENUE
$44.5</a:t>
          </a:r>
        </a:p>
      </xdr:txBody>
    </xdr:sp>
    <xdr:clientData fLocksWithSheet="0"/>
  </xdr:twoCellAnchor>
  <xdr:twoCellAnchor>
    <xdr:from>
      <xdr:col>0</xdr:col>
      <xdr:colOff>371475</xdr:colOff>
      <xdr:row>29</xdr:row>
      <xdr:rowOff>0</xdr:rowOff>
    </xdr:from>
    <xdr:to>
      <xdr:col>1</xdr:col>
      <xdr:colOff>76200</xdr:colOff>
      <xdr:row>33</xdr:row>
      <xdr:rowOff>76200</xdr:rowOff>
    </xdr:to>
    <xdr:sp fLocksText="0">
      <xdr:nvSpPr>
        <xdr:cNvPr id="3" name="Text 3"/>
        <xdr:cNvSpPr txBox="1">
          <a:spLocks noChangeArrowheads="1"/>
        </xdr:cNvSpPr>
      </xdr:nvSpPr>
      <xdr:spPr>
        <a:xfrm>
          <a:off x="371475" y="2886075"/>
          <a:ext cx="69532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P-AVGARD"/>
              <a:ea typeface="P-AVGARD"/>
              <a:cs typeface="P-AVGARD"/>
            </a:rPr>
            <a:t>FEDERAL FUNDS
$28.4 </a:t>
          </a:r>
        </a:p>
      </xdr:txBody>
    </xdr:sp>
    <xdr:clientData fLocksWithSheet="0"/>
  </xdr:twoCellAnchor>
  <xdr:twoCellAnchor>
    <xdr:from>
      <xdr:col>0</xdr:col>
      <xdr:colOff>285750</xdr:colOff>
      <xdr:row>18</xdr:row>
      <xdr:rowOff>0</xdr:rowOff>
    </xdr:from>
    <xdr:to>
      <xdr:col>0</xdr:col>
      <xdr:colOff>828675</xdr:colOff>
      <xdr:row>21</xdr:row>
      <xdr:rowOff>76200</xdr:rowOff>
    </xdr:to>
    <xdr:sp fLocksText="0">
      <xdr:nvSpPr>
        <xdr:cNvPr id="4" name="Text 4"/>
        <xdr:cNvSpPr txBox="1">
          <a:spLocks noChangeArrowheads="1"/>
        </xdr:cNvSpPr>
      </xdr:nvSpPr>
      <xdr:spPr>
        <a:xfrm>
          <a:off x="285750" y="1943100"/>
          <a:ext cx="54292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P-AVGARD"/>
              <a:ea typeface="P-AVGARD"/>
              <a:cs typeface="P-AVGARD"/>
            </a:rPr>
            <a:t>OTHER
$12.4 </a:t>
          </a:r>
        </a:p>
      </xdr:txBody>
    </xdr:sp>
    <xdr:clientData fLocksWithSheet="0"/>
  </xdr:twoCellAnchor>
  <xdr:twoCellAnchor>
    <xdr:from>
      <xdr:col>0</xdr:col>
      <xdr:colOff>219075</xdr:colOff>
      <xdr:row>9</xdr:row>
      <xdr:rowOff>0</xdr:rowOff>
    </xdr:from>
    <xdr:to>
      <xdr:col>1</xdr:col>
      <xdr:colOff>247650</xdr:colOff>
      <xdr:row>15</xdr:row>
      <xdr:rowOff>0</xdr:rowOff>
    </xdr:to>
    <xdr:sp fLocksText="0">
      <xdr:nvSpPr>
        <xdr:cNvPr id="5" name="Text 5"/>
        <xdr:cNvSpPr txBox="1">
          <a:spLocks noChangeArrowheads="1"/>
        </xdr:cNvSpPr>
      </xdr:nvSpPr>
      <xdr:spPr>
        <a:xfrm>
          <a:off x="219075" y="1171575"/>
          <a:ext cx="10191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P-AVGARD"/>
              <a:ea typeface="P-AVGARD"/>
              <a:cs typeface="P-AVGARD"/>
            </a:rPr>
            <a:t>CONSTRUCTION BONDS
$8.0 </a:t>
          </a:r>
        </a:p>
      </xdr:txBody>
    </xdr:sp>
    <xdr:clientData fLocksWithSheet="0"/>
  </xdr:twoCellAnchor>
  <xdr:twoCellAnchor>
    <xdr:from>
      <xdr:col>1</xdr:col>
      <xdr:colOff>781050</xdr:colOff>
      <xdr:row>7</xdr:row>
      <xdr:rowOff>19050</xdr:rowOff>
    </xdr:from>
    <xdr:to>
      <xdr:col>2</xdr:col>
      <xdr:colOff>466725</xdr:colOff>
      <xdr:row>9</xdr:row>
      <xdr:rowOff>57150</xdr:rowOff>
    </xdr:to>
    <xdr:sp fLocksText="0">
      <xdr:nvSpPr>
        <xdr:cNvPr id="6" name="Text 6"/>
        <xdr:cNvSpPr txBox="1">
          <a:spLocks noChangeArrowheads="1"/>
        </xdr:cNvSpPr>
      </xdr:nvSpPr>
      <xdr:spPr>
        <a:xfrm>
          <a:off x="1771650" y="1019175"/>
          <a:ext cx="676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P-AVGARD"/>
              <a:ea typeface="P-AVGARD"/>
              <a:cs typeface="P-AVGARD"/>
            </a:rPr>
            <a:t>TOLLS $5.2</a:t>
          </a:r>
        </a:p>
      </xdr:txBody>
    </xdr:sp>
    <xdr:clientData fLocksWithSheet="0"/>
  </xdr:twoCellAnchor>
  <xdr:twoCellAnchor>
    <xdr:from>
      <xdr:col>4</xdr:col>
      <xdr:colOff>666750</xdr:colOff>
      <xdr:row>5</xdr:row>
      <xdr:rowOff>19050</xdr:rowOff>
    </xdr:from>
    <xdr:to>
      <xdr:col>8</xdr:col>
      <xdr:colOff>819150</xdr:colOff>
      <xdr:row>40</xdr:row>
      <xdr:rowOff>76200</xdr:rowOff>
    </xdr:to>
    <xdr:graphicFrame>
      <xdr:nvGraphicFramePr>
        <xdr:cNvPr id="7" name="Chart 7"/>
        <xdr:cNvGraphicFramePr/>
      </xdr:nvGraphicFramePr>
      <xdr:xfrm>
        <a:off x="4629150" y="847725"/>
        <a:ext cx="4114800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7</xdr:col>
      <xdr:colOff>781050</xdr:colOff>
      <xdr:row>32</xdr:row>
      <xdr:rowOff>0</xdr:rowOff>
    </xdr:from>
    <xdr:to>
      <xdr:col>8</xdr:col>
      <xdr:colOff>742950</xdr:colOff>
      <xdr:row>37</xdr:row>
      <xdr:rowOff>9525</xdr:rowOff>
    </xdr:to>
    <xdr:sp fLocksText="0">
      <xdr:nvSpPr>
        <xdr:cNvPr id="8" name="Text 8"/>
        <xdr:cNvSpPr txBox="1">
          <a:spLocks noChangeArrowheads="1"/>
        </xdr:cNvSpPr>
      </xdr:nvSpPr>
      <xdr:spPr>
        <a:xfrm>
          <a:off x="7715250" y="3143250"/>
          <a:ext cx="9525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P-AVGARD"/>
              <a:ea typeface="P-AVGARD"/>
              <a:cs typeface="P-AVGARD"/>
            </a:rPr>
            <a:t>CAPITAL OUTLAY
$51.8</a:t>
          </a:r>
        </a:p>
      </xdr:txBody>
    </xdr:sp>
    <xdr:clientData fLocksWithSheet="0"/>
  </xdr:twoCellAnchor>
  <xdr:twoCellAnchor>
    <xdr:from>
      <xdr:col>4</xdr:col>
      <xdr:colOff>962025</xdr:colOff>
      <xdr:row>33</xdr:row>
      <xdr:rowOff>76200</xdr:rowOff>
    </xdr:from>
    <xdr:to>
      <xdr:col>5</xdr:col>
      <xdr:colOff>895350</xdr:colOff>
      <xdr:row>37</xdr:row>
      <xdr:rowOff>38100</xdr:rowOff>
    </xdr:to>
    <xdr:sp fLocksText="0">
      <xdr:nvSpPr>
        <xdr:cNvPr id="9" name="Text 9"/>
        <xdr:cNvSpPr txBox="1">
          <a:spLocks noChangeArrowheads="1"/>
        </xdr:cNvSpPr>
      </xdr:nvSpPr>
      <xdr:spPr>
        <a:xfrm>
          <a:off x="4924425" y="3305175"/>
          <a:ext cx="9239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P-AVGARD"/>
              <a:ea typeface="P-AVGARD"/>
              <a:cs typeface="P-AVGARD"/>
            </a:rPr>
            <a:t>GRANTS-IN-AID
$13.4 </a:t>
          </a:r>
        </a:p>
      </xdr:txBody>
    </xdr:sp>
    <xdr:clientData fLocksWithSheet="0"/>
  </xdr:twoCellAnchor>
  <xdr:twoCellAnchor>
    <xdr:from>
      <xdr:col>4</xdr:col>
      <xdr:colOff>514350</xdr:colOff>
      <xdr:row>22</xdr:row>
      <xdr:rowOff>47625</xdr:rowOff>
    </xdr:from>
    <xdr:to>
      <xdr:col>5</xdr:col>
      <xdr:colOff>438150</xdr:colOff>
      <xdr:row>27</xdr:row>
      <xdr:rowOff>57150</xdr:rowOff>
    </xdr:to>
    <xdr:sp fLocksText="0">
      <xdr:nvSpPr>
        <xdr:cNvPr id="10" name="Text 10"/>
        <xdr:cNvSpPr txBox="1">
          <a:spLocks noChangeArrowheads="1"/>
        </xdr:cNvSpPr>
      </xdr:nvSpPr>
      <xdr:spPr>
        <a:xfrm>
          <a:off x="4476750" y="2333625"/>
          <a:ext cx="914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P-AVGARD"/>
              <a:ea typeface="P-AVGARD"/>
              <a:cs typeface="P-AVGARD"/>
            </a:rPr>
            <a:t>MAINTENANCE AND SERVICES
$13.6 </a:t>
          </a:r>
        </a:p>
      </xdr:txBody>
    </xdr:sp>
    <xdr:clientData fLocksWithSheet="0"/>
  </xdr:twoCellAnchor>
  <xdr:twoCellAnchor>
    <xdr:from>
      <xdr:col>4</xdr:col>
      <xdr:colOff>342900</xdr:colOff>
      <xdr:row>15</xdr:row>
      <xdr:rowOff>19050</xdr:rowOff>
    </xdr:from>
    <xdr:to>
      <xdr:col>5</xdr:col>
      <xdr:colOff>628650</xdr:colOff>
      <xdr:row>18</xdr:row>
      <xdr:rowOff>47625</xdr:rowOff>
    </xdr:to>
    <xdr:sp fLocksText="0">
      <xdr:nvSpPr>
        <xdr:cNvPr id="11" name="Text 11"/>
        <xdr:cNvSpPr txBox="1">
          <a:spLocks noChangeArrowheads="1"/>
        </xdr:cNvSpPr>
      </xdr:nvSpPr>
      <xdr:spPr>
        <a:xfrm>
          <a:off x="4305300" y="1704975"/>
          <a:ext cx="127635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P-AVGARD"/>
              <a:ea typeface="P-AVGARD"/>
              <a:cs typeface="P-AVGARD"/>
            </a:rPr>
            <a:t>ENFORCEMENT AND SAFETY $6.3</a:t>
          </a:r>
        </a:p>
      </xdr:txBody>
    </xdr:sp>
    <xdr:clientData fLocksWithSheet="0"/>
  </xdr:twoCellAnchor>
  <xdr:twoCellAnchor>
    <xdr:from>
      <xdr:col>4</xdr:col>
      <xdr:colOff>638175</xdr:colOff>
      <xdr:row>11</xdr:row>
      <xdr:rowOff>0</xdr:rowOff>
    </xdr:from>
    <xdr:to>
      <xdr:col>5</xdr:col>
      <xdr:colOff>933450</xdr:colOff>
      <xdr:row>13</xdr:row>
      <xdr:rowOff>57150</xdr:rowOff>
    </xdr:to>
    <xdr:sp fLocksText="0">
      <xdr:nvSpPr>
        <xdr:cNvPr id="12" name="Text 12"/>
        <xdr:cNvSpPr txBox="1">
          <a:spLocks noChangeArrowheads="1"/>
        </xdr:cNvSpPr>
      </xdr:nvSpPr>
      <xdr:spPr>
        <a:xfrm>
          <a:off x="4600575" y="1343025"/>
          <a:ext cx="12858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P-AVGARD"/>
              <a:ea typeface="P-AVGARD"/>
              <a:cs typeface="P-AVGARD"/>
            </a:rPr>
            <a:t>ADMINISTRATION  $5.9 </a:t>
          </a:r>
        </a:p>
      </xdr:txBody>
    </xdr:sp>
    <xdr:clientData fLocksWithSheet="0"/>
  </xdr:twoCellAnchor>
  <xdr:twoCellAnchor>
    <xdr:from>
      <xdr:col>5</xdr:col>
      <xdr:colOff>190500</xdr:colOff>
      <xdr:row>7</xdr:row>
      <xdr:rowOff>66675</xdr:rowOff>
    </xdr:from>
    <xdr:to>
      <xdr:col>6</xdr:col>
      <xdr:colOff>542925</xdr:colOff>
      <xdr:row>10</xdr:row>
      <xdr:rowOff>0</xdr:rowOff>
    </xdr:to>
    <xdr:sp fLocksText="0">
      <xdr:nvSpPr>
        <xdr:cNvPr id="13" name="Text 13"/>
        <xdr:cNvSpPr txBox="1">
          <a:spLocks noChangeArrowheads="1"/>
        </xdr:cNvSpPr>
      </xdr:nvSpPr>
      <xdr:spPr>
        <a:xfrm>
          <a:off x="5143500" y="1066800"/>
          <a:ext cx="13430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P-AVGARD"/>
              <a:ea typeface="P-AVGARD"/>
              <a:cs typeface="P-AVGARD"/>
            </a:rPr>
            <a:t>BOND RETIREMENT $4.4 </a:t>
          </a:r>
        </a:p>
      </xdr:txBody>
    </xdr:sp>
    <xdr:clientData fLocksWithSheet="0"/>
  </xdr:twoCellAnchor>
  <xdr:twoCellAnchor>
    <xdr:from>
      <xdr:col>6</xdr:col>
      <xdr:colOff>866775</xdr:colOff>
      <xdr:row>7</xdr:row>
      <xdr:rowOff>66675</xdr:rowOff>
    </xdr:from>
    <xdr:to>
      <xdr:col>7</xdr:col>
      <xdr:colOff>752475</xdr:colOff>
      <xdr:row>9</xdr:row>
      <xdr:rowOff>85725</xdr:rowOff>
    </xdr:to>
    <xdr:sp fLocksText="0">
      <xdr:nvSpPr>
        <xdr:cNvPr id="14" name="Text 14"/>
        <xdr:cNvSpPr txBox="1">
          <a:spLocks noChangeArrowheads="1"/>
        </xdr:cNvSpPr>
      </xdr:nvSpPr>
      <xdr:spPr>
        <a:xfrm>
          <a:off x="6810375" y="1066800"/>
          <a:ext cx="8763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P-AVGARD"/>
              <a:ea typeface="P-AVGARD"/>
              <a:cs typeface="P-AVGARD"/>
            </a:rPr>
            <a:t>INTEREST $3.7 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A446"/>
  <sheetViews>
    <sheetView tabSelected="1" defaultGridColor="0" zoomScale="95" zoomScaleNormal="95" colorId="22" workbookViewId="0" topLeftCell="C1">
      <selection activeCell="J5" sqref="J5"/>
    </sheetView>
  </sheetViews>
  <sheetFormatPr defaultColWidth="6" defaultRowHeight="7.5"/>
  <cols>
    <col min="1" max="1" width="17.25" style="6" customWidth="1"/>
    <col min="2" max="2" width="14.75" style="6" customWidth="1"/>
    <col min="3" max="3" width="11.75" style="6" customWidth="1"/>
    <col min="4" max="6" width="13.25" style="6" customWidth="1"/>
    <col min="7" max="7" width="13.75" style="6" customWidth="1"/>
    <col min="8" max="9" width="14.25" style="6" customWidth="1"/>
    <col min="10" max="10" width="14.75" style="6" customWidth="1"/>
    <col min="11" max="11" width="14" style="6" customWidth="1"/>
    <col min="12" max="12" width="13.25" style="6" customWidth="1"/>
    <col min="13" max="13" width="14.75" style="6" customWidth="1"/>
    <col min="14" max="14" width="14" style="6" customWidth="1"/>
    <col min="15" max="15" width="13.75" style="6" customWidth="1"/>
    <col min="16" max="16" width="12.75" style="6" customWidth="1"/>
    <col min="17" max="17" width="13" style="6" customWidth="1"/>
    <col min="18" max="18" width="14.75" style="6" customWidth="1"/>
    <col min="19" max="19" width="15.5" style="6" customWidth="1"/>
    <col min="20" max="16384" width="6" style="6" customWidth="1"/>
  </cols>
  <sheetData>
    <row r="1" spans="1:27" ht="8.25">
      <c r="A1" s="44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9"/>
      <c r="U1" s="49"/>
      <c r="V1" s="49"/>
      <c r="W1" s="49"/>
      <c r="X1" s="49"/>
      <c r="Y1" s="49"/>
      <c r="Z1" s="49"/>
      <c r="AA1" s="49"/>
    </row>
    <row r="2" spans="1:27" ht="8.25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9"/>
      <c r="U2" s="49"/>
      <c r="V2" s="49"/>
      <c r="W2" s="49"/>
      <c r="X2" s="49"/>
      <c r="Y2" s="49"/>
      <c r="Z2" s="49"/>
      <c r="AA2" s="49"/>
    </row>
    <row r="3" spans="1:27" ht="0.7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9"/>
      <c r="U3" s="49"/>
      <c r="V3" s="49"/>
      <c r="W3" s="49"/>
      <c r="X3" s="49"/>
      <c r="Y3" s="49"/>
      <c r="Z3" s="49"/>
      <c r="AA3" s="49"/>
    </row>
    <row r="4" spans="1:27" ht="12.75">
      <c r="A4" s="50" t="s">
        <v>151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9"/>
      <c r="U4" s="49"/>
      <c r="V4" s="49"/>
      <c r="W4" s="49"/>
      <c r="X4" s="49"/>
      <c r="Y4" s="49"/>
      <c r="Z4" s="49"/>
      <c r="AA4" s="49"/>
    </row>
    <row r="5" spans="1:27" ht="24.75" customHeight="1">
      <c r="A5" s="48"/>
      <c r="B5" s="48"/>
      <c r="C5" s="48"/>
      <c r="D5" s="51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9"/>
      <c r="U5" s="49"/>
      <c r="V5" s="49"/>
      <c r="W5" s="49"/>
      <c r="X5" s="49"/>
      <c r="Y5" s="49"/>
      <c r="Z5" s="49"/>
      <c r="AA5" s="49"/>
    </row>
    <row r="6" spans="1:27" ht="8.25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9"/>
      <c r="U6" s="49"/>
      <c r="V6" s="49"/>
      <c r="W6" s="49"/>
      <c r="X6" s="49"/>
      <c r="Y6" s="49"/>
      <c r="Z6" s="49"/>
      <c r="AA6" s="49"/>
    </row>
    <row r="7" spans="1:27" s="117" customFormat="1" ht="8.25">
      <c r="A7" s="115" t="s">
        <v>152</v>
      </c>
      <c r="B7" s="103"/>
      <c r="C7" s="102" t="s">
        <v>0</v>
      </c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3"/>
      <c r="S7" s="116" t="s">
        <v>138</v>
      </c>
      <c r="T7" s="118"/>
      <c r="U7" s="118"/>
      <c r="V7" s="118"/>
      <c r="W7" s="118"/>
      <c r="X7" s="118"/>
      <c r="Y7" s="118"/>
      <c r="Z7" s="118"/>
      <c r="AA7" s="118"/>
    </row>
    <row r="8" spans="1:27" ht="9" customHeight="1">
      <c r="A8" s="52"/>
      <c r="B8" s="53" t="s">
        <v>1</v>
      </c>
      <c r="C8" s="54"/>
      <c r="D8" s="54"/>
      <c r="E8" s="54"/>
      <c r="F8" s="54"/>
      <c r="G8" s="54"/>
      <c r="H8" s="54"/>
      <c r="I8" s="54"/>
      <c r="J8" s="55" t="s">
        <v>2</v>
      </c>
      <c r="K8" s="54"/>
      <c r="L8" s="54"/>
      <c r="M8" s="54"/>
      <c r="N8" s="54"/>
      <c r="O8" s="54"/>
      <c r="P8" s="54"/>
      <c r="Q8" s="54"/>
      <c r="R8" s="54"/>
      <c r="S8" s="56"/>
      <c r="T8" s="49"/>
      <c r="U8" s="49"/>
      <c r="V8" s="49"/>
      <c r="W8" s="49"/>
      <c r="X8" s="49"/>
      <c r="Y8" s="49"/>
      <c r="Z8" s="49"/>
      <c r="AA8" s="49"/>
    </row>
    <row r="9" spans="1:27" ht="9" customHeight="1">
      <c r="A9" s="57"/>
      <c r="B9" s="52"/>
      <c r="C9" s="52"/>
      <c r="D9" s="58" t="s">
        <v>3</v>
      </c>
      <c r="E9" s="52"/>
      <c r="F9" s="59"/>
      <c r="G9" s="53" t="s">
        <v>4</v>
      </c>
      <c r="H9" s="56"/>
      <c r="I9" s="60"/>
      <c r="J9" s="55" t="s">
        <v>5</v>
      </c>
      <c r="K9" s="54"/>
      <c r="L9" s="54"/>
      <c r="M9" s="56"/>
      <c r="N9" s="61"/>
      <c r="O9" s="58" t="s">
        <v>6</v>
      </c>
      <c r="P9" s="52"/>
      <c r="Q9" s="52"/>
      <c r="R9" s="62"/>
      <c r="S9" s="61"/>
      <c r="T9" s="49"/>
      <c r="U9" s="49"/>
      <c r="V9" s="49"/>
      <c r="W9" s="49"/>
      <c r="X9" s="49"/>
      <c r="Y9" s="49"/>
      <c r="Z9" s="49"/>
      <c r="AA9" s="49"/>
    </row>
    <row r="10" spans="1:27" ht="9" customHeight="1">
      <c r="A10" s="57"/>
      <c r="B10" s="63" t="s">
        <v>7</v>
      </c>
      <c r="C10" s="63" t="s">
        <v>8</v>
      </c>
      <c r="D10" s="63" t="s">
        <v>9</v>
      </c>
      <c r="E10" s="57"/>
      <c r="F10" s="57"/>
      <c r="G10" s="64"/>
      <c r="H10" s="64"/>
      <c r="I10" s="65"/>
      <c r="J10" s="55" t="s">
        <v>10</v>
      </c>
      <c r="K10" s="56"/>
      <c r="L10" s="52"/>
      <c r="M10" s="52"/>
      <c r="N10" s="66" t="s">
        <v>11</v>
      </c>
      <c r="O10" s="63" t="s">
        <v>12</v>
      </c>
      <c r="P10" s="57"/>
      <c r="Q10" s="57"/>
      <c r="R10" s="64" t="s">
        <v>13</v>
      </c>
      <c r="S10" s="67"/>
      <c r="T10" s="49"/>
      <c r="U10" s="49"/>
      <c r="V10" s="49"/>
      <c r="W10" s="49"/>
      <c r="X10" s="49"/>
      <c r="Y10" s="49"/>
      <c r="Z10" s="49"/>
      <c r="AA10" s="49"/>
    </row>
    <row r="11" spans="1:27" ht="9" customHeight="1">
      <c r="A11" s="63" t="s">
        <v>7</v>
      </c>
      <c r="B11" s="63" t="s">
        <v>14</v>
      </c>
      <c r="C11" s="63" t="s">
        <v>15</v>
      </c>
      <c r="D11" s="63" t="s">
        <v>15</v>
      </c>
      <c r="E11" s="63" t="s">
        <v>16</v>
      </c>
      <c r="F11" s="63" t="s">
        <v>17</v>
      </c>
      <c r="G11" s="64"/>
      <c r="H11" s="64" t="s">
        <v>18</v>
      </c>
      <c r="I11" s="68" t="s">
        <v>19</v>
      </c>
      <c r="J11" s="69" t="s">
        <v>20</v>
      </c>
      <c r="K11" s="52"/>
      <c r="L11" s="63" t="s">
        <v>3</v>
      </c>
      <c r="M11" s="64"/>
      <c r="N11" s="66" t="s">
        <v>21</v>
      </c>
      <c r="O11" s="63" t="s">
        <v>22</v>
      </c>
      <c r="P11" s="57"/>
      <c r="Q11" s="63" t="s">
        <v>17</v>
      </c>
      <c r="R11" s="64" t="s">
        <v>23</v>
      </c>
      <c r="S11" s="66" t="s">
        <v>19</v>
      </c>
      <c r="T11" s="49"/>
      <c r="U11" s="49"/>
      <c r="V11" s="49"/>
      <c r="W11" s="49"/>
      <c r="X11" s="49"/>
      <c r="Y11" s="49"/>
      <c r="Z11" s="49"/>
      <c r="AA11" s="49"/>
    </row>
    <row r="12" spans="1:27" ht="9" customHeight="1">
      <c r="A12" s="57"/>
      <c r="B12" s="63" t="s">
        <v>24</v>
      </c>
      <c r="C12" s="63" t="s">
        <v>25</v>
      </c>
      <c r="D12" s="63" t="s">
        <v>26</v>
      </c>
      <c r="E12" s="63" t="s">
        <v>27</v>
      </c>
      <c r="F12" s="64" t="s">
        <v>28</v>
      </c>
      <c r="G12" s="64" t="s">
        <v>29</v>
      </c>
      <c r="H12" s="64" t="s">
        <v>30</v>
      </c>
      <c r="I12" s="68" t="s">
        <v>1</v>
      </c>
      <c r="J12" s="69" t="s">
        <v>22</v>
      </c>
      <c r="K12" s="57"/>
      <c r="L12" s="63" t="s">
        <v>31</v>
      </c>
      <c r="M12" s="70" t="s">
        <v>19</v>
      </c>
      <c r="N12" s="66" t="s">
        <v>15</v>
      </c>
      <c r="O12" s="63" t="s">
        <v>32</v>
      </c>
      <c r="P12" s="63" t="s">
        <v>33</v>
      </c>
      <c r="Q12" s="64" t="s">
        <v>34</v>
      </c>
      <c r="R12" s="64" t="s">
        <v>35</v>
      </c>
      <c r="S12" s="71" t="s">
        <v>36</v>
      </c>
      <c r="T12" s="49"/>
      <c r="U12" s="49"/>
      <c r="V12" s="49"/>
      <c r="W12" s="49"/>
      <c r="X12" s="49"/>
      <c r="Y12" s="49"/>
      <c r="Z12" s="49"/>
      <c r="AA12" s="49"/>
    </row>
    <row r="13" spans="1:27" ht="9" customHeight="1">
      <c r="A13" s="57"/>
      <c r="B13" s="64" t="s">
        <v>37</v>
      </c>
      <c r="C13" s="64" t="s">
        <v>38</v>
      </c>
      <c r="D13" s="63" t="s">
        <v>39</v>
      </c>
      <c r="E13" s="63" t="s">
        <v>40</v>
      </c>
      <c r="F13" s="63" t="s">
        <v>41</v>
      </c>
      <c r="G13" s="64" t="s">
        <v>42</v>
      </c>
      <c r="H13" s="64" t="s">
        <v>43</v>
      </c>
      <c r="I13" s="65"/>
      <c r="J13" s="69" t="s">
        <v>44</v>
      </c>
      <c r="K13" s="63" t="s">
        <v>3</v>
      </c>
      <c r="L13" s="63" t="s">
        <v>15</v>
      </c>
      <c r="M13" s="57"/>
      <c r="N13" s="66" t="s">
        <v>22</v>
      </c>
      <c r="O13" s="63" t="s">
        <v>15</v>
      </c>
      <c r="P13" s="57"/>
      <c r="Q13" s="64" t="s">
        <v>41</v>
      </c>
      <c r="R13" s="64" t="s">
        <v>30</v>
      </c>
      <c r="S13" s="71" t="s">
        <v>43</v>
      </c>
      <c r="T13" s="49"/>
      <c r="U13" s="49"/>
      <c r="V13" s="49"/>
      <c r="W13" s="49"/>
      <c r="X13" s="49"/>
      <c r="Y13" s="49"/>
      <c r="Z13" s="49"/>
      <c r="AA13" s="49"/>
    </row>
    <row r="14" spans="1:27" ht="9" customHeight="1">
      <c r="A14" s="72"/>
      <c r="B14" s="73" t="s">
        <v>45</v>
      </c>
      <c r="C14" s="73" t="s">
        <v>45</v>
      </c>
      <c r="D14" s="73" t="s">
        <v>46</v>
      </c>
      <c r="E14" s="72"/>
      <c r="F14" s="72"/>
      <c r="G14" s="73"/>
      <c r="H14" s="73"/>
      <c r="I14" s="74"/>
      <c r="J14" s="75" t="s">
        <v>47</v>
      </c>
      <c r="K14" s="72"/>
      <c r="L14" s="76" t="s">
        <v>48</v>
      </c>
      <c r="M14" s="72"/>
      <c r="N14" s="77" t="s">
        <v>49</v>
      </c>
      <c r="O14" s="76" t="s">
        <v>50</v>
      </c>
      <c r="P14" s="72"/>
      <c r="Q14" s="72"/>
      <c r="R14" s="73" t="s">
        <v>43</v>
      </c>
      <c r="S14" s="78"/>
      <c r="T14" s="49"/>
      <c r="U14" s="49"/>
      <c r="V14" s="49"/>
      <c r="W14" s="49"/>
      <c r="X14" s="49"/>
      <c r="Y14" s="49"/>
      <c r="Z14" s="49"/>
      <c r="AA14" s="49"/>
    </row>
    <row r="15" spans="1:27" ht="9" customHeight="1">
      <c r="A15" s="79" t="s">
        <v>51</v>
      </c>
      <c r="B15" s="80">
        <v>791077</v>
      </c>
      <c r="C15" s="80">
        <v>0</v>
      </c>
      <c r="D15" s="80">
        <v>51439</v>
      </c>
      <c r="E15" s="80">
        <v>33881</v>
      </c>
      <c r="F15" s="80">
        <v>0</v>
      </c>
      <c r="G15" s="80">
        <v>765294</v>
      </c>
      <c r="H15" s="80">
        <v>0</v>
      </c>
      <c r="I15" s="81">
        <v>1641691</v>
      </c>
      <c r="J15" s="82">
        <v>576001</v>
      </c>
      <c r="K15" s="83">
        <v>293211</v>
      </c>
      <c r="L15" s="83">
        <v>118824</v>
      </c>
      <c r="M15" s="80">
        <v>988036</v>
      </c>
      <c r="N15" s="84">
        <v>90810</v>
      </c>
      <c r="O15" s="80">
        <v>163772</v>
      </c>
      <c r="P15" s="80">
        <v>566</v>
      </c>
      <c r="Q15" s="80">
        <v>3860</v>
      </c>
      <c r="R15" s="80">
        <v>327847</v>
      </c>
      <c r="S15" s="84">
        <v>1574891</v>
      </c>
      <c r="T15" s="49"/>
      <c r="U15" s="49"/>
      <c r="V15" s="49"/>
      <c r="W15" s="49"/>
      <c r="X15" s="49"/>
      <c r="Y15" s="49"/>
      <c r="Z15" s="49"/>
      <c r="AA15" s="49"/>
    </row>
    <row r="16" spans="1:27" ht="9" customHeight="1">
      <c r="A16" s="79" t="s">
        <v>52</v>
      </c>
      <c r="B16" s="80">
        <v>34885</v>
      </c>
      <c r="C16" s="80">
        <v>17549</v>
      </c>
      <c r="D16" s="80">
        <v>137749</v>
      </c>
      <c r="E16" s="80">
        <v>23100</v>
      </c>
      <c r="F16" s="80">
        <v>0</v>
      </c>
      <c r="G16" s="80">
        <v>327701</v>
      </c>
      <c r="H16" s="80">
        <v>0</v>
      </c>
      <c r="I16" s="81">
        <v>540984</v>
      </c>
      <c r="J16" s="82">
        <v>153079</v>
      </c>
      <c r="K16" s="83">
        <v>75428</v>
      </c>
      <c r="L16" s="83">
        <v>106218</v>
      </c>
      <c r="M16" s="80">
        <v>334725</v>
      </c>
      <c r="N16" s="84">
        <v>132788</v>
      </c>
      <c r="O16" s="80">
        <v>70551</v>
      </c>
      <c r="P16" s="80">
        <v>0</v>
      </c>
      <c r="Q16" s="80">
        <v>0</v>
      </c>
      <c r="R16" s="80">
        <v>2920</v>
      </c>
      <c r="S16" s="84">
        <v>540984</v>
      </c>
      <c r="T16" s="49"/>
      <c r="U16" s="49"/>
      <c r="V16" s="49"/>
      <c r="W16" s="49"/>
      <c r="X16" s="49"/>
      <c r="Y16" s="49"/>
      <c r="Z16" s="49"/>
      <c r="AA16" s="49"/>
    </row>
    <row r="17" spans="1:27" ht="9" customHeight="1">
      <c r="A17" s="79" t="s">
        <v>53</v>
      </c>
      <c r="B17" s="80">
        <v>787031</v>
      </c>
      <c r="C17" s="80">
        <v>0</v>
      </c>
      <c r="D17" s="80">
        <v>909183</v>
      </c>
      <c r="E17" s="80">
        <v>52616</v>
      </c>
      <c r="F17" s="80">
        <v>156082</v>
      </c>
      <c r="G17" s="80">
        <v>580925</v>
      </c>
      <c r="H17" s="80">
        <v>11501</v>
      </c>
      <c r="I17" s="81">
        <v>2497338</v>
      </c>
      <c r="J17" s="82">
        <v>707424</v>
      </c>
      <c r="K17" s="83">
        <v>213633</v>
      </c>
      <c r="L17" s="83">
        <v>196161</v>
      </c>
      <c r="M17" s="80">
        <v>1117218</v>
      </c>
      <c r="N17" s="84">
        <v>89254</v>
      </c>
      <c r="O17" s="80">
        <v>294299</v>
      </c>
      <c r="P17" s="80">
        <v>90758</v>
      </c>
      <c r="Q17" s="80">
        <v>208820</v>
      </c>
      <c r="R17" s="80">
        <v>573210</v>
      </c>
      <c r="S17" s="84">
        <v>2373559</v>
      </c>
      <c r="T17" s="49"/>
      <c r="U17" s="49"/>
      <c r="V17" s="49"/>
      <c r="W17" s="49"/>
      <c r="X17" s="49"/>
      <c r="Y17" s="49"/>
      <c r="Z17" s="49"/>
      <c r="AA17" s="49"/>
    </row>
    <row r="18" spans="1:27" ht="9" customHeight="1">
      <c r="A18" s="79" t="s">
        <v>54</v>
      </c>
      <c r="B18" s="80">
        <v>502056</v>
      </c>
      <c r="C18" s="80">
        <v>0</v>
      </c>
      <c r="D18" s="80">
        <v>55833</v>
      </c>
      <c r="E18" s="80">
        <v>29699</v>
      </c>
      <c r="F18" s="80">
        <v>190229</v>
      </c>
      <c r="G18" s="80">
        <v>399475</v>
      </c>
      <c r="H18" s="80">
        <v>3371</v>
      </c>
      <c r="I18" s="81">
        <v>1180663</v>
      </c>
      <c r="J18" s="82">
        <v>586592</v>
      </c>
      <c r="K18" s="83">
        <v>238738</v>
      </c>
      <c r="L18" s="83">
        <v>9866</v>
      </c>
      <c r="M18" s="80">
        <v>835196</v>
      </c>
      <c r="N18" s="84">
        <v>222863</v>
      </c>
      <c r="O18" s="80">
        <v>74200</v>
      </c>
      <c r="P18" s="80">
        <v>15044</v>
      </c>
      <c r="Q18" s="80">
        <v>0</v>
      </c>
      <c r="R18" s="80">
        <v>13945</v>
      </c>
      <c r="S18" s="84">
        <v>1161248</v>
      </c>
      <c r="T18" s="49"/>
      <c r="U18" s="49"/>
      <c r="V18" s="49"/>
      <c r="W18" s="49"/>
      <c r="X18" s="49"/>
      <c r="Y18" s="49"/>
      <c r="Z18" s="49"/>
      <c r="AA18" s="49"/>
    </row>
    <row r="19" spans="1:27" ht="9" customHeight="1">
      <c r="A19" s="85" t="s">
        <v>55</v>
      </c>
      <c r="B19" s="86">
        <v>4363437</v>
      </c>
      <c r="C19" s="86">
        <v>302117</v>
      </c>
      <c r="D19" s="86">
        <v>165103</v>
      </c>
      <c r="E19" s="86">
        <v>365918</v>
      </c>
      <c r="F19" s="86">
        <v>0</v>
      </c>
      <c r="G19" s="86">
        <v>2107214</v>
      </c>
      <c r="H19" s="86">
        <v>498399</v>
      </c>
      <c r="I19" s="87">
        <v>7802188</v>
      </c>
      <c r="J19" s="88">
        <v>2661697</v>
      </c>
      <c r="K19" s="89">
        <v>929919</v>
      </c>
      <c r="L19" s="86">
        <v>10458</v>
      </c>
      <c r="M19" s="86">
        <v>3602074</v>
      </c>
      <c r="N19" s="90">
        <v>732957</v>
      </c>
      <c r="O19" s="86">
        <v>2095851</v>
      </c>
      <c r="P19" s="86">
        <v>0</v>
      </c>
      <c r="Q19" s="86">
        <v>0</v>
      </c>
      <c r="R19" s="86">
        <v>2138940</v>
      </c>
      <c r="S19" s="90">
        <v>8569822</v>
      </c>
      <c r="T19" s="49"/>
      <c r="U19" s="49"/>
      <c r="V19" s="49"/>
      <c r="W19" s="49"/>
      <c r="X19" s="49"/>
      <c r="Y19" s="49"/>
      <c r="Z19" s="49"/>
      <c r="AA19" s="49"/>
    </row>
    <row r="20" spans="1:27" ht="9" customHeight="1">
      <c r="A20" s="79" t="s">
        <v>56</v>
      </c>
      <c r="B20" s="80">
        <v>772646</v>
      </c>
      <c r="C20" s="80">
        <v>0</v>
      </c>
      <c r="D20" s="80">
        <v>87041</v>
      </c>
      <c r="E20" s="80">
        <v>46098</v>
      </c>
      <c r="F20" s="80">
        <v>262357</v>
      </c>
      <c r="G20" s="80">
        <v>325041</v>
      </c>
      <c r="H20" s="80">
        <v>0</v>
      </c>
      <c r="I20" s="81">
        <v>1493183</v>
      </c>
      <c r="J20" s="82">
        <v>756320</v>
      </c>
      <c r="K20" s="83">
        <v>167448</v>
      </c>
      <c r="L20" s="80">
        <v>58694</v>
      </c>
      <c r="M20" s="80">
        <v>982462</v>
      </c>
      <c r="N20" s="84">
        <v>267114</v>
      </c>
      <c r="O20" s="80">
        <v>187972</v>
      </c>
      <c r="P20" s="80">
        <v>62122</v>
      </c>
      <c r="Q20" s="80">
        <v>44893</v>
      </c>
      <c r="R20" s="80">
        <v>250638</v>
      </c>
      <c r="S20" s="84">
        <v>1795201</v>
      </c>
      <c r="T20" s="49"/>
      <c r="U20" s="49"/>
      <c r="V20" s="49"/>
      <c r="W20" s="49"/>
      <c r="X20" s="49"/>
      <c r="Y20" s="49"/>
      <c r="Z20" s="49"/>
      <c r="AA20" s="49"/>
    </row>
    <row r="21" spans="1:27" ht="9" customHeight="1">
      <c r="A21" s="79" t="s">
        <v>57</v>
      </c>
      <c r="B21" s="80">
        <v>460875</v>
      </c>
      <c r="C21" s="80">
        <v>121</v>
      </c>
      <c r="D21" s="80">
        <v>669</v>
      </c>
      <c r="E21" s="80">
        <v>108829</v>
      </c>
      <c r="F21" s="80">
        <v>328628</v>
      </c>
      <c r="G21" s="80">
        <v>453777</v>
      </c>
      <c r="H21" s="80">
        <v>3611</v>
      </c>
      <c r="I21" s="81">
        <v>1356510</v>
      </c>
      <c r="J21" s="82">
        <v>416485</v>
      </c>
      <c r="K21" s="83">
        <v>147485</v>
      </c>
      <c r="L21" s="80">
        <v>73623</v>
      </c>
      <c r="M21" s="80">
        <v>637593</v>
      </c>
      <c r="N21" s="84">
        <v>109075</v>
      </c>
      <c r="O21" s="80">
        <v>96241</v>
      </c>
      <c r="P21" s="80">
        <v>165920</v>
      </c>
      <c r="Q21" s="80">
        <v>265385</v>
      </c>
      <c r="R21" s="80">
        <v>40015</v>
      </c>
      <c r="S21" s="84">
        <v>1314229</v>
      </c>
      <c r="T21" s="49"/>
      <c r="U21" s="49"/>
      <c r="V21" s="49"/>
      <c r="W21" s="49"/>
      <c r="X21" s="49"/>
      <c r="Y21" s="49"/>
      <c r="Z21" s="49"/>
      <c r="AA21" s="49"/>
    </row>
    <row r="22" spans="1:27" ht="9" customHeight="1">
      <c r="A22" s="79" t="s">
        <v>58</v>
      </c>
      <c r="B22" s="80">
        <v>208199</v>
      </c>
      <c r="C22" s="80">
        <v>169359</v>
      </c>
      <c r="D22" s="80">
        <v>15749</v>
      </c>
      <c r="E22" s="80">
        <v>25645</v>
      </c>
      <c r="F22" s="80">
        <v>97790</v>
      </c>
      <c r="G22" s="80">
        <v>115519</v>
      </c>
      <c r="H22" s="80">
        <v>0</v>
      </c>
      <c r="I22" s="81">
        <v>632261</v>
      </c>
      <c r="J22" s="82">
        <v>85373</v>
      </c>
      <c r="K22" s="83">
        <v>81931</v>
      </c>
      <c r="L22" s="91">
        <v>105320</v>
      </c>
      <c r="M22" s="80">
        <v>272624</v>
      </c>
      <c r="N22" s="84">
        <v>107770</v>
      </c>
      <c r="O22" s="80">
        <v>159703</v>
      </c>
      <c r="P22" s="80">
        <v>57670</v>
      </c>
      <c r="Q22" s="80">
        <v>49286</v>
      </c>
      <c r="R22" s="80">
        <v>0</v>
      </c>
      <c r="S22" s="84">
        <v>647053</v>
      </c>
      <c r="T22" s="49"/>
      <c r="U22" s="49"/>
      <c r="V22" s="49"/>
      <c r="W22" s="49"/>
      <c r="X22" s="49"/>
      <c r="Y22" s="49"/>
      <c r="Z22" s="49"/>
      <c r="AA22" s="49"/>
    </row>
    <row r="23" spans="1:27" ht="9" customHeight="1">
      <c r="A23" s="85" t="s">
        <v>59</v>
      </c>
      <c r="B23" s="86">
        <v>81466</v>
      </c>
      <c r="C23" s="86">
        <v>0</v>
      </c>
      <c r="D23" s="86">
        <v>92975</v>
      </c>
      <c r="E23" s="86">
        <v>1867</v>
      </c>
      <c r="F23" s="86">
        <v>2583</v>
      </c>
      <c r="G23" s="86">
        <v>156080</v>
      </c>
      <c r="H23" s="86">
        <v>0</v>
      </c>
      <c r="I23" s="87">
        <v>334971</v>
      </c>
      <c r="J23" s="88">
        <v>45983</v>
      </c>
      <c r="K23" s="89">
        <v>100768</v>
      </c>
      <c r="L23" s="83">
        <v>95337</v>
      </c>
      <c r="M23" s="86">
        <v>242088</v>
      </c>
      <c r="N23" s="90">
        <v>62051</v>
      </c>
      <c r="O23" s="86">
        <v>21254</v>
      </c>
      <c r="P23" s="86">
        <v>6652</v>
      </c>
      <c r="Q23" s="86">
        <v>2926</v>
      </c>
      <c r="R23" s="86">
        <v>0</v>
      </c>
      <c r="S23" s="90">
        <v>334971</v>
      </c>
      <c r="T23" s="49"/>
      <c r="U23" s="49"/>
      <c r="V23" s="49"/>
      <c r="W23" s="49"/>
      <c r="X23" s="49"/>
      <c r="Y23" s="49"/>
      <c r="Z23" s="49"/>
      <c r="AA23" s="49"/>
    </row>
    <row r="24" spans="1:27" ht="9" customHeight="1">
      <c r="A24" s="79" t="s">
        <v>60</v>
      </c>
      <c r="B24" s="80">
        <v>2129065</v>
      </c>
      <c r="C24" s="80">
        <v>669217</v>
      </c>
      <c r="D24" s="80">
        <v>112195</v>
      </c>
      <c r="E24" s="80">
        <v>121472</v>
      </c>
      <c r="F24" s="80">
        <v>234201</v>
      </c>
      <c r="G24" s="80">
        <v>1335340</v>
      </c>
      <c r="H24" s="80">
        <v>134283</v>
      </c>
      <c r="I24" s="81">
        <v>4735773</v>
      </c>
      <c r="J24" s="82">
        <v>1830581</v>
      </c>
      <c r="K24" s="83">
        <v>1113223</v>
      </c>
      <c r="L24" s="83">
        <v>218769</v>
      </c>
      <c r="M24" s="80">
        <v>3162573</v>
      </c>
      <c r="N24" s="84">
        <v>577987</v>
      </c>
      <c r="O24" s="80">
        <v>425719</v>
      </c>
      <c r="P24" s="80">
        <v>252720</v>
      </c>
      <c r="Q24" s="80">
        <v>101224</v>
      </c>
      <c r="R24" s="80">
        <v>356868</v>
      </c>
      <c r="S24" s="84">
        <v>4877091</v>
      </c>
      <c r="T24" s="49"/>
      <c r="U24" s="49"/>
      <c r="V24" s="49"/>
      <c r="W24" s="49"/>
      <c r="X24" s="49"/>
      <c r="Y24" s="49"/>
      <c r="Z24" s="49"/>
      <c r="AA24" s="49"/>
    </row>
    <row r="25" spans="1:27" ht="9" customHeight="1">
      <c r="A25" s="79" t="s">
        <v>61</v>
      </c>
      <c r="B25" s="80">
        <v>569943</v>
      </c>
      <c r="C25" s="80">
        <v>21465</v>
      </c>
      <c r="D25" s="80">
        <v>162008</v>
      </c>
      <c r="E25" s="80">
        <v>92128</v>
      </c>
      <c r="F25" s="80">
        <v>207500</v>
      </c>
      <c r="G25" s="80">
        <v>876477</v>
      </c>
      <c r="H25" s="80">
        <v>0</v>
      </c>
      <c r="I25" s="81">
        <v>1929521</v>
      </c>
      <c r="J25" s="82">
        <v>885535</v>
      </c>
      <c r="K25" s="83">
        <v>407759</v>
      </c>
      <c r="L25" s="83">
        <v>0</v>
      </c>
      <c r="M25" s="80">
        <v>1293294</v>
      </c>
      <c r="N25" s="84">
        <v>134890</v>
      </c>
      <c r="O25" s="80">
        <v>181850</v>
      </c>
      <c r="P25" s="80">
        <v>88251</v>
      </c>
      <c r="Q25" s="80">
        <v>245695</v>
      </c>
      <c r="R25" s="80">
        <v>573</v>
      </c>
      <c r="S25" s="84">
        <v>1944553</v>
      </c>
      <c r="T25" s="49"/>
      <c r="U25" s="49"/>
      <c r="V25" s="49"/>
      <c r="W25" s="49"/>
      <c r="X25" s="49"/>
      <c r="Y25" s="49"/>
      <c r="Z25" s="49"/>
      <c r="AA25" s="49"/>
    </row>
    <row r="26" spans="1:27" ht="9" customHeight="1">
      <c r="A26" s="79" t="s">
        <v>62</v>
      </c>
      <c r="B26" s="80">
        <v>127506</v>
      </c>
      <c r="C26" s="80">
        <v>0</v>
      </c>
      <c r="D26" s="80">
        <v>2567</v>
      </c>
      <c r="E26" s="80">
        <v>13119</v>
      </c>
      <c r="F26" s="80">
        <v>70000</v>
      </c>
      <c r="G26" s="80">
        <v>136519</v>
      </c>
      <c r="H26" s="80">
        <v>0</v>
      </c>
      <c r="I26" s="81">
        <v>349711</v>
      </c>
      <c r="J26" s="82">
        <v>69217</v>
      </c>
      <c r="K26" s="83">
        <v>70559</v>
      </c>
      <c r="L26" s="83">
        <v>1080</v>
      </c>
      <c r="M26" s="80">
        <v>140856</v>
      </c>
      <c r="N26" s="84">
        <v>32932</v>
      </c>
      <c r="O26" s="80">
        <v>53129</v>
      </c>
      <c r="P26" s="80">
        <v>20166</v>
      </c>
      <c r="Q26" s="80">
        <v>25781</v>
      </c>
      <c r="R26" s="80">
        <v>1976</v>
      </c>
      <c r="S26" s="84">
        <v>274840</v>
      </c>
      <c r="T26" s="49"/>
      <c r="U26" s="49"/>
      <c r="V26" s="49"/>
      <c r="W26" s="49"/>
      <c r="X26" s="49"/>
      <c r="Y26" s="49"/>
      <c r="Z26" s="49"/>
      <c r="AA26" s="49"/>
    </row>
    <row r="27" spans="1:27" ht="9" customHeight="1">
      <c r="A27" s="85" t="s">
        <v>63</v>
      </c>
      <c r="B27" s="86">
        <v>311963</v>
      </c>
      <c r="C27" s="86">
        <v>0</v>
      </c>
      <c r="D27" s="86">
        <v>0</v>
      </c>
      <c r="E27" s="86">
        <v>147</v>
      </c>
      <c r="F27" s="86">
        <v>0</v>
      </c>
      <c r="G27" s="86">
        <v>213568</v>
      </c>
      <c r="H27" s="86">
        <v>7706</v>
      </c>
      <c r="I27" s="87">
        <v>533384</v>
      </c>
      <c r="J27" s="88">
        <v>167958</v>
      </c>
      <c r="K27" s="89">
        <v>61419</v>
      </c>
      <c r="L27" s="86">
        <v>52245</v>
      </c>
      <c r="M27" s="86">
        <v>281622</v>
      </c>
      <c r="N27" s="90">
        <v>56486</v>
      </c>
      <c r="O27" s="86">
        <v>44327</v>
      </c>
      <c r="P27" s="86">
        <v>0</v>
      </c>
      <c r="Q27" s="86">
        <v>0</v>
      </c>
      <c r="R27" s="86">
        <v>125365</v>
      </c>
      <c r="S27" s="90">
        <v>507800</v>
      </c>
      <c r="T27" s="49"/>
      <c r="U27" s="49"/>
      <c r="V27" s="49"/>
      <c r="W27" s="49"/>
      <c r="X27" s="49"/>
      <c r="Y27" s="49"/>
      <c r="Z27" s="49"/>
      <c r="AA27" s="49"/>
    </row>
    <row r="28" spans="1:27" ht="9" customHeight="1">
      <c r="A28" s="79" t="s">
        <v>64</v>
      </c>
      <c r="B28" s="80">
        <v>2377401</v>
      </c>
      <c r="C28" s="80">
        <v>361388</v>
      </c>
      <c r="D28" s="80">
        <v>0</v>
      </c>
      <c r="E28" s="80">
        <v>58913</v>
      </c>
      <c r="F28" s="80">
        <v>306806</v>
      </c>
      <c r="G28" s="80">
        <v>888695</v>
      </c>
      <c r="H28" s="80">
        <v>42304</v>
      </c>
      <c r="I28" s="81">
        <v>4035507</v>
      </c>
      <c r="J28" s="82">
        <v>1390911</v>
      </c>
      <c r="K28" s="83">
        <v>933789</v>
      </c>
      <c r="L28" s="80">
        <v>12295</v>
      </c>
      <c r="M28" s="80">
        <v>2336995</v>
      </c>
      <c r="N28" s="84">
        <v>471694</v>
      </c>
      <c r="O28" s="80">
        <v>379768</v>
      </c>
      <c r="P28" s="80">
        <v>140053</v>
      </c>
      <c r="Q28" s="80">
        <v>160414</v>
      </c>
      <c r="R28" s="80">
        <v>639237</v>
      </c>
      <c r="S28" s="84">
        <v>4128161</v>
      </c>
      <c r="T28" s="49"/>
      <c r="U28" s="49"/>
      <c r="V28" s="49"/>
      <c r="W28" s="49"/>
      <c r="X28" s="49"/>
      <c r="Y28" s="49"/>
      <c r="Z28" s="49"/>
      <c r="AA28" s="49"/>
    </row>
    <row r="29" spans="1:27" ht="9" customHeight="1">
      <c r="A29" s="79" t="s">
        <v>65</v>
      </c>
      <c r="B29" s="80">
        <v>963805</v>
      </c>
      <c r="C29" s="80">
        <v>84886</v>
      </c>
      <c r="D29" s="80">
        <v>316375</v>
      </c>
      <c r="E29" s="80">
        <v>12636</v>
      </c>
      <c r="F29" s="80">
        <v>0</v>
      </c>
      <c r="G29" s="80">
        <v>564898</v>
      </c>
      <c r="H29" s="80">
        <v>0</v>
      </c>
      <c r="I29" s="81">
        <v>1942600</v>
      </c>
      <c r="J29" s="82">
        <v>422642</v>
      </c>
      <c r="K29" s="83">
        <v>255234</v>
      </c>
      <c r="L29" s="80">
        <v>264699</v>
      </c>
      <c r="M29" s="80">
        <v>942575</v>
      </c>
      <c r="N29" s="84">
        <v>259939</v>
      </c>
      <c r="O29" s="80">
        <v>265250</v>
      </c>
      <c r="P29" s="80">
        <v>55611</v>
      </c>
      <c r="Q29" s="80">
        <v>26369</v>
      </c>
      <c r="R29" s="80">
        <v>425322</v>
      </c>
      <c r="S29" s="84">
        <v>1975066</v>
      </c>
      <c r="T29" s="49"/>
      <c r="U29" s="49"/>
      <c r="V29" s="49"/>
      <c r="W29" s="49"/>
      <c r="X29" s="49"/>
      <c r="Y29" s="49"/>
      <c r="Z29" s="49"/>
      <c r="AA29" s="49"/>
    </row>
    <row r="30" spans="1:27" ht="9" customHeight="1">
      <c r="A30" s="79" t="s">
        <v>66</v>
      </c>
      <c r="B30" s="80">
        <v>742120</v>
      </c>
      <c r="C30" s="80">
        <v>0</v>
      </c>
      <c r="D30" s="80">
        <v>296842</v>
      </c>
      <c r="E30" s="80">
        <v>12555</v>
      </c>
      <c r="F30" s="80">
        <v>0</v>
      </c>
      <c r="G30" s="80">
        <v>353647</v>
      </c>
      <c r="H30" s="80">
        <v>0</v>
      </c>
      <c r="I30" s="81">
        <v>1405164</v>
      </c>
      <c r="J30" s="82">
        <v>434566</v>
      </c>
      <c r="K30" s="83">
        <v>161911</v>
      </c>
      <c r="L30" s="91">
        <v>8413</v>
      </c>
      <c r="M30" s="80">
        <v>604890</v>
      </c>
      <c r="N30" s="84">
        <v>95830</v>
      </c>
      <c r="O30" s="80">
        <v>123567</v>
      </c>
      <c r="P30" s="80">
        <v>0</v>
      </c>
      <c r="Q30" s="80">
        <v>0</v>
      </c>
      <c r="R30" s="80">
        <v>580245</v>
      </c>
      <c r="S30" s="84">
        <v>1404532</v>
      </c>
      <c r="T30" s="49"/>
      <c r="U30" s="49"/>
      <c r="V30" s="49"/>
      <c r="W30" s="49"/>
      <c r="X30" s="49"/>
      <c r="Y30" s="49"/>
      <c r="Z30" s="49"/>
      <c r="AA30" s="49"/>
    </row>
    <row r="31" spans="1:27" ht="9" customHeight="1">
      <c r="A31" s="85" t="s">
        <v>67</v>
      </c>
      <c r="B31" s="86">
        <v>528654</v>
      </c>
      <c r="C31" s="86">
        <v>67057</v>
      </c>
      <c r="D31" s="86">
        <v>152591</v>
      </c>
      <c r="E31" s="86">
        <v>62988</v>
      </c>
      <c r="F31" s="86">
        <v>107976</v>
      </c>
      <c r="G31" s="86">
        <v>379490</v>
      </c>
      <c r="H31" s="86">
        <v>24015</v>
      </c>
      <c r="I31" s="87">
        <v>1322771</v>
      </c>
      <c r="J31" s="88">
        <v>440928</v>
      </c>
      <c r="K31" s="89">
        <v>243564</v>
      </c>
      <c r="L31" s="83">
        <v>62381</v>
      </c>
      <c r="M31" s="86">
        <v>746873</v>
      </c>
      <c r="N31" s="90">
        <v>116854</v>
      </c>
      <c r="O31" s="86">
        <v>138767</v>
      </c>
      <c r="P31" s="86">
        <v>82144</v>
      </c>
      <c r="Q31" s="86">
        <v>107049</v>
      </c>
      <c r="R31" s="86">
        <v>156383</v>
      </c>
      <c r="S31" s="90">
        <v>1348070</v>
      </c>
      <c r="T31" s="49"/>
      <c r="U31" s="49"/>
      <c r="V31" s="49"/>
      <c r="W31" s="49"/>
      <c r="X31" s="49"/>
      <c r="Y31" s="49"/>
      <c r="Z31" s="49"/>
      <c r="AA31" s="49"/>
    </row>
    <row r="32" spans="1:27" ht="9" customHeight="1">
      <c r="A32" s="79" t="s">
        <v>68</v>
      </c>
      <c r="B32" s="80">
        <v>1084097</v>
      </c>
      <c r="C32" s="80">
        <v>13283</v>
      </c>
      <c r="D32" s="80">
        <v>96127</v>
      </c>
      <c r="E32" s="80">
        <v>78976</v>
      </c>
      <c r="F32" s="80">
        <v>0</v>
      </c>
      <c r="G32" s="80">
        <v>567365</v>
      </c>
      <c r="H32" s="80">
        <v>0</v>
      </c>
      <c r="I32" s="81">
        <v>1839848</v>
      </c>
      <c r="J32" s="82">
        <v>745533</v>
      </c>
      <c r="K32" s="83">
        <v>279920</v>
      </c>
      <c r="L32" s="83">
        <v>180387</v>
      </c>
      <c r="M32" s="80">
        <v>1205840</v>
      </c>
      <c r="N32" s="84">
        <v>278334</v>
      </c>
      <c r="O32" s="80">
        <v>94680</v>
      </c>
      <c r="P32" s="80">
        <v>85684</v>
      </c>
      <c r="Q32" s="80">
        <v>101175</v>
      </c>
      <c r="R32" s="80">
        <v>10197</v>
      </c>
      <c r="S32" s="84">
        <v>1775910</v>
      </c>
      <c r="T32" s="49"/>
      <c r="U32" s="49"/>
      <c r="V32" s="49"/>
      <c r="W32" s="49"/>
      <c r="X32" s="49"/>
      <c r="Y32" s="49"/>
      <c r="Z32" s="49"/>
      <c r="AA32" s="49"/>
    </row>
    <row r="33" spans="1:27" ht="9" customHeight="1">
      <c r="A33" s="79" t="s">
        <v>69</v>
      </c>
      <c r="B33" s="80">
        <v>706442</v>
      </c>
      <c r="C33" s="80">
        <v>31348</v>
      </c>
      <c r="D33" s="80">
        <v>91710</v>
      </c>
      <c r="E33" s="80">
        <v>18619</v>
      </c>
      <c r="F33" s="80">
        <v>0</v>
      </c>
      <c r="G33" s="80">
        <v>433244</v>
      </c>
      <c r="H33" s="80">
        <v>51</v>
      </c>
      <c r="I33" s="81">
        <v>1281414</v>
      </c>
      <c r="J33" s="82">
        <v>345891</v>
      </c>
      <c r="K33" s="83">
        <v>186948</v>
      </c>
      <c r="L33" s="83">
        <v>112562</v>
      </c>
      <c r="M33" s="80">
        <v>645401</v>
      </c>
      <c r="N33" s="84">
        <v>254473</v>
      </c>
      <c r="O33" s="80">
        <v>92385</v>
      </c>
      <c r="P33" s="80">
        <v>12571</v>
      </c>
      <c r="Q33" s="80">
        <v>43806</v>
      </c>
      <c r="R33" s="80">
        <v>237934</v>
      </c>
      <c r="S33" s="84">
        <v>1286570</v>
      </c>
      <c r="T33" s="49"/>
      <c r="U33" s="49"/>
      <c r="V33" s="49"/>
      <c r="W33" s="49"/>
      <c r="X33" s="49"/>
      <c r="Y33" s="49"/>
      <c r="Z33" s="49"/>
      <c r="AA33" s="49"/>
    </row>
    <row r="34" spans="1:27" ht="9" customHeight="1">
      <c r="A34" s="79" t="s">
        <v>70</v>
      </c>
      <c r="B34" s="80">
        <v>235447</v>
      </c>
      <c r="C34" s="80">
        <v>62209</v>
      </c>
      <c r="D34" s="80">
        <v>228326</v>
      </c>
      <c r="E34" s="80">
        <v>10439</v>
      </c>
      <c r="F34" s="80">
        <v>0</v>
      </c>
      <c r="G34" s="80">
        <v>156639</v>
      </c>
      <c r="H34" s="80">
        <v>0</v>
      </c>
      <c r="I34" s="81">
        <v>693060</v>
      </c>
      <c r="J34" s="82">
        <v>108409</v>
      </c>
      <c r="K34" s="83">
        <v>106797</v>
      </c>
      <c r="L34" s="83">
        <v>76221</v>
      </c>
      <c r="M34" s="80">
        <v>291427</v>
      </c>
      <c r="N34" s="84">
        <v>269128</v>
      </c>
      <c r="O34" s="80">
        <v>114131</v>
      </c>
      <c r="P34" s="80">
        <v>18031</v>
      </c>
      <c r="Q34" s="80">
        <v>28495</v>
      </c>
      <c r="R34" s="80">
        <v>22890</v>
      </c>
      <c r="S34" s="84">
        <v>744102</v>
      </c>
      <c r="T34" s="49"/>
      <c r="U34" s="49"/>
      <c r="V34" s="49"/>
      <c r="W34" s="49"/>
      <c r="X34" s="49"/>
      <c r="Y34" s="49"/>
      <c r="Z34" s="49"/>
      <c r="AA34" s="49"/>
    </row>
    <row r="35" spans="1:27" ht="9" customHeight="1">
      <c r="A35" s="85" t="s">
        <v>71</v>
      </c>
      <c r="B35" s="86">
        <v>862182</v>
      </c>
      <c r="C35" s="86">
        <v>133435</v>
      </c>
      <c r="D35" s="86">
        <v>177311</v>
      </c>
      <c r="E35" s="86">
        <v>61911</v>
      </c>
      <c r="F35" s="86">
        <v>164185</v>
      </c>
      <c r="G35" s="86">
        <v>542962</v>
      </c>
      <c r="H35" s="86">
        <v>309</v>
      </c>
      <c r="I35" s="87">
        <v>1942295</v>
      </c>
      <c r="J35" s="88">
        <v>557696</v>
      </c>
      <c r="K35" s="89">
        <v>277653</v>
      </c>
      <c r="L35" s="86">
        <v>33062</v>
      </c>
      <c r="M35" s="86">
        <v>868411</v>
      </c>
      <c r="N35" s="90">
        <v>192423</v>
      </c>
      <c r="O35" s="86">
        <v>238452</v>
      </c>
      <c r="P35" s="86">
        <v>18623</v>
      </c>
      <c r="Q35" s="86">
        <v>44827</v>
      </c>
      <c r="R35" s="86">
        <v>440536</v>
      </c>
      <c r="S35" s="90">
        <v>1803272</v>
      </c>
      <c r="T35" s="49"/>
      <c r="U35" s="49"/>
      <c r="V35" s="49"/>
      <c r="W35" s="49"/>
      <c r="X35" s="49"/>
      <c r="Y35" s="49"/>
      <c r="Z35" s="49"/>
      <c r="AA35" s="49"/>
    </row>
    <row r="36" spans="1:27" ht="9" customHeight="1">
      <c r="A36" s="79" t="s">
        <v>72</v>
      </c>
      <c r="B36" s="80">
        <v>900861</v>
      </c>
      <c r="C36" s="80">
        <v>222744</v>
      </c>
      <c r="D36" s="80">
        <v>1689887</v>
      </c>
      <c r="E36" s="80">
        <v>269375</v>
      </c>
      <c r="F36" s="80">
        <v>244562</v>
      </c>
      <c r="G36" s="80">
        <v>503043</v>
      </c>
      <c r="H36" s="80">
        <v>0</v>
      </c>
      <c r="I36" s="81">
        <v>3830472</v>
      </c>
      <c r="J36" s="82">
        <v>1473713</v>
      </c>
      <c r="K36" s="83">
        <v>175649</v>
      </c>
      <c r="L36" s="80">
        <v>152810</v>
      </c>
      <c r="M36" s="80">
        <v>1802172</v>
      </c>
      <c r="N36" s="84">
        <v>189711</v>
      </c>
      <c r="O36" s="80">
        <v>371627</v>
      </c>
      <c r="P36" s="80">
        <v>509187</v>
      </c>
      <c r="Q36" s="80">
        <v>782916</v>
      </c>
      <c r="R36" s="80">
        <v>126949</v>
      </c>
      <c r="S36" s="84">
        <v>3782562</v>
      </c>
      <c r="T36" s="49"/>
      <c r="U36" s="49"/>
      <c r="V36" s="49"/>
      <c r="W36" s="49"/>
      <c r="X36" s="49"/>
      <c r="Y36" s="49"/>
      <c r="Z36" s="49"/>
      <c r="AA36" s="49"/>
    </row>
    <row r="37" spans="1:27" ht="9" customHeight="1">
      <c r="A37" s="79" t="s">
        <v>73</v>
      </c>
      <c r="B37" s="80">
        <v>1876494</v>
      </c>
      <c r="C37" s="80">
        <v>31363</v>
      </c>
      <c r="D37" s="80">
        <v>109926</v>
      </c>
      <c r="E37" s="80">
        <v>94605</v>
      </c>
      <c r="F37" s="80">
        <v>104500</v>
      </c>
      <c r="G37" s="80">
        <v>661041</v>
      </c>
      <c r="H37" s="80">
        <v>37747</v>
      </c>
      <c r="I37" s="81">
        <v>2915676</v>
      </c>
      <c r="J37" s="82">
        <v>474355</v>
      </c>
      <c r="K37" s="83">
        <v>113219</v>
      </c>
      <c r="L37" s="80">
        <v>653460</v>
      </c>
      <c r="M37" s="80">
        <v>1241034</v>
      </c>
      <c r="N37" s="84">
        <v>242357</v>
      </c>
      <c r="O37" s="80">
        <v>362132</v>
      </c>
      <c r="P37" s="80">
        <v>38083</v>
      </c>
      <c r="Q37" s="80">
        <v>20623</v>
      </c>
      <c r="R37" s="80">
        <v>955113</v>
      </c>
      <c r="S37" s="84">
        <v>2859342</v>
      </c>
      <c r="T37" s="49"/>
      <c r="U37" s="49"/>
      <c r="V37" s="49"/>
      <c r="W37" s="49"/>
      <c r="X37" s="49"/>
      <c r="Y37" s="49"/>
      <c r="Z37" s="49"/>
      <c r="AA37" s="49"/>
    </row>
    <row r="38" spans="1:27" ht="9" customHeight="1">
      <c r="A38" s="79" t="s">
        <v>74</v>
      </c>
      <c r="B38" s="80">
        <v>1100648</v>
      </c>
      <c r="C38" s="80">
        <v>0</v>
      </c>
      <c r="D38" s="80">
        <v>273700</v>
      </c>
      <c r="E38" s="80">
        <v>65091</v>
      </c>
      <c r="F38" s="80">
        <v>85820</v>
      </c>
      <c r="G38" s="80">
        <v>405245</v>
      </c>
      <c r="H38" s="80">
        <v>31590</v>
      </c>
      <c r="I38" s="81">
        <v>1962094</v>
      </c>
      <c r="J38" s="82">
        <v>395464</v>
      </c>
      <c r="K38" s="83">
        <v>287075</v>
      </c>
      <c r="L38" s="91">
        <v>65858</v>
      </c>
      <c r="M38" s="80">
        <v>748397</v>
      </c>
      <c r="N38" s="84">
        <v>295385</v>
      </c>
      <c r="O38" s="80">
        <v>176480</v>
      </c>
      <c r="P38" s="80">
        <v>4087</v>
      </c>
      <c r="Q38" s="80">
        <v>11870</v>
      </c>
      <c r="R38" s="80">
        <v>629598</v>
      </c>
      <c r="S38" s="84">
        <v>1865817</v>
      </c>
      <c r="T38" s="49"/>
      <c r="U38" s="49"/>
      <c r="V38" s="49"/>
      <c r="W38" s="49"/>
      <c r="X38" s="49"/>
      <c r="Y38" s="49"/>
      <c r="Z38" s="49"/>
      <c r="AA38" s="49"/>
    </row>
    <row r="39" spans="1:27" ht="9" customHeight="1">
      <c r="A39" s="85" t="s">
        <v>75</v>
      </c>
      <c r="B39" s="86">
        <v>483877</v>
      </c>
      <c r="C39" s="86">
        <v>0</v>
      </c>
      <c r="D39" s="86">
        <v>58160</v>
      </c>
      <c r="E39" s="86">
        <v>13249</v>
      </c>
      <c r="F39" s="86">
        <v>214519</v>
      </c>
      <c r="G39" s="86">
        <v>376605</v>
      </c>
      <c r="H39" s="86">
        <v>6737</v>
      </c>
      <c r="I39" s="87">
        <v>1153147</v>
      </c>
      <c r="J39" s="88">
        <v>426882</v>
      </c>
      <c r="K39" s="89">
        <v>190631</v>
      </c>
      <c r="L39" s="83">
        <v>101293</v>
      </c>
      <c r="M39" s="86">
        <v>718806</v>
      </c>
      <c r="N39" s="90">
        <v>78025</v>
      </c>
      <c r="O39" s="86">
        <v>99504</v>
      </c>
      <c r="P39" s="86">
        <v>21736</v>
      </c>
      <c r="Q39" s="86">
        <v>18375</v>
      </c>
      <c r="R39" s="86">
        <v>103403</v>
      </c>
      <c r="S39" s="90">
        <v>1039849</v>
      </c>
      <c r="T39" s="49"/>
      <c r="U39" s="49"/>
      <c r="V39" s="49"/>
      <c r="W39" s="49"/>
      <c r="X39" s="49"/>
      <c r="Y39" s="49"/>
      <c r="Z39" s="49"/>
      <c r="AA39" s="49"/>
    </row>
    <row r="40" spans="1:27" ht="9" customHeight="1">
      <c r="A40" s="79" t="s">
        <v>76</v>
      </c>
      <c r="B40" s="80">
        <v>877487</v>
      </c>
      <c r="C40" s="80">
        <v>0</v>
      </c>
      <c r="D40" s="80">
        <v>240238</v>
      </c>
      <c r="E40" s="80">
        <v>22909</v>
      </c>
      <c r="F40" s="80">
        <v>415546</v>
      </c>
      <c r="G40" s="80">
        <v>811959</v>
      </c>
      <c r="H40" s="80">
        <v>41480</v>
      </c>
      <c r="I40" s="81">
        <v>2409619</v>
      </c>
      <c r="J40" s="82">
        <v>872526</v>
      </c>
      <c r="K40" s="83">
        <v>353826</v>
      </c>
      <c r="L40" s="83">
        <v>72919</v>
      </c>
      <c r="M40" s="80">
        <v>1299271</v>
      </c>
      <c r="N40" s="84">
        <v>332456</v>
      </c>
      <c r="O40" s="80">
        <v>196471</v>
      </c>
      <c r="P40" s="80">
        <v>20984</v>
      </c>
      <c r="Q40" s="80">
        <v>6610</v>
      </c>
      <c r="R40" s="80">
        <v>253728</v>
      </c>
      <c r="S40" s="84">
        <v>2109520</v>
      </c>
      <c r="T40" s="49"/>
      <c r="U40" s="49"/>
      <c r="V40" s="49"/>
      <c r="W40" s="49"/>
      <c r="X40" s="49"/>
      <c r="Y40" s="49"/>
      <c r="Z40" s="49"/>
      <c r="AA40" s="49"/>
    </row>
    <row r="41" spans="1:27" ht="9" customHeight="1">
      <c r="A41" s="79" t="s">
        <v>77</v>
      </c>
      <c r="B41" s="80">
        <v>246421</v>
      </c>
      <c r="C41" s="80">
        <v>0</v>
      </c>
      <c r="D41" s="80">
        <v>0</v>
      </c>
      <c r="E41" s="80">
        <v>3344</v>
      </c>
      <c r="F41" s="80">
        <v>0</v>
      </c>
      <c r="G41" s="80">
        <v>292579</v>
      </c>
      <c r="H41" s="80">
        <v>1772</v>
      </c>
      <c r="I41" s="81">
        <v>544116</v>
      </c>
      <c r="J41" s="82">
        <v>178528</v>
      </c>
      <c r="K41" s="83">
        <v>100625</v>
      </c>
      <c r="L41" s="83">
        <v>10834</v>
      </c>
      <c r="M41" s="80">
        <v>289987</v>
      </c>
      <c r="N41" s="84">
        <v>77854</v>
      </c>
      <c r="O41" s="80">
        <v>85910</v>
      </c>
      <c r="P41" s="80">
        <v>1154</v>
      </c>
      <c r="Q41" s="80">
        <v>12470</v>
      </c>
      <c r="R41" s="80">
        <v>67137</v>
      </c>
      <c r="S41" s="84">
        <v>534512</v>
      </c>
      <c r="T41" s="49"/>
      <c r="U41" s="49"/>
      <c r="V41" s="49"/>
      <c r="W41" s="49"/>
      <c r="X41" s="49"/>
      <c r="Y41" s="49"/>
      <c r="Z41" s="49"/>
      <c r="AA41" s="49"/>
    </row>
    <row r="42" spans="1:27" ht="9" customHeight="1">
      <c r="A42" s="79" t="s">
        <v>78</v>
      </c>
      <c r="B42" s="80">
        <v>360629</v>
      </c>
      <c r="C42" s="80">
        <v>0</v>
      </c>
      <c r="D42" s="80">
        <v>184179</v>
      </c>
      <c r="E42" s="80">
        <v>20216</v>
      </c>
      <c r="F42" s="80">
        <v>0</v>
      </c>
      <c r="G42" s="80">
        <v>169795</v>
      </c>
      <c r="H42" s="80">
        <v>123301</v>
      </c>
      <c r="I42" s="81">
        <v>858120</v>
      </c>
      <c r="J42" s="82">
        <v>162640</v>
      </c>
      <c r="K42" s="83">
        <v>135025</v>
      </c>
      <c r="L42" s="83">
        <v>40751</v>
      </c>
      <c r="M42" s="80">
        <v>338416</v>
      </c>
      <c r="N42" s="84">
        <v>187504</v>
      </c>
      <c r="O42" s="80">
        <v>117147</v>
      </c>
      <c r="P42" s="80">
        <v>0</v>
      </c>
      <c r="Q42" s="80">
        <v>0</v>
      </c>
      <c r="R42" s="80">
        <v>223872</v>
      </c>
      <c r="S42" s="84">
        <v>866939</v>
      </c>
      <c r="T42" s="49"/>
      <c r="U42" s="49"/>
      <c r="V42" s="49"/>
      <c r="W42" s="49"/>
      <c r="X42" s="49"/>
      <c r="Y42" s="49"/>
      <c r="Z42" s="49"/>
      <c r="AA42" s="49"/>
    </row>
    <row r="43" spans="1:27" ht="9" customHeight="1">
      <c r="A43" s="85" t="s">
        <v>79</v>
      </c>
      <c r="B43" s="86">
        <v>466895</v>
      </c>
      <c r="C43" s="86">
        <v>0</v>
      </c>
      <c r="D43" s="86">
        <v>3142</v>
      </c>
      <c r="E43" s="86">
        <v>21185</v>
      </c>
      <c r="F43" s="86">
        <v>0</v>
      </c>
      <c r="G43" s="86">
        <v>168950</v>
      </c>
      <c r="H43" s="86">
        <v>0</v>
      </c>
      <c r="I43" s="87">
        <v>660172</v>
      </c>
      <c r="J43" s="88">
        <v>185250</v>
      </c>
      <c r="K43" s="89">
        <v>40678</v>
      </c>
      <c r="L43" s="86">
        <v>72711</v>
      </c>
      <c r="M43" s="86">
        <v>298639</v>
      </c>
      <c r="N43" s="90">
        <v>65709</v>
      </c>
      <c r="O43" s="86">
        <v>109236</v>
      </c>
      <c r="P43" s="86">
        <v>4986</v>
      </c>
      <c r="Q43" s="86">
        <v>8065</v>
      </c>
      <c r="R43" s="86">
        <v>144502</v>
      </c>
      <c r="S43" s="90">
        <v>631137</v>
      </c>
      <c r="T43" s="49"/>
      <c r="U43" s="49"/>
      <c r="V43" s="49"/>
      <c r="W43" s="49"/>
      <c r="X43" s="49"/>
      <c r="Y43" s="49"/>
      <c r="Z43" s="49"/>
      <c r="AA43" s="49"/>
    </row>
    <row r="44" spans="1:27" ht="9" customHeight="1">
      <c r="A44" s="79" t="s">
        <v>80</v>
      </c>
      <c r="B44" s="80">
        <v>208242</v>
      </c>
      <c r="C44" s="80">
        <v>63653</v>
      </c>
      <c r="D44" s="80">
        <v>0</v>
      </c>
      <c r="E44" s="80">
        <v>6573</v>
      </c>
      <c r="F44" s="80">
        <v>8272</v>
      </c>
      <c r="G44" s="80">
        <v>152045</v>
      </c>
      <c r="H44" s="80">
        <v>9944</v>
      </c>
      <c r="I44" s="81">
        <v>448729</v>
      </c>
      <c r="J44" s="82">
        <v>93803</v>
      </c>
      <c r="K44" s="83">
        <v>46658</v>
      </c>
      <c r="L44" s="80">
        <v>26634</v>
      </c>
      <c r="M44" s="80">
        <v>167095</v>
      </c>
      <c r="N44" s="84">
        <v>124202</v>
      </c>
      <c r="O44" s="80">
        <v>81967</v>
      </c>
      <c r="P44" s="80">
        <v>19962</v>
      </c>
      <c r="Q44" s="80">
        <v>17943</v>
      </c>
      <c r="R44" s="80">
        <v>25676</v>
      </c>
      <c r="S44" s="84">
        <v>436845</v>
      </c>
      <c r="T44" s="49"/>
      <c r="U44" s="49"/>
      <c r="V44" s="49"/>
      <c r="W44" s="49"/>
      <c r="X44" s="49"/>
      <c r="Y44" s="49"/>
      <c r="Z44" s="49"/>
      <c r="AA44" s="49"/>
    </row>
    <row r="45" spans="1:27" ht="9" customHeight="1">
      <c r="A45" s="79" t="s">
        <v>81</v>
      </c>
      <c r="B45" s="80">
        <v>742804</v>
      </c>
      <c r="C45" s="80">
        <v>734996</v>
      </c>
      <c r="D45" s="80">
        <v>0</v>
      </c>
      <c r="E45" s="80">
        <v>194450</v>
      </c>
      <c r="F45" s="80">
        <v>1167716</v>
      </c>
      <c r="G45" s="80">
        <v>722068</v>
      </c>
      <c r="H45" s="80">
        <v>0</v>
      </c>
      <c r="I45" s="81">
        <v>3562034</v>
      </c>
      <c r="J45" s="82">
        <v>818336</v>
      </c>
      <c r="K45" s="83">
        <v>1065047</v>
      </c>
      <c r="L45" s="80">
        <v>60230</v>
      </c>
      <c r="M45" s="80">
        <v>1943613</v>
      </c>
      <c r="N45" s="84">
        <v>341325</v>
      </c>
      <c r="O45" s="80">
        <v>404226</v>
      </c>
      <c r="P45" s="80">
        <v>540879</v>
      </c>
      <c r="Q45" s="80">
        <v>320699</v>
      </c>
      <c r="R45" s="80">
        <v>126093</v>
      </c>
      <c r="S45" s="84">
        <v>3676835</v>
      </c>
      <c r="T45" s="49"/>
      <c r="U45" s="49"/>
      <c r="V45" s="49"/>
      <c r="W45" s="49"/>
      <c r="X45" s="49"/>
      <c r="Y45" s="49"/>
      <c r="Z45" s="49"/>
      <c r="AA45" s="49"/>
    </row>
    <row r="46" spans="1:27" ht="9" customHeight="1">
      <c r="A46" s="79" t="s">
        <v>82</v>
      </c>
      <c r="B46" s="80">
        <v>390613</v>
      </c>
      <c r="C46" s="80">
        <v>0</v>
      </c>
      <c r="D46" s="80">
        <v>1630</v>
      </c>
      <c r="E46" s="80">
        <v>13574</v>
      </c>
      <c r="F46" s="80">
        <v>171833</v>
      </c>
      <c r="G46" s="80">
        <v>339404</v>
      </c>
      <c r="H46" s="80">
        <v>0</v>
      </c>
      <c r="I46" s="81">
        <v>917054</v>
      </c>
      <c r="J46" s="82">
        <v>278492</v>
      </c>
      <c r="K46" s="83">
        <v>71293</v>
      </c>
      <c r="L46" s="91">
        <v>122359</v>
      </c>
      <c r="M46" s="80">
        <v>472144</v>
      </c>
      <c r="N46" s="84">
        <v>137587</v>
      </c>
      <c r="O46" s="80">
        <v>99953</v>
      </c>
      <c r="P46" s="80">
        <v>46544</v>
      </c>
      <c r="Q46" s="80">
        <v>49895</v>
      </c>
      <c r="R46" s="80">
        <v>96618</v>
      </c>
      <c r="S46" s="84">
        <v>902741</v>
      </c>
      <c r="T46" s="49"/>
      <c r="U46" s="49"/>
      <c r="V46" s="49"/>
      <c r="W46" s="49"/>
      <c r="X46" s="49"/>
      <c r="Y46" s="49"/>
      <c r="Z46" s="49"/>
      <c r="AA46" s="49"/>
    </row>
    <row r="47" spans="1:27" ht="9" customHeight="1">
      <c r="A47" s="85" t="s">
        <v>83</v>
      </c>
      <c r="B47" s="86">
        <v>1294878</v>
      </c>
      <c r="C47" s="86">
        <v>1011804</v>
      </c>
      <c r="D47" s="86">
        <v>190644</v>
      </c>
      <c r="E47" s="86">
        <v>77839</v>
      </c>
      <c r="F47" s="86">
        <v>1549964</v>
      </c>
      <c r="G47" s="86">
        <v>1348519</v>
      </c>
      <c r="H47" s="86">
        <v>21708</v>
      </c>
      <c r="I47" s="87">
        <v>5495356</v>
      </c>
      <c r="J47" s="88">
        <v>2157119</v>
      </c>
      <c r="K47" s="89">
        <v>694317</v>
      </c>
      <c r="L47" s="83">
        <v>75162</v>
      </c>
      <c r="M47" s="86">
        <v>2926598</v>
      </c>
      <c r="N47" s="90">
        <v>958284</v>
      </c>
      <c r="O47" s="86">
        <v>538650</v>
      </c>
      <c r="P47" s="86">
        <v>491465</v>
      </c>
      <c r="Q47" s="86">
        <v>685747</v>
      </c>
      <c r="R47" s="86">
        <v>282248</v>
      </c>
      <c r="S47" s="90">
        <v>5882992</v>
      </c>
      <c r="T47" s="49"/>
      <c r="U47" s="49"/>
      <c r="V47" s="49"/>
      <c r="W47" s="49"/>
      <c r="X47" s="49"/>
      <c r="Y47" s="49"/>
      <c r="Z47" s="49"/>
      <c r="AA47" s="49"/>
    </row>
    <row r="48" spans="1:27" ht="9" customHeight="1">
      <c r="A48" s="79" t="s">
        <v>84</v>
      </c>
      <c r="B48" s="80">
        <v>1568689</v>
      </c>
      <c r="C48" s="80">
        <v>1784</v>
      </c>
      <c r="D48" s="80">
        <v>321057</v>
      </c>
      <c r="E48" s="80">
        <v>44840</v>
      </c>
      <c r="F48" s="80">
        <v>0</v>
      </c>
      <c r="G48" s="80">
        <v>939625</v>
      </c>
      <c r="H48" s="80">
        <v>7145</v>
      </c>
      <c r="I48" s="81">
        <v>2883140</v>
      </c>
      <c r="J48" s="82">
        <v>511066</v>
      </c>
      <c r="K48" s="83">
        <v>533464</v>
      </c>
      <c r="L48" s="83">
        <v>765965</v>
      </c>
      <c r="M48" s="80">
        <v>1810495</v>
      </c>
      <c r="N48" s="84">
        <v>572917</v>
      </c>
      <c r="O48" s="80">
        <v>456361</v>
      </c>
      <c r="P48" s="80">
        <v>9432</v>
      </c>
      <c r="Q48" s="80">
        <v>16675</v>
      </c>
      <c r="R48" s="80">
        <v>135449</v>
      </c>
      <c r="S48" s="84">
        <v>3001329</v>
      </c>
      <c r="T48" s="49"/>
      <c r="U48" s="49"/>
      <c r="V48" s="49"/>
      <c r="W48" s="49"/>
      <c r="X48" s="49"/>
      <c r="Y48" s="49"/>
      <c r="Z48" s="49"/>
      <c r="AA48" s="49"/>
    </row>
    <row r="49" spans="1:27" ht="9" customHeight="1">
      <c r="A49" s="79" t="s">
        <v>85</v>
      </c>
      <c r="B49" s="80">
        <v>150214</v>
      </c>
      <c r="C49" s="80">
        <v>0</v>
      </c>
      <c r="D49" s="80">
        <v>15289</v>
      </c>
      <c r="E49" s="80">
        <v>609</v>
      </c>
      <c r="F49" s="80">
        <v>0</v>
      </c>
      <c r="G49" s="80">
        <v>209983</v>
      </c>
      <c r="H49" s="80">
        <v>10471</v>
      </c>
      <c r="I49" s="81">
        <v>386566</v>
      </c>
      <c r="J49" s="82">
        <v>132365</v>
      </c>
      <c r="K49" s="83">
        <v>78359</v>
      </c>
      <c r="L49" s="83">
        <v>2235</v>
      </c>
      <c r="M49" s="80">
        <v>212959</v>
      </c>
      <c r="N49" s="84">
        <v>32090</v>
      </c>
      <c r="O49" s="80">
        <v>40891</v>
      </c>
      <c r="P49" s="80">
        <v>0</v>
      </c>
      <c r="Q49" s="80">
        <v>0</v>
      </c>
      <c r="R49" s="80">
        <v>99427</v>
      </c>
      <c r="S49" s="84">
        <v>385367</v>
      </c>
      <c r="T49" s="49"/>
      <c r="U49" s="49"/>
      <c r="V49" s="49"/>
      <c r="W49" s="49"/>
      <c r="X49" s="49"/>
      <c r="Y49" s="49"/>
      <c r="Z49" s="49"/>
      <c r="AA49" s="49"/>
    </row>
    <row r="50" spans="1:27" ht="9" customHeight="1">
      <c r="A50" s="79" t="s">
        <v>86</v>
      </c>
      <c r="B50" s="80">
        <v>1953964</v>
      </c>
      <c r="C50" s="80">
        <v>183375</v>
      </c>
      <c r="D50" s="80">
        <v>7963</v>
      </c>
      <c r="E50" s="80">
        <v>99645</v>
      </c>
      <c r="F50" s="80">
        <v>92817</v>
      </c>
      <c r="G50" s="80">
        <v>934359</v>
      </c>
      <c r="H50" s="80">
        <v>45593</v>
      </c>
      <c r="I50" s="81">
        <v>3317716</v>
      </c>
      <c r="J50" s="82">
        <v>1297447</v>
      </c>
      <c r="K50" s="83">
        <v>297974</v>
      </c>
      <c r="L50" s="83">
        <v>73867</v>
      </c>
      <c r="M50" s="80">
        <v>1669288</v>
      </c>
      <c r="N50" s="84">
        <v>374841</v>
      </c>
      <c r="O50" s="80">
        <v>411500</v>
      </c>
      <c r="P50" s="80">
        <v>100372</v>
      </c>
      <c r="Q50" s="80">
        <v>171262</v>
      </c>
      <c r="R50" s="80">
        <v>839861</v>
      </c>
      <c r="S50" s="84">
        <v>3567124</v>
      </c>
      <c r="T50" s="49"/>
      <c r="U50" s="49"/>
      <c r="V50" s="49"/>
      <c r="W50" s="49"/>
      <c r="X50" s="49"/>
      <c r="Y50" s="49"/>
      <c r="Z50" s="49"/>
      <c r="AA50" s="49"/>
    </row>
    <row r="51" spans="1:27" ht="9" customHeight="1">
      <c r="A51" s="85" t="s">
        <v>87</v>
      </c>
      <c r="B51" s="86">
        <v>524926</v>
      </c>
      <c r="C51" s="86">
        <v>177874</v>
      </c>
      <c r="D51" s="86">
        <v>111197</v>
      </c>
      <c r="E51" s="86">
        <v>26307</v>
      </c>
      <c r="F51" s="86">
        <v>17937</v>
      </c>
      <c r="G51" s="86">
        <v>343094</v>
      </c>
      <c r="H51" s="86">
        <v>9404</v>
      </c>
      <c r="I51" s="87">
        <v>1210739</v>
      </c>
      <c r="J51" s="88">
        <v>262226</v>
      </c>
      <c r="K51" s="89">
        <v>247499</v>
      </c>
      <c r="L51" s="86">
        <v>135450</v>
      </c>
      <c r="M51" s="86">
        <v>645175</v>
      </c>
      <c r="N51" s="90">
        <v>145342</v>
      </c>
      <c r="O51" s="86">
        <v>168959</v>
      </c>
      <c r="P51" s="86">
        <v>94342</v>
      </c>
      <c r="Q51" s="86">
        <v>68521</v>
      </c>
      <c r="R51" s="86">
        <v>147321</v>
      </c>
      <c r="S51" s="90">
        <v>1269660</v>
      </c>
      <c r="T51" s="49"/>
      <c r="U51" s="49"/>
      <c r="V51" s="49"/>
      <c r="W51" s="49"/>
      <c r="X51" s="49"/>
      <c r="Y51" s="49"/>
      <c r="Z51" s="49"/>
      <c r="AA51" s="49"/>
    </row>
    <row r="52" spans="1:27" ht="9" customHeight="1">
      <c r="A52" s="79" t="s">
        <v>88</v>
      </c>
      <c r="B52" s="80">
        <v>635838</v>
      </c>
      <c r="C52" s="80">
        <v>0</v>
      </c>
      <c r="D52" s="80">
        <v>42903</v>
      </c>
      <c r="E52" s="80">
        <v>18108</v>
      </c>
      <c r="F52" s="80">
        <v>226636</v>
      </c>
      <c r="G52" s="80">
        <v>366039</v>
      </c>
      <c r="H52" s="80">
        <v>0</v>
      </c>
      <c r="I52" s="81">
        <v>1289524</v>
      </c>
      <c r="J52" s="82">
        <v>213339</v>
      </c>
      <c r="K52" s="83">
        <v>71002</v>
      </c>
      <c r="L52" s="80">
        <v>60284</v>
      </c>
      <c r="M52" s="80">
        <v>344625</v>
      </c>
      <c r="N52" s="84">
        <v>203320</v>
      </c>
      <c r="O52" s="80">
        <v>117107</v>
      </c>
      <c r="P52" s="80">
        <v>2482</v>
      </c>
      <c r="Q52" s="80">
        <v>2075</v>
      </c>
      <c r="R52" s="80">
        <v>358909</v>
      </c>
      <c r="S52" s="84">
        <v>1028518</v>
      </c>
      <c r="T52" s="49"/>
      <c r="U52" s="49"/>
      <c r="V52" s="49"/>
      <c r="W52" s="49"/>
      <c r="X52" s="49"/>
      <c r="Y52" s="49"/>
      <c r="Z52" s="49"/>
      <c r="AA52" s="49"/>
    </row>
    <row r="53" spans="1:27" ht="9" customHeight="1">
      <c r="A53" s="79" t="s">
        <v>89</v>
      </c>
      <c r="B53" s="80">
        <v>2475945</v>
      </c>
      <c r="C53" s="80">
        <v>445478</v>
      </c>
      <c r="D53" s="80">
        <v>140692</v>
      </c>
      <c r="E53" s="80">
        <v>194578</v>
      </c>
      <c r="F53" s="80">
        <v>469763</v>
      </c>
      <c r="G53" s="80">
        <v>1374712</v>
      </c>
      <c r="H53" s="80">
        <v>21921</v>
      </c>
      <c r="I53" s="81">
        <v>5123089</v>
      </c>
      <c r="J53" s="82">
        <v>2102266</v>
      </c>
      <c r="K53" s="83">
        <v>23756</v>
      </c>
      <c r="L53" s="80">
        <v>522950</v>
      </c>
      <c r="M53" s="80">
        <v>2648972</v>
      </c>
      <c r="N53" s="84">
        <v>1096120</v>
      </c>
      <c r="O53" s="80">
        <v>641212</v>
      </c>
      <c r="P53" s="80">
        <v>179417</v>
      </c>
      <c r="Q53" s="80">
        <v>339507</v>
      </c>
      <c r="R53" s="80">
        <v>202907</v>
      </c>
      <c r="S53" s="84">
        <v>5108135</v>
      </c>
      <c r="T53" s="49"/>
      <c r="U53" s="49"/>
      <c r="V53" s="49"/>
      <c r="W53" s="49"/>
      <c r="X53" s="49"/>
      <c r="Y53" s="49"/>
      <c r="Z53" s="49"/>
      <c r="AA53" s="49"/>
    </row>
    <row r="54" spans="1:27" ht="9" customHeight="1">
      <c r="A54" s="79" t="s">
        <v>90</v>
      </c>
      <c r="B54" s="80">
        <v>153070</v>
      </c>
      <c r="C54" s="80">
        <v>11829</v>
      </c>
      <c r="D54" s="80">
        <v>6149</v>
      </c>
      <c r="E54" s="80">
        <v>2534</v>
      </c>
      <c r="F54" s="80">
        <v>30105</v>
      </c>
      <c r="G54" s="80">
        <v>167222</v>
      </c>
      <c r="H54" s="80">
        <v>0</v>
      </c>
      <c r="I54" s="81">
        <v>370909</v>
      </c>
      <c r="J54" s="82">
        <v>118284</v>
      </c>
      <c r="K54" s="83">
        <v>31335</v>
      </c>
      <c r="L54" s="91">
        <v>138</v>
      </c>
      <c r="M54" s="80">
        <v>149757</v>
      </c>
      <c r="N54" s="84">
        <v>61609</v>
      </c>
      <c r="O54" s="80">
        <v>46400</v>
      </c>
      <c r="P54" s="80">
        <v>19018</v>
      </c>
      <c r="Q54" s="80">
        <v>86335</v>
      </c>
      <c r="R54" s="80">
        <v>0</v>
      </c>
      <c r="S54" s="84">
        <v>363119</v>
      </c>
      <c r="T54" s="49"/>
      <c r="U54" s="49"/>
      <c r="V54" s="49"/>
      <c r="W54" s="49"/>
      <c r="X54" s="49"/>
      <c r="Y54" s="49"/>
      <c r="Z54" s="49"/>
      <c r="AA54" s="49"/>
    </row>
    <row r="55" spans="1:27" ht="9" customHeight="1">
      <c r="A55" s="85" t="s">
        <v>91</v>
      </c>
      <c r="B55" s="86">
        <v>429605</v>
      </c>
      <c r="C55" s="86">
        <v>0</v>
      </c>
      <c r="D55" s="86">
        <v>129648</v>
      </c>
      <c r="E55" s="86">
        <v>29592</v>
      </c>
      <c r="F55" s="86">
        <v>0</v>
      </c>
      <c r="G55" s="86">
        <v>418094</v>
      </c>
      <c r="H55" s="86">
        <v>7713</v>
      </c>
      <c r="I55" s="87">
        <v>1014652</v>
      </c>
      <c r="J55" s="88">
        <v>331539</v>
      </c>
      <c r="K55" s="89">
        <v>305999</v>
      </c>
      <c r="L55" s="83">
        <v>46898</v>
      </c>
      <c r="M55" s="86">
        <v>684436</v>
      </c>
      <c r="N55" s="90">
        <v>210287</v>
      </c>
      <c r="O55" s="86">
        <v>213657</v>
      </c>
      <c r="P55" s="86">
        <v>31704</v>
      </c>
      <c r="Q55" s="86">
        <v>21000</v>
      </c>
      <c r="R55" s="86">
        <v>39731</v>
      </c>
      <c r="S55" s="90">
        <v>1200815</v>
      </c>
      <c r="T55" s="49"/>
      <c r="U55" s="49"/>
      <c r="V55" s="49"/>
      <c r="W55" s="49"/>
      <c r="X55" s="49"/>
      <c r="Y55" s="49"/>
      <c r="Z55" s="49"/>
      <c r="AA55" s="49"/>
    </row>
    <row r="56" spans="1:27" ht="9" customHeight="1">
      <c r="A56" s="79" t="s">
        <v>92</v>
      </c>
      <c r="B56" s="80">
        <v>160423</v>
      </c>
      <c r="C56" s="80">
        <v>0</v>
      </c>
      <c r="D56" s="80">
        <v>55415</v>
      </c>
      <c r="E56" s="80">
        <v>40308</v>
      </c>
      <c r="F56" s="80">
        <v>0</v>
      </c>
      <c r="G56" s="80">
        <v>228714</v>
      </c>
      <c r="H56" s="80">
        <v>11489</v>
      </c>
      <c r="I56" s="81">
        <v>496349</v>
      </c>
      <c r="J56" s="82">
        <v>210467</v>
      </c>
      <c r="K56" s="83">
        <v>43985</v>
      </c>
      <c r="L56" s="83">
        <v>45327</v>
      </c>
      <c r="M56" s="80">
        <v>299779</v>
      </c>
      <c r="N56" s="84">
        <v>41220</v>
      </c>
      <c r="O56" s="80">
        <v>54919</v>
      </c>
      <c r="P56" s="80">
        <v>0</v>
      </c>
      <c r="Q56" s="80">
        <v>0</v>
      </c>
      <c r="R56" s="80">
        <v>40648</v>
      </c>
      <c r="S56" s="84">
        <v>436566</v>
      </c>
      <c r="T56" s="49"/>
      <c r="U56" s="49"/>
      <c r="V56" s="49"/>
      <c r="W56" s="49"/>
      <c r="X56" s="49"/>
      <c r="Y56" s="49"/>
      <c r="Z56" s="49"/>
      <c r="AA56" s="49"/>
    </row>
    <row r="57" spans="1:27" ht="9" customHeight="1">
      <c r="A57" s="79" t="s">
        <v>93</v>
      </c>
      <c r="B57" s="80">
        <v>919890</v>
      </c>
      <c r="C57" s="80">
        <v>25</v>
      </c>
      <c r="D57" s="80">
        <v>175349</v>
      </c>
      <c r="E57" s="80">
        <v>83603</v>
      </c>
      <c r="F57" s="80">
        <v>0</v>
      </c>
      <c r="G57" s="80">
        <v>376541</v>
      </c>
      <c r="H57" s="80">
        <v>33910</v>
      </c>
      <c r="I57" s="81">
        <v>1589318</v>
      </c>
      <c r="J57" s="82">
        <v>404765</v>
      </c>
      <c r="K57" s="83">
        <v>421964</v>
      </c>
      <c r="L57" s="83">
        <v>28885</v>
      </c>
      <c r="M57" s="80">
        <v>855614</v>
      </c>
      <c r="N57" s="84">
        <v>273841</v>
      </c>
      <c r="O57" s="80">
        <v>220012</v>
      </c>
      <c r="P57" s="80">
        <v>0</v>
      </c>
      <c r="Q57" s="80">
        <v>0</v>
      </c>
      <c r="R57" s="80">
        <v>272110</v>
      </c>
      <c r="S57" s="84">
        <v>1621577</v>
      </c>
      <c r="T57" s="49"/>
      <c r="U57" s="49"/>
      <c r="V57" s="49"/>
      <c r="W57" s="49"/>
      <c r="X57" s="49"/>
      <c r="Y57" s="49"/>
      <c r="Z57" s="49"/>
      <c r="AA57" s="49"/>
    </row>
    <row r="58" spans="1:27" ht="9" customHeight="1">
      <c r="A58" s="79" t="s">
        <v>94</v>
      </c>
      <c r="B58" s="80">
        <v>3251787</v>
      </c>
      <c r="C58" s="80">
        <v>141864</v>
      </c>
      <c r="D58" s="80">
        <v>86370</v>
      </c>
      <c r="E58" s="80">
        <v>110017</v>
      </c>
      <c r="F58" s="80">
        <v>0</v>
      </c>
      <c r="G58" s="80">
        <v>2241631</v>
      </c>
      <c r="H58" s="80">
        <v>370689</v>
      </c>
      <c r="I58" s="81">
        <v>6202358</v>
      </c>
      <c r="J58" s="82">
        <v>2307735</v>
      </c>
      <c r="K58" s="83">
        <v>1067990</v>
      </c>
      <c r="L58" s="83">
        <v>176101</v>
      </c>
      <c r="M58" s="80">
        <v>3551826</v>
      </c>
      <c r="N58" s="84">
        <v>1103742</v>
      </c>
      <c r="O58" s="80">
        <v>818207</v>
      </c>
      <c r="P58" s="80">
        <v>35614</v>
      </c>
      <c r="Q58" s="80">
        <v>6655</v>
      </c>
      <c r="R58" s="80">
        <v>444124</v>
      </c>
      <c r="S58" s="84">
        <v>5960168</v>
      </c>
      <c r="T58" s="49"/>
      <c r="U58" s="49"/>
      <c r="V58" s="49"/>
      <c r="W58" s="49"/>
      <c r="X58" s="49"/>
      <c r="Y58" s="49"/>
      <c r="Z58" s="49"/>
      <c r="AA58" s="49"/>
    </row>
    <row r="59" spans="1:27" ht="9" customHeight="1">
      <c r="A59" s="85" t="s">
        <v>95</v>
      </c>
      <c r="B59" s="86">
        <v>389873</v>
      </c>
      <c r="C59" s="86">
        <v>242</v>
      </c>
      <c r="D59" s="86">
        <v>166193</v>
      </c>
      <c r="E59" s="86">
        <v>29275</v>
      </c>
      <c r="F59" s="86">
        <v>289375</v>
      </c>
      <c r="G59" s="86">
        <v>245424</v>
      </c>
      <c r="H59" s="86">
        <v>0</v>
      </c>
      <c r="I59" s="87">
        <v>1120382</v>
      </c>
      <c r="J59" s="88">
        <v>420504</v>
      </c>
      <c r="K59" s="89">
        <v>112601</v>
      </c>
      <c r="L59" s="86">
        <v>7132</v>
      </c>
      <c r="M59" s="86">
        <v>540237</v>
      </c>
      <c r="N59" s="90">
        <v>103242</v>
      </c>
      <c r="O59" s="86">
        <v>104583</v>
      </c>
      <c r="P59" s="86">
        <v>55133</v>
      </c>
      <c r="Q59" s="86">
        <v>33800</v>
      </c>
      <c r="R59" s="86">
        <v>119136</v>
      </c>
      <c r="S59" s="90">
        <v>956131</v>
      </c>
      <c r="T59" s="49"/>
      <c r="U59" s="49"/>
      <c r="V59" s="49"/>
      <c r="W59" s="49"/>
      <c r="X59" s="49"/>
      <c r="Y59" s="49"/>
      <c r="Z59" s="49"/>
      <c r="AA59" s="49"/>
    </row>
    <row r="60" spans="1:27" ht="9" customHeight="1">
      <c r="A60" s="79" t="s">
        <v>96</v>
      </c>
      <c r="B60" s="80">
        <v>191402</v>
      </c>
      <c r="C60" s="80">
        <v>0</v>
      </c>
      <c r="D60" s="80">
        <v>4266</v>
      </c>
      <c r="E60" s="80">
        <v>5356</v>
      </c>
      <c r="F60" s="80">
        <v>0</v>
      </c>
      <c r="G60" s="80">
        <v>125927</v>
      </c>
      <c r="H60" s="80">
        <v>2860</v>
      </c>
      <c r="I60" s="81">
        <v>329811</v>
      </c>
      <c r="J60" s="82">
        <v>65563</v>
      </c>
      <c r="K60" s="83">
        <v>31480</v>
      </c>
      <c r="L60" s="80">
        <v>4064</v>
      </c>
      <c r="M60" s="80">
        <v>101107</v>
      </c>
      <c r="N60" s="84">
        <v>85967</v>
      </c>
      <c r="O60" s="80">
        <v>75465</v>
      </c>
      <c r="P60" s="80">
        <v>0</v>
      </c>
      <c r="Q60" s="80">
        <v>2004</v>
      </c>
      <c r="R60" s="80">
        <v>0</v>
      </c>
      <c r="S60" s="84">
        <v>264543</v>
      </c>
      <c r="T60" s="49"/>
      <c r="U60" s="49"/>
      <c r="V60" s="49"/>
      <c r="W60" s="49"/>
      <c r="X60" s="49"/>
      <c r="Y60" s="49"/>
      <c r="Z60" s="49"/>
      <c r="AA60" s="49"/>
    </row>
    <row r="61" spans="1:27" ht="9" customHeight="1">
      <c r="A61" s="79" t="s">
        <v>97</v>
      </c>
      <c r="B61" s="80">
        <v>1337592</v>
      </c>
      <c r="C61" s="80">
        <v>88818</v>
      </c>
      <c r="D61" s="80">
        <v>547635</v>
      </c>
      <c r="E61" s="80">
        <v>78281</v>
      </c>
      <c r="F61" s="80">
        <v>168741</v>
      </c>
      <c r="G61" s="80">
        <v>909699</v>
      </c>
      <c r="H61" s="80">
        <v>47719</v>
      </c>
      <c r="I61" s="81">
        <v>3178485</v>
      </c>
      <c r="J61" s="82">
        <v>682901</v>
      </c>
      <c r="K61" s="83">
        <v>460830</v>
      </c>
      <c r="L61" s="80">
        <v>463986</v>
      </c>
      <c r="M61" s="80">
        <v>1607717</v>
      </c>
      <c r="N61" s="84">
        <v>865671</v>
      </c>
      <c r="O61" s="80">
        <v>258714</v>
      </c>
      <c r="P61" s="80">
        <v>106126</v>
      </c>
      <c r="Q61" s="80">
        <v>57884</v>
      </c>
      <c r="R61" s="80">
        <v>235930</v>
      </c>
      <c r="S61" s="84">
        <v>3132042</v>
      </c>
      <c r="T61" s="49"/>
      <c r="U61" s="49"/>
      <c r="V61" s="49"/>
      <c r="W61" s="49"/>
      <c r="X61" s="49"/>
      <c r="Y61" s="49"/>
      <c r="Z61" s="49"/>
      <c r="AA61" s="49"/>
    </row>
    <row r="62" spans="1:27" ht="9" customHeight="1">
      <c r="A62" s="79" t="s">
        <v>98</v>
      </c>
      <c r="B62" s="80">
        <v>1022063</v>
      </c>
      <c r="C62" s="80">
        <v>110729</v>
      </c>
      <c r="D62" s="80">
        <v>49627</v>
      </c>
      <c r="E62" s="80">
        <v>45182</v>
      </c>
      <c r="F62" s="80">
        <v>342255</v>
      </c>
      <c r="G62" s="80">
        <v>550735</v>
      </c>
      <c r="H62" s="80">
        <v>9264</v>
      </c>
      <c r="I62" s="81">
        <v>2129855</v>
      </c>
      <c r="J62" s="82">
        <v>725476</v>
      </c>
      <c r="K62" s="83">
        <v>205513</v>
      </c>
      <c r="L62" s="91">
        <v>1</v>
      </c>
      <c r="M62" s="80">
        <v>930990</v>
      </c>
      <c r="N62" s="84">
        <v>327195</v>
      </c>
      <c r="O62" s="80">
        <v>227254</v>
      </c>
      <c r="P62" s="80">
        <v>60960</v>
      </c>
      <c r="Q62" s="80">
        <v>74345</v>
      </c>
      <c r="R62" s="80">
        <v>629550</v>
      </c>
      <c r="S62" s="84">
        <v>2250294</v>
      </c>
      <c r="T62" s="49"/>
      <c r="U62" s="49"/>
      <c r="V62" s="49"/>
      <c r="W62" s="49"/>
      <c r="X62" s="49"/>
      <c r="Y62" s="49"/>
      <c r="Z62" s="49"/>
      <c r="AA62" s="49"/>
    </row>
    <row r="63" spans="1:27" ht="9" customHeight="1">
      <c r="A63" s="85" t="s">
        <v>99</v>
      </c>
      <c r="B63" s="86">
        <v>534533</v>
      </c>
      <c r="C63" s="86">
        <v>54939</v>
      </c>
      <c r="D63" s="86">
        <v>67078</v>
      </c>
      <c r="E63" s="86">
        <v>12663</v>
      </c>
      <c r="F63" s="86">
        <v>123629</v>
      </c>
      <c r="G63" s="86">
        <v>438252</v>
      </c>
      <c r="H63" s="86">
        <v>1273</v>
      </c>
      <c r="I63" s="87">
        <v>1232367</v>
      </c>
      <c r="J63" s="88">
        <v>396566</v>
      </c>
      <c r="K63" s="89">
        <v>186714</v>
      </c>
      <c r="L63" s="86">
        <v>66563</v>
      </c>
      <c r="M63" s="86">
        <v>649843</v>
      </c>
      <c r="N63" s="90">
        <v>324046</v>
      </c>
      <c r="O63" s="86">
        <v>126693</v>
      </c>
      <c r="P63" s="86">
        <v>35229</v>
      </c>
      <c r="Q63" s="86">
        <v>38591</v>
      </c>
      <c r="R63" s="86">
        <v>0</v>
      </c>
      <c r="S63" s="90">
        <v>1174402</v>
      </c>
      <c r="T63" s="49"/>
      <c r="U63" s="49"/>
      <c r="V63" s="49"/>
      <c r="W63" s="49"/>
      <c r="X63" s="49"/>
      <c r="Y63" s="49"/>
      <c r="Z63" s="49"/>
      <c r="AA63" s="49"/>
    </row>
    <row r="64" spans="1:27" ht="9" customHeight="1">
      <c r="A64" s="79" t="s">
        <v>100</v>
      </c>
      <c r="B64" s="80">
        <v>1029871</v>
      </c>
      <c r="C64" s="80">
        <v>0</v>
      </c>
      <c r="D64" s="80">
        <v>0</v>
      </c>
      <c r="E64" s="80">
        <v>4708</v>
      </c>
      <c r="F64" s="80">
        <v>162139</v>
      </c>
      <c r="G64" s="80">
        <v>602794</v>
      </c>
      <c r="H64" s="80">
        <v>98689</v>
      </c>
      <c r="I64" s="81">
        <v>1898201</v>
      </c>
      <c r="J64" s="82">
        <v>286961</v>
      </c>
      <c r="K64" s="83">
        <v>541088</v>
      </c>
      <c r="L64" s="80">
        <v>204425</v>
      </c>
      <c r="M64" s="80">
        <v>1032474</v>
      </c>
      <c r="N64" s="84">
        <v>149099</v>
      </c>
      <c r="O64" s="80">
        <v>220414</v>
      </c>
      <c r="P64" s="80">
        <v>52893</v>
      </c>
      <c r="Q64" s="80">
        <v>57199</v>
      </c>
      <c r="R64" s="80">
        <v>380897</v>
      </c>
      <c r="S64" s="84">
        <v>1892976</v>
      </c>
      <c r="T64" s="49"/>
      <c r="U64" s="49"/>
      <c r="V64" s="49"/>
      <c r="W64" s="49"/>
      <c r="X64" s="49"/>
      <c r="Y64" s="49"/>
      <c r="Z64" s="49"/>
      <c r="AA64" s="49"/>
    </row>
    <row r="65" spans="1:27" ht="9" customHeight="1">
      <c r="A65" s="79" t="s">
        <v>101</v>
      </c>
      <c r="B65" s="80">
        <v>141022</v>
      </c>
      <c r="C65" s="80">
        <v>0</v>
      </c>
      <c r="D65" s="80">
        <v>22686</v>
      </c>
      <c r="E65" s="80">
        <v>3739</v>
      </c>
      <c r="F65" s="80">
        <v>0</v>
      </c>
      <c r="G65" s="80">
        <v>249152</v>
      </c>
      <c r="H65" s="80">
        <v>3256</v>
      </c>
      <c r="I65" s="81">
        <v>419855</v>
      </c>
      <c r="J65" s="82">
        <v>161659</v>
      </c>
      <c r="K65" s="83">
        <v>74438</v>
      </c>
      <c r="L65" s="80">
        <v>23225</v>
      </c>
      <c r="M65" s="80">
        <v>259322</v>
      </c>
      <c r="N65" s="84">
        <v>87761</v>
      </c>
      <c r="O65" s="80">
        <v>48607</v>
      </c>
      <c r="P65" s="80">
        <v>0</v>
      </c>
      <c r="Q65" s="80">
        <v>0</v>
      </c>
      <c r="R65" s="80">
        <v>63945</v>
      </c>
      <c r="S65" s="84">
        <v>459635</v>
      </c>
      <c r="T65" s="49"/>
      <c r="U65" s="49"/>
      <c r="V65" s="49"/>
      <c r="W65" s="49"/>
      <c r="X65" s="49"/>
      <c r="Y65" s="49"/>
      <c r="Z65" s="49"/>
      <c r="AA65" s="49"/>
    </row>
    <row r="66" spans="1:27" ht="9" thickBot="1">
      <c r="A66" s="79"/>
      <c r="B66" s="80"/>
      <c r="C66" s="80"/>
      <c r="D66" s="80"/>
      <c r="E66" s="80"/>
      <c r="F66" s="80"/>
      <c r="G66" s="80"/>
      <c r="H66" s="80"/>
      <c r="I66" s="81"/>
      <c r="J66" s="82"/>
      <c r="K66" s="83"/>
      <c r="L66" s="91"/>
      <c r="M66" s="80"/>
      <c r="N66" s="84"/>
      <c r="O66" s="80"/>
      <c r="P66" s="80"/>
      <c r="Q66" s="80"/>
      <c r="R66" s="80"/>
      <c r="S66" s="84"/>
      <c r="T66" s="49"/>
      <c r="U66" s="49"/>
      <c r="V66" s="49"/>
      <c r="W66" s="49"/>
      <c r="X66" s="49"/>
      <c r="Y66" s="49"/>
      <c r="Z66" s="49"/>
      <c r="AA66" s="49"/>
    </row>
    <row r="67" spans="1:27" ht="11.25" customHeight="1" thickTop="1">
      <c r="A67" s="92" t="s">
        <v>102</v>
      </c>
      <c r="B67" s="93">
        <v>44460853</v>
      </c>
      <c r="C67" s="93">
        <v>5214951</v>
      </c>
      <c r="D67" s="93">
        <v>7852816</v>
      </c>
      <c r="E67" s="93">
        <v>2863311</v>
      </c>
      <c r="F67" s="93">
        <v>8014466</v>
      </c>
      <c r="G67" s="93">
        <v>28353120</v>
      </c>
      <c r="H67" s="93">
        <v>1681225</v>
      </c>
      <c r="I67" s="94">
        <v>98440742</v>
      </c>
      <c r="J67" s="95">
        <v>31537058</v>
      </c>
      <c r="K67" s="96">
        <v>14357371</v>
      </c>
      <c r="L67" s="96">
        <v>5879132</v>
      </c>
      <c r="M67" s="93">
        <v>51773561</v>
      </c>
      <c r="N67" s="97">
        <v>13644361</v>
      </c>
      <c r="O67" s="93">
        <v>12210126</v>
      </c>
      <c r="P67" s="93">
        <v>3654375</v>
      </c>
      <c r="Q67" s="93">
        <v>4371071</v>
      </c>
      <c r="R67" s="93">
        <v>13389923</v>
      </c>
      <c r="S67" s="97">
        <v>99043417</v>
      </c>
      <c r="T67" s="49"/>
      <c r="U67" s="49"/>
      <c r="V67" s="49"/>
      <c r="W67" s="49"/>
      <c r="X67" s="49"/>
      <c r="Y67" s="49"/>
      <c r="Z67" s="49"/>
      <c r="AA67" s="49"/>
    </row>
    <row r="68" spans="1:27" ht="8.25">
      <c r="A68" s="98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100"/>
      <c r="T68" s="49"/>
      <c r="U68" s="49"/>
      <c r="V68" s="49"/>
      <c r="W68" s="49"/>
      <c r="X68" s="49"/>
      <c r="Y68" s="49"/>
      <c r="Z68" s="49"/>
      <c r="AA68" s="49"/>
    </row>
    <row r="69" spans="1:27" ht="8.25">
      <c r="A69" s="101" t="s">
        <v>103</v>
      </c>
      <c r="B69" s="102"/>
      <c r="C69" s="102"/>
      <c r="D69" s="102"/>
      <c r="E69" s="102"/>
      <c r="F69" s="102"/>
      <c r="G69" s="102"/>
      <c r="H69" s="102"/>
      <c r="I69" s="103"/>
      <c r="J69" s="103" t="s">
        <v>104</v>
      </c>
      <c r="K69" s="102"/>
      <c r="L69" s="102"/>
      <c r="M69" s="102"/>
      <c r="N69" s="102"/>
      <c r="O69" s="102"/>
      <c r="P69" s="102"/>
      <c r="Q69" s="102"/>
      <c r="R69" s="102"/>
      <c r="S69" s="104"/>
      <c r="T69" s="49"/>
      <c r="U69" s="49"/>
      <c r="V69" s="49"/>
      <c r="W69" s="49"/>
      <c r="X69" s="49"/>
      <c r="Y69" s="49"/>
      <c r="Z69" s="49"/>
      <c r="AA69" s="49"/>
    </row>
    <row r="70" spans="1:27" ht="8.25">
      <c r="A70" s="101" t="s">
        <v>105</v>
      </c>
      <c r="B70" s="102"/>
      <c r="C70" s="102"/>
      <c r="D70" s="102"/>
      <c r="E70" s="102"/>
      <c r="F70" s="102"/>
      <c r="G70" s="102"/>
      <c r="H70" s="102"/>
      <c r="I70" s="103"/>
      <c r="J70" s="105" t="s">
        <v>106</v>
      </c>
      <c r="K70" s="102"/>
      <c r="L70" s="102"/>
      <c r="M70" s="102"/>
      <c r="N70" s="102"/>
      <c r="O70" s="102"/>
      <c r="P70" s="102"/>
      <c r="Q70" s="102"/>
      <c r="R70" s="102"/>
      <c r="S70" s="104"/>
      <c r="T70" s="49"/>
      <c r="U70" s="49"/>
      <c r="V70" s="49"/>
      <c r="W70" s="49"/>
      <c r="X70" s="49"/>
      <c r="Y70" s="49"/>
      <c r="Z70" s="49"/>
      <c r="AA70" s="49"/>
    </row>
    <row r="71" spans="1:27" ht="8.25">
      <c r="A71" s="101" t="s">
        <v>107</v>
      </c>
      <c r="B71" s="102"/>
      <c r="C71" s="102"/>
      <c r="D71" s="102"/>
      <c r="E71" s="102"/>
      <c r="F71" s="102"/>
      <c r="G71" s="102"/>
      <c r="H71" s="102"/>
      <c r="I71" s="103"/>
      <c r="J71" s="105" t="s">
        <v>108</v>
      </c>
      <c r="K71" s="102"/>
      <c r="L71" s="102"/>
      <c r="M71" s="102"/>
      <c r="N71" s="102"/>
      <c r="O71" s="102"/>
      <c r="P71" s="102"/>
      <c r="Q71" s="102"/>
      <c r="R71" s="102"/>
      <c r="S71" s="104"/>
      <c r="T71" s="49"/>
      <c r="U71" s="49"/>
      <c r="V71" s="49"/>
      <c r="W71" s="49"/>
      <c r="X71" s="49"/>
      <c r="Y71" s="49"/>
      <c r="Z71" s="49"/>
      <c r="AA71" s="49"/>
    </row>
    <row r="72" spans="1:27" ht="8.25">
      <c r="A72" s="101" t="s">
        <v>109</v>
      </c>
      <c r="B72" s="102"/>
      <c r="C72" s="102"/>
      <c r="D72" s="102"/>
      <c r="E72" s="102"/>
      <c r="F72" s="102"/>
      <c r="G72" s="102"/>
      <c r="H72" s="102"/>
      <c r="I72" s="103"/>
      <c r="J72" s="105" t="s">
        <v>110</v>
      </c>
      <c r="K72" s="102"/>
      <c r="L72" s="102"/>
      <c r="M72" s="102"/>
      <c r="N72" s="102"/>
      <c r="O72" s="102"/>
      <c r="P72" s="102"/>
      <c r="Q72" s="102"/>
      <c r="R72" s="102"/>
      <c r="S72" s="104"/>
      <c r="T72" s="49"/>
      <c r="U72" s="49"/>
      <c r="V72" s="49"/>
      <c r="W72" s="49"/>
      <c r="X72" s="49"/>
      <c r="Y72" s="49"/>
      <c r="Z72" s="49"/>
      <c r="AA72" s="49"/>
    </row>
    <row r="73" spans="1:27" ht="8.25">
      <c r="A73" s="101" t="s">
        <v>111</v>
      </c>
      <c r="B73" s="102"/>
      <c r="C73" s="102"/>
      <c r="D73" s="102"/>
      <c r="E73" s="102"/>
      <c r="F73" s="102"/>
      <c r="G73" s="102"/>
      <c r="H73" s="102"/>
      <c r="I73" s="103"/>
      <c r="J73" s="105" t="s">
        <v>112</v>
      </c>
      <c r="K73" s="102"/>
      <c r="L73" s="102"/>
      <c r="M73" s="102"/>
      <c r="N73" s="102"/>
      <c r="O73" s="102"/>
      <c r="P73" s="102"/>
      <c r="Q73" s="102"/>
      <c r="R73" s="102"/>
      <c r="S73" s="104"/>
      <c r="T73" s="49"/>
      <c r="U73" s="49"/>
      <c r="V73" s="49"/>
      <c r="W73" s="49"/>
      <c r="X73" s="49"/>
      <c r="Y73" s="49"/>
      <c r="Z73" s="49"/>
      <c r="AA73" s="49"/>
    </row>
    <row r="74" spans="1:27" ht="8.25">
      <c r="A74" s="101" t="s">
        <v>113</v>
      </c>
      <c r="B74" s="102"/>
      <c r="C74" s="102"/>
      <c r="D74" s="102"/>
      <c r="E74" s="102"/>
      <c r="F74" s="102"/>
      <c r="G74" s="102"/>
      <c r="H74" s="102"/>
      <c r="I74" s="103"/>
      <c r="J74" s="105" t="s">
        <v>114</v>
      </c>
      <c r="K74" s="102"/>
      <c r="L74" s="102"/>
      <c r="M74" s="102"/>
      <c r="N74" s="102"/>
      <c r="O74" s="102"/>
      <c r="P74" s="102"/>
      <c r="Q74" s="102"/>
      <c r="R74" s="102"/>
      <c r="S74" s="104"/>
      <c r="T74" s="49"/>
      <c r="U74" s="49"/>
      <c r="V74" s="49"/>
      <c r="W74" s="49"/>
      <c r="X74" s="49"/>
      <c r="Y74" s="49"/>
      <c r="Z74" s="49"/>
      <c r="AA74" s="49"/>
    </row>
    <row r="75" spans="1:27" ht="8.25">
      <c r="A75" s="101" t="s">
        <v>115</v>
      </c>
      <c r="B75" s="102"/>
      <c r="C75" s="102"/>
      <c r="D75" s="102"/>
      <c r="E75" s="102"/>
      <c r="F75" s="102"/>
      <c r="G75" s="102"/>
      <c r="H75" s="102"/>
      <c r="I75" s="103"/>
      <c r="J75" s="105" t="s">
        <v>116</v>
      </c>
      <c r="K75" s="103"/>
      <c r="L75" s="103"/>
      <c r="M75" s="103"/>
      <c r="N75" s="103"/>
      <c r="O75" s="103"/>
      <c r="P75" s="103"/>
      <c r="Q75" s="103"/>
      <c r="R75" s="103"/>
      <c r="S75" s="106"/>
      <c r="T75" s="49"/>
      <c r="U75" s="49"/>
      <c r="V75" s="49"/>
      <c r="W75" s="49"/>
      <c r="X75" s="49"/>
      <c r="Y75" s="49"/>
      <c r="Z75" s="49"/>
      <c r="AA75" s="49"/>
    </row>
    <row r="76" spans="1:27" ht="8.25">
      <c r="A76" s="101" t="s">
        <v>117</v>
      </c>
      <c r="B76" s="102"/>
      <c r="C76" s="102"/>
      <c r="D76" s="102"/>
      <c r="E76" s="102"/>
      <c r="F76" s="102"/>
      <c r="G76" s="102"/>
      <c r="H76" s="102"/>
      <c r="I76" s="103"/>
      <c r="J76" s="105"/>
      <c r="K76" s="103"/>
      <c r="L76" s="103"/>
      <c r="M76" s="103"/>
      <c r="N76" s="103"/>
      <c r="O76" s="103"/>
      <c r="P76" s="103"/>
      <c r="Q76" s="103"/>
      <c r="R76" s="103"/>
      <c r="S76" s="106"/>
      <c r="T76" s="49"/>
      <c r="U76" s="49"/>
      <c r="V76" s="49"/>
      <c r="W76" s="49"/>
      <c r="X76" s="49"/>
      <c r="Y76" s="49"/>
      <c r="Z76" s="49"/>
      <c r="AA76" s="49"/>
    </row>
    <row r="77" spans="1:27" ht="8.25" customHeight="1">
      <c r="A77" s="107"/>
      <c r="B77" s="108"/>
      <c r="C77" s="108"/>
      <c r="D77" s="108"/>
      <c r="E77" s="108"/>
      <c r="F77" s="108"/>
      <c r="G77" s="108"/>
      <c r="H77" s="108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10"/>
      <c r="T77" s="49"/>
      <c r="U77" s="49"/>
      <c r="V77" s="49"/>
      <c r="W77" s="49"/>
      <c r="X77" s="49"/>
      <c r="Y77" s="49"/>
      <c r="Z77" s="49"/>
      <c r="AA77" s="49"/>
    </row>
    <row r="78" spans="1:27" ht="8.25">
      <c r="A78" s="111"/>
      <c r="B78" s="112"/>
      <c r="C78" s="112"/>
      <c r="D78" s="112"/>
      <c r="E78" s="112"/>
      <c r="F78" s="112"/>
      <c r="G78" s="112"/>
      <c r="H78" s="112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4"/>
      <c r="T78" s="49"/>
      <c r="U78" s="49"/>
      <c r="V78" s="49"/>
      <c r="W78" s="49"/>
      <c r="X78" s="49"/>
      <c r="Y78" s="49"/>
      <c r="Z78" s="49"/>
      <c r="AA78" s="49"/>
    </row>
    <row r="79" spans="1:27" ht="8.25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</row>
    <row r="80" spans="20:27" ht="8.25">
      <c r="T80" s="49"/>
      <c r="U80" s="49"/>
      <c r="V80" s="49"/>
      <c r="W80" s="49"/>
      <c r="X80" s="49"/>
      <c r="Y80" s="49"/>
      <c r="Z80" s="49"/>
      <c r="AA80" s="49"/>
    </row>
    <row r="81" spans="20:27" ht="8.25">
      <c r="T81" s="49"/>
      <c r="U81" s="49"/>
      <c r="V81" s="49"/>
      <c r="W81" s="49"/>
      <c r="X81" s="49"/>
      <c r="Y81" s="49"/>
      <c r="Z81" s="49"/>
      <c r="AA81" s="49"/>
    </row>
    <row r="82" spans="20:27" ht="8.25">
      <c r="T82" s="49"/>
      <c r="U82" s="49"/>
      <c r="V82" s="49"/>
      <c r="W82" s="49"/>
      <c r="X82" s="49"/>
      <c r="Y82" s="49"/>
      <c r="Z82" s="49"/>
      <c r="AA82" s="49"/>
    </row>
    <row r="83" spans="20:27" ht="8.25">
      <c r="T83" s="49"/>
      <c r="U83" s="49"/>
      <c r="V83" s="49"/>
      <c r="W83" s="49"/>
      <c r="X83" s="49"/>
      <c r="Y83" s="49"/>
      <c r="Z83" s="49"/>
      <c r="AA83" s="49"/>
    </row>
    <row r="84" spans="20:27" ht="8.25">
      <c r="T84" s="49"/>
      <c r="U84" s="49"/>
      <c r="V84" s="49"/>
      <c r="W84" s="49"/>
      <c r="X84" s="49"/>
      <c r="Y84" s="49"/>
      <c r="Z84" s="49"/>
      <c r="AA84" s="49"/>
    </row>
    <row r="85" spans="20:27" ht="8.25">
      <c r="T85" s="49"/>
      <c r="U85" s="49"/>
      <c r="V85" s="49"/>
      <c r="W85" s="49"/>
      <c r="X85" s="49"/>
      <c r="Y85" s="49"/>
      <c r="Z85" s="49"/>
      <c r="AA85" s="49"/>
    </row>
    <row r="86" spans="20:27" ht="8.25">
      <c r="T86" s="49"/>
      <c r="U86" s="49"/>
      <c r="V86" s="49"/>
      <c r="W86" s="49"/>
      <c r="X86" s="49"/>
      <c r="Y86" s="49"/>
      <c r="Z86" s="49"/>
      <c r="AA86" s="49"/>
    </row>
    <row r="87" spans="20:27" ht="8.25">
      <c r="T87" s="49"/>
      <c r="U87" s="49"/>
      <c r="V87" s="49"/>
      <c r="W87" s="49"/>
      <c r="X87" s="49"/>
      <c r="Y87" s="49"/>
      <c r="Z87" s="49"/>
      <c r="AA87" s="49"/>
    </row>
    <row r="88" spans="20:27" ht="8.25">
      <c r="T88" s="49"/>
      <c r="U88" s="49"/>
      <c r="V88" s="49"/>
      <c r="W88" s="49"/>
      <c r="X88" s="49"/>
      <c r="Y88" s="49"/>
      <c r="Z88" s="49"/>
      <c r="AA88" s="49"/>
    </row>
    <row r="89" spans="20:27" ht="8.25">
      <c r="T89" s="49"/>
      <c r="U89" s="49"/>
      <c r="V89" s="49"/>
      <c r="W89" s="49"/>
      <c r="X89" s="49"/>
      <c r="Y89" s="49"/>
      <c r="Z89" s="49"/>
      <c r="AA89" s="49"/>
    </row>
    <row r="90" spans="20:27" ht="8.25">
      <c r="T90" s="49"/>
      <c r="U90" s="49"/>
      <c r="V90" s="49"/>
      <c r="W90" s="49"/>
      <c r="X90" s="49"/>
      <c r="Y90" s="49"/>
      <c r="Z90" s="49"/>
      <c r="AA90" s="49"/>
    </row>
    <row r="91" spans="20:27" ht="8.25">
      <c r="T91" s="49"/>
      <c r="U91" s="49"/>
      <c r="V91" s="49"/>
      <c r="W91" s="49"/>
      <c r="X91" s="49"/>
      <c r="Y91" s="49"/>
      <c r="Z91" s="49"/>
      <c r="AA91" s="49"/>
    </row>
    <row r="92" spans="20:27" ht="8.25">
      <c r="T92" s="49"/>
      <c r="U92" s="49"/>
      <c r="V92" s="49"/>
      <c r="W92" s="49"/>
      <c r="X92" s="49"/>
      <c r="Y92" s="49"/>
      <c r="Z92" s="49"/>
      <c r="AA92" s="49"/>
    </row>
    <row r="93" spans="20:27" ht="8.25">
      <c r="T93" s="49"/>
      <c r="U93" s="49"/>
      <c r="V93" s="49"/>
      <c r="W93" s="49"/>
      <c r="X93" s="49"/>
      <c r="Y93" s="49"/>
      <c r="Z93" s="49"/>
      <c r="AA93" s="49"/>
    </row>
    <row r="94" spans="20:27" ht="8.25">
      <c r="T94" s="49"/>
      <c r="U94" s="49"/>
      <c r="V94" s="49"/>
      <c r="W94" s="49"/>
      <c r="X94" s="49"/>
      <c r="Y94" s="49"/>
      <c r="Z94" s="49"/>
      <c r="AA94" s="49"/>
    </row>
    <row r="95" spans="20:27" ht="8.25">
      <c r="T95" s="49"/>
      <c r="U95" s="49"/>
      <c r="V95" s="49"/>
      <c r="W95" s="49"/>
      <c r="X95" s="49"/>
      <c r="Y95" s="49"/>
      <c r="Z95" s="49"/>
      <c r="AA95" s="49"/>
    </row>
    <row r="96" spans="20:27" ht="8.25">
      <c r="T96" s="49"/>
      <c r="U96" s="49"/>
      <c r="V96" s="49"/>
      <c r="W96" s="49"/>
      <c r="X96" s="49"/>
      <c r="Y96" s="49"/>
      <c r="Z96" s="49"/>
      <c r="AA96" s="49"/>
    </row>
    <row r="97" spans="20:27" ht="8.25">
      <c r="T97" s="49"/>
      <c r="U97" s="49"/>
      <c r="V97" s="49"/>
      <c r="W97" s="49"/>
      <c r="X97" s="49"/>
      <c r="Y97" s="49"/>
      <c r="Z97" s="49"/>
      <c r="AA97" s="49"/>
    </row>
    <row r="98" spans="20:27" ht="8.25">
      <c r="T98" s="49"/>
      <c r="U98" s="49"/>
      <c r="V98" s="49"/>
      <c r="W98" s="49"/>
      <c r="X98" s="49"/>
      <c r="Y98" s="49"/>
      <c r="Z98" s="49"/>
      <c r="AA98" s="49"/>
    </row>
    <row r="99" spans="20:27" ht="8.25">
      <c r="T99" s="49"/>
      <c r="U99" s="49"/>
      <c r="V99" s="49"/>
      <c r="W99" s="49"/>
      <c r="X99" s="49"/>
      <c r="Y99" s="49"/>
      <c r="Z99" s="49"/>
      <c r="AA99" s="49"/>
    </row>
    <row r="100" spans="20:27" ht="8.25">
      <c r="T100" s="49"/>
      <c r="U100" s="49"/>
      <c r="V100" s="49"/>
      <c r="W100" s="49"/>
      <c r="X100" s="49"/>
      <c r="Y100" s="49"/>
      <c r="Z100" s="49"/>
      <c r="AA100" s="49"/>
    </row>
    <row r="101" spans="20:27" ht="8.25">
      <c r="T101" s="49"/>
      <c r="U101" s="49"/>
      <c r="V101" s="49"/>
      <c r="W101" s="49"/>
      <c r="X101" s="49"/>
      <c r="Y101" s="49"/>
      <c r="Z101" s="49"/>
      <c r="AA101" s="49"/>
    </row>
    <row r="102" spans="20:27" ht="8.25">
      <c r="T102" s="49"/>
      <c r="U102" s="49"/>
      <c r="V102" s="49"/>
      <c r="W102" s="49"/>
      <c r="X102" s="49"/>
      <c r="Y102" s="49"/>
      <c r="Z102" s="49"/>
      <c r="AA102" s="49"/>
    </row>
    <row r="103" spans="20:27" ht="8.25">
      <c r="T103" s="49"/>
      <c r="U103" s="49"/>
      <c r="V103" s="49"/>
      <c r="W103" s="49"/>
      <c r="X103" s="49"/>
      <c r="Y103" s="49"/>
      <c r="Z103" s="49"/>
      <c r="AA103" s="49"/>
    </row>
    <row r="104" spans="20:27" ht="8.25">
      <c r="T104" s="49"/>
      <c r="U104" s="49"/>
      <c r="V104" s="49"/>
      <c r="W104" s="49"/>
      <c r="X104" s="49"/>
      <c r="Y104" s="49"/>
      <c r="Z104" s="49"/>
      <c r="AA104" s="49"/>
    </row>
    <row r="105" spans="20:27" ht="8.25">
      <c r="T105" s="49"/>
      <c r="U105" s="49"/>
      <c r="V105" s="49"/>
      <c r="W105" s="49"/>
      <c r="X105" s="49"/>
      <c r="Y105" s="49"/>
      <c r="Z105" s="49"/>
      <c r="AA105" s="49"/>
    </row>
    <row r="106" spans="20:27" ht="8.25">
      <c r="T106" s="49"/>
      <c r="U106" s="49"/>
      <c r="V106" s="49"/>
      <c r="W106" s="49"/>
      <c r="X106" s="49"/>
      <c r="Y106" s="49"/>
      <c r="Z106" s="49"/>
      <c r="AA106" s="49"/>
    </row>
    <row r="107" spans="20:27" ht="8.25">
      <c r="T107" s="49"/>
      <c r="U107" s="49"/>
      <c r="V107" s="49"/>
      <c r="W107" s="49"/>
      <c r="X107" s="49"/>
      <c r="Y107" s="49"/>
      <c r="Z107" s="49"/>
      <c r="AA107" s="49"/>
    </row>
    <row r="108" spans="20:27" ht="8.25">
      <c r="T108" s="49"/>
      <c r="U108" s="49"/>
      <c r="V108" s="49"/>
      <c r="W108" s="49"/>
      <c r="X108" s="49"/>
      <c r="Y108" s="49"/>
      <c r="Z108" s="49"/>
      <c r="AA108" s="49"/>
    </row>
    <row r="109" spans="20:27" ht="8.25">
      <c r="T109" s="49"/>
      <c r="U109" s="49"/>
      <c r="V109" s="49"/>
      <c r="W109" s="49"/>
      <c r="X109" s="49"/>
      <c r="Y109" s="49"/>
      <c r="Z109" s="49"/>
      <c r="AA109" s="49"/>
    </row>
    <row r="110" spans="20:27" ht="8.25">
      <c r="T110" s="49"/>
      <c r="U110" s="49"/>
      <c r="V110" s="49"/>
      <c r="W110" s="49"/>
      <c r="X110" s="49"/>
      <c r="Y110" s="49"/>
      <c r="Z110" s="49"/>
      <c r="AA110" s="49"/>
    </row>
    <row r="111" spans="20:27" ht="8.25">
      <c r="T111" s="49"/>
      <c r="U111" s="49"/>
      <c r="V111" s="49"/>
      <c r="W111" s="49"/>
      <c r="X111" s="49"/>
      <c r="Y111" s="49"/>
      <c r="Z111" s="49"/>
      <c r="AA111" s="49"/>
    </row>
    <row r="112" spans="20:27" ht="8.25">
      <c r="T112" s="49"/>
      <c r="U112" s="49"/>
      <c r="V112" s="49"/>
      <c r="W112" s="49"/>
      <c r="X112" s="49"/>
      <c r="Y112" s="49"/>
      <c r="Z112" s="49"/>
      <c r="AA112" s="49"/>
    </row>
    <row r="113" spans="20:27" ht="8.25">
      <c r="T113" s="49"/>
      <c r="U113" s="49"/>
      <c r="V113" s="49"/>
      <c r="W113" s="49"/>
      <c r="X113" s="49"/>
      <c r="Y113" s="49"/>
      <c r="Z113" s="49"/>
      <c r="AA113" s="49"/>
    </row>
    <row r="114" spans="20:27" ht="8.25">
      <c r="T114" s="49"/>
      <c r="U114" s="49"/>
      <c r="V114" s="49"/>
      <c r="W114" s="49"/>
      <c r="X114" s="49"/>
      <c r="Y114" s="49"/>
      <c r="Z114" s="49"/>
      <c r="AA114" s="49"/>
    </row>
    <row r="115" spans="20:27" ht="8.25">
      <c r="T115" s="49"/>
      <c r="U115" s="49"/>
      <c r="V115" s="49"/>
      <c r="W115" s="49"/>
      <c r="X115" s="49"/>
      <c r="Y115" s="49"/>
      <c r="Z115" s="49"/>
      <c r="AA115" s="49"/>
    </row>
    <row r="116" spans="20:27" ht="8.25">
      <c r="T116" s="49"/>
      <c r="U116" s="49"/>
      <c r="V116" s="49"/>
      <c r="W116" s="49"/>
      <c r="X116" s="49"/>
      <c r="Y116" s="49"/>
      <c r="Z116" s="49"/>
      <c r="AA116" s="49"/>
    </row>
    <row r="117" spans="20:27" ht="8.25">
      <c r="T117" s="49"/>
      <c r="U117" s="49"/>
      <c r="V117" s="49"/>
      <c r="W117" s="49"/>
      <c r="X117" s="49"/>
      <c r="Y117" s="49"/>
      <c r="Z117" s="49"/>
      <c r="AA117" s="49"/>
    </row>
    <row r="118" spans="20:27" ht="8.25">
      <c r="T118" s="49"/>
      <c r="U118" s="49"/>
      <c r="V118" s="49"/>
      <c r="W118" s="49"/>
      <c r="X118" s="49"/>
      <c r="Y118" s="49"/>
      <c r="Z118" s="49"/>
      <c r="AA118" s="49"/>
    </row>
    <row r="119" spans="20:27" ht="8.25">
      <c r="T119" s="49"/>
      <c r="U119" s="49"/>
      <c r="V119" s="49"/>
      <c r="W119" s="49"/>
      <c r="X119" s="49"/>
      <c r="Y119" s="49"/>
      <c r="Z119" s="49"/>
      <c r="AA119" s="49"/>
    </row>
    <row r="120" spans="20:27" ht="8.25">
      <c r="T120" s="49"/>
      <c r="U120" s="49"/>
      <c r="V120" s="49"/>
      <c r="W120" s="49"/>
      <c r="X120" s="49"/>
      <c r="Y120" s="49"/>
      <c r="Z120" s="49"/>
      <c r="AA120" s="49"/>
    </row>
    <row r="121" spans="20:27" ht="8.25">
      <c r="T121" s="49"/>
      <c r="U121" s="49"/>
      <c r="V121" s="49"/>
      <c r="W121" s="49"/>
      <c r="X121" s="49"/>
      <c r="Y121" s="49"/>
      <c r="Z121" s="49"/>
      <c r="AA121" s="49"/>
    </row>
    <row r="122" spans="20:27" ht="8.25">
      <c r="T122" s="49"/>
      <c r="U122" s="49"/>
      <c r="V122" s="49"/>
      <c r="W122" s="49"/>
      <c r="X122" s="49"/>
      <c r="Y122" s="49"/>
      <c r="Z122" s="49"/>
      <c r="AA122" s="49"/>
    </row>
    <row r="123" spans="20:27" ht="8.25">
      <c r="T123" s="49"/>
      <c r="U123" s="49"/>
      <c r="V123" s="49"/>
      <c r="W123" s="49"/>
      <c r="X123" s="49"/>
      <c r="Y123" s="49"/>
      <c r="Z123" s="49"/>
      <c r="AA123" s="49"/>
    </row>
    <row r="124" spans="20:27" ht="8.25">
      <c r="T124" s="49"/>
      <c r="U124" s="49"/>
      <c r="V124" s="49"/>
      <c r="W124" s="49"/>
      <c r="X124" s="49"/>
      <c r="Y124" s="49"/>
      <c r="Z124" s="49"/>
      <c r="AA124" s="49"/>
    </row>
    <row r="125" spans="20:27" ht="8.25">
      <c r="T125" s="49"/>
      <c r="U125" s="49"/>
      <c r="V125" s="49"/>
      <c r="W125" s="49"/>
      <c r="X125" s="49"/>
      <c r="Y125" s="49"/>
      <c r="Z125" s="49"/>
      <c r="AA125" s="49"/>
    </row>
    <row r="126" spans="20:27" ht="8.25">
      <c r="T126" s="49"/>
      <c r="U126" s="49"/>
      <c r="V126" s="49"/>
      <c r="W126" s="49"/>
      <c r="X126" s="49"/>
      <c r="Y126" s="49"/>
      <c r="Z126" s="49"/>
      <c r="AA126" s="49"/>
    </row>
    <row r="127" spans="20:27" ht="8.25">
      <c r="T127" s="49"/>
      <c r="U127" s="49"/>
      <c r="V127" s="49"/>
      <c r="W127" s="49"/>
      <c r="X127" s="49"/>
      <c r="Y127" s="49"/>
      <c r="Z127" s="49"/>
      <c r="AA127" s="49"/>
    </row>
    <row r="128" spans="20:27" ht="8.25">
      <c r="T128" s="49"/>
      <c r="U128" s="49"/>
      <c r="V128" s="49"/>
      <c r="W128" s="49"/>
      <c r="X128" s="49"/>
      <c r="Y128" s="49"/>
      <c r="Z128" s="49"/>
      <c r="AA128" s="49"/>
    </row>
    <row r="129" spans="20:27" ht="8.25">
      <c r="T129" s="49"/>
      <c r="U129" s="49"/>
      <c r="V129" s="49"/>
      <c r="W129" s="49"/>
      <c r="X129" s="49"/>
      <c r="Y129" s="49"/>
      <c r="Z129" s="49"/>
      <c r="AA129" s="49"/>
    </row>
    <row r="130" spans="20:27" ht="8.25">
      <c r="T130" s="49"/>
      <c r="U130" s="49"/>
      <c r="V130" s="49"/>
      <c r="W130" s="49"/>
      <c r="X130" s="49"/>
      <c r="Y130" s="49"/>
      <c r="Z130" s="49"/>
      <c r="AA130" s="49"/>
    </row>
    <row r="131" spans="20:27" ht="8.25">
      <c r="T131" s="49"/>
      <c r="U131" s="49"/>
      <c r="V131" s="49"/>
      <c r="W131" s="49"/>
      <c r="X131" s="49"/>
      <c r="Y131" s="49"/>
      <c r="Z131" s="49"/>
      <c r="AA131" s="49"/>
    </row>
    <row r="132" spans="20:27" ht="8.25">
      <c r="T132" s="49"/>
      <c r="U132" s="49"/>
      <c r="V132" s="49"/>
      <c r="W132" s="49"/>
      <c r="X132" s="49"/>
      <c r="Y132" s="49"/>
      <c r="Z132" s="49"/>
      <c r="AA132" s="49"/>
    </row>
    <row r="133" spans="20:27" ht="8.25">
      <c r="T133" s="49"/>
      <c r="U133" s="49"/>
      <c r="V133" s="49"/>
      <c r="W133" s="49"/>
      <c r="X133" s="49"/>
      <c r="Y133" s="49"/>
      <c r="Z133" s="49"/>
      <c r="AA133" s="49"/>
    </row>
    <row r="134" spans="20:27" ht="8.25">
      <c r="T134" s="49"/>
      <c r="U134" s="49"/>
      <c r="V134" s="49"/>
      <c r="W134" s="49"/>
      <c r="X134" s="49"/>
      <c r="Y134" s="49"/>
      <c r="Z134" s="49"/>
      <c r="AA134" s="49"/>
    </row>
    <row r="135" spans="20:27" ht="8.25">
      <c r="T135" s="49"/>
      <c r="U135" s="49"/>
      <c r="V135" s="49"/>
      <c r="W135" s="49"/>
      <c r="X135" s="49"/>
      <c r="Y135" s="49"/>
      <c r="Z135" s="49"/>
      <c r="AA135" s="49"/>
    </row>
    <row r="136" spans="20:27" ht="8.25">
      <c r="T136" s="49"/>
      <c r="U136" s="49"/>
      <c r="V136" s="49"/>
      <c r="W136" s="49"/>
      <c r="X136" s="49"/>
      <c r="Y136" s="49"/>
      <c r="Z136" s="49"/>
      <c r="AA136" s="49"/>
    </row>
    <row r="137" spans="20:27" ht="8.25">
      <c r="T137" s="49"/>
      <c r="U137" s="49"/>
      <c r="V137" s="49"/>
      <c r="W137" s="49"/>
      <c r="X137" s="49"/>
      <c r="Y137" s="49"/>
      <c r="Z137" s="49"/>
      <c r="AA137" s="49"/>
    </row>
    <row r="138" spans="20:27" ht="8.25">
      <c r="T138" s="49"/>
      <c r="U138" s="49"/>
      <c r="V138" s="49"/>
      <c r="W138" s="49"/>
      <c r="X138" s="49"/>
      <c r="Y138" s="49"/>
      <c r="Z138" s="49"/>
      <c r="AA138" s="49"/>
    </row>
    <row r="139" spans="20:27" ht="8.25">
      <c r="T139" s="49"/>
      <c r="U139" s="49"/>
      <c r="V139" s="49"/>
      <c r="W139" s="49"/>
      <c r="X139" s="49"/>
      <c r="Y139" s="49"/>
      <c r="Z139" s="49"/>
      <c r="AA139" s="49"/>
    </row>
    <row r="140" spans="20:27" ht="8.25">
      <c r="T140" s="49"/>
      <c r="U140" s="49"/>
      <c r="V140" s="49"/>
      <c r="W140" s="49"/>
      <c r="X140" s="49"/>
      <c r="Y140" s="49"/>
      <c r="Z140" s="49"/>
      <c r="AA140" s="49"/>
    </row>
    <row r="141" spans="20:27" ht="8.25">
      <c r="T141" s="49"/>
      <c r="U141" s="49"/>
      <c r="V141" s="49"/>
      <c r="W141" s="49"/>
      <c r="X141" s="49"/>
      <c r="Y141" s="49"/>
      <c r="Z141" s="49"/>
      <c r="AA141" s="49"/>
    </row>
    <row r="142" spans="20:27" ht="8.25">
      <c r="T142" s="49"/>
      <c r="U142" s="49"/>
      <c r="V142" s="49"/>
      <c r="W142" s="49"/>
      <c r="X142" s="49"/>
      <c r="Y142" s="49"/>
      <c r="Z142" s="49"/>
      <c r="AA142" s="49"/>
    </row>
    <row r="143" spans="20:27" ht="8.25">
      <c r="T143" s="49"/>
      <c r="U143" s="49"/>
      <c r="V143" s="49"/>
      <c r="W143" s="49"/>
      <c r="X143" s="49"/>
      <c r="Y143" s="49"/>
      <c r="Z143" s="49"/>
      <c r="AA143" s="49"/>
    </row>
    <row r="144" spans="20:27" ht="8.25">
      <c r="T144" s="49"/>
      <c r="U144" s="49"/>
      <c r="V144" s="49"/>
      <c r="W144" s="49"/>
      <c r="X144" s="49"/>
      <c r="Y144" s="49"/>
      <c r="Z144" s="49"/>
      <c r="AA144" s="49"/>
    </row>
    <row r="145" spans="20:27" ht="8.25">
      <c r="T145" s="49"/>
      <c r="U145" s="49"/>
      <c r="V145" s="49"/>
      <c r="W145" s="49"/>
      <c r="X145" s="49"/>
      <c r="Y145" s="49"/>
      <c r="Z145" s="49"/>
      <c r="AA145" s="49"/>
    </row>
    <row r="146" spans="20:27" ht="8.25">
      <c r="T146" s="49"/>
      <c r="U146" s="49"/>
      <c r="V146" s="49"/>
      <c r="W146" s="49"/>
      <c r="X146" s="49"/>
      <c r="Y146" s="49"/>
      <c r="Z146" s="49"/>
      <c r="AA146" s="49"/>
    </row>
    <row r="147" spans="20:27" ht="8.25">
      <c r="T147" s="49"/>
      <c r="U147" s="49"/>
      <c r="V147" s="49"/>
      <c r="W147" s="49"/>
      <c r="X147" s="49"/>
      <c r="Y147" s="49"/>
      <c r="Z147" s="49"/>
      <c r="AA147" s="49"/>
    </row>
    <row r="148" spans="20:27" ht="8.25">
      <c r="T148" s="49"/>
      <c r="U148" s="49"/>
      <c r="V148" s="49"/>
      <c r="W148" s="49"/>
      <c r="X148" s="49"/>
      <c r="Y148" s="49"/>
      <c r="Z148" s="49"/>
      <c r="AA148" s="49"/>
    </row>
    <row r="149" spans="20:27" ht="8.25">
      <c r="T149" s="49"/>
      <c r="U149" s="49"/>
      <c r="V149" s="49"/>
      <c r="W149" s="49"/>
      <c r="X149" s="49"/>
      <c r="Y149" s="49"/>
      <c r="Z149" s="49"/>
      <c r="AA149" s="49"/>
    </row>
    <row r="150" spans="20:27" ht="8.25">
      <c r="T150" s="49"/>
      <c r="U150" s="49"/>
      <c r="V150" s="49"/>
      <c r="W150" s="49"/>
      <c r="X150" s="49"/>
      <c r="Y150" s="49"/>
      <c r="Z150" s="49"/>
      <c r="AA150" s="49"/>
    </row>
    <row r="151" spans="20:27" ht="8.25">
      <c r="T151" s="49"/>
      <c r="U151" s="49"/>
      <c r="V151" s="49"/>
      <c r="W151" s="49"/>
      <c r="X151" s="49"/>
      <c r="Y151" s="49"/>
      <c r="Z151" s="49"/>
      <c r="AA151" s="49"/>
    </row>
    <row r="152" spans="20:27" ht="8.25">
      <c r="T152" s="49"/>
      <c r="U152" s="49"/>
      <c r="V152" s="49"/>
      <c r="W152" s="49"/>
      <c r="X152" s="49"/>
      <c r="Y152" s="49"/>
      <c r="Z152" s="49"/>
      <c r="AA152" s="49"/>
    </row>
    <row r="153" spans="20:27" ht="8.25">
      <c r="T153" s="49"/>
      <c r="U153" s="49"/>
      <c r="V153" s="49"/>
      <c r="W153" s="49"/>
      <c r="X153" s="49"/>
      <c r="Y153" s="49"/>
      <c r="Z153" s="49"/>
      <c r="AA153" s="49"/>
    </row>
    <row r="154" spans="20:27" ht="8.25">
      <c r="T154" s="49"/>
      <c r="U154" s="49"/>
      <c r="V154" s="49"/>
      <c r="W154" s="49"/>
      <c r="X154" s="49"/>
      <c r="Y154" s="49"/>
      <c r="Z154" s="49"/>
      <c r="AA154" s="49"/>
    </row>
    <row r="155" spans="20:27" ht="8.25">
      <c r="T155" s="49"/>
      <c r="U155" s="49"/>
      <c r="V155" s="49"/>
      <c r="W155" s="49"/>
      <c r="X155" s="49"/>
      <c r="Y155" s="49"/>
      <c r="Z155" s="49"/>
      <c r="AA155" s="49"/>
    </row>
    <row r="156" spans="20:27" ht="8.25">
      <c r="T156" s="49"/>
      <c r="U156" s="49"/>
      <c r="V156" s="49"/>
      <c r="W156" s="49"/>
      <c r="X156" s="49"/>
      <c r="Y156" s="49"/>
      <c r="Z156" s="49"/>
      <c r="AA156" s="49"/>
    </row>
    <row r="157" spans="20:27" ht="8.25">
      <c r="T157" s="49"/>
      <c r="U157" s="49"/>
      <c r="V157" s="49"/>
      <c r="W157" s="49"/>
      <c r="X157" s="49"/>
      <c r="Y157" s="49"/>
      <c r="Z157" s="49"/>
      <c r="AA157" s="49"/>
    </row>
    <row r="158" spans="20:27" ht="8.25">
      <c r="T158" s="49"/>
      <c r="U158" s="49"/>
      <c r="V158" s="49"/>
      <c r="W158" s="49"/>
      <c r="X158" s="49"/>
      <c r="Y158" s="49"/>
      <c r="Z158" s="49"/>
      <c r="AA158" s="49"/>
    </row>
    <row r="159" spans="20:27" ht="8.25">
      <c r="T159" s="49"/>
      <c r="U159" s="49"/>
      <c r="V159" s="49"/>
      <c r="W159" s="49"/>
      <c r="X159" s="49"/>
      <c r="Y159" s="49"/>
      <c r="Z159" s="49"/>
      <c r="AA159" s="49"/>
    </row>
    <row r="160" spans="20:27" ht="8.25">
      <c r="T160" s="49"/>
      <c r="U160" s="49"/>
      <c r="V160" s="49"/>
      <c r="W160" s="49"/>
      <c r="X160" s="49"/>
      <c r="Y160" s="49"/>
      <c r="Z160" s="49"/>
      <c r="AA160" s="49"/>
    </row>
    <row r="161" spans="20:27" ht="8.25">
      <c r="T161" s="49"/>
      <c r="U161" s="49"/>
      <c r="V161" s="49"/>
      <c r="W161" s="49"/>
      <c r="X161" s="49"/>
      <c r="Y161" s="49"/>
      <c r="Z161" s="49"/>
      <c r="AA161" s="49"/>
    </row>
    <row r="162" spans="20:27" ht="8.25">
      <c r="T162" s="49"/>
      <c r="U162" s="49"/>
      <c r="V162" s="49"/>
      <c r="W162" s="49"/>
      <c r="X162" s="49"/>
      <c r="Y162" s="49"/>
      <c r="Z162" s="49"/>
      <c r="AA162" s="49"/>
    </row>
    <row r="163" spans="20:27" ht="8.25">
      <c r="T163" s="49"/>
      <c r="U163" s="49"/>
      <c r="V163" s="49"/>
      <c r="W163" s="49"/>
      <c r="X163" s="49"/>
      <c r="Y163" s="49"/>
      <c r="Z163" s="49"/>
      <c r="AA163" s="49"/>
    </row>
    <row r="164" spans="20:27" ht="8.25">
      <c r="T164" s="49"/>
      <c r="U164" s="49"/>
      <c r="V164" s="49"/>
      <c r="W164" s="49"/>
      <c r="X164" s="49"/>
      <c r="Y164" s="49"/>
      <c r="Z164" s="49"/>
      <c r="AA164" s="49"/>
    </row>
    <row r="165" spans="20:27" ht="8.25">
      <c r="T165" s="49"/>
      <c r="U165" s="49"/>
      <c r="V165" s="49"/>
      <c r="W165" s="49"/>
      <c r="X165" s="49"/>
      <c r="Y165" s="49"/>
      <c r="Z165" s="49"/>
      <c r="AA165" s="49"/>
    </row>
    <row r="166" spans="20:27" ht="8.25">
      <c r="T166" s="49"/>
      <c r="U166" s="49"/>
      <c r="V166" s="49"/>
      <c r="W166" s="49"/>
      <c r="X166" s="49"/>
      <c r="Y166" s="49"/>
      <c r="Z166" s="49"/>
      <c r="AA166" s="49"/>
    </row>
    <row r="167" spans="20:27" ht="8.25">
      <c r="T167" s="49"/>
      <c r="U167" s="49"/>
      <c r="V167" s="49"/>
      <c r="W167" s="49"/>
      <c r="X167" s="49"/>
      <c r="Y167" s="49"/>
      <c r="Z167" s="49"/>
      <c r="AA167" s="49"/>
    </row>
    <row r="168" spans="20:27" ht="8.25">
      <c r="T168" s="49"/>
      <c r="U168" s="49"/>
      <c r="V168" s="49"/>
      <c r="W168" s="49"/>
      <c r="X168" s="49"/>
      <c r="Y168" s="49"/>
      <c r="Z168" s="49"/>
      <c r="AA168" s="49"/>
    </row>
    <row r="169" spans="20:27" ht="8.25">
      <c r="T169" s="49"/>
      <c r="U169" s="49"/>
      <c r="V169" s="49"/>
      <c r="W169" s="49"/>
      <c r="X169" s="49"/>
      <c r="Y169" s="49"/>
      <c r="Z169" s="49"/>
      <c r="AA169" s="49"/>
    </row>
    <row r="170" spans="20:27" ht="8.25">
      <c r="T170" s="49"/>
      <c r="U170" s="49"/>
      <c r="V170" s="49"/>
      <c r="W170" s="49"/>
      <c r="X170" s="49"/>
      <c r="Y170" s="49"/>
      <c r="Z170" s="49"/>
      <c r="AA170" s="49"/>
    </row>
    <row r="171" spans="20:27" ht="8.25">
      <c r="T171" s="49"/>
      <c r="U171" s="49"/>
      <c r="V171" s="49"/>
      <c r="W171" s="49"/>
      <c r="X171" s="49"/>
      <c r="Y171" s="49"/>
      <c r="Z171" s="49"/>
      <c r="AA171" s="49"/>
    </row>
    <row r="172" spans="20:27" ht="8.25">
      <c r="T172" s="49"/>
      <c r="U172" s="49"/>
      <c r="V172" s="49"/>
      <c r="W172" s="49"/>
      <c r="X172" s="49"/>
      <c r="Y172" s="49"/>
      <c r="Z172" s="49"/>
      <c r="AA172" s="49"/>
    </row>
    <row r="173" spans="20:27" ht="8.25">
      <c r="T173" s="49"/>
      <c r="U173" s="49"/>
      <c r="V173" s="49"/>
      <c r="W173" s="49"/>
      <c r="X173" s="49"/>
      <c r="Y173" s="49"/>
      <c r="Z173" s="49"/>
      <c r="AA173" s="49"/>
    </row>
    <row r="174" spans="20:27" ht="8.25">
      <c r="T174" s="49"/>
      <c r="U174" s="49"/>
      <c r="V174" s="49"/>
      <c r="W174" s="49"/>
      <c r="X174" s="49"/>
      <c r="Y174" s="49"/>
      <c r="Z174" s="49"/>
      <c r="AA174" s="49"/>
    </row>
    <row r="175" spans="20:27" ht="8.25">
      <c r="T175" s="49"/>
      <c r="U175" s="49"/>
      <c r="V175" s="49"/>
      <c r="W175" s="49"/>
      <c r="X175" s="49"/>
      <c r="Y175" s="49"/>
      <c r="Z175" s="49"/>
      <c r="AA175" s="49"/>
    </row>
    <row r="176" spans="20:27" ht="8.25">
      <c r="T176" s="49"/>
      <c r="U176" s="49"/>
      <c r="V176" s="49"/>
      <c r="W176" s="49"/>
      <c r="X176" s="49"/>
      <c r="Y176" s="49"/>
      <c r="Z176" s="49"/>
      <c r="AA176" s="49"/>
    </row>
    <row r="177" spans="20:27" ht="8.25">
      <c r="T177" s="49"/>
      <c r="U177" s="49"/>
      <c r="V177" s="49"/>
      <c r="W177" s="49"/>
      <c r="X177" s="49"/>
      <c r="Y177" s="49"/>
      <c r="Z177" s="49"/>
      <c r="AA177" s="49"/>
    </row>
    <row r="178" spans="20:27" ht="8.25">
      <c r="T178" s="49"/>
      <c r="U178" s="49"/>
      <c r="V178" s="49"/>
      <c r="W178" s="49"/>
      <c r="X178" s="49"/>
      <c r="Y178" s="49"/>
      <c r="Z178" s="49"/>
      <c r="AA178" s="49"/>
    </row>
    <row r="179" spans="20:27" ht="8.25">
      <c r="T179" s="49"/>
      <c r="U179" s="49"/>
      <c r="V179" s="49"/>
      <c r="W179" s="49"/>
      <c r="X179" s="49"/>
      <c r="Y179" s="49"/>
      <c r="Z179" s="49"/>
      <c r="AA179" s="49"/>
    </row>
    <row r="180" spans="20:27" ht="8.25">
      <c r="T180" s="49"/>
      <c r="U180" s="49"/>
      <c r="V180" s="49"/>
      <c r="W180" s="49"/>
      <c r="X180" s="49"/>
      <c r="Y180" s="49"/>
      <c r="Z180" s="49"/>
      <c r="AA180" s="49"/>
    </row>
    <row r="181" spans="20:27" ht="8.25">
      <c r="T181" s="49"/>
      <c r="U181" s="49"/>
      <c r="V181" s="49"/>
      <c r="W181" s="49"/>
      <c r="X181" s="49"/>
      <c r="Y181" s="49"/>
      <c r="Z181" s="49"/>
      <c r="AA181" s="49"/>
    </row>
    <row r="182" spans="20:27" ht="8.25">
      <c r="T182" s="49"/>
      <c r="U182" s="49"/>
      <c r="V182" s="49"/>
      <c r="W182" s="49"/>
      <c r="X182" s="49"/>
      <c r="Y182" s="49"/>
      <c r="Z182" s="49"/>
      <c r="AA182" s="49"/>
    </row>
    <row r="183" spans="20:27" ht="8.25">
      <c r="T183" s="49"/>
      <c r="U183" s="49"/>
      <c r="V183" s="49"/>
      <c r="W183" s="49"/>
      <c r="X183" s="49"/>
      <c r="Y183" s="49"/>
      <c r="Z183" s="49"/>
      <c r="AA183" s="49"/>
    </row>
    <row r="184" spans="20:27" ht="8.25">
      <c r="T184" s="49"/>
      <c r="U184" s="49"/>
      <c r="V184" s="49"/>
      <c r="W184" s="49"/>
      <c r="X184" s="49"/>
      <c r="Y184" s="49"/>
      <c r="Z184" s="49"/>
      <c r="AA184" s="49"/>
    </row>
    <row r="185" spans="20:27" ht="8.25">
      <c r="T185" s="49"/>
      <c r="U185" s="49"/>
      <c r="V185" s="49"/>
      <c r="W185" s="49"/>
      <c r="X185" s="49"/>
      <c r="Y185" s="49"/>
      <c r="Z185" s="49"/>
      <c r="AA185" s="49"/>
    </row>
    <row r="186" spans="20:27" ht="8.25">
      <c r="T186" s="49"/>
      <c r="U186" s="49"/>
      <c r="V186" s="49"/>
      <c r="W186" s="49"/>
      <c r="X186" s="49"/>
      <c r="Y186" s="49"/>
      <c r="Z186" s="49"/>
      <c r="AA186" s="49"/>
    </row>
    <row r="187" spans="20:27" ht="8.25">
      <c r="T187" s="49"/>
      <c r="U187" s="49"/>
      <c r="V187" s="49"/>
      <c r="W187" s="49"/>
      <c r="X187" s="49"/>
      <c r="Y187" s="49"/>
      <c r="Z187" s="49"/>
      <c r="AA187" s="49"/>
    </row>
    <row r="188" spans="20:27" ht="8.25">
      <c r="T188" s="49"/>
      <c r="U188" s="49"/>
      <c r="V188" s="49"/>
      <c r="W188" s="49"/>
      <c r="X188" s="49"/>
      <c r="Y188" s="49"/>
      <c r="Z188" s="49"/>
      <c r="AA188" s="49"/>
    </row>
    <row r="189" spans="20:27" ht="8.25">
      <c r="T189" s="49"/>
      <c r="U189" s="49"/>
      <c r="V189" s="49"/>
      <c r="W189" s="49"/>
      <c r="X189" s="49"/>
      <c r="Y189" s="49"/>
      <c r="Z189" s="49"/>
      <c r="AA189" s="49"/>
    </row>
    <row r="190" spans="20:27" ht="8.25">
      <c r="T190" s="49"/>
      <c r="U190" s="49"/>
      <c r="V190" s="49"/>
      <c r="W190" s="49"/>
      <c r="X190" s="49"/>
      <c r="Y190" s="49"/>
      <c r="Z190" s="49"/>
      <c r="AA190" s="49"/>
    </row>
    <row r="191" spans="20:27" ht="8.25">
      <c r="T191" s="49"/>
      <c r="U191" s="49"/>
      <c r="V191" s="49"/>
      <c r="W191" s="49"/>
      <c r="X191" s="49"/>
      <c r="Y191" s="49"/>
      <c r="Z191" s="49"/>
      <c r="AA191" s="49"/>
    </row>
    <row r="192" spans="20:27" ht="8.25">
      <c r="T192" s="49"/>
      <c r="U192" s="49"/>
      <c r="V192" s="49"/>
      <c r="W192" s="49"/>
      <c r="X192" s="49"/>
      <c r="Y192" s="49"/>
      <c r="Z192" s="49"/>
      <c r="AA192" s="49"/>
    </row>
    <row r="193" spans="20:27" ht="8.25">
      <c r="T193" s="49"/>
      <c r="U193" s="49"/>
      <c r="V193" s="49"/>
      <c r="W193" s="49"/>
      <c r="X193" s="49"/>
      <c r="Y193" s="49"/>
      <c r="Z193" s="49"/>
      <c r="AA193" s="49"/>
    </row>
    <row r="194" spans="20:27" ht="8.25">
      <c r="T194" s="49"/>
      <c r="U194" s="49"/>
      <c r="V194" s="49"/>
      <c r="W194" s="49"/>
      <c r="X194" s="49"/>
      <c r="Y194" s="49"/>
      <c r="Z194" s="49"/>
      <c r="AA194" s="49"/>
    </row>
    <row r="195" spans="20:27" ht="8.25">
      <c r="T195" s="49"/>
      <c r="U195" s="49"/>
      <c r="V195" s="49"/>
      <c r="W195" s="49"/>
      <c r="X195" s="49"/>
      <c r="Y195" s="49"/>
      <c r="Z195" s="49"/>
      <c r="AA195" s="49"/>
    </row>
    <row r="196" spans="20:27" ht="8.25">
      <c r="T196" s="49"/>
      <c r="U196" s="49"/>
      <c r="V196" s="49"/>
      <c r="W196" s="49"/>
      <c r="X196" s="49"/>
      <c r="Y196" s="49"/>
      <c r="Z196" s="49"/>
      <c r="AA196" s="49"/>
    </row>
    <row r="197" spans="20:27" ht="8.25">
      <c r="T197" s="49"/>
      <c r="U197" s="49"/>
      <c r="V197" s="49"/>
      <c r="W197" s="49"/>
      <c r="X197" s="49"/>
      <c r="Y197" s="49"/>
      <c r="Z197" s="49"/>
      <c r="AA197" s="49"/>
    </row>
    <row r="198" spans="20:27" ht="8.25">
      <c r="T198" s="49"/>
      <c r="U198" s="49"/>
      <c r="V198" s="49"/>
      <c r="W198" s="49"/>
      <c r="X198" s="49"/>
      <c r="Y198" s="49"/>
      <c r="Z198" s="49"/>
      <c r="AA198" s="49"/>
    </row>
    <row r="199" spans="20:27" ht="8.25">
      <c r="T199" s="49"/>
      <c r="U199" s="49"/>
      <c r="V199" s="49"/>
      <c r="W199" s="49"/>
      <c r="X199" s="49"/>
      <c r="Y199" s="49"/>
      <c r="Z199" s="49"/>
      <c r="AA199" s="49"/>
    </row>
    <row r="200" spans="20:27" ht="8.25">
      <c r="T200" s="49"/>
      <c r="U200" s="49"/>
      <c r="V200" s="49"/>
      <c r="W200" s="49"/>
      <c r="X200" s="49"/>
      <c r="Y200" s="49"/>
      <c r="Z200" s="49"/>
      <c r="AA200" s="49"/>
    </row>
    <row r="201" spans="20:27" ht="8.25">
      <c r="T201" s="49"/>
      <c r="U201" s="49"/>
      <c r="V201" s="49"/>
      <c r="W201" s="49"/>
      <c r="X201" s="49"/>
      <c r="Y201" s="49"/>
      <c r="Z201" s="49"/>
      <c r="AA201" s="49"/>
    </row>
    <row r="202" spans="20:27" ht="8.25">
      <c r="T202" s="49"/>
      <c r="U202" s="49"/>
      <c r="V202" s="49"/>
      <c r="W202" s="49"/>
      <c r="X202" s="49"/>
      <c r="Y202" s="49"/>
      <c r="Z202" s="49"/>
      <c r="AA202" s="49"/>
    </row>
    <row r="203" spans="20:27" ht="8.25">
      <c r="T203" s="49"/>
      <c r="U203" s="49"/>
      <c r="V203" s="49"/>
      <c r="W203" s="49"/>
      <c r="X203" s="49"/>
      <c r="Y203" s="49"/>
      <c r="Z203" s="49"/>
      <c r="AA203" s="49"/>
    </row>
    <row r="204" spans="20:27" ht="8.25">
      <c r="T204" s="49"/>
      <c r="U204" s="49"/>
      <c r="V204" s="49"/>
      <c r="W204" s="49"/>
      <c r="X204" s="49"/>
      <c r="Y204" s="49"/>
      <c r="Z204" s="49"/>
      <c r="AA204" s="49"/>
    </row>
    <row r="205" spans="20:27" ht="8.25">
      <c r="T205" s="49"/>
      <c r="U205" s="49"/>
      <c r="V205" s="49"/>
      <c r="W205" s="49"/>
      <c r="X205" s="49"/>
      <c r="Y205" s="49"/>
      <c r="Z205" s="49"/>
      <c r="AA205" s="49"/>
    </row>
    <row r="206" spans="20:27" ht="8.25">
      <c r="T206" s="49"/>
      <c r="U206" s="49"/>
      <c r="V206" s="49"/>
      <c r="W206" s="49"/>
      <c r="X206" s="49"/>
      <c r="Y206" s="49"/>
      <c r="Z206" s="49"/>
      <c r="AA206" s="49"/>
    </row>
    <row r="207" spans="20:27" ht="8.25">
      <c r="T207" s="49"/>
      <c r="U207" s="49"/>
      <c r="V207" s="49"/>
      <c r="W207" s="49"/>
      <c r="X207" s="49"/>
      <c r="Y207" s="49"/>
      <c r="Z207" s="49"/>
      <c r="AA207" s="49"/>
    </row>
    <row r="208" spans="20:27" ht="8.25">
      <c r="T208" s="49"/>
      <c r="U208" s="49"/>
      <c r="V208" s="49"/>
      <c r="W208" s="49"/>
      <c r="X208" s="49"/>
      <c r="Y208" s="49"/>
      <c r="Z208" s="49"/>
      <c r="AA208" s="49"/>
    </row>
    <row r="209" spans="20:27" ht="8.25">
      <c r="T209" s="49"/>
      <c r="U209" s="49"/>
      <c r="V209" s="49"/>
      <c r="W209" s="49"/>
      <c r="X209" s="49"/>
      <c r="Y209" s="49"/>
      <c r="Z209" s="49"/>
      <c r="AA209" s="49"/>
    </row>
    <row r="210" spans="20:27" ht="8.25">
      <c r="T210" s="49"/>
      <c r="U210" s="49"/>
      <c r="V210" s="49"/>
      <c r="W210" s="49"/>
      <c r="X210" s="49"/>
      <c r="Y210" s="49"/>
      <c r="Z210" s="49"/>
      <c r="AA210" s="49"/>
    </row>
    <row r="211" spans="20:27" ht="8.25">
      <c r="T211" s="49"/>
      <c r="U211" s="49"/>
      <c r="V211" s="49"/>
      <c r="W211" s="49"/>
      <c r="X211" s="49"/>
      <c r="Y211" s="49"/>
      <c r="Z211" s="49"/>
      <c r="AA211" s="49"/>
    </row>
    <row r="212" spans="20:27" ht="8.25">
      <c r="T212" s="49"/>
      <c r="U212" s="49"/>
      <c r="V212" s="49"/>
      <c r="W212" s="49"/>
      <c r="X212" s="49"/>
      <c r="Y212" s="49"/>
      <c r="Z212" s="49"/>
      <c r="AA212" s="49"/>
    </row>
    <row r="213" spans="20:27" ht="8.25">
      <c r="T213" s="49"/>
      <c r="U213" s="49"/>
      <c r="V213" s="49"/>
      <c r="W213" s="49"/>
      <c r="X213" s="49"/>
      <c r="Y213" s="49"/>
      <c r="Z213" s="49"/>
      <c r="AA213" s="49"/>
    </row>
    <row r="214" spans="20:27" ht="8.25">
      <c r="T214" s="49"/>
      <c r="U214" s="49"/>
      <c r="V214" s="49"/>
      <c r="W214" s="49"/>
      <c r="X214" s="49"/>
      <c r="Y214" s="49"/>
      <c r="Z214" s="49"/>
      <c r="AA214" s="49"/>
    </row>
    <row r="215" spans="20:27" ht="8.25">
      <c r="T215" s="49"/>
      <c r="U215" s="49"/>
      <c r="V215" s="49"/>
      <c r="W215" s="49"/>
      <c r="X215" s="49"/>
      <c r="Y215" s="49"/>
      <c r="Z215" s="49"/>
      <c r="AA215" s="49"/>
    </row>
    <row r="216" spans="20:27" ht="8.25">
      <c r="T216" s="49"/>
      <c r="U216" s="49"/>
      <c r="V216" s="49"/>
      <c r="W216" s="49"/>
      <c r="X216" s="49"/>
      <c r="Y216" s="49"/>
      <c r="Z216" s="49"/>
      <c r="AA216" s="49"/>
    </row>
    <row r="217" spans="20:27" ht="8.25">
      <c r="T217" s="49"/>
      <c r="U217" s="49"/>
      <c r="V217" s="49"/>
      <c r="W217" s="49"/>
      <c r="X217" s="49"/>
      <c r="Y217" s="49"/>
      <c r="Z217" s="49"/>
      <c r="AA217" s="49"/>
    </row>
    <row r="218" spans="20:27" ht="8.25">
      <c r="T218" s="49"/>
      <c r="U218" s="49"/>
      <c r="V218" s="49"/>
      <c r="W218" s="49"/>
      <c r="X218" s="49"/>
      <c r="Y218" s="49"/>
      <c r="Z218" s="49"/>
      <c r="AA218" s="49"/>
    </row>
    <row r="219" spans="20:27" ht="8.25">
      <c r="T219" s="49"/>
      <c r="U219" s="49"/>
      <c r="V219" s="49"/>
      <c r="W219" s="49"/>
      <c r="X219" s="49"/>
      <c r="Y219" s="49"/>
      <c r="Z219" s="49"/>
      <c r="AA219" s="49"/>
    </row>
    <row r="220" spans="20:27" ht="8.25">
      <c r="T220" s="49"/>
      <c r="U220" s="49"/>
      <c r="V220" s="49"/>
      <c r="W220" s="49"/>
      <c r="X220" s="49"/>
      <c r="Y220" s="49"/>
      <c r="Z220" s="49"/>
      <c r="AA220" s="49"/>
    </row>
    <row r="221" spans="20:27" ht="8.25">
      <c r="T221" s="49"/>
      <c r="U221" s="49"/>
      <c r="V221" s="49"/>
      <c r="W221" s="49"/>
      <c r="X221" s="49"/>
      <c r="Y221" s="49"/>
      <c r="Z221" s="49"/>
      <c r="AA221" s="49"/>
    </row>
    <row r="222" spans="20:27" ht="8.25">
      <c r="T222" s="49"/>
      <c r="U222" s="49"/>
      <c r="V222" s="49"/>
      <c r="W222" s="49"/>
      <c r="X222" s="49"/>
      <c r="Y222" s="49"/>
      <c r="Z222" s="49"/>
      <c r="AA222" s="49"/>
    </row>
    <row r="223" spans="20:27" ht="8.25">
      <c r="T223" s="49"/>
      <c r="U223" s="49"/>
      <c r="V223" s="49"/>
      <c r="W223" s="49"/>
      <c r="X223" s="49"/>
      <c r="Y223" s="49"/>
      <c r="Z223" s="49"/>
      <c r="AA223" s="49"/>
    </row>
    <row r="224" spans="20:27" ht="8.25">
      <c r="T224" s="49"/>
      <c r="U224" s="49"/>
      <c r="V224" s="49"/>
      <c r="W224" s="49"/>
      <c r="X224" s="49"/>
      <c r="Y224" s="49"/>
      <c r="Z224" s="49"/>
      <c r="AA224" s="49"/>
    </row>
    <row r="225" spans="20:27" ht="8.25">
      <c r="T225" s="49"/>
      <c r="U225" s="49"/>
      <c r="V225" s="49"/>
      <c r="W225" s="49"/>
      <c r="X225" s="49"/>
      <c r="Y225" s="49"/>
      <c r="Z225" s="49"/>
      <c r="AA225" s="49"/>
    </row>
    <row r="226" spans="20:27" ht="8.25">
      <c r="T226" s="49"/>
      <c r="U226" s="49"/>
      <c r="V226" s="49"/>
      <c r="W226" s="49"/>
      <c r="X226" s="49"/>
      <c r="Y226" s="49"/>
      <c r="Z226" s="49"/>
      <c r="AA226" s="49"/>
    </row>
    <row r="227" spans="20:27" ht="8.25">
      <c r="T227" s="49"/>
      <c r="U227" s="49"/>
      <c r="V227" s="49"/>
      <c r="W227" s="49"/>
      <c r="X227" s="49"/>
      <c r="Y227" s="49"/>
      <c r="Z227" s="49"/>
      <c r="AA227" s="49"/>
    </row>
    <row r="228" spans="20:27" ht="8.25">
      <c r="T228" s="49"/>
      <c r="U228" s="49"/>
      <c r="V228" s="49"/>
      <c r="W228" s="49"/>
      <c r="X228" s="49"/>
      <c r="Y228" s="49"/>
      <c r="Z228" s="49"/>
      <c r="AA228" s="49"/>
    </row>
    <row r="229" spans="20:27" ht="8.25">
      <c r="T229" s="49"/>
      <c r="U229" s="49"/>
      <c r="V229" s="49"/>
      <c r="W229" s="49"/>
      <c r="X229" s="49"/>
      <c r="Y229" s="49"/>
      <c r="Z229" s="49"/>
      <c r="AA229" s="49"/>
    </row>
    <row r="230" spans="20:27" ht="8.25">
      <c r="T230" s="49"/>
      <c r="U230" s="49"/>
      <c r="V230" s="49"/>
      <c r="W230" s="49"/>
      <c r="X230" s="49"/>
      <c r="Y230" s="49"/>
      <c r="Z230" s="49"/>
      <c r="AA230" s="49"/>
    </row>
    <row r="231" spans="20:27" ht="8.25">
      <c r="T231" s="49"/>
      <c r="U231" s="49"/>
      <c r="V231" s="49"/>
      <c r="W231" s="49"/>
      <c r="X231" s="49"/>
      <c r="Y231" s="49"/>
      <c r="Z231" s="49"/>
      <c r="AA231" s="49"/>
    </row>
    <row r="232" spans="20:27" ht="8.25">
      <c r="T232" s="49"/>
      <c r="U232" s="49"/>
      <c r="V232" s="49"/>
      <c r="W232" s="49"/>
      <c r="X232" s="49"/>
      <c r="Y232" s="49"/>
      <c r="Z232" s="49"/>
      <c r="AA232" s="49"/>
    </row>
    <row r="233" spans="20:27" ht="8.25">
      <c r="T233" s="49"/>
      <c r="U233" s="49"/>
      <c r="V233" s="49"/>
      <c r="W233" s="49"/>
      <c r="X233" s="49"/>
      <c r="Y233" s="49"/>
      <c r="Z233" s="49"/>
      <c r="AA233" s="49"/>
    </row>
    <row r="234" spans="20:27" ht="8.25">
      <c r="T234" s="49"/>
      <c r="U234" s="49"/>
      <c r="V234" s="49"/>
      <c r="W234" s="49"/>
      <c r="X234" s="49"/>
      <c r="Y234" s="49"/>
      <c r="Z234" s="49"/>
      <c r="AA234" s="49"/>
    </row>
    <row r="235" spans="20:27" ht="8.25">
      <c r="T235" s="49"/>
      <c r="U235" s="49"/>
      <c r="V235" s="49"/>
      <c r="W235" s="49"/>
      <c r="X235" s="49"/>
      <c r="Y235" s="49"/>
      <c r="Z235" s="49"/>
      <c r="AA235" s="49"/>
    </row>
    <row r="236" spans="20:27" ht="8.25">
      <c r="T236" s="49"/>
      <c r="U236" s="49"/>
      <c r="V236" s="49"/>
      <c r="W236" s="49"/>
      <c r="X236" s="49"/>
      <c r="Y236" s="49"/>
      <c r="Z236" s="49"/>
      <c r="AA236" s="49"/>
    </row>
    <row r="237" spans="20:27" ht="8.25">
      <c r="T237" s="49"/>
      <c r="U237" s="49"/>
      <c r="V237" s="49"/>
      <c r="W237" s="49"/>
      <c r="X237" s="49"/>
      <c r="Y237" s="49"/>
      <c r="Z237" s="49"/>
      <c r="AA237" s="49"/>
    </row>
    <row r="238" spans="20:27" ht="8.25">
      <c r="T238" s="49"/>
      <c r="U238" s="49"/>
      <c r="V238" s="49"/>
      <c r="W238" s="49"/>
      <c r="X238" s="49"/>
      <c r="Y238" s="49"/>
      <c r="Z238" s="49"/>
      <c r="AA238" s="49"/>
    </row>
    <row r="239" spans="20:27" ht="8.25">
      <c r="T239" s="49"/>
      <c r="U239" s="49"/>
      <c r="V239" s="49"/>
      <c r="W239" s="49"/>
      <c r="X239" s="49"/>
      <c r="Y239" s="49"/>
      <c r="Z239" s="49"/>
      <c r="AA239" s="49"/>
    </row>
    <row r="240" spans="20:27" ht="8.25">
      <c r="T240" s="49"/>
      <c r="U240" s="49"/>
      <c r="V240" s="49"/>
      <c r="W240" s="49"/>
      <c r="X240" s="49"/>
      <c r="Y240" s="49"/>
      <c r="Z240" s="49"/>
      <c r="AA240" s="49"/>
    </row>
    <row r="241" spans="20:27" ht="8.25">
      <c r="T241" s="49"/>
      <c r="U241" s="49"/>
      <c r="V241" s="49"/>
      <c r="W241" s="49"/>
      <c r="X241" s="49"/>
      <c r="Y241" s="49"/>
      <c r="Z241" s="49"/>
      <c r="AA241" s="49"/>
    </row>
    <row r="242" spans="20:27" ht="8.25">
      <c r="T242" s="49"/>
      <c r="U242" s="49"/>
      <c r="V242" s="49"/>
      <c r="W242" s="49"/>
      <c r="X242" s="49"/>
      <c r="Y242" s="49"/>
      <c r="Z242" s="49"/>
      <c r="AA242" s="49"/>
    </row>
    <row r="243" spans="20:27" ht="8.25">
      <c r="T243" s="49"/>
      <c r="U243" s="49"/>
      <c r="V243" s="49"/>
      <c r="W243" s="49"/>
      <c r="X243" s="49"/>
      <c r="Y243" s="49"/>
      <c r="Z243" s="49"/>
      <c r="AA243" s="49"/>
    </row>
    <row r="244" spans="20:27" ht="8.25">
      <c r="T244" s="49"/>
      <c r="U244" s="49"/>
      <c r="V244" s="49"/>
      <c r="W244" s="49"/>
      <c r="X244" s="49"/>
      <c r="Y244" s="49"/>
      <c r="Z244" s="49"/>
      <c r="AA244" s="49"/>
    </row>
    <row r="245" spans="20:27" ht="8.25">
      <c r="T245" s="49"/>
      <c r="U245" s="49"/>
      <c r="V245" s="49"/>
      <c r="W245" s="49"/>
      <c r="X245" s="49"/>
      <c r="Y245" s="49"/>
      <c r="Z245" s="49"/>
      <c r="AA245" s="49"/>
    </row>
    <row r="246" spans="20:27" ht="8.25">
      <c r="T246" s="49"/>
      <c r="U246" s="49"/>
      <c r="V246" s="49"/>
      <c r="W246" s="49"/>
      <c r="X246" s="49"/>
      <c r="Y246" s="49"/>
      <c r="Z246" s="49"/>
      <c r="AA246" s="49"/>
    </row>
    <row r="247" spans="20:27" ht="8.25">
      <c r="T247" s="49"/>
      <c r="U247" s="49"/>
      <c r="V247" s="49"/>
      <c r="W247" s="49"/>
      <c r="X247" s="49"/>
      <c r="Y247" s="49"/>
      <c r="Z247" s="49"/>
      <c r="AA247" s="49"/>
    </row>
    <row r="248" spans="20:27" ht="8.25">
      <c r="T248" s="49"/>
      <c r="U248" s="49"/>
      <c r="V248" s="49"/>
      <c r="W248" s="49"/>
      <c r="X248" s="49"/>
      <c r="Y248" s="49"/>
      <c r="Z248" s="49"/>
      <c r="AA248" s="49"/>
    </row>
    <row r="249" spans="20:27" ht="8.25">
      <c r="T249" s="49"/>
      <c r="U249" s="49"/>
      <c r="V249" s="49"/>
      <c r="W249" s="49"/>
      <c r="X249" s="49"/>
      <c r="Y249" s="49"/>
      <c r="Z249" s="49"/>
      <c r="AA249" s="49"/>
    </row>
    <row r="250" spans="20:27" ht="8.25">
      <c r="T250" s="49"/>
      <c r="U250" s="49"/>
      <c r="V250" s="49"/>
      <c r="W250" s="49"/>
      <c r="X250" s="49"/>
      <c r="Y250" s="49"/>
      <c r="Z250" s="49"/>
      <c r="AA250" s="49"/>
    </row>
    <row r="251" spans="20:27" ht="8.25">
      <c r="T251" s="49"/>
      <c r="U251" s="49"/>
      <c r="V251" s="49"/>
      <c r="W251" s="49"/>
      <c r="X251" s="49"/>
      <c r="Y251" s="49"/>
      <c r="Z251" s="49"/>
      <c r="AA251" s="49"/>
    </row>
    <row r="252" spans="20:27" ht="8.25">
      <c r="T252" s="49"/>
      <c r="U252" s="49"/>
      <c r="V252" s="49"/>
      <c r="W252" s="49"/>
      <c r="X252" s="49"/>
      <c r="Y252" s="49"/>
      <c r="Z252" s="49"/>
      <c r="AA252" s="49"/>
    </row>
    <row r="253" spans="20:27" ht="8.25">
      <c r="T253" s="49"/>
      <c r="U253" s="49"/>
      <c r="V253" s="49"/>
      <c r="W253" s="49"/>
      <c r="X253" s="49"/>
      <c r="Y253" s="49"/>
      <c r="Z253" s="49"/>
      <c r="AA253" s="49"/>
    </row>
    <row r="254" spans="20:27" ht="8.25">
      <c r="T254" s="49"/>
      <c r="U254" s="49"/>
      <c r="V254" s="49"/>
      <c r="W254" s="49"/>
      <c r="X254" s="49"/>
      <c r="Y254" s="49"/>
      <c r="Z254" s="49"/>
      <c r="AA254" s="49"/>
    </row>
    <row r="255" spans="20:27" ht="8.25">
      <c r="T255" s="49"/>
      <c r="U255" s="49"/>
      <c r="V255" s="49"/>
      <c r="W255" s="49"/>
      <c r="X255" s="49"/>
      <c r="Y255" s="49"/>
      <c r="Z255" s="49"/>
      <c r="AA255" s="49"/>
    </row>
    <row r="256" spans="20:27" ht="8.25">
      <c r="T256" s="49"/>
      <c r="U256" s="49"/>
      <c r="V256" s="49"/>
      <c r="W256" s="49"/>
      <c r="X256" s="49"/>
      <c r="Y256" s="49"/>
      <c r="Z256" s="49"/>
      <c r="AA256" s="49"/>
    </row>
    <row r="257" spans="20:27" ht="8.25">
      <c r="T257" s="49"/>
      <c r="U257" s="49"/>
      <c r="V257" s="49"/>
      <c r="W257" s="49"/>
      <c r="X257" s="49"/>
      <c r="Y257" s="49"/>
      <c r="Z257" s="49"/>
      <c r="AA257" s="49"/>
    </row>
    <row r="258" spans="20:27" ht="8.25">
      <c r="T258" s="49"/>
      <c r="U258" s="49"/>
      <c r="V258" s="49"/>
      <c r="W258" s="49"/>
      <c r="X258" s="49"/>
      <c r="Y258" s="49"/>
      <c r="Z258" s="49"/>
      <c r="AA258" s="49"/>
    </row>
    <row r="259" spans="20:27" ht="8.25">
      <c r="T259" s="49"/>
      <c r="U259" s="49"/>
      <c r="V259" s="49"/>
      <c r="W259" s="49"/>
      <c r="X259" s="49"/>
      <c r="Y259" s="49"/>
      <c r="Z259" s="49"/>
      <c r="AA259" s="49"/>
    </row>
    <row r="260" spans="20:27" ht="8.25">
      <c r="T260" s="49"/>
      <c r="U260" s="49"/>
      <c r="V260" s="49"/>
      <c r="W260" s="49"/>
      <c r="X260" s="49"/>
      <c r="Y260" s="49"/>
      <c r="Z260" s="49"/>
      <c r="AA260" s="49"/>
    </row>
    <row r="261" spans="20:27" ht="8.25">
      <c r="T261" s="49"/>
      <c r="U261" s="49"/>
      <c r="V261" s="49"/>
      <c r="W261" s="49"/>
      <c r="X261" s="49"/>
      <c r="Y261" s="49"/>
      <c r="Z261" s="49"/>
      <c r="AA261" s="49"/>
    </row>
    <row r="262" spans="20:27" ht="8.25">
      <c r="T262" s="49"/>
      <c r="U262" s="49"/>
      <c r="V262" s="49"/>
      <c r="W262" s="49"/>
      <c r="X262" s="49"/>
      <c r="Y262" s="49"/>
      <c r="Z262" s="49"/>
      <c r="AA262" s="49"/>
    </row>
    <row r="263" spans="20:27" ht="8.25">
      <c r="T263" s="49"/>
      <c r="U263" s="49"/>
      <c r="V263" s="49"/>
      <c r="W263" s="49"/>
      <c r="X263" s="49"/>
      <c r="Y263" s="49"/>
      <c r="Z263" s="49"/>
      <c r="AA263" s="49"/>
    </row>
    <row r="264" spans="20:27" ht="8.25">
      <c r="T264" s="49"/>
      <c r="U264" s="49"/>
      <c r="V264" s="49"/>
      <c r="W264" s="49"/>
      <c r="X264" s="49"/>
      <c r="Y264" s="49"/>
      <c r="Z264" s="49"/>
      <c r="AA264" s="49"/>
    </row>
    <row r="265" spans="20:27" ht="8.25">
      <c r="T265" s="49"/>
      <c r="U265" s="49"/>
      <c r="V265" s="49"/>
      <c r="W265" s="49"/>
      <c r="X265" s="49"/>
      <c r="Y265" s="49"/>
      <c r="Z265" s="49"/>
      <c r="AA265" s="49"/>
    </row>
    <row r="266" spans="20:27" ht="8.25">
      <c r="T266" s="49"/>
      <c r="U266" s="49"/>
      <c r="V266" s="49"/>
      <c r="W266" s="49"/>
      <c r="X266" s="49"/>
      <c r="Y266" s="49"/>
      <c r="Z266" s="49"/>
      <c r="AA266" s="49"/>
    </row>
    <row r="267" spans="20:27" ht="8.25">
      <c r="T267" s="49"/>
      <c r="U267" s="49"/>
      <c r="V267" s="49"/>
      <c r="W267" s="49"/>
      <c r="X267" s="49"/>
      <c r="Y267" s="49"/>
      <c r="Z267" s="49"/>
      <c r="AA267" s="49"/>
    </row>
    <row r="268" spans="20:27" ht="8.25">
      <c r="T268" s="49"/>
      <c r="U268" s="49"/>
      <c r="V268" s="49"/>
      <c r="W268" s="49"/>
      <c r="X268" s="49"/>
      <c r="Y268" s="49"/>
      <c r="Z268" s="49"/>
      <c r="AA268" s="49"/>
    </row>
    <row r="269" spans="20:27" ht="8.25">
      <c r="T269" s="49"/>
      <c r="U269" s="49"/>
      <c r="V269" s="49"/>
      <c r="W269" s="49"/>
      <c r="X269" s="49"/>
      <c r="Y269" s="49"/>
      <c r="Z269" s="49"/>
      <c r="AA269" s="49"/>
    </row>
    <row r="270" spans="20:27" ht="8.25">
      <c r="T270" s="49"/>
      <c r="U270" s="49"/>
      <c r="V270" s="49"/>
      <c r="W270" s="49"/>
      <c r="X270" s="49"/>
      <c r="Y270" s="49"/>
      <c r="Z270" s="49"/>
      <c r="AA270" s="49"/>
    </row>
    <row r="271" spans="20:27" ht="8.25">
      <c r="T271" s="49"/>
      <c r="U271" s="49"/>
      <c r="V271" s="49"/>
      <c r="W271" s="49"/>
      <c r="X271" s="49"/>
      <c r="Y271" s="49"/>
      <c r="Z271" s="49"/>
      <c r="AA271" s="49"/>
    </row>
    <row r="272" spans="20:27" ht="8.25">
      <c r="T272" s="49"/>
      <c r="U272" s="49"/>
      <c r="V272" s="49"/>
      <c r="W272" s="49"/>
      <c r="X272" s="49"/>
      <c r="Y272" s="49"/>
      <c r="Z272" s="49"/>
      <c r="AA272" s="49"/>
    </row>
    <row r="273" spans="20:27" ht="8.25">
      <c r="T273" s="49"/>
      <c r="U273" s="49"/>
      <c r="V273" s="49"/>
      <c r="W273" s="49"/>
      <c r="X273" s="49"/>
      <c r="Y273" s="49"/>
      <c r="Z273" s="49"/>
      <c r="AA273" s="49"/>
    </row>
    <row r="274" spans="20:27" ht="8.25">
      <c r="T274" s="49"/>
      <c r="U274" s="49"/>
      <c r="V274" s="49"/>
      <c r="W274" s="49"/>
      <c r="X274" s="49"/>
      <c r="Y274" s="49"/>
      <c r="Z274" s="49"/>
      <c r="AA274" s="49"/>
    </row>
    <row r="275" spans="20:27" ht="8.25">
      <c r="T275" s="49"/>
      <c r="U275" s="49"/>
      <c r="V275" s="49"/>
      <c r="W275" s="49"/>
      <c r="X275" s="49"/>
      <c r="Y275" s="49"/>
      <c r="Z275" s="49"/>
      <c r="AA275" s="49"/>
    </row>
    <row r="276" spans="20:27" ht="8.25">
      <c r="T276" s="49"/>
      <c r="U276" s="49"/>
      <c r="V276" s="49"/>
      <c r="W276" s="49"/>
      <c r="X276" s="49"/>
      <c r="Y276" s="49"/>
      <c r="Z276" s="49"/>
      <c r="AA276" s="49"/>
    </row>
    <row r="277" spans="20:27" ht="8.25">
      <c r="T277" s="49"/>
      <c r="U277" s="49"/>
      <c r="V277" s="49"/>
      <c r="W277" s="49"/>
      <c r="X277" s="49"/>
      <c r="Y277" s="49"/>
      <c r="Z277" s="49"/>
      <c r="AA277" s="49"/>
    </row>
    <row r="278" spans="20:27" ht="8.25">
      <c r="T278" s="49"/>
      <c r="U278" s="49"/>
      <c r="V278" s="49"/>
      <c r="W278" s="49"/>
      <c r="X278" s="49"/>
      <c r="Y278" s="49"/>
      <c r="Z278" s="49"/>
      <c r="AA278" s="49"/>
    </row>
    <row r="279" spans="20:27" ht="8.25">
      <c r="T279" s="49"/>
      <c r="U279" s="49"/>
      <c r="V279" s="49"/>
      <c r="W279" s="49"/>
      <c r="X279" s="49"/>
      <c r="Y279" s="49"/>
      <c r="Z279" s="49"/>
      <c r="AA279" s="49"/>
    </row>
    <row r="280" spans="20:27" ht="8.25">
      <c r="T280" s="49"/>
      <c r="U280" s="49"/>
      <c r="V280" s="49"/>
      <c r="W280" s="49"/>
      <c r="X280" s="49"/>
      <c r="Y280" s="49"/>
      <c r="Z280" s="49"/>
      <c r="AA280" s="49"/>
    </row>
    <row r="281" spans="20:27" ht="8.25">
      <c r="T281" s="49"/>
      <c r="U281" s="49"/>
      <c r="V281" s="49"/>
      <c r="W281" s="49"/>
      <c r="X281" s="49"/>
      <c r="Y281" s="49"/>
      <c r="Z281" s="49"/>
      <c r="AA281" s="49"/>
    </row>
    <row r="282" spans="20:27" ht="8.25">
      <c r="T282" s="49"/>
      <c r="U282" s="49"/>
      <c r="V282" s="49"/>
      <c r="W282" s="49"/>
      <c r="X282" s="49"/>
      <c r="Y282" s="49"/>
      <c r="Z282" s="49"/>
      <c r="AA282" s="49"/>
    </row>
    <row r="283" spans="20:27" ht="8.25">
      <c r="T283" s="49"/>
      <c r="U283" s="49"/>
      <c r="V283" s="49"/>
      <c r="W283" s="49"/>
      <c r="X283" s="49"/>
      <c r="Y283" s="49"/>
      <c r="Z283" s="49"/>
      <c r="AA283" s="49"/>
    </row>
    <row r="284" spans="20:27" ht="8.25">
      <c r="T284" s="49"/>
      <c r="U284" s="49"/>
      <c r="V284" s="49"/>
      <c r="W284" s="49"/>
      <c r="X284" s="49"/>
      <c r="Y284" s="49"/>
      <c r="Z284" s="49"/>
      <c r="AA284" s="49"/>
    </row>
    <row r="285" spans="20:27" ht="8.25">
      <c r="T285" s="49"/>
      <c r="U285" s="49"/>
      <c r="V285" s="49"/>
      <c r="W285" s="49"/>
      <c r="X285" s="49"/>
      <c r="Y285" s="49"/>
      <c r="Z285" s="49"/>
      <c r="AA285" s="49"/>
    </row>
    <row r="286" spans="20:27" ht="8.25">
      <c r="T286" s="49"/>
      <c r="U286" s="49"/>
      <c r="V286" s="49"/>
      <c r="W286" s="49"/>
      <c r="X286" s="49"/>
      <c r="Y286" s="49"/>
      <c r="Z286" s="49"/>
      <c r="AA286" s="49"/>
    </row>
    <row r="287" spans="20:27" ht="8.25">
      <c r="T287" s="49"/>
      <c r="U287" s="49"/>
      <c r="V287" s="49"/>
      <c r="W287" s="49"/>
      <c r="X287" s="49"/>
      <c r="Y287" s="49"/>
      <c r="Z287" s="49"/>
      <c r="AA287" s="49"/>
    </row>
    <row r="288" spans="20:27" ht="8.25">
      <c r="T288" s="49"/>
      <c r="U288" s="49"/>
      <c r="V288" s="49"/>
      <c r="W288" s="49"/>
      <c r="X288" s="49"/>
      <c r="Y288" s="49"/>
      <c r="Z288" s="49"/>
      <c r="AA288" s="49"/>
    </row>
    <row r="289" spans="20:27" ht="8.25">
      <c r="T289" s="49"/>
      <c r="U289" s="49"/>
      <c r="V289" s="49"/>
      <c r="W289" s="49"/>
      <c r="X289" s="49"/>
      <c r="Y289" s="49"/>
      <c r="Z289" s="49"/>
      <c r="AA289" s="49"/>
    </row>
    <row r="290" spans="20:27" ht="8.25">
      <c r="T290" s="49"/>
      <c r="U290" s="49"/>
      <c r="V290" s="49"/>
      <c r="W290" s="49"/>
      <c r="X290" s="49"/>
      <c r="Y290" s="49"/>
      <c r="Z290" s="49"/>
      <c r="AA290" s="49"/>
    </row>
    <row r="291" spans="20:27" ht="8.25">
      <c r="T291" s="49"/>
      <c r="U291" s="49"/>
      <c r="V291" s="49"/>
      <c r="W291" s="49"/>
      <c r="X291" s="49"/>
      <c r="Y291" s="49"/>
      <c r="Z291" s="49"/>
      <c r="AA291" s="49"/>
    </row>
    <row r="292" spans="20:27" ht="8.25">
      <c r="T292" s="49"/>
      <c r="U292" s="49"/>
      <c r="V292" s="49"/>
      <c r="W292" s="49"/>
      <c r="X292" s="49"/>
      <c r="Y292" s="49"/>
      <c r="Z292" s="49"/>
      <c r="AA292" s="49"/>
    </row>
    <row r="293" spans="20:27" ht="8.25">
      <c r="T293" s="49"/>
      <c r="U293" s="49"/>
      <c r="V293" s="49"/>
      <c r="W293" s="49"/>
      <c r="X293" s="49"/>
      <c r="Y293" s="49"/>
      <c r="Z293" s="49"/>
      <c r="AA293" s="49"/>
    </row>
    <row r="294" spans="20:27" ht="8.25">
      <c r="T294" s="49"/>
      <c r="U294" s="49"/>
      <c r="V294" s="49"/>
      <c r="W294" s="49"/>
      <c r="X294" s="49"/>
      <c r="Y294" s="49"/>
      <c r="Z294" s="49"/>
      <c r="AA294" s="49"/>
    </row>
    <row r="295" spans="20:27" ht="8.25">
      <c r="T295" s="49"/>
      <c r="U295" s="49"/>
      <c r="V295" s="49"/>
      <c r="W295" s="49"/>
      <c r="X295" s="49"/>
      <c r="Y295" s="49"/>
      <c r="Z295" s="49"/>
      <c r="AA295" s="49"/>
    </row>
    <row r="296" spans="20:27" ht="8.25">
      <c r="T296" s="49"/>
      <c r="U296" s="49"/>
      <c r="V296" s="49"/>
      <c r="W296" s="49"/>
      <c r="X296" s="49"/>
      <c r="Y296" s="49"/>
      <c r="Z296" s="49"/>
      <c r="AA296" s="49"/>
    </row>
    <row r="297" spans="20:27" ht="8.25">
      <c r="T297" s="49"/>
      <c r="U297" s="49"/>
      <c r="V297" s="49"/>
      <c r="W297" s="49"/>
      <c r="X297" s="49"/>
      <c r="Y297" s="49"/>
      <c r="Z297" s="49"/>
      <c r="AA297" s="49"/>
    </row>
    <row r="298" spans="20:27" ht="8.25">
      <c r="T298" s="49"/>
      <c r="U298" s="49"/>
      <c r="V298" s="49"/>
      <c r="W298" s="49"/>
      <c r="X298" s="49"/>
      <c r="Y298" s="49"/>
      <c r="Z298" s="49"/>
      <c r="AA298" s="49"/>
    </row>
    <row r="299" spans="20:27" ht="8.25">
      <c r="T299" s="49"/>
      <c r="U299" s="49"/>
      <c r="V299" s="49"/>
      <c r="W299" s="49"/>
      <c r="X299" s="49"/>
      <c r="Y299" s="49"/>
      <c r="Z299" s="49"/>
      <c r="AA299" s="49"/>
    </row>
    <row r="300" spans="20:27" ht="8.25">
      <c r="T300" s="49"/>
      <c r="U300" s="49"/>
      <c r="V300" s="49"/>
      <c r="W300" s="49"/>
      <c r="X300" s="49"/>
      <c r="Y300" s="49"/>
      <c r="Z300" s="49"/>
      <c r="AA300" s="49"/>
    </row>
    <row r="301" spans="20:27" ht="8.25">
      <c r="T301" s="49"/>
      <c r="U301" s="49"/>
      <c r="V301" s="49"/>
      <c r="W301" s="49"/>
      <c r="X301" s="49"/>
      <c r="Y301" s="49"/>
      <c r="Z301" s="49"/>
      <c r="AA301" s="49"/>
    </row>
    <row r="302" spans="20:27" ht="8.25">
      <c r="T302" s="49"/>
      <c r="U302" s="49"/>
      <c r="V302" s="49"/>
      <c r="W302" s="49"/>
      <c r="X302" s="49"/>
      <c r="Y302" s="49"/>
      <c r="Z302" s="49"/>
      <c r="AA302" s="49"/>
    </row>
    <row r="303" spans="20:27" ht="8.25">
      <c r="T303" s="49"/>
      <c r="U303" s="49"/>
      <c r="V303" s="49"/>
      <c r="W303" s="49"/>
      <c r="X303" s="49"/>
      <c r="Y303" s="49"/>
      <c r="Z303" s="49"/>
      <c r="AA303" s="49"/>
    </row>
    <row r="304" spans="20:27" ht="8.25">
      <c r="T304" s="49"/>
      <c r="U304" s="49"/>
      <c r="V304" s="49"/>
      <c r="W304" s="49"/>
      <c r="X304" s="49"/>
      <c r="Y304" s="49"/>
      <c r="Z304" s="49"/>
      <c r="AA304" s="49"/>
    </row>
    <row r="305" spans="20:27" ht="8.25">
      <c r="T305" s="49"/>
      <c r="U305" s="49"/>
      <c r="V305" s="49"/>
      <c r="W305" s="49"/>
      <c r="X305" s="49"/>
      <c r="Y305" s="49"/>
      <c r="Z305" s="49"/>
      <c r="AA305" s="49"/>
    </row>
    <row r="306" spans="20:27" ht="8.25">
      <c r="T306" s="49"/>
      <c r="U306" s="49"/>
      <c r="V306" s="49"/>
      <c r="W306" s="49"/>
      <c r="X306" s="49"/>
      <c r="Y306" s="49"/>
      <c r="Z306" s="49"/>
      <c r="AA306" s="49"/>
    </row>
    <row r="307" spans="20:27" ht="8.25">
      <c r="T307" s="49"/>
      <c r="U307" s="49"/>
      <c r="V307" s="49"/>
      <c r="W307" s="49"/>
      <c r="X307" s="49"/>
      <c r="Y307" s="49"/>
      <c r="Z307" s="49"/>
      <c r="AA307" s="49"/>
    </row>
    <row r="308" spans="20:27" ht="8.25">
      <c r="T308" s="49"/>
      <c r="U308" s="49"/>
      <c r="V308" s="49"/>
      <c r="W308" s="49"/>
      <c r="X308" s="49"/>
      <c r="Y308" s="49"/>
      <c r="Z308" s="49"/>
      <c r="AA308" s="49"/>
    </row>
    <row r="309" spans="20:27" ht="8.25">
      <c r="T309" s="49"/>
      <c r="U309" s="49"/>
      <c r="V309" s="49"/>
      <c r="W309" s="49"/>
      <c r="X309" s="49"/>
      <c r="Y309" s="49"/>
      <c r="Z309" s="49"/>
      <c r="AA309" s="49"/>
    </row>
    <row r="310" spans="20:27" ht="8.25">
      <c r="T310" s="49"/>
      <c r="U310" s="49"/>
      <c r="V310" s="49"/>
      <c r="W310" s="49"/>
      <c r="X310" s="49"/>
      <c r="Y310" s="49"/>
      <c r="Z310" s="49"/>
      <c r="AA310" s="49"/>
    </row>
    <row r="311" spans="20:27" ht="8.25">
      <c r="T311" s="49"/>
      <c r="U311" s="49"/>
      <c r="V311" s="49"/>
      <c r="W311" s="49"/>
      <c r="X311" s="49"/>
      <c r="Y311" s="49"/>
      <c r="Z311" s="49"/>
      <c r="AA311" s="49"/>
    </row>
    <row r="312" spans="20:27" ht="8.25">
      <c r="T312" s="49"/>
      <c r="U312" s="49"/>
      <c r="V312" s="49"/>
      <c r="W312" s="49"/>
      <c r="X312" s="49"/>
      <c r="Y312" s="49"/>
      <c r="Z312" s="49"/>
      <c r="AA312" s="49"/>
    </row>
    <row r="313" spans="20:27" ht="8.25">
      <c r="T313" s="49"/>
      <c r="U313" s="49"/>
      <c r="V313" s="49"/>
      <c r="W313" s="49"/>
      <c r="X313" s="49"/>
      <c r="Y313" s="49"/>
      <c r="Z313" s="49"/>
      <c r="AA313" s="49"/>
    </row>
    <row r="314" spans="20:27" ht="8.25">
      <c r="T314" s="49"/>
      <c r="U314" s="49"/>
      <c r="V314" s="49"/>
      <c r="W314" s="49"/>
      <c r="X314" s="49"/>
      <c r="Y314" s="49"/>
      <c r="Z314" s="49"/>
      <c r="AA314" s="49"/>
    </row>
    <row r="315" spans="20:27" ht="8.25">
      <c r="T315" s="49"/>
      <c r="U315" s="49"/>
      <c r="V315" s="49"/>
      <c r="W315" s="49"/>
      <c r="X315" s="49"/>
      <c r="Y315" s="49"/>
      <c r="Z315" s="49"/>
      <c r="AA315" s="49"/>
    </row>
    <row r="316" spans="20:27" ht="8.25">
      <c r="T316" s="49"/>
      <c r="U316" s="49"/>
      <c r="V316" s="49"/>
      <c r="W316" s="49"/>
      <c r="X316" s="49"/>
      <c r="Y316" s="49"/>
      <c r="Z316" s="49"/>
      <c r="AA316" s="49"/>
    </row>
    <row r="317" spans="20:27" ht="8.25">
      <c r="T317" s="49"/>
      <c r="U317" s="49"/>
      <c r="V317" s="49"/>
      <c r="W317" s="49"/>
      <c r="X317" s="49"/>
      <c r="Y317" s="49"/>
      <c r="Z317" s="49"/>
      <c r="AA317" s="49"/>
    </row>
    <row r="318" spans="20:27" ht="8.25">
      <c r="T318" s="49"/>
      <c r="U318" s="49"/>
      <c r="V318" s="49"/>
      <c r="W318" s="49"/>
      <c r="X318" s="49"/>
      <c r="Y318" s="49"/>
      <c r="Z318" s="49"/>
      <c r="AA318" s="49"/>
    </row>
    <row r="319" spans="20:27" ht="8.25">
      <c r="T319" s="49"/>
      <c r="U319" s="49"/>
      <c r="V319" s="49"/>
      <c r="W319" s="49"/>
      <c r="X319" s="49"/>
      <c r="Y319" s="49"/>
      <c r="Z319" s="49"/>
      <c r="AA319" s="49"/>
    </row>
    <row r="320" spans="20:27" ht="8.25">
      <c r="T320" s="49"/>
      <c r="U320" s="49"/>
      <c r="V320" s="49"/>
      <c r="W320" s="49"/>
      <c r="X320" s="49"/>
      <c r="Y320" s="49"/>
      <c r="Z320" s="49"/>
      <c r="AA320" s="49"/>
    </row>
    <row r="321" spans="20:27" ht="8.25">
      <c r="T321" s="49"/>
      <c r="U321" s="49"/>
      <c r="V321" s="49"/>
      <c r="W321" s="49"/>
      <c r="X321" s="49"/>
      <c r="Y321" s="49"/>
      <c r="Z321" s="49"/>
      <c r="AA321" s="49"/>
    </row>
    <row r="322" spans="20:27" ht="8.25">
      <c r="T322" s="49"/>
      <c r="U322" s="49"/>
      <c r="V322" s="49"/>
      <c r="W322" s="49"/>
      <c r="X322" s="49"/>
      <c r="Y322" s="49"/>
      <c r="Z322" s="49"/>
      <c r="AA322" s="49"/>
    </row>
    <row r="323" spans="20:27" ht="8.25">
      <c r="T323" s="49"/>
      <c r="U323" s="49"/>
      <c r="V323" s="49"/>
      <c r="W323" s="49"/>
      <c r="X323" s="49"/>
      <c r="Y323" s="49"/>
      <c r="Z323" s="49"/>
      <c r="AA323" s="49"/>
    </row>
    <row r="324" spans="20:27" ht="8.25">
      <c r="T324" s="49"/>
      <c r="U324" s="49"/>
      <c r="V324" s="49"/>
      <c r="W324" s="49"/>
      <c r="X324" s="49"/>
      <c r="Y324" s="49"/>
      <c r="Z324" s="49"/>
      <c r="AA324" s="49"/>
    </row>
    <row r="325" spans="20:27" ht="8.25">
      <c r="T325" s="49"/>
      <c r="U325" s="49"/>
      <c r="V325" s="49"/>
      <c r="W325" s="49"/>
      <c r="X325" s="49"/>
      <c r="Y325" s="49"/>
      <c r="Z325" s="49"/>
      <c r="AA325" s="49"/>
    </row>
    <row r="326" spans="20:27" ht="8.25">
      <c r="T326" s="49"/>
      <c r="U326" s="49"/>
      <c r="V326" s="49"/>
      <c r="W326" s="49"/>
      <c r="X326" s="49"/>
      <c r="Y326" s="49"/>
      <c r="Z326" s="49"/>
      <c r="AA326" s="49"/>
    </row>
    <row r="327" spans="20:27" ht="8.25">
      <c r="T327" s="49"/>
      <c r="U327" s="49"/>
      <c r="V327" s="49"/>
      <c r="W327" s="49"/>
      <c r="X327" s="49"/>
      <c r="Y327" s="49"/>
      <c r="Z327" s="49"/>
      <c r="AA327" s="49"/>
    </row>
    <row r="328" spans="20:27" ht="8.25">
      <c r="T328" s="49"/>
      <c r="U328" s="49"/>
      <c r="V328" s="49"/>
      <c r="W328" s="49"/>
      <c r="X328" s="49"/>
      <c r="Y328" s="49"/>
      <c r="Z328" s="49"/>
      <c r="AA328" s="49"/>
    </row>
    <row r="329" spans="20:27" ht="8.25">
      <c r="T329" s="49"/>
      <c r="U329" s="49"/>
      <c r="V329" s="49"/>
      <c r="W329" s="49"/>
      <c r="X329" s="49"/>
      <c r="Y329" s="49"/>
      <c r="Z329" s="49"/>
      <c r="AA329" s="49"/>
    </row>
    <row r="330" spans="20:27" ht="8.25">
      <c r="T330" s="49"/>
      <c r="U330" s="49"/>
      <c r="V330" s="49"/>
      <c r="W330" s="49"/>
      <c r="X330" s="49"/>
      <c r="Y330" s="49"/>
      <c r="Z330" s="49"/>
      <c r="AA330" s="49"/>
    </row>
    <row r="331" spans="20:27" ht="8.25">
      <c r="T331" s="49"/>
      <c r="U331" s="49"/>
      <c r="V331" s="49"/>
      <c r="W331" s="49"/>
      <c r="X331" s="49"/>
      <c r="Y331" s="49"/>
      <c r="Z331" s="49"/>
      <c r="AA331" s="49"/>
    </row>
    <row r="332" spans="20:27" ht="8.25">
      <c r="T332" s="49"/>
      <c r="U332" s="49"/>
      <c r="V332" s="49"/>
      <c r="W332" s="49"/>
      <c r="X332" s="49"/>
      <c r="Y332" s="49"/>
      <c r="Z332" s="49"/>
      <c r="AA332" s="49"/>
    </row>
    <row r="333" spans="20:27" ht="8.25">
      <c r="T333" s="49"/>
      <c r="U333" s="49"/>
      <c r="V333" s="49"/>
      <c r="W333" s="49"/>
      <c r="X333" s="49"/>
      <c r="Y333" s="49"/>
      <c r="Z333" s="49"/>
      <c r="AA333" s="49"/>
    </row>
    <row r="334" spans="20:27" ht="8.25">
      <c r="T334" s="49"/>
      <c r="U334" s="49"/>
      <c r="V334" s="49"/>
      <c r="W334" s="49"/>
      <c r="X334" s="49"/>
      <c r="Y334" s="49"/>
      <c r="Z334" s="49"/>
      <c r="AA334" s="49"/>
    </row>
    <row r="335" spans="20:27" ht="8.25">
      <c r="T335" s="49"/>
      <c r="U335" s="49"/>
      <c r="V335" s="49"/>
      <c r="W335" s="49"/>
      <c r="X335" s="49"/>
      <c r="Y335" s="49"/>
      <c r="Z335" s="49"/>
      <c r="AA335" s="49"/>
    </row>
    <row r="336" spans="20:27" ht="8.25">
      <c r="T336" s="49"/>
      <c r="U336" s="49"/>
      <c r="V336" s="49"/>
      <c r="W336" s="49"/>
      <c r="X336" s="49"/>
      <c r="Y336" s="49"/>
      <c r="Z336" s="49"/>
      <c r="AA336" s="49"/>
    </row>
    <row r="337" spans="20:27" ht="8.25">
      <c r="T337" s="49"/>
      <c r="U337" s="49"/>
      <c r="V337" s="49"/>
      <c r="W337" s="49"/>
      <c r="X337" s="49"/>
      <c r="Y337" s="49"/>
      <c r="Z337" s="49"/>
      <c r="AA337" s="49"/>
    </row>
    <row r="338" spans="20:27" ht="8.25">
      <c r="T338" s="49"/>
      <c r="U338" s="49"/>
      <c r="V338" s="49"/>
      <c r="W338" s="49"/>
      <c r="X338" s="49"/>
      <c r="Y338" s="49"/>
      <c r="Z338" s="49"/>
      <c r="AA338" s="49"/>
    </row>
    <row r="339" spans="20:27" ht="8.25">
      <c r="T339" s="49"/>
      <c r="U339" s="49"/>
      <c r="V339" s="49"/>
      <c r="W339" s="49"/>
      <c r="X339" s="49"/>
      <c r="Y339" s="49"/>
      <c r="Z339" s="49"/>
      <c r="AA339" s="49"/>
    </row>
    <row r="340" spans="20:27" ht="8.25">
      <c r="T340" s="49"/>
      <c r="U340" s="49"/>
      <c r="V340" s="49"/>
      <c r="W340" s="49"/>
      <c r="X340" s="49"/>
      <c r="Y340" s="49"/>
      <c r="Z340" s="49"/>
      <c r="AA340" s="49"/>
    </row>
    <row r="341" spans="20:27" ht="8.25">
      <c r="T341" s="49"/>
      <c r="U341" s="49"/>
      <c r="V341" s="49"/>
      <c r="W341" s="49"/>
      <c r="X341" s="49"/>
      <c r="Y341" s="49"/>
      <c r="Z341" s="49"/>
      <c r="AA341" s="49"/>
    </row>
    <row r="342" spans="20:27" ht="8.25">
      <c r="T342" s="49"/>
      <c r="U342" s="49"/>
      <c r="V342" s="49"/>
      <c r="W342" s="49"/>
      <c r="X342" s="49"/>
      <c r="Y342" s="49"/>
      <c r="Z342" s="49"/>
      <c r="AA342" s="49"/>
    </row>
    <row r="343" spans="20:27" ht="8.25">
      <c r="T343" s="49"/>
      <c r="U343" s="49"/>
      <c r="V343" s="49"/>
      <c r="W343" s="49"/>
      <c r="X343" s="49"/>
      <c r="Y343" s="49"/>
      <c r="Z343" s="49"/>
      <c r="AA343" s="49"/>
    </row>
    <row r="344" spans="20:27" ht="8.25">
      <c r="T344" s="49"/>
      <c r="U344" s="49"/>
      <c r="V344" s="49"/>
      <c r="W344" s="49"/>
      <c r="X344" s="49"/>
      <c r="Y344" s="49"/>
      <c r="Z344" s="49"/>
      <c r="AA344" s="49"/>
    </row>
    <row r="345" spans="20:27" ht="8.25">
      <c r="T345" s="49"/>
      <c r="U345" s="49"/>
      <c r="V345" s="49"/>
      <c r="W345" s="49"/>
      <c r="X345" s="49"/>
      <c r="Y345" s="49"/>
      <c r="Z345" s="49"/>
      <c r="AA345" s="49"/>
    </row>
    <row r="346" spans="20:27" ht="8.25">
      <c r="T346" s="49"/>
      <c r="U346" s="49"/>
      <c r="V346" s="49"/>
      <c r="W346" s="49"/>
      <c r="X346" s="49"/>
      <c r="Y346" s="49"/>
      <c r="Z346" s="49"/>
      <c r="AA346" s="49"/>
    </row>
    <row r="347" spans="20:27" ht="8.25">
      <c r="T347" s="49"/>
      <c r="U347" s="49"/>
      <c r="V347" s="49"/>
      <c r="W347" s="49"/>
      <c r="X347" s="49"/>
      <c r="Y347" s="49"/>
      <c r="Z347" s="49"/>
      <c r="AA347" s="49"/>
    </row>
    <row r="348" spans="20:27" ht="8.25">
      <c r="T348" s="49"/>
      <c r="U348" s="49"/>
      <c r="V348" s="49"/>
      <c r="W348" s="49"/>
      <c r="X348" s="49"/>
      <c r="Y348" s="49"/>
      <c r="Z348" s="49"/>
      <c r="AA348" s="49"/>
    </row>
    <row r="349" spans="20:27" ht="8.25">
      <c r="T349" s="49"/>
      <c r="U349" s="49"/>
      <c r="V349" s="49"/>
      <c r="W349" s="49"/>
      <c r="X349" s="49"/>
      <c r="Y349" s="49"/>
      <c r="Z349" s="49"/>
      <c r="AA349" s="49"/>
    </row>
    <row r="350" spans="20:27" ht="8.25">
      <c r="T350" s="49"/>
      <c r="U350" s="49"/>
      <c r="V350" s="49"/>
      <c r="W350" s="49"/>
      <c r="X350" s="49"/>
      <c r="Y350" s="49"/>
      <c r="Z350" s="49"/>
      <c r="AA350" s="49"/>
    </row>
    <row r="351" spans="20:27" ht="8.25">
      <c r="T351" s="49"/>
      <c r="U351" s="49"/>
      <c r="V351" s="49"/>
      <c r="W351" s="49"/>
      <c r="X351" s="49"/>
      <c r="Y351" s="49"/>
      <c r="Z351" s="49"/>
      <c r="AA351" s="49"/>
    </row>
    <row r="352" spans="20:27" ht="8.25">
      <c r="T352" s="49"/>
      <c r="U352" s="49"/>
      <c r="V352" s="49"/>
      <c r="W352" s="49"/>
      <c r="X352" s="49"/>
      <c r="Y352" s="49"/>
      <c r="Z352" s="49"/>
      <c r="AA352" s="49"/>
    </row>
    <row r="353" spans="20:27" ht="8.25">
      <c r="T353" s="49"/>
      <c r="U353" s="49"/>
      <c r="V353" s="49"/>
      <c r="W353" s="49"/>
      <c r="X353" s="49"/>
      <c r="Y353" s="49"/>
      <c r="Z353" s="49"/>
      <c r="AA353" s="49"/>
    </row>
    <row r="354" spans="20:27" ht="8.25">
      <c r="T354" s="49"/>
      <c r="U354" s="49"/>
      <c r="V354" s="49"/>
      <c r="W354" s="49"/>
      <c r="X354" s="49"/>
      <c r="Y354" s="49"/>
      <c r="Z354" s="49"/>
      <c r="AA354" s="49"/>
    </row>
    <row r="355" spans="20:27" ht="8.25">
      <c r="T355" s="49"/>
      <c r="U355" s="49"/>
      <c r="V355" s="49"/>
      <c r="W355" s="49"/>
      <c r="X355" s="49"/>
      <c r="Y355" s="49"/>
      <c r="Z355" s="49"/>
      <c r="AA355" s="49"/>
    </row>
    <row r="356" spans="20:27" ht="8.25">
      <c r="T356" s="49"/>
      <c r="U356" s="49"/>
      <c r="V356" s="49"/>
      <c r="W356" s="49"/>
      <c r="X356" s="49"/>
      <c r="Y356" s="49"/>
      <c r="Z356" s="49"/>
      <c r="AA356" s="49"/>
    </row>
    <row r="357" spans="20:27" ht="8.25">
      <c r="T357" s="49"/>
      <c r="U357" s="49"/>
      <c r="V357" s="49"/>
      <c r="W357" s="49"/>
      <c r="X357" s="49"/>
      <c r="Y357" s="49"/>
      <c r="Z357" s="49"/>
      <c r="AA357" s="49"/>
    </row>
    <row r="358" spans="20:27" ht="8.25">
      <c r="T358" s="49"/>
      <c r="U358" s="49"/>
      <c r="V358" s="49"/>
      <c r="W358" s="49"/>
      <c r="X358" s="49"/>
      <c r="Y358" s="49"/>
      <c r="Z358" s="49"/>
      <c r="AA358" s="49"/>
    </row>
    <row r="359" spans="20:27" ht="8.25">
      <c r="T359" s="49"/>
      <c r="U359" s="49"/>
      <c r="V359" s="49"/>
      <c r="W359" s="49"/>
      <c r="X359" s="49"/>
      <c r="Y359" s="49"/>
      <c r="Z359" s="49"/>
      <c r="AA359" s="49"/>
    </row>
    <row r="360" spans="20:27" ht="8.25">
      <c r="T360" s="49"/>
      <c r="U360" s="49"/>
      <c r="V360" s="49"/>
      <c r="W360" s="49"/>
      <c r="X360" s="49"/>
      <c r="Y360" s="49"/>
      <c r="Z360" s="49"/>
      <c r="AA360" s="49"/>
    </row>
    <row r="361" spans="20:27" ht="8.25">
      <c r="T361" s="49"/>
      <c r="U361" s="49"/>
      <c r="V361" s="49"/>
      <c r="W361" s="49"/>
      <c r="X361" s="49"/>
      <c r="Y361" s="49"/>
      <c r="Z361" s="49"/>
      <c r="AA361" s="49"/>
    </row>
    <row r="362" spans="20:27" ht="8.25">
      <c r="T362" s="49"/>
      <c r="U362" s="49"/>
      <c r="V362" s="49"/>
      <c r="W362" s="49"/>
      <c r="X362" s="49"/>
      <c r="Y362" s="49"/>
      <c r="Z362" s="49"/>
      <c r="AA362" s="49"/>
    </row>
    <row r="363" spans="20:27" ht="8.25">
      <c r="T363" s="49"/>
      <c r="U363" s="49"/>
      <c r="V363" s="49"/>
      <c r="W363" s="49"/>
      <c r="X363" s="49"/>
      <c r="Y363" s="49"/>
      <c r="Z363" s="49"/>
      <c r="AA363" s="49"/>
    </row>
    <row r="364" spans="20:27" ht="8.25">
      <c r="T364" s="49"/>
      <c r="U364" s="49"/>
      <c r="V364" s="49"/>
      <c r="W364" s="49"/>
      <c r="X364" s="49"/>
      <c r="Y364" s="49"/>
      <c r="Z364" s="49"/>
      <c r="AA364" s="49"/>
    </row>
    <row r="365" spans="20:27" ht="8.25">
      <c r="T365" s="49"/>
      <c r="U365" s="49"/>
      <c r="V365" s="49"/>
      <c r="W365" s="49"/>
      <c r="X365" s="49"/>
      <c r="Y365" s="49"/>
      <c r="Z365" s="49"/>
      <c r="AA365" s="49"/>
    </row>
    <row r="366" spans="20:27" ht="8.25">
      <c r="T366" s="49"/>
      <c r="U366" s="49"/>
      <c r="V366" s="49"/>
      <c r="W366" s="49"/>
      <c r="X366" s="49"/>
      <c r="Y366" s="49"/>
      <c r="Z366" s="49"/>
      <c r="AA366" s="49"/>
    </row>
    <row r="367" spans="20:27" ht="8.25">
      <c r="T367" s="49"/>
      <c r="U367" s="49"/>
      <c r="V367" s="49"/>
      <c r="W367" s="49"/>
      <c r="X367" s="49"/>
      <c r="Y367" s="49"/>
      <c r="Z367" s="49"/>
      <c r="AA367" s="49"/>
    </row>
    <row r="368" spans="20:27" ht="8.25">
      <c r="T368" s="49"/>
      <c r="U368" s="49"/>
      <c r="V368" s="49"/>
      <c r="W368" s="49"/>
      <c r="X368" s="49"/>
      <c r="Y368" s="49"/>
      <c r="Z368" s="49"/>
      <c r="AA368" s="49"/>
    </row>
    <row r="369" spans="20:27" ht="8.25">
      <c r="T369" s="49"/>
      <c r="U369" s="49"/>
      <c r="V369" s="49"/>
      <c r="W369" s="49"/>
      <c r="X369" s="49"/>
      <c r="Y369" s="49"/>
      <c r="Z369" s="49"/>
      <c r="AA369" s="49"/>
    </row>
    <row r="370" spans="20:27" ht="8.25">
      <c r="T370" s="49"/>
      <c r="U370" s="49"/>
      <c r="V370" s="49"/>
      <c r="W370" s="49"/>
      <c r="X370" s="49"/>
      <c r="Y370" s="49"/>
      <c r="Z370" s="49"/>
      <c r="AA370" s="49"/>
    </row>
    <row r="371" spans="20:27" ht="8.25">
      <c r="T371" s="49"/>
      <c r="U371" s="49"/>
      <c r="V371" s="49"/>
      <c r="W371" s="49"/>
      <c r="X371" s="49"/>
      <c r="Y371" s="49"/>
      <c r="Z371" s="49"/>
      <c r="AA371" s="49"/>
    </row>
    <row r="372" spans="20:27" ht="8.25">
      <c r="T372" s="49"/>
      <c r="U372" s="49"/>
      <c r="V372" s="49"/>
      <c r="W372" s="49"/>
      <c r="X372" s="49"/>
      <c r="Y372" s="49"/>
      <c r="Z372" s="49"/>
      <c r="AA372" s="49"/>
    </row>
    <row r="373" spans="20:27" ht="8.25">
      <c r="T373" s="49"/>
      <c r="U373" s="49"/>
      <c r="V373" s="49"/>
      <c r="W373" s="49"/>
      <c r="X373" s="49"/>
      <c r="Y373" s="49"/>
      <c r="Z373" s="49"/>
      <c r="AA373" s="49"/>
    </row>
    <row r="374" spans="20:27" ht="8.25">
      <c r="T374" s="49"/>
      <c r="U374" s="49"/>
      <c r="V374" s="49"/>
      <c r="W374" s="49"/>
      <c r="X374" s="49"/>
      <c r="Y374" s="49"/>
      <c r="Z374" s="49"/>
      <c r="AA374" s="49"/>
    </row>
    <row r="375" spans="20:27" ht="8.25">
      <c r="T375" s="49"/>
      <c r="U375" s="49"/>
      <c r="V375" s="49"/>
      <c r="W375" s="49"/>
      <c r="X375" s="49"/>
      <c r="Y375" s="49"/>
      <c r="Z375" s="49"/>
      <c r="AA375" s="49"/>
    </row>
    <row r="376" spans="20:27" ht="8.25">
      <c r="T376" s="49"/>
      <c r="U376" s="49"/>
      <c r="V376" s="49"/>
      <c r="W376" s="49"/>
      <c r="X376" s="49"/>
      <c r="Y376" s="49"/>
      <c r="Z376" s="49"/>
      <c r="AA376" s="49"/>
    </row>
    <row r="377" spans="20:27" ht="8.25">
      <c r="T377" s="49"/>
      <c r="U377" s="49"/>
      <c r="V377" s="49"/>
      <c r="W377" s="49"/>
      <c r="X377" s="49"/>
      <c r="Y377" s="49"/>
      <c r="Z377" s="49"/>
      <c r="AA377" s="49"/>
    </row>
    <row r="378" spans="20:27" ht="8.25">
      <c r="T378" s="49"/>
      <c r="U378" s="49"/>
      <c r="V378" s="49"/>
      <c r="W378" s="49"/>
      <c r="X378" s="49"/>
      <c r="Y378" s="49"/>
      <c r="Z378" s="49"/>
      <c r="AA378" s="49"/>
    </row>
    <row r="379" spans="20:27" ht="8.25">
      <c r="T379" s="49"/>
      <c r="U379" s="49"/>
      <c r="V379" s="49"/>
      <c r="W379" s="49"/>
      <c r="X379" s="49"/>
      <c r="Y379" s="49"/>
      <c r="Z379" s="49"/>
      <c r="AA379" s="49"/>
    </row>
    <row r="380" spans="20:27" ht="8.25">
      <c r="T380" s="49"/>
      <c r="U380" s="49"/>
      <c r="V380" s="49"/>
      <c r="W380" s="49"/>
      <c r="X380" s="49"/>
      <c r="Y380" s="49"/>
      <c r="Z380" s="49"/>
      <c r="AA380" s="49"/>
    </row>
    <row r="381" spans="20:27" ht="8.25">
      <c r="T381" s="49"/>
      <c r="U381" s="49"/>
      <c r="V381" s="49"/>
      <c r="W381" s="49"/>
      <c r="X381" s="49"/>
      <c r="Y381" s="49"/>
      <c r="Z381" s="49"/>
      <c r="AA381" s="49"/>
    </row>
    <row r="382" spans="20:27" ht="8.25">
      <c r="T382" s="49"/>
      <c r="U382" s="49"/>
      <c r="V382" s="49"/>
      <c r="W382" s="49"/>
      <c r="X382" s="49"/>
      <c r="Y382" s="49"/>
      <c r="Z382" s="49"/>
      <c r="AA382" s="49"/>
    </row>
    <row r="383" spans="20:27" ht="8.25">
      <c r="T383" s="49"/>
      <c r="U383" s="49"/>
      <c r="V383" s="49"/>
      <c r="W383" s="49"/>
      <c r="X383" s="49"/>
      <c r="Y383" s="49"/>
      <c r="Z383" s="49"/>
      <c r="AA383" s="49"/>
    </row>
    <row r="384" spans="20:27" ht="8.25">
      <c r="T384" s="49"/>
      <c r="U384" s="49"/>
      <c r="V384" s="49"/>
      <c r="W384" s="49"/>
      <c r="X384" s="49"/>
      <c r="Y384" s="49"/>
      <c r="Z384" s="49"/>
      <c r="AA384" s="49"/>
    </row>
    <row r="385" spans="20:27" ht="8.25">
      <c r="T385" s="49"/>
      <c r="U385" s="49"/>
      <c r="V385" s="49"/>
      <c r="W385" s="49"/>
      <c r="X385" s="49"/>
      <c r="Y385" s="49"/>
      <c r="Z385" s="49"/>
      <c r="AA385" s="49"/>
    </row>
    <row r="386" spans="20:27" ht="8.25">
      <c r="T386" s="49"/>
      <c r="U386" s="49"/>
      <c r="V386" s="49"/>
      <c r="W386" s="49"/>
      <c r="X386" s="49"/>
      <c r="Y386" s="49"/>
      <c r="Z386" s="49"/>
      <c r="AA386" s="49"/>
    </row>
    <row r="387" spans="20:27" ht="8.25">
      <c r="T387" s="49"/>
      <c r="U387" s="49"/>
      <c r="V387" s="49"/>
      <c r="W387" s="49"/>
      <c r="X387" s="49"/>
      <c r="Y387" s="49"/>
      <c r="Z387" s="49"/>
      <c r="AA387" s="49"/>
    </row>
    <row r="388" spans="20:27" ht="8.25">
      <c r="T388" s="49"/>
      <c r="U388" s="49"/>
      <c r="V388" s="49"/>
      <c r="W388" s="49"/>
      <c r="X388" s="49"/>
      <c r="Y388" s="49"/>
      <c r="Z388" s="49"/>
      <c r="AA388" s="49"/>
    </row>
    <row r="389" spans="20:27" ht="8.25">
      <c r="T389" s="49"/>
      <c r="U389" s="49"/>
      <c r="V389" s="49"/>
      <c r="W389" s="49"/>
      <c r="X389" s="49"/>
      <c r="Y389" s="49"/>
      <c r="Z389" s="49"/>
      <c r="AA389" s="49"/>
    </row>
    <row r="390" spans="20:27" ht="8.25">
      <c r="T390" s="49"/>
      <c r="U390" s="49"/>
      <c r="V390" s="49"/>
      <c r="W390" s="49"/>
      <c r="X390" s="49"/>
      <c r="Y390" s="49"/>
      <c r="Z390" s="49"/>
      <c r="AA390" s="49"/>
    </row>
    <row r="391" spans="20:27" ht="8.25">
      <c r="T391" s="49"/>
      <c r="U391" s="49"/>
      <c r="V391" s="49"/>
      <c r="W391" s="49"/>
      <c r="X391" s="49"/>
      <c r="Y391" s="49"/>
      <c r="Z391" s="49"/>
      <c r="AA391" s="49"/>
    </row>
    <row r="392" spans="20:27" ht="8.25">
      <c r="T392" s="49"/>
      <c r="U392" s="49"/>
      <c r="V392" s="49"/>
      <c r="W392" s="49"/>
      <c r="X392" s="49"/>
      <c r="Y392" s="49"/>
      <c r="Z392" s="49"/>
      <c r="AA392" s="49"/>
    </row>
    <row r="393" spans="20:27" ht="8.25">
      <c r="T393" s="49"/>
      <c r="U393" s="49"/>
      <c r="V393" s="49"/>
      <c r="W393" s="49"/>
      <c r="X393" s="49"/>
      <c r="Y393" s="49"/>
      <c r="Z393" s="49"/>
      <c r="AA393" s="49"/>
    </row>
    <row r="394" spans="20:27" ht="8.25">
      <c r="T394" s="49"/>
      <c r="U394" s="49"/>
      <c r="V394" s="49"/>
      <c r="W394" s="49"/>
      <c r="X394" s="49"/>
      <c r="Y394" s="49"/>
      <c r="Z394" s="49"/>
      <c r="AA394" s="49"/>
    </row>
    <row r="395" spans="20:27" ht="8.25">
      <c r="T395" s="49"/>
      <c r="U395" s="49"/>
      <c r="V395" s="49"/>
      <c r="W395" s="49"/>
      <c r="X395" s="49"/>
      <c r="Y395" s="49"/>
      <c r="Z395" s="49"/>
      <c r="AA395" s="49"/>
    </row>
    <row r="396" spans="20:27" ht="8.25">
      <c r="T396" s="49"/>
      <c r="U396" s="49"/>
      <c r="V396" s="49"/>
      <c r="W396" s="49"/>
      <c r="X396" s="49"/>
      <c r="Y396" s="49"/>
      <c r="Z396" s="49"/>
      <c r="AA396" s="49"/>
    </row>
    <row r="397" spans="20:27" ht="8.25">
      <c r="T397" s="49"/>
      <c r="U397" s="49"/>
      <c r="V397" s="49"/>
      <c r="W397" s="49"/>
      <c r="X397" s="49"/>
      <c r="Y397" s="49"/>
      <c r="Z397" s="49"/>
      <c r="AA397" s="49"/>
    </row>
    <row r="398" spans="20:27" ht="8.25">
      <c r="T398" s="49"/>
      <c r="U398" s="49"/>
      <c r="V398" s="49"/>
      <c r="W398" s="49"/>
      <c r="X398" s="49"/>
      <c r="Y398" s="49"/>
      <c r="Z398" s="49"/>
      <c r="AA398" s="49"/>
    </row>
    <row r="399" spans="20:27" ht="8.25">
      <c r="T399" s="49"/>
      <c r="U399" s="49"/>
      <c r="V399" s="49"/>
      <c r="W399" s="49"/>
      <c r="X399" s="49"/>
      <c r="Y399" s="49"/>
      <c r="Z399" s="49"/>
      <c r="AA399" s="49"/>
    </row>
    <row r="400" spans="20:27" ht="8.25">
      <c r="T400" s="49"/>
      <c r="U400" s="49"/>
      <c r="V400" s="49"/>
      <c r="W400" s="49"/>
      <c r="X400" s="49"/>
      <c r="Y400" s="49"/>
      <c r="Z400" s="49"/>
      <c r="AA400" s="49"/>
    </row>
    <row r="401" spans="20:27" ht="8.25">
      <c r="T401" s="49"/>
      <c r="U401" s="49"/>
      <c r="V401" s="49"/>
      <c r="W401" s="49"/>
      <c r="X401" s="49"/>
      <c r="Y401" s="49"/>
      <c r="Z401" s="49"/>
      <c r="AA401" s="49"/>
    </row>
    <row r="402" spans="20:27" ht="8.25">
      <c r="T402" s="49"/>
      <c r="U402" s="49"/>
      <c r="V402" s="49"/>
      <c r="W402" s="49"/>
      <c r="X402" s="49"/>
      <c r="Y402" s="49"/>
      <c r="Z402" s="49"/>
      <c r="AA402" s="49"/>
    </row>
    <row r="403" spans="20:27" ht="8.25">
      <c r="T403" s="49"/>
      <c r="U403" s="49"/>
      <c r="V403" s="49"/>
      <c r="W403" s="49"/>
      <c r="X403" s="49"/>
      <c r="Y403" s="49"/>
      <c r="Z403" s="49"/>
      <c r="AA403" s="49"/>
    </row>
    <row r="404" spans="20:27" ht="8.25">
      <c r="T404" s="49"/>
      <c r="U404" s="49"/>
      <c r="V404" s="49"/>
      <c r="W404" s="49"/>
      <c r="X404" s="49"/>
      <c r="Y404" s="49"/>
      <c r="Z404" s="49"/>
      <c r="AA404" s="49"/>
    </row>
    <row r="405" spans="20:27" ht="8.25">
      <c r="T405" s="49"/>
      <c r="U405" s="49"/>
      <c r="V405" s="49"/>
      <c r="W405" s="49"/>
      <c r="X405" s="49"/>
      <c r="Y405" s="49"/>
      <c r="Z405" s="49"/>
      <c r="AA405" s="49"/>
    </row>
    <row r="406" spans="20:27" ht="8.25">
      <c r="T406" s="49"/>
      <c r="U406" s="49"/>
      <c r="V406" s="49"/>
      <c r="W406" s="49"/>
      <c r="X406" s="49"/>
      <c r="Y406" s="49"/>
      <c r="Z406" s="49"/>
      <c r="AA406" s="49"/>
    </row>
    <row r="407" spans="20:27" ht="8.25">
      <c r="T407" s="49"/>
      <c r="U407" s="49"/>
      <c r="V407" s="49"/>
      <c r="W407" s="49"/>
      <c r="X407" s="49"/>
      <c r="Y407" s="49"/>
      <c r="Z407" s="49"/>
      <c r="AA407" s="49"/>
    </row>
    <row r="408" spans="20:27" ht="8.25">
      <c r="T408" s="49"/>
      <c r="U408" s="49"/>
      <c r="V408" s="49"/>
      <c r="W408" s="49"/>
      <c r="X408" s="49"/>
      <c r="Y408" s="49"/>
      <c r="Z408" s="49"/>
      <c r="AA408" s="49"/>
    </row>
    <row r="409" spans="20:27" ht="8.25">
      <c r="T409" s="49"/>
      <c r="U409" s="49"/>
      <c r="V409" s="49"/>
      <c r="W409" s="49"/>
      <c r="X409" s="49"/>
      <c r="Y409" s="49"/>
      <c r="Z409" s="49"/>
      <c r="AA409" s="49"/>
    </row>
    <row r="410" spans="20:27" ht="8.25">
      <c r="T410" s="49"/>
      <c r="U410" s="49"/>
      <c r="V410" s="49"/>
      <c r="W410" s="49"/>
      <c r="X410" s="49"/>
      <c r="Y410" s="49"/>
      <c r="Z410" s="49"/>
      <c r="AA410" s="49"/>
    </row>
    <row r="411" spans="20:27" ht="8.25">
      <c r="T411" s="49"/>
      <c r="U411" s="49"/>
      <c r="V411" s="49"/>
      <c r="W411" s="49"/>
      <c r="X411" s="49"/>
      <c r="Y411" s="49"/>
      <c r="Z411" s="49"/>
      <c r="AA411" s="49"/>
    </row>
    <row r="412" spans="20:27" ht="8.25">
      <c r="T412" s="49"/>
      <c r="U412" s="49"/>
      <c r="V412" s="49"/>
      <c r="W412" s="49"/>
      <c r="X412" s="49"/>
      <c r="Y412" s="49"/>
      <c r="Z412" s="49"/>
      <c r="AA412" s="49"/>
    </row>
    <row r="413" spans="20:27" ht="8.25">
      <c r="T413" s="49"/>
      <c r="U413" s="49"/>
      <c r="V413" s="49"/>
      <c r="W413" s="49"/>
      <c r="X413" s="49"/>
      <c r="Y413" s="49"/>
      <c r="Z413" s="49"/>
      <c r="AA413" s="49"/>
    </row>
    <row r="414" spans="20:27" ht="8.25">
      <c r="T414" s="49"/>
      <c r="U414" s="49"/>
      <c r="V414" s="49"/>
      <c r="W414" s="49"/>
      <c r="X414" s="49"/>
      <c r="Y414" s="49"/>
      <c r="Z414" s="49"/>
      <c r="AA414" s="49"/>
    </row>
    <row r="415" spans="20:27" ht="8.25">
      <c r="T415" s="49"/>
      <c r="U415" s="49"/>
      <c r="V415" s="49"/>
      <c r="W415" s="49"/>
      <c r="X415" s="49"/>
      <c r="Y415" s="49"/>
      <c r="Z415" s="49"/>
      <c r="AA415" s="49"/>
    </row>
    <row r="416" spans="20:27" ht="8.25">
      <c r="T416" s="49"/>
      <c r="U416" s="49"/>
      <c r="V416" s="49"/>
      <c r="W416" s="49"/>
      <c r="X416" s="49"/>
      <c r="Y416" s="49"/>
      <c r="Z416" s="49"/>
      <c r="AA416" s="49"/>
    </row>
    <row r="417" spans="20:27" ht="8.25">
      <c r="T417" s="49"/>
      <c r="U417" s="49"/>
      <c r="V417" s="49"/>
      <c r="W417" s="49"/>
      <c r="X417" s="49"/>
      <c r="Y417" s="49"/>
      <c r="Z417" s="49"/>
      <c r="AA417" s="49"/>
    </row>
    <row r="418" spans="20:27" ht="8.25">
      <c r="T418" s="49"/>
      <c r="U418" s="49"/>
      <c r="V418" s="49"/>
      <c r="W418" s="49"/>
      <c r="X418" s="49"/>
      <c r="Y418" s="49"/>
      <c r="Z418" s="49"/>
      <c r="AA418" s="49"/>
    </row>
    <row r="419" spans="20:27" ht="8.25">
      <c r="T419" s="49"/>
      <c r="U419" s="49"/>
      <c r="V419" s="49"/>
      <c r="W419" s="49"/>
      <c r="X419" s="49"/>
      <c r="Y419" s="49"/>
      <c r="Z419" s="49"/>
      <c r="AA419" s="49"/>
    </row>
    <row r="420" spans="20:27" ht="8.25">
      <c r="T420" s="49"/>
      <c r="U420" s="49"/>
      <c r="V420" s="49"/>
      <c r="W420" s="49"/>
      <c r="X420" s="49"/>
      <c r="Y420" s="49"/>
      <c r="Z420" s="49"/>
      <c r="AA420" s="49"/>
    </row>
    <row r="421" spans="20:27" ht="8.25">
      <c r="T421" s="49"/>
      <c r="U421" s="49"/>
      <c r="V421" s="49"/>
      <c r="W421" s="49"/>
      <c r="X421" s="49"/>
      <c r="Y421" s="49"/>
      <c r="Z421" s="49"/>
      <c r="AA421" s="49"/>
    </row>
    <row r="422" spans="20:27" ht="8.25">
      <c r="T422" s="49"/>
      <c r="U422" s="49"/>
      <c r="V422" s="49"/>
      <c r="W422" s="49"/>
      <c r="X422" s="49"/>
      <c r="Y422" s="49"/>
      <c r="Z422" s="49"/>
      <c r="AA422" s="49"/>
    </row>
    <row r="423" spans="20:27" ht="8.25">
      <c r="T423" s="49"/>
      <c r="U423" s="49"/>
      <c r="V423" s="49"/>
      <c r="W423" s="49"/>
      <c r="X423" s="49"/>
      <c r="Y423" s="49"/>
      <c r="Z423" s="49"/>
      <c r="AA423" s="49"/>
    </row>
    <row r="424" spans="20:27" ht="8.25">
      <c r="T424" s="49"/>
      <c r="U424" s="49"/>
      <c r="V424" s="49"/>
      <c r="W424" s="49"/>
      <c r="X424" s="49"/>
      <c r="Y424" s="49"/>
      <c r="Z424" s="49"/>
      <c r="AA424" s="49"/>
    </row>
    <row r="425" spans="20:27" ht="8.25">
      <c r="T425" s="49"/>
      <c r="U425" s="49"/>
      <c r="V425" s="49"/>
      <c r="W425" s="49"/>
      <c r="X425" s="49"/>
      <c r="Y425" s="49"/>
      <c r="Z425" s="49"/>
      <c r="AA425" s="49"/>
    </row>
    <row r="426" spans="20:27" ht="8.25">
      <c r="T426" s="49"/>
      <c r="U426" s="49"/>
      <c r="V426" s="49"/>
      <c r="W426" s="49"/>
      <c r="X426" s="49"/>
      <c r="Y426" s="49"/>
      <c r="Z426" s="49"/>
      <c r="AA426" s="49"/>
    </row>
    <row r="427" spans="20:27" ht="8.25">
      <c r="T427" s="49"/>
      <c r="U427" s="49"/>
      <c r="V427" s="49"/>
      <c r="W427" s="49"/>
      <c r="X427" s="49"/>
      <c r="Y427" s="49"/>
      <c r="Z427" s="49"/>
      <c r="AA427" s="49"/>
    </row>
    <row r="428" spans="20:27" ht="8.25">
      <c r="T428" s="49"/>
      <c r="U428" s="49"/>
      <c r="V428" s="49"/>
      <c r="W428" s="49"/>
      <c r="X428" s="49"/>
      <c r="Y428" s="49"/>
      <c r="Z428" s="49"/>
      <c r="AA428" s="49"/>
    </row>
    <row r="429" spans="20:27" ht="8.25">
      <c r="T429" s="49"/>
      <c r="U429" s="49"/>
      <c r="V429" s="49"/>
      <c r="W429" s="49"/>
      <c r="X429" s="49"/>
      <c r="Y429" s="49"/>
      <c r="Z429" s="49"/>
      <c r="AA429" s="49"/>
    </row>
    <row r="430" spans="20:27" ht="8.25">
      <c r="T430" s="49"/>
      <c r="U430" s="49"/>
      <c r="V430" s="49"/>
      <c r="W430" s="49"/>
      <c r="X430" s="49"/>
      <c r="Y430" s="49"/>
      <c r="Z430" s="49"/>
      <c r="AA430" s="49"/>
    </row>
    <row r="431" spans="20:27" ht="8.25">
      <c r="T431" s="49"/>
      <c r="U431" s="49"/>
      <c r="V431" s="49"/>
      <c r="W431" s="49"/>
      <c r="X431" s="49"/>
      <c r="Y431" s="49"/>
      <c r="Z431" s="49"/>
      <c r="AA431" s="49"/>
    </row>
    <row r="432" spans="20:27" ht="8.25">
      <c r="T432" s="49"/>
      <c r="U432" s="49"/>
      <c r="V432" s="49"/>
      <c r="W432" s="49"/>
      <c r="X432" s="49"/>
      <c r="Y432" s="49"/>
      <c r="Z432" s="49"/>
      <c r="AA432" s="49"/>
    </row>
    <row r="433" spans="20:27" ht="8.25">
      <c r="T433" s="49"/>
      <c r="U433" s="49"/>
      <c r="V433" s="49"/>
      <c r="W433" s="49"/>
      <c r="X433" s="49"/>
      <c r="Y433" s="49"/>
      <c r="Z433" s="49"/>
      <c r="AA433" s="49"/>
    </row>
    <row r="434" spans="20:27" ht="8.25">
      <c r="T434" s="49"/>
      <c r="U434" s="49"/>
      <c r="V434" s="49"/>
      <c r="W434" s="49"/>
      <c r="X434" s="49"/>
      <c r="Y434" s="49"/>
      <c r="Z434" s="49"/>
      <c r="AA434" s="49"/>
    </row>
    <row r="435" spans="20:27" ht="8.25">
      <c r="T435" s="49"/>
      <c r="U435" s="49"/>
      <c r="V435" s="49"/>
      <c r="W435" s="49"/>
      <c r="X435" s="49"/>
      <c r="Y435" s="49"/>
      <c r="Z435" s="49"/>
      <c r="AA435" s="49"/>
    </row>
    <row r="436" spans="20:27" ht="8.25">
      <c r="T436" s="49"/>
      <c r="U436" s="49"/>
      <c r="V436" s="49"/>
      <c r="W436" s="49"/>
      <c r="X436" s="49"/>
      <c r="Y436" s="49"/>
      <c r="Z436" s="49"/>
      <c r="AA436" s="49"/>
    </row>
    <row r="437" spans="20:27" ht="8.25">
      <c r="T437" s="49"/>
      <c r="U437" s="49"/>
      <c r="V437" s="49"/>
      <c r="W437" s="49"/>
      <c r="X437" s="49"/>
      <c r="Y437" s="49"/>
      <c r="Z437" s="49"/>
      <c r="AA437" s="49"/>
    </row>
    <row r="438" spans="20:27" ht="8.25">
      <c r="T438" s="49"/>
      <c r="U438" s="49"/>
      <c r="V438" s="49"/>
      <c r="W438" s="49"/>
      <c r="X438" s="49"/>
      <c r="Y438" s="49"/>
      <c r="Z438" s="49"/>
      <c r="AA438" s="49"/>
    </row>
    <row r="439" spans="20:27" ht="8.25">
      <c r="T439" s="49"/>
      <c r="U439" s="49"/>
      <c r="V439" s="49"/>
      <c r="W439" s="49"/>
      <c r="X439" s="49"/>
      <c r="Y439" s="49"/>
      <c r="Z439" s="49"/>
      <c r="AA439" s="49"/>
    </row>
    <row r="440" spans="20:27" ht="8.25">
      <c r="T440" s="49"/>
      <c r="U440" s="49"/>
      <c r="V440" s="49"/>
      <c r="W440" s="49"/>
      <c r="X440" s="49"/>
      <c r="Y440" s="49"/>
      <c r="Z440" s="49"/>
      <c r="AA440" s="49"/>
    </row>
    <row r="441" spans="20:27" ht="8.25">
      <c r="T441" s="49"/>
      <c r="U441" s="49"/>
      <c r="V441" s="49"/>
      <c r="W441" s="49"/>
      <c r="X441" s="49"/>
      <c r="Y441" s="49"/>
      <c r="Z441" s="49"/>
      <c r="AA441" s="49"/>
    </row>
    <row r="442" spans="20:27" ht="8.25">
      <c r="T442" s="49"/>
      <c r="U442" s="49"/>
      <c r="V442" s="49"/>
      <c r="W442" s="49"/>
      <c r="X442" s="49"/>
      <c r="Y442" s="49"/>
      <c r="Z442" s="49"/>
      <c r="AA442" s="49"/>
    </row>
    <row r="443" spans="20:27" ht="8.25">
      <c r="T443" s="49"/>
      <c r="U443" s="49"/>
      <c r="V443" s="49"/>
      <c r="W443" s="49"/>
      <c r="X443" s="49"/>
      <c r="Y443" s="49"/>
      <c r="Z443" s="49"/>
      <c r="AA443" s="49"/>
    </row>
    <row r="444" spans="20:27" ht="8.25">
      <c r="T444" s="49"/>
      <c r="U444" s="49"/>
      <c r="V444" s="49"/>
      <c r="W444" s="49"/>
      <c r="X444" s="49"/>
      <c r="Y444" s="49"/>
      <c r="Z444" s="49"/>
      <c r="AA444" s="49"/>
    </row>
    <row r="445" spans="20:27" ht="8.25">
      <c r="T445" s="49"/>
      <c r="U445" s="49"/>
      <c r="V445" s="49"/>
      <c r="W445" s="49"/>
      <c r="X445" s="49"/>
      <c r="Y445" s="49"/>
      <c r="Z445" s="49"/>
      <c r="AA445" s="49"/>
    </row>
    <row r="446" spans="20:27" ht="8.25">
      <c r="T446" s="49"/>
      <c r="U446" s="49"/>
      <c r="V446" s="49"/>
      <c r="W446" s="49"/>
      <c r="X446" s="49"/>
      <c r="Y446" s="49"/>
      <c r="Z446" s="49"/>
      <c r="AA446" s="49"/>
    </row>
  </sheetData>
  <printOptions/>
  <pageMargins left="0.6" right="0.55" top="0.6" bottom="0.6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89"/>
  <sheetViews>
    <sheetView defaultGridColor="0" zoomScale="87" zoomScaleNormal="87" colorId="22" workbookViewId="0" topLeftCell="A4">
      <selection activeCell="A63" sqref="A63"/>
    </sheetView>
  </sheetViews>
  <sheetFormatPr defaultColWidth="10" defaultRowHeight="7.5"/>
  <cols>
    <col min="1" max="9" width="26" style="6" customWidth="1"/>
    <col min="10" max="10" width="3" style="6" customWidth="1"/>
    <col min="11" max="16384" width="10" style="6" customWidth="1"/>
  </cols>
  <sheetData>
    <row r="1" spans="1:10" ht="8.25">
      <c r="A1" s="4"/>
      <c r="B1" s="13"/>
      <c r="C1" s="13"/>
      <c r="D1" s="13"/>
      <c r="E1" s="13"/>
      <c r="F1" s="13"/>
      <c r="G1" s="13"/>
      <c r="H1" s="13"/>
      <c r="I1" s="14"/>
      <c r="J1" s="12"/>
    </row>
    <row r="2" spans="1:10" ht="12" customHeight="1">
      <c r="A2" s="15"/>
      <c r="B2" s="3"/>
      <c r="C2" s="3"/>
      <c r="D2" s="3"/>
      <c r="E2" s="3"/>
      <c r="F2" s="3"/>
      <c r="G2" s="3"/>
      <c r="H2" s="3"/>
      <c r="I2" s="16"/>
      <c r="J2" s="12"/>
    </row>
    <row r="3" spans="1:10" ht="20.25">
      <c r="A3" s="42" t="s">
        <v>149</v>
      </c>
      <c r="B3" s="40"/>
      <c r="C3" s="40"/>
      <c r="D3" s="40"/>
      <c r="E3" s="40"/>
      <c r="F3" s="40"/>
      <c r="G3" s="40"/>
      <c r="H3" s="40"/>
      <c r="I3" s="41"/>
      <c r="J3" s="12"/>
    </row>
    <row r="4" spans="1:10" ht="12" customHeight="1">
      <c r="A4" s="38" t="e">
        <f>SF21!#REF!</f>
        <v>#REF!</v>
      </c>
      <c r="B4" s="36"/>
      <c r="C4" s="36"/>
      <c r="D4" s="36"/>
      <c r="E4" s="39"/>
      <c r="F4" s="36"/>
      <c r="G4" s="36"/>
      <c r="H4" s="36"/>
      <c r="I4" s="37"/>
      <c r="J4" s="12"/>
    </row>
    <row r="5" spans="1:10" ht="12.75">
      <c r="A5" s="18" t="s">
        <v>118</v>
      </c>
      <c r="B5" s="43"/>
      <c r="C5" s="40"/>
      <c r="D5" s="40"/>
      <c r="E5" s="40"/>
      <c r="F5" s="40"/>
      <c r="G5" s="40"/>
      <c r="H5" s="40"/>
      <c r="I5" s="41"/>
      <c r="J5" s="12"/>
    </row>
    <row r="6" spans="1:10" ht="6.75" customHeight="1">
      <c r="A6" s="15"/>
      <c r="B6" s="3"/>
      <c r="C6" s="3"/>
      <c r="D6" s="3"/>
      <c r="E6" s="3"/>
      <c r="F6" s="3"/>
      <c r="G6" s="3"/>
      <c r="H6" s="3"/>
      <c r="I6" s="16"/>
      <c r="J6" s="12"/>
    </row>
    <row r="7" spans="1:10" ht="6.75" customHeight="1">
      <c r="A7" s="15"/>
      <c r="B7" s="3"/>
      <c r="C7" s="3"/>
      <c r="D7" s="3"/>
      <c r="E7" s="3"/>
      <c r="F7" s="3"/>
      <c r="G7" s="3"/>
      <c r="H7" s="3"/>
      <c r="I7" s="16"/>
      <c r="J7" s="12"/>
    </row>
    <row r="8" spans="1:10" ht="6.75" customHeight="1">
      <c r="A8" s="15"/>
      <c r="B8" s="3"/>
      <c r="C8" s="3"/>
      <c r="D8" s="3"/>
      <c r="E8" s="3"/>
      <c r="F8" s="3"/>
      <c r="G8" s="3"/>
      <c r="H8" s="3"/>
      <c r="I8" s="16"/>
      <c r="J8" s="12"/>
    </row>
    <row r="9" spans="1:10" ht="6.75" customHeight="1">
      <c r="A9" s="15"/>
      <c r="B9" s="3"/>
      <c r="C9" s="3"/>
      <c r="D9" s="3"/>
      <c r="E9" s="3"/>
      <c r="F9" s="3"/>
      <c r="G9" s="3"/>
      <c r="H9" s="3"/>
      <c r="I9" s="16"/>
      <c r="J9" s="12"/>
    </row>
    <row r="10" spans="1:10" ht="6.75" customHeight="1">
      <c r="A10" s="15"/>
      <c r="B10" s="3"/>
      <c r="C10" s="3"/>
      <c r="D10" s="3"/>
      <c r="E10" s="3"/>
      <c r="F10" s="3"/>
      <c r="G10" s="3"/>
      <c r="H10" s="3"/>
      <c r="I10" s="16"/>
      <c r="J10" s="12"/>
    </row>
    <row r="11" spans="1:10" ht="6.75" customHeight="1">
      <c r="A11" s="15"/>
      <c r="B11" s="3"/>
      <c r="C11" s="3"/>
      <c r="D11" s="3"/>
      <c r="E11" s="3"/>
      <c r="F11" s="3"/>
      <c r="G11" s="3"/>
      <c r="H11" s="3"/>
      <c r="I11" s="16"/>
      <c r="J11" s="12"/>
    </row>
    <row r="12" spans="1:10" ht="6.75" customHeight="1">
      <c r="A12" s="15"/>
      <c r="B12" s="3"/>
      <c r="C12" s="3"/>
      <c r="D12" s="3"/>
      <c r="E12" s="3"/>
      <c r="F12" s="3"/>
      <c r="G12" s="3"/>
      <c r="H12" s="3"/>
      <c r="I12" s="16"/>
      <c r="J12" s="12"/>
    </row>
    <row r="13" spans="1:10" ht="6.75" customHeight="1">
      <c r="A13" s="15"/>
      <c r="B13" s="3"/>
      <c r="C13" s="3"/>
      <c r="D13" s="3"/>
      <c r="E13" s="3"/>
      <c r="F13" s="3"/>
      <c r="G13" s="3"/>
      <c r="H13" s="3"/>
      <c r="I13" s="16"/>
      <c r="J13" s="12"/>
    </row>
    <row r="14" spans="1:10" ht="6.75" customHeight="1">
      <c r="A14" s="15"/>
      <c r="B14" s="3"/>
      <c r="C14" s="3"/>
      <c r="D14" s="3"/>
      <c r="E14" s="3"/>
      <c r="F14" s="3"/>
      <c r="G14" s="3"/>
      <c r="H14" s="3"/>
      <c r="I14" s="16"/>
      <c r="J14" s="12"/>
    </row>
    <row r="15" spans="1:10" ht="6.75" customHeight="1">
      <c r="A15" s="15"/>
      <c r="B15" s="3"/>
      <c r="C15" s="3"/>
      <c r="D15" s="3"/>
      <c r="E15" s="3"/>
      <c r="F15" s="3"/>
      <c r="G15" s="3"/>
      <c r="H15" s="3"/>
      <c r="I15" s="16"/>
      <c r="J15" s="12"/>
    </row>
    <row r="16" spans="1:10" ht="6.75" customHeight="1">
      <c r="A16" s="15"/>
      <c r="B16" s="3"/>
      <c r="C16" s="3"/>
      <c r="D16" s="3"/>
      <c r="E16" s="3"/>
      <c r="F16" s="3"/>
      <c r="G16" s="3"/>
      <c r="H16" s="3"/>
      <c r="I16" s="16"/>
      <c r="J16" s="12"/>
    </row>
    <row r="17" spans="1:10" ht="6.75" customHeight="1">
      <c r="A17" s="15"/>
      <c r="B17" s="3"/>
      <c r="C17" s="3"/>
      <c r="D17" s="3"/>
      <c r="E17" s="3"/>
      <c r="F17" s="3"/>
      <c r="G17" s="3"/>
      <c r="H17" s="3"/>
      <c r="I17" s="16"/>
      <c r="J17" s="12"/>
    </row>
    <row r="18" spans="1:10" ht="6.75" customHeight="1">
      <c r="A18" s="15"/>
      <c r="B18" s="3"/>
      <c r="C18" s="3"/>
      <c r="D18" s="3"/>
      <c r="E18" s="3"/>
      <c r="F18" s="3"/>
      <c r="G18" s="3"/>
      <c r="H18" s="3"/>
      <c r="I18" s="16"/>
      <c r="J18" s="12"/>
    </row>
    <row r="19" spans="1:10" ht="6.75" customHeight="1">
      <c r="A19" s="15"/>
      <c r="B19" s="3"/>
      <c r="C19" s="3"/>
      <c r="D19" s="3"/>
      <c r="E19" s="3"/>
      <c r="F19" s="3"/>
      <c r="G19" s="3"/>
      <c r="H19" s="3"/>
      <c r="I19" s="16"/>
      <c r="J19" s="12"/>
    </row>
    <row r="20" spans="1:10" ht="6.75" customHeight="1">
      <c r="A20" s="15"/>
      <c r="B20" s="3"/>
      <c r="C20" s="3"/>
      <c r="D20" s="3"/>
      <c r="E20" s="3"/>
      <c r="F20" s="3"/>
      <c r="G20" s="3"/>
      <c r="H20" s="3"/>
      <c r="I20" s="16"/>
      <c r="J20" s="12"/>
    </row>
    <row r="21" spans="1:10" ht="6.75" customHeight="1">
      <c r="A21" s="15"/>
      <c r="B21" s="3"/>
      <c r="C21" s="3"/>
      <c r="D21" s="3"/>
      <c r="E21" s="3"/>
      <c r="F21" s="3"/>
      <c r="G21" s="3"/>
      <c r="H21" s="3"/>
      <c r="I21" s="16"/>
      <c r="J21" s="12"/>
    </row>
    <row r="22" spans="1:10" ht="6.75" customHeight="1">
      <c r="A22" s="15"/>
      <c r="B22" s="3"/>
      <c r="C22" s="3"/>
      <c r="D22" s="3"/>
      <c r="E22" s="3"/>
      <c r="F22" s="3"/>
      <c r="G22" s="3"/>
      <c r="H22" s="3"/>
      <c r="I22" s="16"/>
      <c r="J22" s="12"/>
    </row>
    <row r="23" spans="1:10" ht="6.75" customHeight="1">
      <c r="A23" s="15"/>
      <c r="B23" s="3"/>
      <c r="C23" s="3"/>
      <c r="D23" s="3"/>
      <c r="E23" s="3"/>
      <c r="F23" s="3"/>
      <c r="G23" s="3"/>
      <c r="H23" s="3"/>
      <c r="I23" s="16"/>
      <c r="J23" s="12"/>
    </row>
    <row r="24" spans="1:10" ht="6.75" customHeight="1">
      <c r="A24" s="15"/>
      <c r="B24" s="3"/>
      <c r="C24" s="3"/>
      <c r="D24" s="3"/>
      <c r="E24" s="3"/>
      <c r="F24" s="3"/>
      <c r="G24" s="3"/>
      <c r="H24" s="3"/>
      <c r="I24" s="16"/>
      <c r="J24" s="12"/>
    </row>
    <row r="25" spans="1:10" ht="6.75" customHeight="1">
      <c r="A25" s="15"/>
      <c r="B25" s="3"/>
      <c r="C25" s="3"/>
      <c r="D25" s="3"/>
      <c r="E25" s="3"/>
      <c r="F25" s="3"/>
      <c r="G25" s="3"/>
      <c r="H25" s="3"/>
      <c r="I25" s="16"/>
      <c r="J25" s="12"/>
    </row>
    <row r="26" spans="1:10" ht="6.75" customHeight="1">
      <c r="A26" s="15"/>
      <c r="B26" s="3"/>
      <c r="C26" s="3"/>
      <c r="D26" s="3"/>
      <c r="E26" s="3"/>
      <c r="F26" s="3"/>
      <c r="G26" s="3"/>
      <c r="H26" s="3"/>
      <c r="I26" s="16"/>
      <c r="J26" s="12"/>
    </row>
    <row r="27" spans="1:10" ht="6.75" customHeight="1">
      <c r="A27" s="15"/>
      <c r="B27" s="3"/>
      <c r="C27" s="3"/>
      <c r="D27" s="3"/>
      <c r="E27" s="3"/>
      <c r="F27" s="3"/>
      <c r="G27" s="3"/>
      <c r="H27" s="3"/>
      <c r="I27" s="16"/>
      <c r="J27" s="12"/>
    </row>
    <row r="28" spans="1:10" ht="6.75" customHeight="1">
      <c r="A28" s="15"/>
      <c r="B28" s="3"/>
      <c r="C28" s="3"/>
      <c r="D28" s="3"/>
      <c r="E28" s="3"/>
      <c r="F28" s="3"/>
      <c r="G28" s="3"/>
      <c r="H28" s="3"/>
      <c r="I28" s="16"/>
      <c r="J28" s="12"/>
    </row>
    <row r="29" spans="1:10" ht="6.75" customHeight="1">
      <c r="A29" s="15"/>
      <c r="B29" s="3"/>
      <c r="C29" s="3"/>
      <c r="D29" s="3"/>
      <c r="E29" s="3"/>
      <c r="F29" s="3"/>
      <c r="G29" s="3"/>
      <c r="H29" s="3"/>
      <c r="I29" s="16"/>
      <c r="J29" s="12"/>
    </row>
    <row r="30" spans="1:10" ht="6.75" customHeight="1">
      <c r="A30" s="15"/>
      <c r="B30" s="3"/>
      <c r="C30" s="3"/>
      <c r="D30" s="3"/>
      <c r="E30" s="3"/>
      <c r="F30" s="3"/>
      <c r="G30" s="3"/>
      <c r="H30" s="3"/>
      <c r="I30" s="16"/>
      <c r="J30" s="12"/>
    </row>
    <row r="31" spans="1:10" ht="6.75" customHeight="1">
      <c r="A31" s="15"/>
      <c r="B31" s="3"/>
      <c r="C31" s="3"/>
      <c r="D31" s="3"/>
      <c r="E31" s="3"/>
      <c r="F31" s="3"/>
      <c r="G31" s="3"/>
      <c r="H31" s="3"/>
      <c r="I31" s="16"/>
      <c r="J31" s="12"/>
    </row>
    <row r="32" spans="1:10" ht="6.75" customHeight="1">
      <c r="A32" s="15"/>
      <c r="B32" s="3"/>
      <c r="C32" s="3"/>
      <c r="D32" s="3"/>
      <c r="E32" s="3"/>
      <c r="F32" s="3"/>
      <c r="G32" s="3"/>
      <c r="H32" s="3"/>
      <c r="I32" s="16"/>
      <c r="J32" s="12"/>
    </row>
    <row r="33" spans="1:10" ht="6.75" customHeight="1">
      <c r="A33" s="15"/>
      <c r="B33" s="3"/>
      <c r="C33" s="3"/>
      <c r="D33" s="3"/>
      <c r="E33" s="3"/>
      <c r="F33" s="3"/>
      <c r="G33" s="3"/>
      <c r="H33" s="3"/>
      <c r="I33" s="16"/>
      <c r="J33" s="12"/>
    </row>
    <row r="34" spans="1:10" ht="6.75" customHeight="1">
      <c r="A34" s="15"/>
      <c r="B34" s="3"/>
      <c r="C34" s="3"/>
      <c r="D34" s="3"/>
      <c r="E34" s="3"/>
      <c r="F34" s="3"/>
      <c r="G34" s="3"/>
      <c r="H34" s="3"/>
      <c r="I34" s="16"/>
      <c r="J34" s="12"/>
    </row>
    <row r="35" spans="1:10" ht="6.75" customHeight="1">
      <c r="A35" s="15"/>
      <c r="B35" s="3"/>
      <c r="C35" s="3"/>
      <c r="D35" s="3"/>
      <c r="E35" s="3"/>
      <c r="F35" s="3"/>
      <c r="G35" s="3"/>
      <c r="H35" s="3"/>
      <c r="I35" s="16"/>
      <c r="J35" s="12"/>
    </row>
    <row r="36" spans="1:10" ht="6.75" customHeight="1">
      <c r="A36" s="15"/>
      <c r="B36" s="3"/>
      <c r="C36" s="3"/>
      <c r="D36" s="3"/>
      <c r="E36" s="3"/>
      <c r="F36" s="3"/>
      <c r="G36" s="3"/>
      <c r="H36" s="3"/>
      <c r="I36" s="16"/>
      <c r="J36" s="12"/>
    </row>
    <row r="37" spans="1:10" ht="6.75" customHeight="1">
      <c r="A37" s="15"/>
      <c r="B37" s="3"/>
      <c r="C37" s="3"/>
      <c r="D37" s="3"/>
      <c r="E37" s="3"/>
      <c r="F37" s="3"/>
      <c r="G37" s="3"/>
      <c r="H37" s="3"/>
      <c r="I37" s="16"/>
      <c r="J37" s="12"/>
    </row>
    <row r="38" spans="1:10" ht="6.75" customHeight="1">
      <c r="A38" s="15"/>
      <c r="B38" s="3"/>
      <c r="C38" s="3"/>
      <c r="D38" s="3"/>
      <c r="E38" s="3"/>
      <c r="F38" s="3"/>
      <c r="G38" s="3"/>
      <c r="H38" s="3"/>
      <c r="I38" s="16"/>
      <c r="J38" s="12"/>
    </row>
    <row r="39" spans="1:10" ht="6.75" customHeight="1">
      <c r="A39" s="15"/>
      <c r="B39" s="3"/>
      <c r="C39" s="3"/>
      <c r="D39" s="3"/>
      <c r="E39" s="3"/>
      <c r="F39" s="3"/>
      <c r="G39" s="3"/>
      <c r="H39" s="3"/>
      <c r="I39" s="16"/>
      <c r="J39" s="12"/>
    </row>
    <row r="40" spans="1:10" ht="6.75" customHeight="1">
      <c r="A40" s="15"/>
      <c r="B40" s="3"/>
      <c r="C40" s="3"/>
      <c r="D40" s="3"/>
      <c r="E40" s="3"/>
      <c r="F40" s="3"/>
      <c r="G40" s="3"/>
      <c r="H40" s="3"/>
      <c r="I40" s="16"/>
      <c r="J40" s="12"/>
    </row>
    <row r="41" spans="1:10" ht="6.75" customHeight="1">
      <c r="A41" s="15"/>
      <c r="B41" s="3"/>
      <c r="C41" s="3"/>
      <c r="D41" s="3"/>
      <c r="E41" s="3"/>
      <c r="F41" s="3"/>
      <c r="G41" s="3"/>
      <c r="H41" s="3"/>
      <c r="I41" s="16"/>
      <c r="J41" s="12"/>
    </row>
    <row r="42" spans="1:10" ht="13.5" customHeight="1">
      <c r="A42" s="15"/>
      <c r="B42" s="3"/>
      <c r="C42" s="1" t="s">
        <v>119</v>
      </c>
      <c r="D42" s="2"/>
      <c r="E42" s="3"/>
      <c r="F42" s="3"/>
      <c r="G42" s="1" t="s">
        <v>120</v>
      </c>
      <c r="H42" s="2"/>
      <c r="I42" s="16"/>
      <c r="J42" s="12"/>
    </row>
    <row r="43" spans="1:10" ht="3" customHeight="1">
      <c r="A43" s="15"/>
      <c r="B43" s="3"/>
      <c r="C43" s="3"/>
      <c r="D43" s="2"/>
      <c r="E43" s="3"/>
      <c r="F43" s="3"/>
      <c r="G43" s="3"/>
      <c r="H43" s="2"/>
      <c r="I43" s="16"/>
      <c r="J43" s="12"/>
    </row>
    <row r="44" spans="1:10" ht="12" customHeight="1">
      <c r="A44" s="15"/>
      <c r="B44" s="3"/>
      <c r="C44" s="17" t="s">
        <v>154</v>
      </c>
      <c r="D44" s="18"/>
      <c r="E44" s="18" t="s">
        <v>121</v>
      </c>
      <c r="F44" s="19"/>
      <c r="G44" s="17" t="s">
        <v>155</v>
      </c>
      <c r="H44" s="18"/>
      <c r="I44" s="16"/>
      <c r="J44" s="12"/>
    </row>
    <row r="45" spans="1:10" ht="6.75" customHeight="1">
      <c r="A45" s="15"/>
      <c r="B45" s="3"/>
      <c r="C45" s="20"/>
      <c r="D45" s="18"/>
      <c r="E45" s="18"/>
      <c r="F45" s="19"/>
      <c r="G45" s="20"/>
      <c r="H45" s="18"/>
      <c r="I45" s="16"/>
      <c r="J45" s="12"/>
    </row>
    <row r="46" spans="1:10" ht="6.75" customHeight="1">
      <c r="A46" s="15"/>
      <c r="B46" s="3"/>
      <c r="C46" s="3"/>
      <c r="D46" s="3"/>
      <c r="E46" s="3"/>
      <c r="F46" s="3"/>
      <c r="G46" s="3"/>
      <c r="H46" s="3"/>
      <c r="I46" s="16"/>
      <c r="J46" s="12"/>
    </row>
    <row r="47" spans="1:10" ht="6.75" customHeight="1">
      <c r="A47" s="21"/>
      <c r="B47" s="22"/>
      <c r="C47" s="22"/>
      <c r="D47" s="22"/>
      <c r="E47" s="22"/>
      <c r="F47" s="22"/>
      <c r="G47" s="22"/>
      <c r="H47" s="22"/>
      <c r="I47" s="23"/>
      <c r="J47" s="12"/>
    </row>
    <row r="48" spans="1:10" ht="8.25">
      <c r="A48" s="3"/>
      <c r="B48" s="12"/>
      <c r="C48" s="12"/>
      <c r="D48" s="12"/>
      <c r="E48" s="12"/>
      <c r="F48" s="12"/>
      <c r="G48" s="12"/>
      <c r="H48" s="12"/>
      <c r="I48" s="12"/>
      <c r="J48" s="12"/>
    </row>
    <row r="49" ht="3" customHeight="1"/>
    <row r="50" ht="3" customHeight="1"/>
    <row r="51" spans="1:5" ht="12" customHeight="1">
      <c r="A51" s="3"/>
      <c r="B51" s="5" t="s">
        <v>122</v>
      </c>
      <c r="C51" s="3"/>
      <c r="D51" s="3"/>
      <c r="E51" s="5" t="s">
        <v>123</v>
      </c>
    </row>
    <row r="52" spans="1:8" ht="11.25">
      <c r="A52" s="3"/>
      <c r="B52" s="7"/>
      <c r="C52" s="8" t="s">
        <v>124</v>
      </c>
      <c r="D52" s="7" t="s">
        <v>125</v>
      </c>
      <c r="E52" s="7"/>
      <c r="F52" s="8" t="s">
        <v>124</v>
      </c>
      <c r="G52" s="7" t="s">
        <v>125</v>
      </c>
      <c r="H52" s="7"/>
    </row>
    <row r="53" spans="1:8" ht="11.25">
      <c r="A53" s="3"/>
      <c r="B53" s="7" t="s">
        <v>126</v>
      </c>
      <c r="C53" s="9">
        <v>44.460853</v>
      </c>
      <c r="D53" s="10">
        <v>0.45165093330970624</v>
      </c>
      <c r="E53" s="11" t="s">
        <v>127</v>
      </c>
      <c r="F53" s="9">
        <v>51.773561</v>
      </c>
      <c r="G53" s="10">
        <v>0.5227360138433027</v>
      </c>
      <c r="H53" s="11"/>
    </row>
    <row r="54" spans="1:8" ht="11.25">
      <c r="A54" s="3"/>
      <c r="B54" s="7" t="s">
        <v>128</v>
      </c>
      <c r="C54" s="9">
        <v>28.35312</v>
      </c>
      <c r="D54" s="10">
        <v>0.28802220934092515</v>
      </c>
      <c r="E54" s="11" t="s">
        <v>129</v>
      </c>
      <c r="F54" s="9">
        <v>13.389923</v>
      </c>
      <c r="G54" s="10">
        <v>0.13519245807119112</v>
      </c>
      <c r="H54" s="11"/>
    </row>
    <row r="55" spans="1:8" ht="11.25">
      <c r="A55" s="3"/>
      <c r="B55" s="7" t="s">
        <v>130</v>
      </c>
      <c r="C55" s="9">
        <v>12.397352</v>
      </c>
      <c r="D55" s="10">
        <v>0.12593720595889046</v>
      </c>
      <c r="E55" s="11" t="s">
        <v>131</v>
      </c>
      <c r="F55" s="9">
        <v>13.644361</v>
      </c>
      <c r="G55" s="10">
        <v>0.1377614122501448</v>
      </c>
      <c r="H55" s="11"/>
    </row>
    <row r="56" spans="1:8" ht="11.25">
      <c r="A56" s="3"/>
      <c r="B56" s="7" t="s">
        <v>132</v>
      </c>
      <c r="C56" s="9">
        <v>8.014466</v>
      </c>
      <c r="D56" s="10">
        <v>0.08141411611871029</v>
      </c>
      <c r="E56" s="11" t="s">
        <v>133</v>
      </c>
      <c r="F56" s="9">
        <v>6.261622</v>
      </c>
      <c r="G56" s="10">
        <v>0.06322098115819247</v>
      </c>
      <c r="H56" s="24" t="s">
        <v>153</v>
      </c>
    </row>
    <row r="57" spans="1:8" ht="11.25">
      <c r="A57" s="3"/>
      <c r="B57" s="7" t="s">
        <v>134</v>
      </c>
      <c r="C57" s="9">
        <v>5.214951</v>
      </c>
      <c r="D57" s="10">
        <v>0.05297553527176786</v>
      </c>
      <c r="E57" s="11" t="s">
        <v>135</v>
      </c>
      <c r="F57" s="9">
        <v>5.948504</v>
      </c>
      <c r="G57" s="10">
        <v>0.060059559536400076</v>
      </c>
      <c r="H57" s="24" t="s">
        <v>153</v>
      </c>
    </row>
    <row r="58" spans="1:8" ht="11.25">
      <c r="A58" s="3"/>
      <c r="B58" s="7"/>
      <c r="C58" s="9"/>
      <c r="D58" s="11"/>
      <c r="E58" s="11" t="s">
        <v>136</v>
      </c>
      <c r="F58" s="9">
        <v>4.371071</v>
      </c>
      <c r="G58" s="10">
        <v>0.044132877604576175</v>
      </c>
      <c r="H58" s="11"/>
    </row>
    <row r="59" spans="1:8" ht="11.25">
      <c r="A59" s="3"/>
      <c r="B59" s="7" t="s">
        <v>102</v>
      </c>
      <c r="C59" s="9">
        <v>98.440742</v>
      </c>
      <c r="D59" s="10">
        <v>1</v>
      </c>
      <c r="E59" s="11" t="s">
        <v>137</v>
      </c>
      <c r="F59" s="9">
        <v>3.654375</v>
      </c>
      <c r="G59" s="10">
        <v>0.03689669753619264</v>
      </c>
      <c r="H59" s="11"/>
    </row>
    <row r="60" spans="1:8" ht="11.25">
      <c r="A60" s="3"/>
      <c r="B60" s="7"/>
      <c r="C60" s="11"/>
      <c r="D60" s="11"/>
      <c r="E60" s="11"/>
      <c r="F60" s="9"/>
      <c r="G60" s="11"/>
      <c r="H60" s="11"/>
    </row>
    <row r="61" spans="1:8" ht="11.25">
      <c r="A61" s="3"/>
      <c r="B61" s="7"/>
      <c r="C61" s="11"/>
      <c r="D61" s="11"/>
      <c r="E61" s="11" t="s">
        <v>102</v>
      </c>
      <c r="F61" s="9">
        <v>99.043417</v>
      </c>
      <c r="G61" s="10">
        <v>1</v>
      </c>
      <c r="H61" s="11"/>
    </row>
    <row r="62" spans="1:8" ht="11.25">
      <c r="A62" s="3"/>
      <c r="B62" s="7"/>
      <c r="C62" s="11"/>
      <c r="D62" s="11"/>
      <c r="E62" s="11"/>
      <c r="F62" s="11"/>
      <c r="G62" s="11"/>
      <c r="H62" s="11"/>
    </row>
    <row r="63" spans="1:8" ht="11.25">
      <c r="A63" s="3"/>
      <c r="B63" s="7"/>
      <c r="C63" s="7"/>
      <c r="D63" s="7"/>
      <c r="E63" s="7"/>
      <c r="F63" s="7"/>
      <c r="G63" s="7"/>
      <c r="H63" s="7"/>
    </row>
    <row r="85" ht="9" thickBot="1"/>
    <row r="86" spans="2:6" ht="9.75" thickBot="1">
      <c r="B86" s="119" t="s">
        <v>145</v>
      </c>
      <c r="C86" s="120"/>
      <c r="D86" s="120"/>
      <c r="E86" s="120"/>
      <c r="F86" s="121"/>
    </row>
    <row r="87" spans="2:6" ht="9">
      <c r="B87" s="27" t="s">
        <v>139</v>
      </c>
      <c r="C87" s="28" t="s">
        <v>140</v>
      </c>
      <c r="D87" s="29" t="s">
        <v>141</v>
      </c>
      <c r="E87" s="28" t="s">
        <v>142</v>
      </c>
      <c r="F87" s="30" t="s">
        <v>143</v>
      </c>
    </row>
    <row r="88" spans="2:6" ht="12" thickBot="1">
      <c r="B88" s="31" t="s">
        <v>146</v>
      </c>
      <c r="C88" s="26" t="s">
        <v>150</v>
      </c>
      <c r="D88" s="32" t="s">
        <v>144</v>
      </c>
      <c r="E88" s="33" t="s">
        <v>147</v>
      </c>
      <c r="F88" s="34" t="s">
        <v>148</v>
      </c>
    </row>
    <row r="89" spans="2:7" ht="11.25">
      <c r="B89" s="25"/>
      <c r="C89" s="35"/>
      <c r="D89" s="25"/>
      <c r="E89" s="25"/>
      <c r="F89" s="25"/>
      <c r="G89" s="25"/>
    </row>
  </sheetData>
  <mergeCells count="1">
    <mergeCell ref="B86:F86"/>
  </mergeCells>
  <printOptions/>
  <pageMargins left="0.75" right="0.6" top="1" bottom="0.5" header="0.5" footer="0.5"/>
  <pageSetup horizontalDpi="600" verticalDpi="600" orientation="landscape" scale="105" r:id="rId2"/>
  <rowBreaks count="1" manualBreakCount="1">
    <brk id="47" max="8" man="1"/>
  </rowBreaks>
  <colBreaks count="1" manualBreakCount="1">
    <brk id="9" max="6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jstarr</dc:creator>
  <cp:keywords/>
  <dc:description/>
  <cp:lastModifiedBy>BGROSS</cp:lastModifiedBy>
  <cp:lastPrinted>2003-12-11T20:53:36Z</cp:lastPrinted>
  <dcterms:created xsi:type="dcterms:W3CDTF">2000-10-19T18:06:16Z</dcterms:created>
  <dcterms:modified xsi:type="dcterms:W3CDTF">2003-12-11T20:53:37Z</dcterms:modified>
  <cp:category/>
  <cp:version/>
  <cp:contentType/>
  <cp:contentStatus/>
</cp:coreProperties>
</file>