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<sst xmlns="http://schemas.openxmlformats.org/spreadsheetml/2006/main" count="645" uniqueCount="589">
  <si>
    <t>WALLOWA SCH DIST 012</t>
  </si>
  <si>
    <t>PO BOX 425</t>
  </si>
  <si>
    <t>WALLOWA</t>
  </si>
  <si>
    <t>WARRENTON-HAMMOND SCH DIST 30</t>
  </si>
  <si>
    <t>820 SW CEDAR ST</t>
  </si>
  <si>
    <t>WEST LINN SCH DIST 03J</t>
  </si>
  <si>
    <t>WEST LINN</t>
  </si>
  <si>
    <t>WILLAMINA SCH DIST 30J</t>
  </si>
  <si>
    <t>324 SE ADAMS ST</t>
  </si>
  <si>
    <t>WILLAMINA</t>
  </si>
  <si>
    <t>WINSTON-DILLARD SCH DIST 116</t>
  </si>
  <si>
    <t>165 DYKE RD</t>
  </si>
  <si>
    <t>WINSTON</t>
  </si>
  <si>
    <t>WOODBURN SCH DIST 103</t>
  </si>
  <si>
    <t>965 N BOONES FERRY RD</t>
  </si>
  <si>
    <t>WOODBURN</t>
  </si>
  <si>
    <t>YONCALLA SCH DIST 032</t>
  </si>
  <si>
    <t>PO BOX 568</t>
  </si>
  <si>
    <t>YONCALLA</t>
  </si>
  <si>
    <t>CROOK-DESCHUTES ESD</t>
  </si>
  <si>
    <t>145 SE SALMON AVE, SUITE A</t>
  </si>
  <si>
    <t>MULTNOMAH ESD</t>
  </si>
  <si>
    <t>PO BOX 301039</t>
  </si>
  <si>
    <t>CLACKAMAS ESD</t>
  </si>
  <si>
    <t>PO BOX 216</t>
  </si>
  <si>
    <t>MARYLHURST</t>
  </si>
  <si>
    <t>PO BOX B</t>
  </si>
  <si>
    <t>FOREST GROVE</t>
  </si>
  <si>
    <t>PO BOX 218</t>
  </si>
  <si>
    <t>PO BOX 698</t>
  </si>
  <si>
    <t>MEDFORD</t>
  </si>
  <si>
    <t>PO BOX 56</t>
  </si>
  <si>
    <t>PO BOX 108</t>
  </si>
  <si>
    <t>PO BOX 517</t>
  </si>
  <si>
    <t>TURNER</t>
  </si>
  <si>
    <t>UNION</t>
  </si>
  <si>
    <t>PO BOX 208</t>
  </si>
  <si>
    <t>Oregon public school districts</t>
  </si>
  <si>
    <t>FALLS CITY SCH DIST 57</t>
  </si>
  <si>
    <t>111 N MAIN ST</t>
  </si>
  <si>
    <t>FALLS CITY</t>
  </si>
  <si>
    <t>OREGON DEPARTMENT OF EDUCATION</t>
  </si>
  <si>
    <t>255 CAPITOL STREET NE</t>
  </si>
  <si>
    <t>VALE SCH DIST 084</t>
  </si>
  <si>
    <t>403 E" ST W"</t>
  </si>
  <si>
    <t>VALE</t>
  </si>
  <si>
    <t>GERVAIS SCH DIST 001</t>
  </si>
  <si>
    <t>GERVAIS</t>
  </si>
  <si>
    <t>YAMHILL-CARLTON SCH DIST 001</t>
  </si>
  <si>
    <t>YAMHILL</t>
  </si>
  <si>
    <t>HARRISBURG SCH DIST 07J</t>
  </si>
  <si>
    <t>HARRISBURG</t>
  </si>
  <si>
    <t>NORTH SANTIAM SCH DIST 29J</t>
  </si>
  <si>
    <t>1155 N 3RD AVE</t>
  </si>
  <si>
    <t>STAYTON</t>
  </si>
  <si>
    <t>SOUTH WASCO COUNTY SCH DIST 01</t>
  </si>
  <si>
    <t>MAUPIN</t>
  </si>
  <si>
    <t>NORTHWEST REGIONAL ESD</t>
  </si>
  <si>
    <t>5825 NE RAY CIRCLE</t>
  </si>
  <si>
    <t>HILLSBORO SCH DIST 01J</t>
  </si>
  <si>
    <t>215 SE 6TH AVE</t>
  </si>
  <si>
    <t>KNAPPA SCH DIST 004</t>
  </si>
  <si>
    <t>RT 6, BOX 226</t>
  </si>
  <si>
    <t>ASTORIA</t>
  </si>
  <si>
    <t>OREGON YOUTH AUTHORITY</t>
  </si>
  <si>
    <t>MYRTLE POINT SCH DIST 041</t>
  </si>
  <si>
    <t>212 SPRUCE ST</t>
  </si>
  <si>
    <t>MYRTLE POINT</t>
  </si>
  <si>
    <t>ADEL SCH DIST 021</t>
  </si>
  <si>
    <t>ADEL</t>
  </si>
  <si>
    <t>ADRIAN SCH DIST 061</t>
  </si>
  <si>
    <t>ADRIAN</t>
  </si>
  <si>
    <t>GREATER ALBANY SCH DIST 8J</t>
  </si>
  <si>
    <t>718 SW 7TH ST</t>
  </si>
  <si>
    <t>ALSEA SCH DIST 07J</t>
  </si>
  <si>
    <t>ALSEA</t>
  </si>
  <si>
    <t>AMITY SCH DIST 04J</t>
  </si>
  <si>
    <t>AMITY</t>
  </si>
  <si>
    <t>ANNEX SCH DIST 029</t>
  </si>
  <si>
    <t>402 ANNEX RD</t>
  </si>
  <si>
    <t>ONTARIO</t>
  </si>
  <si>
    <t>REGION 9 ESD</t>
  </si>
  <si>
    <t>400 E SCENIC DR, SUITE 207</t>
  </si>
  <si>
    <t>THE DALLES</t>
  </si>
  <si>
    <t>ARLINGTON SCH DIST 003</t>
  </si>
  <si>
    <t>AROCK SCH DIST 081</t>
  </si>
  <si>
    <t>197 MAIN CAMAS RD</t>
  </si>
  <si>
    <t>AROCK</t>
  </si>
  <si>
    <t>ASHLAND SCH DIST 005</t>
  </si>
  <si>
    <t>885 SISKIYOU BLVD</t>
  </si>
  <si>
    <t>ASHWOOD SCH DIST 008</t>
  </si>
  <si>
    <t>ASHWOOD</t>
  </si>
  <si>
    <t>ASTORIA SCH DIST 001</t>
  </si>
  <si>
    <t>3196 MARINE DR</t>
  </si>
  <si>
    <t>ATHENA-WESTON SCH DIST 029J</t>
  </si>
  <si>
    <t>ATHENA</t>
  </si>
  <si>
    <t>BAKER SCH DIST 05J</t>
  </si>
  <si>
    <t>2090 FOURTH ST</t>
  </si>
  <si>
    <t>BAKER CITY</t>
  </si>
  <si>
    <t>BURNT RIVER SCH DIST 30J</t>
  </si>
  <si>
    <t>UNITY</t>
  </si>
  <si>
    <t>BANDON SCH DIST 054</t>
  </si>
  <si>
    <t>455 9TH ST SW</t>
  </si>
  <si>
    <t>BANDON</t>
  </si>
  <si>
    <t>BANKS SCH DIST 013</t>
  </si>
  <si>
    <t>450 S MAIN ST</t>
  </si>
  <si>
    <t>BANKS</t>
  </si>
  <si>
    <t>BEAVERTON SCH DIST 48J</t>
  </si>
  <si>
    <t>16550 SW MERLO RD</t>
  </si>
  <si>
    <t>BEAVERTON</t>
  </si>
  <si>
    <t>BEND ADMIN SCH DIST 1</t>
  </si>
  <si>
    <t>520 NW WALL ST</t>
  </si>
  <si>
    <t>BEND</t>
  </si>
  <si>
    <t>BETHEL SCH DIST 052</t>
  </si>
  <si>
    <t>4640 BARGER AVE</t>
  </si>
  <si>
    <t>EUGENE</t>
  </si>
  <si>
    <t>BLACHLY SCH DIST 090</t>
  </si>
  <si>
    <t>20264 BLACHLY GRANGE RD</t>
  </si>
  <si>
    <t>BLACHLY</t>
  </si>
  <si>
    <t>BLACK BUTTE SCH DIST 041</t>
  </si>
  <si>
    <t>CAMP SHERMAN</t>
  </si>
  <si>
    <t>BROOKINGS-HARBOR SCH DIST 17</t>
  </si>
  <si>
    <t>564 FERN AVE</t>
  </si>
  <si>
    <t>BROOKINGS</t>
  </si>
  <si>
    <t>BROTHERS SCH DIST 015</t>
  </si>
  <si>
    <t>BROTHERS</t>
  </si>
  <si>
    <t>HARNEY COUNTY SCH DIST 3</t>
  </si>
  <si>
    <t>458 E WASHINGTON</t>
  </si>
  <si>
    <t>BURNS</t>
  </si>
  <si>
    <t>BUTTE FALLS SCH DIST 091</t>
  </si>
  <si>
    <t>BUTTE FALLS</t>
  </si>
  <si>
    <t>CAMAS VALLEY SCH DIST 021J</t>
  </si>
  <si>
    <t>CAMAS VALLEY</t>
  </si>
  <si>
    <t>CANBY SCH DIST 086</t>
  </si>
  <si>
    <t>811 SW 5TH AVE</t>
  </si>
  <si>
    <t>CANBY</t>
  </si>
  <si>
    <t>CASCADE SCH DIST 005</t>
  </si>
  <si>
    <t>10226 MARION RD SE</t>
  </si>
  <si>
    <t>CENTENNIAL SCH DIST 28J</t>
  </si>
  <si>
    <t>18135 SE BROOKLYN ST</t>
  </si>
  <si>
    <t>CENTRAL SCH DIST 13J</t>
  </si>
  <si>
    <t>1610 MONMOUTH ST</t>
  </si>
  <si>
    <t>CENTRAL LINN SCH DIST 552</t>
  </si>
  <si>
    <t>331 E BLAKELY AVE</t>
  </si>
  <si>
    <t>BROWNSVILLE</t>
  </si>
  <si>
    <t>CENTRAL POINT SCH DIST 006</t>
  </si>
  <si>
    <t>451 N 2ND ST</t>
  </si>
  <si>
    <t>CENTRAL POINT</t>
  </si>
  <si>
    <t>CHENOWITH SCH DIST 009</t>
  </si>
  <si>
    <t>3632 W 10TH ST</t>
  </si>
  <si>
    <t>COLUMBIA SCH DIST 6J</t>
  </si>
  <si>
    <t>PO BOX 5130</t>
  </si>
  <si>
    <t>COLUMBIA CO SCH DIST 13</t>
  </si>
  <si>
    <t>RAINIER</t>
  </si>
  <si>
    <t>COLTON SCH DIST 053</t>
  </si>
  <si>
    <t>30429 S GRAYS HILL RD</t>
  </si>
  <si>
    <t>CONDON SCH DIST 25J</t>
  </si>
  <si>
    <t>PO BOX 615</t>
  </si>
  <si>
    <t>CONDON</t>
  </si>
  <si>
    <t>COQUILLE SCH DIST 008</t>
  </si>
  <si>
    <t>201 N GOULD</t>
  </si>
  <si>
    <t>COQUILLE</t>
  </si>
  <si>
    <t>CORBETT SCH DIST 039</t>
  </si>
  <si>
    <t>35800 E HIST COLUMBIA RVR HW</t>
  </si>
  <si>
    <t>CORBETT</t>
  </si>
  <si>
    <t>CORVALLIS SCH DIST 509J</t>
  </si>
  <si>
    <t>PO BOX 3509J</t>
  </si>
  <si>
    <t>CORVALLIS</t>
  </si>
  <si>
    <t>COVE SCH DIST 015</t>
  </si>
  <si>
    <t>COVE</t>
  </si>
  <si>
    <t>CRANE SCH DIST 4</t>
  </si>
  <si>
    <t>PO BOX 828</t>
  </si>
  <si>
    <t>CRANE</t>
  </si>
  <si>
    <t>CRANE UHS DIST 1J</t>
  </si>
  <si>
    <t>COOS BAY SCH DIST 009</t>
  </si>
  <si>
    <t>COOS BAY</t>
  </si>
  <si>
    <t>CRESWELL SCH DIST 040</t>
  </si>
  <si>
    <t>182 S SECOND ST</t>
  </si>
  <si>
    <t>CRESWELL</t>
  </si>
  <si>
    <t>CROOK COUNTY SCH DIST</t>
  </si>
  <si>
    <t>1390 SE 2ND ST</t>
  </si>
  <si>
    <t>PRINEVILLE</t>
  </si>
  <si>
    <t>CROW-APPLEGATE-LORANE SD 66</t>
  </si>
  <si>
    <t>85955 TERRITORIAL RD</t>
  </si>
  <si>
    <t>CULVER SCH DIST 004</t>
  </si>
  <si>
    <t>CULVER</t>
  </si>
  <si>
    <t>DALLAS SCH DIST 2</t>
  </si>
  <si>
    <t>111 SW ASH ST</t>
  </si>
  <si>
    <t>DALLAS</t>
  </si>
  <si>
    <t>DAVID DOUGLAS SCH DIST 40</t>
  </si>
  <si>
    <t>1500 SE 130TH AVE</t>
  </si>
  <si>
    <t>DAYS CREEK SCH DIST 015</t>
  </si>
  <si>
    <t>DAYS CREEK</t>
  </si>
  <si>
    <t>DAYTON SCH DIST 008</t>
  </si>
  <si>
    <t>526 FERRY ST</t>
  </si>
  <si>
    <t>DAYVILLE SCH DIST 16J</t>
  </si>
  <si>
    <t>PO BOX C</t>
  </si>
  <si>
    <t>DAYVILLE</t>
  </si>
  <si>
    <t>DIAMOND SCH DIST 007</t>
  </si>
  <si>
    <t>HC 72 BOX 1</t>
  </si>
  <si>
    <t>DIAMOND</t>
  </si>
  <si>
    <t>DOUBLE O SCH DIST 028</t>
  </si>
  <si>
    <t>PO BOX 21</t>
  </si>
  <si>
    <t>HINES</t>
  </si>
  <si>
    <t>NORTH DOUGLAS SCH DIST 022</t>
  </si>
  <si>
    <t>DRAIN</t>
  </si>
  <si>
    <t>DREWSEY SCH DIST 013</t>
  </si>
  <si>
    <t>PO BOX 109</t>
  </si>
  <si>
    <t>DREWSEY</t>
  </si>
  <si>
    <t>DUFUR SCH DIST 029</t>
  </si>
  <si>
    <t>DUFUR</t>
  </si>
  <si>
    <t>EAGLE POINT SCH DIST 009</t>
  </si>
  <si>
    <t>EAGLE POINT</t>
  </si>
  <si>
    <t>ECHO SCH DIST 005</t>
  </si>
  <si>
    <t>600 E GERONE ST</t>
  </si>
  <si>
    <t>ECHO</t>
  </si>
  <si>
    <t>ELGIN SCH DIST 023</t>
  </si>
  <si>
    <t>ELKTON SCH DIST 034</t>
  </si>
  <si>
    <t>PO BOX 390</t>
  </si>
  <si>
    <t>ELKTON</t>
  </si>
  <si>
    <t>ESTACADA SCH DIST 108</t>
  </si>
  <si>
    <t>PO BOX 519</t>
  </si>
  <si>
    <t>ESTACADA</t>
  </si>
  <si>
    <t>EUGENE SCH DIST 04J</t>
  </si>
  <si>
    <t>200 N MONROE ST</t>
  </si>
  <si>
    <t>FERN RIDGE SCH DIST 28J</t>
  </si>
  <si>
    <t>88834 TERRITORIAL RD</t>
  </si>
  <si>
    <t>SOUTH HARNEY SCH DIST 033</t>
  </si>
  <si>
    <t>HC 77 BOX 91</t>
  </si>
  <si>
    <t>FIELDS</t>
  </si>
  <si>
    <t>ENTERPRISE SCH DIST 21</t>
  </si>
  <si>
    <t>201 SE 4TH</t>
  </si>
  <si>
    <t>ENTERPRISE</t>
  </si>
  <si>
    <t>SIUSLAW SCH DIST 97J</t>
  </si>
  <si>
    <t>2111 OAK ST</t>
  </si>
  <si>
    <t>FLORENCE</t>
  </si>
  <si>
    <t>FOREST GROVE SCH DIST 015</t>
  </si>
  <si>
    <t>1728 MAIN ST</t>
  </si>
  <si>
    <t>FOSSIL SCH DIST 21J</t>
  </si>
  <si>
    <t>FOSSIL</t>
  </si>
  <si>
    <t>FRENCHGLEN SCH DIST 016</t>
  </si>
  <si>
    <t>HC 72 BOX 5</t>
  </si>
  <si>
    <t>GASTON SCH DIST 511J</t>
  </si>
  <si>
    <t>GASTON</t>
  </si>
  <si>
    <t>GLADSTONE SCH DIST 115</t>
  </si>
  <si>
    <t>17789 WEBSTER RD</t>
  </si>
  <si>
    <t>GLADSTONE</t>
  </si>
  <si>
    <t>GLENDALE SCH DIST 077</t>
  </si>
  <si>
    <t>GLENDALE</t>
  </si>
  <si>
    <t>GLIDE SCH DIST 012</t>
  </si>
  <si>
    <t>301 GLIDE LOOP RD</t>
  </si>
  <si>
    <t>GLIDE</t>
  </si>
  <si>
    <t>CENTRAL CURRY SCH DIST 1</t>
  </si>
  <si>
    <t>29516 ELLENSBURG AVE</t>
  </si>
  <si>
    <t>GOLD BEACH</t>
  </si>
  <si>
    <t>GRANTS PASS SCH DIST 007</t>
  </si>
  <si>
    <t>725 NE DEAN DRIVE</t>
  </si>
  <si>
    <t>GRANTS PASS</t>
  </si>
  <si>
    <t>GRESHAM-BARLOW SCH DIST 10J</t>
  </si>
  <si>
    <t>1331 NW EASTMAN PKWY</t>
  </si>
  <si>
    <t>GRESHAM</t>
  </si>
  <si>
    <t>HARPER SCH DIST 066</t>
  </si>
  <si>
    <t>PO BOX 800</t>
  </si>
  <si>
    <t>HARPER</t>
  </si>
  <si>
    <t>HELIX SCH DIST 001</t>
  </si>
  <si>
    <t>HELIX</t>
  </si>
  <si>
    <t>HERMISTON SCH DIST 008</t>
  </si>
  <si>
    <t>341 NE 3RD ST</t>
  </si>
  <si>
    <t>HERMISTON</t>
  </si>
  <si>
    <t>HOOD RIVER CO SCH DIST 1</t>
  </si>
  <si>
    <t>PO BOX 920</t>
  </si>
  <si>
    <t>HOOD RIVER</t>
  </si>
  <si>
    <t>HUNTINGTON SCH DIST 16J</t>
  </si>
  <si>
    <t>IMBLER SCH DIST 011</t>
  </si>
  <si>
    <t>PO BOX 164</t>
  </si>
  <si>
    <t>IMBLER</t>
  </si>
  <si>
    <t>JEFFERSON SCH DIST 14J</t>
  </si>
  <si>
    <t>1328 N 2ND ST</t>
  </si>
  <si>
    <t>JEFFERSON CO SCH DIST 509J</t>
  </si>
  <si>
    <t>445 SE BUFF ST</t>
  </si>
  <si>
    <t>MADRAS</t>
  </si>
  <si>
    <t>JEWELL SCH DIST 008</t>
  </si>
  <si>
    <t>ELSIE RT, BOX 1280</t>
  </si>
  <si>
    <t>SEASIDE</t>
  </si>
  <si>
    <t>JOHN DAY SCH DIST 003</t>
  </si>
  <si>
    <t>401 N CANYON CITY BLVD</t>
  </si>
  <si>
    <t>CANYON CITY</t>
  </si>
  <si>
    <t>JORDAN VALLEY SCH DIST 003</t>
  </si>
  <si>
    <t>JORDAN VALLEY</t>
  </si>
  <si>
    <t>JOSEPH SCH DIST 006</t>
  </si>
  <si>
    <t>PO BOX W</t>
  </si>
  <si>
    <t>JOSEPH</t>
  </si>
  <si>
    <t>THREE RIVERS SCH DIST</t>
  </si>
  <si>
    <t>JUNCTION CITY SCH DIST 069</t>
  </si>
  <si>
    <t>325 MAPLE ST</t>
  </si>
  <si>
    <t>JUNCTION CITY</t>
  </si>
  <si>
    <t>JUNTURA SCH DIST 012</t>
  </si>
  <si>
    <t>5855 6TH ST</t>
  </si>
  <si>
    <t>JUNTURA</t>
  </si>
  <si>
    <t>KLAMATH CO SCH DIST</t>
  </si>
  <si>
    <t>10501 WASHBURN WAY</t>
  </si>
  <si>
    <t>KLAMATH FALLS</t>
  </si>
  <si>
    <t>KLAMATH FALLS CITY SCHOOLS</t>
  </si>
  <si>
    <t>1336 AVALON</t>
  </si>
  <si>
    <t>LA GRANDE SCH DIST 001</t>
  </si>
  <si>
    <t>2802 ADAMS AVE</t>
  </si>
  <si>
    <t>LA GRANDE</t>
  </si>
  <si>
    <t>LAKE OSWEGO SCH DIST 07J</t>
  </si>
  <si>
    <t>LAKE OSWEGO</t>
  </si>
  <si>
    <t>LAKEVIEW SCH DIST 7</t>
  </si>
  <si>
    <t>1341 S FIRST ST</t>
  </si>
  <si>
    <t>LAKEVIEW</t>
  </si>
  <si>
    <t>LEBANON COMMUNITY SCH DIST 009</t>
  </si>
  <si>
    <t>485 S 5TH ST</t>
  </si>
  <si>
    <t>LINCOLN CO SCH DIST</t>
  </si>
  <si>
    <t>PO BOX 1110</t>
  </si>
  <si>
    <t>LONG CREEK SCH DIST 017</t>
  </si>
  <si>
    <t>LONG CREEK</t>
  </si>
  <si>
    <t>LOWELL SCH DIST 071</t>
  </si>
  <si>
    <t>LOWELL</t>
  </si>
  <si>
    <t>MAPLETON SCH DIST 032</t>
  </si>
  <si>
    <t>MARCOLA SCH DIST 079J</t>
  </si>
  <si>
    <t>38300 WENDLING RD</t>
  </si>
  <si>
    <t>MARCOLA</t>
  </si>
  <si>
    <t>MCKENZIE SCH DIST 068</t>
  </si>
  <si>
    <t>51187 BLUE RIVER DR</t>
  </si>
  <si>
    <t>FINN ROCK</t>
  </si>
  <si>
    <t>MCMINNVILLE SCH DIST 040</t>
  </si>
  <si>
    <t>1500 NE BAKER ST</t>
  </si>
  <si>
    <t>MCMINNVILLE</t>
  </si>
  <si>
    <t>MEDFORD SCH DIST 549</t>
  </si>
  <si>
    <t>500 MONROE ST</t>
  </si>
  <si>
    <t>SANTIAM CANYON SCH DIST 129J</t>
  </si>
  <si>
    <t>MILL CITY</t>
  </si>
  <si>
    <t>MILTON-FREEWATER SCH DIST 007</t>
  </si>
  <si>
    <t>138 S MAIN ST</t>
  </si>
  <si>
    <t>MILTON-FREEWAT</t>
  </si>
  <si>
    <t>MITCHELL SCH DIST 055</t>
  </si>
  <si>
    <t>MITCHELL</t>
  </si>
  <si>
    <t>MOLALLA RIVER SCH DIST 035</t>
  </si>
  <si>
    <t>MOLALLA</t>
  </si>
  <si>
    <t>MONROE SCH DIST 1J</t>
  </si>
  <si>
    <t>365 N FIFTH ST</t>
  </si>
  <si>
    <t>MONUMENT SCH DIST 008</t>
  </si>
  <si>
    <t>MONUMENT</t>
  </si>
  <si>
    <t>MORROW SCH DIST 001</t>
  </si>
  <si>
    <t>MT ANGEL SCH DIST 091</t>
  </si>
  <si>
    <t>PO BOX 1129</t>
  </si>
  <si>
    <t>MT ANGEL</t>
  </si>
  <si>
    <t>NEAH-KAH-NIE SCH DIST 56</t>
  </si>
  <si>
    <t>PO BOX 28</t>
  </si>
  <si>
    <t>ROCKAWAY BEACH</t>
  </si>
  <si>
    <t>NESTUCCA VALLEY SCH DIST 101J</t>
  </si>
  <si>
    <t>PO BOX 327</t>
  </si>
  <si>
    <t>HEBO</t>
  </si>
  <si>
    <t>NEWBERG SCH DIST 29J</t>
  </si>
  <si>
    <t>714 E 6TH ST</t>
  </si>
  <si>
    <t>NEWBERG</t>
  </si>
  <si>
    <t>NORTH BEND SCH DIST 013</t>
  </si>
  <si>
    <t>1913 MEADE ST</t>
  </si>
  <si>
    <t>NORTH BEND</t>
  </si>
  <si>
    <t>NORTH CLACKAMAS SCH DIST 012</t>
  </si>
  <si>
    <t>4444 SE LAKE RD</t>
  </si>
  <si>
    <t>MILWAUKIE</t>
  </si>
  <si>
    <t>NORTH MARION SCH DIST 015</t>
  </si>
  <si>
    <t>20256 GRIM RD NE</t>
  </si>
  <si>
    <t>NORTH POWDER SCH DIST 08J</t>
  </si>
  <si>
    <t>NORTH POWDER</t>
  </si>
  <si>
    <t>NYSSA SCH DIST 026</t>
  </si>
  <si>
    <t>804 ADRIAN BLVD</t>
  </si>
  <si>
    <t>NYSSA</t>
  </si>
  <si>
    <t>OAKLAND SCH DIST 001</t>
  </si>
  <si>
    <t>OAKLAND</t>
  </si>
  <si>
    <t>OAKRIDGE SCH DIST 076</t>
  </si>
  <si>
    <t>76499 ROSE ST</t>
  </si>
  <si>
    <t>OAKRIDGE</t>
  </si>
  <si>
    <t>ONTARIO SCH DIST 008</t>
  </si>
  <si>
    <t>195 SW 3RD AVE</t>
  </si>
  <si>
    <t>OREGON CITY SCH DIST 062</t>
  </si>
  <si>
    <t>PO BOX 2110</t>
  </si>
  <si>
    <t>OREGON CITY</t>
  </si>
  <si>
    <t>PAISLEY SCH DIST 11</t>
  </si>
  <si>
    <t>PAISLEY</t>
  </si>
  <si>
    <t>PARKROSE SCH DIST 003</t>
  </si>
  <si>
    <t>10636 NE PRESCOTT ST</t>
  </si>
  <si>
    <t>PENDLETON SCH DIST 016</t>
  </si>
  <si>
    <t>1207 SW FRAZER AVE</t>
  </si>
  <si>
    <t>PENDLETON</t>
  </si>
  <si>
    <t>PERRYDALE SCH DIST 21</t>
  </si>
  <si>
    <t>7445 PERRYDALE RD</t>
  </si>
  <si>
    <t>PHILOMATH SCH DIST 17J</t>
  </si>
  <si>
    <t>PO BOX 591</t>
  </si>
  <si>
    <t>PHILOMATH</t>
  </si>
  <si>
    <t>PHOENIX-TALENT SCH DIST 004</t>
  </si>
  <si>
    <t>PILOT ROCK SCH DIST 002</t>
  </si>
  <si>
    <t>PO BOX BB</t>
  </si>
  <si>
    <t>PILOT ROCK</t>
  </si>
  <si>
    <t>PINE CREEK SCH DIST 005</t>
  </si>
  <si>
    <t>PO BOX 183</t>
  </si>
  <si>
    <t>PINE-EAGLE SCH DIST 061</t>
  </si>
  <si>
    <t>RT 1, BOX 185</t>
  </si>
  <si>
    <t>HALFWAY</t>
  </si>
  <si>
    <t>PINEHURST SCH DIST 094</t>
  </si>
  <si>
    <t>15337 HWY 66</t>
  </si>
  <si>
    <t>PLEASANT HILL SCH DIST 001</t>
  </si>
  <si>
    <t>36386 HWY 58</t>
  </si>
  <si>
    <t>PLUSH SCH DIST 018</t>
  </si>
  <si>
    <t>PO BOX 3</t>
  </si>
  <si>
    <t>PLUSH</t>
  </si>
  <si>
    <t>PT ORFORD-LANGLOIS SCH DIST 2J</t>
  </si>
  <si>
    <t>PORT ORFORD</t>
  </si>
  <si>
    <t>PORTLAND SCH DIST 1J</t>
  </si>
  <si>
    <t>PO BOX 3107</t>
  </si>
  <si>
    <t>POWERS SCH DIST 031</t>
  </si>
  <si>
    <t>POWERS</t>
  </si>
  <si>
    <t>PRAIRIE CITY SCH DIST 004</t>
  </si>
  <si>
    <t>PO BOX 345</t>
  </si>
  <si>
    <t>PRAIRIE CITY</t>
  </si>
  <si>
    <t>PROSPECT SCH DIST 059</t>
  </si>
  <si>
    <t>PROSPECT</t>
  </si>
  <si>
    <t>REDMOND SCH DIST 02J</t>
  </si>
  <si>
    <t>145 SE SALMON AVE</t>
  </si>
  <si>
    <t>REDMOND</t>
  </si>
  <si>
    <t>REEDSPORT SCH DIST 105</t>
  </si>
  <si>
    <t>100 RANCH RD</t>
  </si>
  <si>
    <t>REEDSPORT</t>
  </si>
  <si>
    <t>REYNOLDS SCH DIST 007</t>
  </si>
  <si>
    <t>1204 NE 201ST AVE</t>
  </si>
  <si>
    <t>RIDDLE SCH DIST 070</t>
  </si>
  <si>
    <t>RIDDLE</t>
  </si>
  <si>
    <t>RIVERDALE SCH DIST 51J</t>
  </si>
  <si>
    <t>11733 SW BREYMAN AVE</t>
  </si>
  <si>
    <t>ROGUE RIVER SCH DIST 035</t>
  </si>
  <si>
    <t>PO BOX 1045</t>
  </si>
  <si>
    <t>ROGUE RIVER</t>
  </si>
  <si>
    <t>ROSEBURG SCH DIST 4</t>
  </si>
  <si>
    <t>1419 NW VALLEY VIEW DR</t>
  </si>
  <si>
    <t>ROSEBURG</t>
  </si>
  <si>
    <t>SALEM/KEIZER SCH DIST 24J</t>
  </si>
  <si>
    <t>PO BOX 12024</t>
  </si>
  <si>
    <t>OREGON TRAIL SCH DIST 046</t>
  </si>
  <si>
    <t>SANDY</t>
  </si>
  <si>
    <t>SCAPPOOSE SCH DIST 01J</t>
  </si>
  <si>
    <t>PO BOX V</t>
  </si>
  <si>
    <t>SCAPPOOSE</t>
  </si>
  <si>
    <t>SCIO SCH DIST 095</t>
  </si>
  <si>
    <t>38875 NW FIRST AVE</t>
  </si>
  <si>
    <t>SEASIDE SCH DIST 010</t>
  </si>
  <si>
    <t>1801 S FRANKLIN ST</t>
  </si>
  <si>
    <t>SHERIDAN SCH DIST 48J</t>
  </si>
  <si>
    <t>435 S BRIDGE ST</t>
  </si>
  <si>
    <t>SHERIDAN</t>
  </si>
  <si>
    <t>SHERMAN SCH DIST 001</t>
  </si>
  <si>
    <t>RUFUS</t>
  </si>
  <si>
    <t>SHERWOOD SCH DIST 88J</t>
  </si>
  <si>
    <t>23295 S SHERWOOD BLVD</t>
  </si>
  <si>
    <t>NORTH LAKE SCH DIST 014</t>
  </si>
  <si>
    <t>HC 84, ROUTE BOX 591</t>
  </si>
  <si>
    <t>SILVER LAKE</t>
  </si>
  <si>
    <t>SILVER FALLS SCH DIST 4J</t>
  </si>
  <si>
    <t>210 EAST C ST</t>
  </si>
  <si>
    <t>SILVERTON</t>
  </si>
  <si>
    <t>SISTERS SCH DIST 006</t>
  </si>
  <si>
    <t>PO BOX 5099</t>
  </si>
  <si>
    <t>SISTERS</t>
  </si>
  <si>
    <t>SOUTH LANE SCH DIST 45J</t>
  </si>
  <si>
    <t>COTTAGE GROVE</t>
  </si>
  <si>
    <t>SOUTH UMPQUA SCH DIST 019</t>
  </si>
  <si>
    <t>558 SW CHADWICK LN</t>
  </si>
  <si>
    <t>MYRTLE CREEK</t>
  </si>
  <si>
    <t>SPRAY SCH DIST 001</t>
  </si>
  <si>
    <t>PO BOX 230</t>
  </si>
  <si>
    <t>SPRAY</t>
  </si>
  <si>
    <t>SPRINGFIELD SCH DIST 019</t>
  </si>
  <si>
    <t>525 MILL ST</t>
  </si>
  <si>
    <t>ST HELENS SCH DIST 502</t>
  </si>
  <si>
    <t>474 N 16TH ST</t>
  </si>
  <si>
    <t>ST HELENS</t>
  </si>
  <si>
    <t>ST PAUL SCH DIST 045</t>
  </si>
  <si>
    <t>20449 MAIN ST NE</t>
  </si>
  <si>
    <t>ST PAUL</t>
  </si>
  <si>
    <t>STANFIELD SCH DIST 061</t>
  </si>
  <si>
    <t>STANFIELD</t>
  </si>
  <si>
    <t>SUNTEX SCH DIST 010</t>
  </si>
  <si>
    <t>450 N BUENA VISTA AVE</t>
  </si>
  <si>
    <t>SUTHERLIN SCH DIST 130</t>
  </si>
  <si>
    <t>730 W CENTRAL AVE</t>
  </si>
  <si>
    <t>SUTHERLIN</t>
  </si>
  <si>
    <t>SWEET HOME SCH DIST 055</t>
  </si>
  <si>
    <t>1920 LONG ST</t>
  </si>
  <si>
    <t>SWEET HOME</t>
  </si>
  <si>
    <t>THE DALLES SCH DIST 012</t>
  </si>
  <si>
    <t>1413 E 12TH ST</t>
  </si>
  <si>
    <t>TIGARD-TUALATIN SCH DIST 23J</t>
  </si>
  <si>
    <t>13137 SW PACIFIC WAY</t>
  </si>
  <si>
    <t>TIGARD</t>
  </si>
  <si>
    <t>TILLAMOOK SCH DIST 9</t>
  </si>
  <si>
    <t>6825 OFFICERS' ROW</t>
  </si>
  <si>
    <t>TILLAMOOK</t>
  </si>
  <si>
    <t>TROY SCH DIST 054</t>
  </si>
  <si>
    <t>301 W NORTH ST, #1</t>
  </si>
  <si>
    <t>UKIAH SCH DIST 080</t>
  </si>
  <si>
    <t>UKIAH</t>
  </si>
  <si>
    <t>UMATILLA SCH DIST 006</t>
  </si>
  <si>
    <t>1460 7TH ST</t>
  </si>
  <si>
    <t>UMATILLA</t>
  </si>
  <si>
    <t>UNION SCH DIST 005</t>
  </si>
  <si>
    <t>PO BOX K</t>
  </si>
  <si>
    <t>VERNONIA SCH DIST 47J</t>
  </si>
  <si>
    <t>475 BRIDGE ST</t>
  </si>
  <si>
    <t>VERNONIA</t>
  </si>
  <si>
    <t>LEBANON</t>
  </si>
  <si>
    <t>SPRINGFIELD</t>
  </si>
  <si>
    <t>INDEPENDENCE</t>
  </si>
  <si>
    <t>ARLINGTON</t>
  </si>
  <si>
    <t>PLEASANT HILL</t>
  </si>
  <si>
    <t>PO BOX 509</t>
  </si>
  <si>
    <t>PO BOX 479</t>
  </si>
  <si>
    <t>HUNTINGTON</t>
  </si>
  <si>
    <t>JEFFERSON</t>
  </si>
  <si>
    <t>MURPHY</t>
  </si>
  <si>
    <t>PO BOX 10</t>
  </si>
  <si>
    <t>PO BOX 388</t>
  </si>
  <si>
    <t>PO BOX 160</t>
  </si>
  <si>
    <t>PO BOX 206</t>
  </si>
  <si>
    <t>PO BOX 40</t>
  </si>
  <si>
    <t>LEXINGTON</t>
  </si>
  <si>
    <t>PO BOX 130</t>
  </si>
  <si>
    <t>PO BOX 99</t>
  </si>
  <si>
    <t>WARRENTON</t>
  </si>
  <si>
    <t>PO BOX 346</t>
  </si>
  <si>
    <t>SHERWOOD</t>
  </si>
  <si>
    <t>PO BOX 38</t>
  </si>
  <si>
    <t>PO BOX 70</t>
  </si>
  <si>
    <t>ELGIN</t>
  </si>
  <si>
    <t>PO BOX 368</t>
  </si>
  <si>
    <t>PO BOX 2</t>
  </si>
  <si>
    <t>PO BOX 98</t>
  </si>
  <si>
    <t>PO BOX 429</t>
  </si>
  <si>
    <t>PO BOX 188</t>
  </si>
  <si>
    <t>PO BOX 97</t>
  </si>
  <si>
    <t>PO BOX 69</t>
  </si>
  <si>
    <t>PO BOX 228</t>
  </si>
  <si>
    <t>PO BOX 127</t>
  </si>
  <si>
    <t>PO BOX 428</t>
  </si>
  <si>
    <t>PO BOX 548</t>
  </si>
  <si>
    <t>PO BOX 138</t>
  </si>
  <si>
    <t>PO BOX 579</t>
  </si>
  <si>
    <t>HILLSBORO</t>
  </si>
  <si>
    <t>PO BOX 100</t>
  </si>
  <si>
    <t>PO BOX 8</t>
  </si>
  <si>
    <t>PO BOX 35</t>
  </si>
  <si>
    <t>PO BOX 398</t>
  </si>
  <si>
    <t>MAPLETON</t>
  </si>
  <si>
    <t>PO BOX 150</t>
  </si>
  <si>
    <t>PO BOX 547</t>
  </si>
  <si>
    <t>PO BOX 57</t>
  </si>
  <si>
    <t>PO BOX 240</t>
  </si>
  <si>
    <t>PO BOX 197</t>
  </si>
  <si>
    <t>PO BOX 45</t>
  </si>
  <si>
    <t>PO BOX 68</t>
  </si>
  <si>
    <t>PO BOX 247</t>
  </si>
  <si>
    <t>FAIRVIEW</t>
  </si>
  <si>
    <t>PO BOX E</t>
  </si>
  <si>
    <t>PORTLAND</t>
  </si>
  <si>
    <t>DAYTON</t>
  </si>
  <si>
    <t>ASHLAND</t>
  </si>
  <si>
    <t>PHOENIX</t>
  </si>
  <si>
    <t>SALEM</t>
  </si>
  <si>
    <t>SCIO</t>
  </si>
  <si>
    <t>AURORA</t>
  </si>
  <si>
    <t>NEWPORT</t>
  </si>
  <si>
    <t>WESTPORT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</si>
  <si>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</si>
  <si>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</si>
  <si>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</si>
  <si>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</si>
  <si>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</si>
  <si>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</si>
  <si>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</si>
  <si>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</si>
  <si>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</si>
  <si>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 xml:space="preserve"> </t>
  </si>
  <si>
    <t>ALBANY</t>
  </si>
  <si>
    <t>MONROE</t>
  </si>
  <si>
    <t>COLTON</t>
  </si>
  <si>
    <t>ELMIRA</t>
  </si>
  <si>
    <t>Missing</t>
  </si>
  <si>
    <t>NCES District Locale code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</si>
</sst>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l"/>
    <numFmt numFmtId="165" formatCode="0000"/>
    <numFmt numFmtId="166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1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8"/>
  <sheetViews>
    <sheetView tabSelected="1" zoomScale="75" zoomScaleNormal="75" workbookViewId="0" topLeftCell="A1">
      <selection activeCell="C20" sqref="C20"/>
    </sheetView>
  </sheetViews>
  <sheetFormatPr defaultColWidth="9.140625" defaultRowHeight="12.75"/>
  <cols>
    <col min="2" max="2" width="20.140625" style="0" customWidth="1"/>
    <col min="3" max="3" width="58.28125" style="0" customWidth="1"/>
    <col min="4" max="4" width="26.421875" style="0" customWidth="1"/>
    <col min="5" max="5" width="20.28125" style="0" customWidth="1"/>
    <col min="6" max="6" width="7.00390625" style="0" customWidth="1"/>
    <col min="7" max="7" width="6.8515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37</v>
      </c>
    </row>
    <row r="3" spans="1:9" ht="12.75">
      <c r="A3" s="5"/>
      <c r="B3" s="5"/>
      <c r="C3" s="5"/>
      <c r="D3" s="5"/>
      <c r="E3" s="5"/>
      <c r="F3" s="5"/>
      <c r="G3" s="7"/>
      <c r="H3" s="5"/>
      <c r="I3" s="5"/>
    </row>
    <row r="4" spans="1:10" ht="102" customHeight="1" thickBot="1">
      <c r="A4" s="2" t="s">
        <v>581</v>
      </c>
      <c r="B4" s="2" t="s">
        <v>573</v>
      </c>
      <c r="C4" s="2" t="s">
        <v>574</v>
      </c>
      <c r="D4" s="2" t="s">
        <v>575</v>
      </c>
      <c r="E4" s="2" t="s">
        <v>576</v>
      </c>
      <c r="F4" s="2" t="s">
        <v>577</v>
      </c>
      <c r="G4" s="8" t="s">
        <v>578</v>
      </c>
      <c r="H4" s="4" t="s">
        <v>579</v>
      </c>
      <c r="I4" s="3" t="s">
        <v>580</v>
      </c>
      <c r="J4" s="3" t="s">
        <v>588</v>
      </c>
    </row>
    <row r="5" spans="1:10" ht="12.75">
      <c r="A5">
        <v>4100990</v>
      </c>
      <c r="B5">
        <v>2063</v>
      </c>
      <c r="C5" t="s">
        <v>68</v>
      </c>
      <c r="D5" t="s">
        <v>31</v>
      </c>
      <c r="E5" t="s">
        <v>69</v>
      </c>
      <c r="F5">
        <v>97620</v>
      </c>
      <c r="G5" s="6">
        <v>56</v>
      </c>
      <c r="H5" s="9">
        <v>18.181818181818183</v>
      </c>
      <c r="I5" t="str">
        <f>IF(H5&lt;20,"NO","YES")</f>
        <v>NO</v>
      </c>
      <c r="J5">
        <v>7</v>
      </c>
    </row>
    <row r="6" spans="1:10" ht="12.75">
      <c r="A6">
        <v>4101020</v>
      </c>
      <c r="B6">
        <v>2113</v>
      </c>
      <c r="C6" t="s">
        <v>70</v>
      </c>
      <c r="D6" t="s">
        <v>32</v>
      </c>
      <c r="E6" t="s">
        <v>71</v>
      </c>
      <c r="F6">
        <v>97901</v>
      </c>
      <c r="G6" s="6">
        <v>108</v>
      </c>
      <c r="H6" s="9">
        <v>15.929203539823009</v>
      </c>
      <c r="I6" t="str">
        <f>IF(H6&lt;20,"NO","YES")</f>
        <v>NO</v>
      </c>
      <c r="J6">
        <v>7</v>
      </c>
    </row>
    <row r="7" spans="1:10" ht="12.75">
      <c r="A7">
        <v>4101200</v>
      </c>
      <c r="B7">
        <v>1899</v>
      </c>
      <c r="C7" t="s">
        <v>74</v>
      </c>
      <c r="D7" t="s">
        <v>26</v>
      </c>
      <c r="E7" t="s">
        <v>75</v>
      </c>
      <c r="F7">
        <v>97324</v>
      </c>
      <c r="G7" s="6">
        <v>120</v>
      </c>
      <c r="H7" s="9">
        <v>18.771331058020476</v>
      </c>
      <c r="I7" t="str">
        <f aca="true" t="shared" si="0" ref="I7:I87">IF(H7&lt;20,"NO","YES")</f>
        <v>NO</v>
      </c>
      <c r="J7">
        <v>7</v>
      </c>
    </row>
    <row r="8" spans="1:10" ht="12.75">
      <c r="A8">
        <v>4101230</v>
      </c>
      <c r="B8">
        <v>2252</v>
      </c>
      <c r="C8" t="s">
        <v>76</v>
      </c>
      <c r="D8" t="s">
        <v>546</v>
      </c>
      <c r="E8" t="s">
        <v>77</v>
      </c>
      <c r="F8">
        <v>97101</v>
      </c>
      <c r="G8" s="6">
        <v>138</v>
      </c>
      <c r="H8" s="9">
        <v>14.026717557251908</v>
      </c>
      <c r="I8" t="str">
        <f>IF(H8&lt;20,"NO","YES")</f>
        <v>NO</v>
      </c>
      <c r="J8">
        <v>8</v>
      </c>
    </row>
    <row r="9" spans="1:10" ht="12.75">
      <c r="A9">
        <v>4101350</v>
      </c>
      <c r="B9">
        <v>2111</v>
      </c>
      <c r="C9" t="s">
        <v>78</v>
      </c>
      <c r="D9" t="s">
        <v>79</v>
      </c>
      <c r="E9" t="s">
        <v>80</v>
      </c>
      <c r="F9">
        <v>97914</v>
      </c>
      <c r="G9" s="6">
        <v>8010</v>
      </c>
      <c r="H9" s="9">
        <v>6.363636363636363</v>
      </c>
      <c r="I9" t="str">
        <f>IF(H9&lt;20,"NO","YES")</f>
        <v>NO</v>
      </c>
      <c r="J9">
        <v>7</v>
      </c>
    </row>
    <row r="10" spans="1:10" ht="12.75">
      <c r="A10">
        <v>4101470</v>
      </c>
      <c r="B10">
        <v>2005</v>
      </c>
      <c r="C10" t="s">
        <v>84</v>
      </c>
      <c r="D10" t="s">
        <v>521</v>
      </c>
      <c r="E10" t="s">
        <v>514</v>
      </c>
      <c r="F10">
        <v>97812</v>
      </c>
      <c r="G10" s="6">
        <v>10</v>
      </c>
      <c r="H10" s="9">
        <v>9.375</v>
      </c>
      <c r="I10" t="str">
        <f>IF(H10&lt;20,"NO","YES")</f>
        <v>NO</v>
      </c>
      <c r="J10">
        <v>7</v>
      </c>
    </row>
    <row r="11" spans="1:10" ht="12.75">
      <c r="A11">
        <v>4101500</v>
      </c>
      <c r="B11">
        <v>2115</v>
      </c>
      <c r="C11" t="s">
        <v>85</v>
      </c>
      <c r="D11" t="s">
        <v>86</v>
      </c>
      <c r="E11" t="s">
        <v>87</v>
      </c>
      <c r="F11">
        <v>97902</v>
      </c>
      <c r="G11" s="6">
        <v>132</v>
      </c>
      <c r="H11" s="9">
        <v>24.242424242424242</v>
      </c>
      <c r="I11" t="str">
        <f>IF(H11&lt;20,"NO","YES")</f>
        <v>YES</v>
      </c>
      <c r="J11">
        <v>7</v>
      </c>
    </row>
    <row r="12" spans="1:10" ht="12.75">
      <c r="A12">
        <v>4101560</v>
      </c>
      <c r="B12">
        <v>2041</v>
      </c>
      <c r="C12" t="s">
        <v>88</v>
      </c>
      <c r="D12" t="s">
        <v>89</v>
      </c>
      <c r="E12" t="s">
        <v>566</v>
      </c>
      <c r="F12">
        <v>97520</v>
      </c>
      <c r="G12" s="6">
        <v>9400</v>
      </c>
      <c r="H12" s="9">
        <v>16.902495497813224</v>
      </c>
      <c r="I12" t="str">
        <f>IF(H12&lt;20,"NO","YES")</f>
        <v>NO</v>
      </c>
      <c r="J12">
        <v>2</v>
      </c>
    </row>
    <row r="13" spans="1:10" ht="12.75">
      <c r="A13">
        <v>4101590</v>
      </c>
      <c r="B13">
        <v>2051</v>
      </c>
      <c r="C13" t="s">
        <v>90</v>
      </c>
      <c r="D13" t="s">
        <v>536</v>
      </c>
      <c r="E13" t="s">
        <v>91</v>
      </c>
      <c r="F13">
        <v>97711</v>
      </c>
      <c r="G13" s="6">
        <v>2</v>
      </c>
      <c r="H13" s="9">
        <v>44.44444444444444</v>
      </c>
      <c r="I13" t="str">
        <f t="shared" si="0"/>
        <v>YES</v>
      </c>
      <c r="J13">
        <v>7</v>
      </c>
    </row>
    <row r="14" spans="1:10" ht="12.75">
      <c r="A14">
        <v>4101620</v>
      </c>
      <c r="B14">
        <v>1933</v>
      </c>
      <c r="C14" t="s">
        <v>92</v>
      </c>
      <c r="D14" t="s">
        <v>93</v>
      </c>
      <c r="E14" t="s">
        <v>63</v>
      </c>
      <c r="F14">
        <v>97103</v>
      </c>
      <c r="G14" s="6">
        <v>2798</v>
      </c>
      <c r="H14" s="9">
        <v>19.705469845722302</v>
      </c>
      <c r="I14" t="str">
        <f t="shared" si="0"/>
        <v>NO</v>
      </c>
      <c r="J14">
        <v>6</v>
      </c>
    </row>
    <row r="15" spans="1:10" ht="12.75">
      <c r="A15">
        <v>4101660</v>
      </c>
      <c r="B15">
        <v>2208</v>
      </c>
      <c r="C15" t="s">
        <v>94</v>
      </c>
      <c r="D15" t="s">
        <v>557</v>
      </c>
      <c r="E15" t="s">
        <v>95</v>
      </c>
      <c r="F15">
        <v>97813</v>
      </c>
      <c r="G15" s="6">
        <v>240</v>
      </c>
      <c r="H15" s="9">
        <v>16.3961038961039</v>
      </c>
      <c r="I15" t="str">
        <f>IF(H15&lt;20,"NO","YES")</f>
        <v>NO</v>
      </c>
      <c r="J15">
        <v>7</v>
      </c>
    </row>
    <row r="16" spans="1:10" ht="12.75">
      <c r="A16">
        <v>4101710</v>
      </c>
      <c r="B16">
        <v>1894</v>
      </c>
      <c r="C16" t="s">
        <v>96</v>
      </c>
      <c r="D16" t="s">
        <v>97</v>
      </c>
      <c r="E16" t="s">
        <v>98</v>
      </c>
      <c r="F16">
        <v>97814</v>
      </c>
      <c r="G16" s="6">
        <v>3391</v>
      </c>
      <c r="H16" s="9">
        <v>20.255693168198164</v>
      </c>
      <c r="I16" t="str">
        <f t="shared" si="0"/>
        <v>YES</v>
      </c>
      <c r="J16">
        <v>6</v>
      </c>
    </row>
    <row r="17" spans="1:10" ht="12.75">
      <c r="A17">
        <v>4101800</v>
      </c>
      <c r="B17">
        <v>1969</v>
      </c>
      <c r="C17" t="s">
        <v>101</v>
      </c>
      <c r="D17" t="s">
        <v>102</v>
      </c>
      <c r="E17" t="s">
        <v>103</v>
      </c>
      <c r="F17">
        <v>97411</v>
      </c>
      <c r="G17" s="6">
        <v>9658</v>
      </c>
      <c r="H17" s="9">
        <v>23.08641975308642</v>
      </c>
      <c r="I17" t="str">
        <f aca="true" t="shared" si="1" ref="I17:I23">IF(H17&lt;20,"NO","YES")</f>
        <v>YES</v>
      </c>
      <c r="J17">
        <v>7</v>
      </c>
    </row>
    <row r="18" spans="1:10" ht="12.75">
      <c r="A18">
        <v>4101830</v>
      </c>
      <c r="B18">
        <v>2240</v>
      </c>
      <c r="C18" t="s">
        <v>104</v>
      </c>
      <c r="D18" t="s">
        <v>105</v>
      </c>
      <c r="E18" t="s">
        <v>106</v>
      </c>
      <c r="F18">
        <v>97106</v>
      </c>
      <c r="G18" s="6">
        <v>9008</v>
      </c>
      <c r="H18" s="9">
        <v>10.52295918367347</v>
      </c>
      <c r="I18" t="str">
        <f t="shared" si="1"/>
        <v>NO</v>
      </c>
      <c r="J18">
        <v>8</v>
      </c>
    </row>
    <row r="19" spans="1:10" ht="12.75">
      <c r="A19">
        <v>4101920</v>
      </c>
      <c r="B19">
        <v>2243</v>
      </c>
      <c r="C19" t="s">
        <v>107</v>
      </c>
      <c r="D19" t="s">
        <v>108</v>
      </c>
      <c r="E19" t="s">
        <v>109</v>
      </c>
      <c r="F19">
        <v>97006</v>
      </c>
      <c r="G19" s="6">
        <v>5152</v>
      </c>
      <c r="H19" s="9">
        <v>6.587500351746067</v>
      </c>
      <c r="I19" t="str">
        <f t="shared" si="1"/>
        <v>NO</v>
      </c>
      <c r="J19">
        <v>3</v>
      </c>
    </row>
    <row r="20" spans="1:10" ht="12.75">
      <c r="A20">
        <v>4101980</v>
      </c>
      <c r="B20">
        <v>1976</v>
      </c>
      <c r="C20" t="s">
        <v>110</v>
      </c>
      <c r="D20" t="s">
        <v>111</v>
      </c>
      <c r="E20" t="s">
        <v>112</v>
      </c>
      <c r="F20">
        <v>97701</v>
      </c>
      <c r="G20" s="6">
        <v>2699</v>
      </c>
      <c r="H20" s="9">
        <v>13.664133512144241</v>
      </c>
      <c r="I20" t="str">
        <f t="shared" si="1"/>
        <v>NO</v>
      </c>
      <c r="J20">
        <v>6</v>
      </c>
    </row>
    <row r="21" spans="1:10" ht="12.75">
      <c r="A21">
        <v>4102040</v>
      </c>
      <c r="B21">
        <v>2088</v>
      </c>
      <c r="C21" t="s">
        <v>113</v>
      </c>
      <c r="D21" t="s">
        <v>114</v>
      </c>
      <c r="E21" t="s">
        <v>115</v>
      </c>
      <c r="F21">
        <v>97402</v>
      </c>
      <c r="G21" s="6">
        <v>1297</v>
      </c>
      <c r="H21" s="9">
        <v>19.129849742094642</v>
      </c>
      <c r="I21" t="str">
        <f t="shared" si="1"/>
        <v>NO</v>
      </c>
      <c r="J21">
        <v>2</v>
      </c>
    </row>
    <row r="22" spans="1:10" ht="12.75">
      <c r="A22">
        <v>4102160</v>
      </c>
      <c r="B22">
        <v>2095</v>
      </c>
      <c r="C22" t="s">
        <v>116</v>
      </c>
      <c r="D22" t="s">
        <v>117</v>
      </c>
      <c r="E22" t="s">
        <v>118</v>
      </c>
      <c r="F22">
        <v>97412</v>
      </c>
      <c r="G22" s="6">
        <v>9714</v>
      </c>
      <c r="H22" s="9">
        <v>9.502262443438914</v>
      </c>
      <c r="I22" t="str">
        <f t="shared" si="1"/>
        <v>NO</v>
      </c>
      <c r="J22">
        <v>8</v>
      </c>
    </row>
    <row r="23" spans="1:10" ht="12.75">
      <c r="A23">
        <v>4102190</v>
      </c>
      <c r="B23">
        <v>2052</v>
      </c>
      <c r="C23" t="s">
        <v>119</v>
      </c>
      <c r="D23" t="s">
        <v>554</v>
      </c>
      <c r="E23" t="s">
        <v>120</v>
      </c>
      <c r="F23">
        <v>97730</v>
      </c>
      <c r="G23" s="6">
        <v>150</v>
      </c>
      <c r="H23" s="9">
        <v>5.172413793103448</v>
      </c>
      <c r="I23" t="str">
        <f t="shared" si="1"/>
        <v>NO</v>
      </c>
      <c r="J23">
        <v>7</v>
      </c>
    </row>
    <row r="24" spans="1:10" ht="12.75">
      <c r="A24">
        <v>4102310</v>
      </c>
      <c r="B24">
        <v>1974</v>
      </c>
      <c r="C24" t="s">
        <v>121</v>
      </c>
      <c r="D24" t="s">
        <v>122</v>
      </c>
      <c r="E24" t="s">
        <v>123</v>
      </c>
      <c r="F24">
        <v>97415</v>
      </c>
      <c r="G24" s="6">
        <v>9613</v>
      </c>
      <c r="H24" s="9">
        <v>17.123287671232877</v>
      </c>
      <c r="I24" t="str">
        <f>IF(H24&lt;20,"NO","YES")</f>
        <v>NO</v>
      </c>
      <c r="J24">
        <v>6</v>
      </c>
    </row>
    <row r="25" spans="1:10" ht="12.75">
      <c r="A25">
        <v>4102370</v>
      </c>
      <c r="B25">
        <v>1979</v>
      </c>
      <c r="C25" t="s">
        <v>124</v>
      </c>
      <c r="D25" t="s">
        <v>527</v>
      </c>
      <c r="E25" t="s">
        <v>125</v>
      </c>
      <c r="F25">
        <v>97712</v>
      </c>
      <c r="G25" s="6" t="s">
        <v>582</v>
      </c>
      <c r="H25" s="9">
        <v>14.285714285714285</v>
      </c>
      <c r="I25" t="str">
        <f t="shared" si="0"/>
        <v>NO</v>
      </c>
      <c r="J25">
        <v>7</v>
      </c>
    </row>
    <row r="26" spans="1:10" ht="12.75">
      <c r="A26">
        <v>4101740</v>
      </c>
      <c r="B26">
        <v>1896</v>
      </c>
      <c r="C26" t="s">
        <v>99</v>
      </c>
      <c r="D26" t="s">
        <v>550</v>
      </c>
      <c r="E26" t="s">
        <v>100</v>
      </c>
      <c r="F26">
        <v>97884</v>
      </c>
      <c r="G26" s="6">
        <v>8</v>
      </c>
      <c r="H26" s="9">
        <v>4.310344827586207</v>
      </c>
      <c r="I26" t="str">
        <f t="shared" si="0"/>
        <v>NO</v>
      </c>
      <c r="J26">
        <v>7</v>
      </c>
    </row>
    <row r="27" spans="1:10" ht="12.75">
      <c r="A27">
        <v>4102580</v>
      </c>
      <c r="B27">
        <v>2046</v>
      </c>
      <c r="C27" t="s">
        <v>129</v>
      </c>
      <c r="D27" t="s">
        <v>542</v>
      </c>
      <c r="E27" t="s">
        <v>130</v>
      </c>
      <c r="F27">
        <v>97522</v>
      </c>
      <c r="G27" s="6">
        <v>228</v>
      </c>
      <c r="H27" s="9">
        <v>14.122137404580155</v>
      </c>
      <c r="I27" t="str">
        <f t="shared" si="0"/>
        <v>NO</v>
      </c>
      <c r="J27">
        <v>8</v>
      </c>
    </row>
    <row r="28" spans="1:10" ht="12.75">
      <c r="A28">
        <v>4102610</v>
      </c>
      <c r="B28">
        <v>1995</v>
      </c>
      <c r="C28" t="s">
        <v>131</v>
      </c>
      <c r="D28" t="s">
        <v>556</v>
      </c>
      <c r="E28" t="s">
        <v>132</v>
      </c>
      <c r="F28">
        <v>97416</v>
      </c>
      <c r="G28" s="6">
        <v>57</v>
      </c>
      <c r="H28" s="9">
        <v>19.230769230769234</v>
      </c>
      <c r="I28" t="str">
        <f t="shared" si="0"/>
        <v>NO</v>
      </c>
      <c r="J28">
        <v>7</v>
      </c>
    </row>
    <row r="29" spans="1:10" ht="12.75">
      <c r="A29">
        <v>4102640</v>
      </c>
      <c r="B29">
        <v>1929</v>
      </c>
      <c r="C29" t="s">
        <v>133</v>
      </c>
      <c r="D29" t="s">
        <v>134</v>
      </c>
      <c r="E29" t="s">
        <v>135</v>
      </c>
      <c r="F29">
        <v>97013</v>
      </c>
      <c r="G29" s="6">
        <v>3838</v>
      </c>
      <c r="H29" s="9">
        <v>6.937970598780925</v>
      </c>
      <c r="I29" t="str">
        <f t="shared" si="0"/>
        <v>NO</v>
      </c>
      <c r="J29">
        <v>3</v>
      </c>
    </row>
    <row r="30" spans="1:10" ht="12.75">
      <c r="A30">
        <v>4102780</v>
      </c>
      <c r="B30">
        <v>2139</v>
      </c>
      <c r="C30" t="s">
        <v>136</v>
      </c>
      <c r="D30" t="s">
        <v>137</v>
      </c>
      <c r="E30" t="s">
        <v>34</v>
      </c>
      <c r="F30">
        <v>97392</v>
      </c>
      <c r="G30" s="6">
        <v>9721</v>
      </c>
      <c r="H30" s="9">
        <v>12.766726943942134</v>
      </c>
      <c r="I30" t="str">
        <f t="shared" si="0"/>
        <v>NO</v>
      </c>
      <c r="J30">
        <v>8</v>
      </c>
    </row>
    <row r="31" spans="1:10" ht="12.75">
      <c r="A31">
        <v>4102800</v>
      </c>
      <c r="B31">
        <v>2185</v>
      </c>
      <c r="C31" t="s">
        <v>138</v>
      </c>
      <c r="D31" t="s">
        <v>139</v>
      </c>
      <c r="E31" t="s">
        <v>564</v>
      </c>
      <c r="F31">
        <v>97236</v>
      </c>
      <c r="G31" s="6">
        <v>1099</v>
      </c>
      <c r="H31" s="9">
        <v>8.26683689754229</v>
      </c>
      <c r="I31" t="str">
        <f t="shared" si="0"/>
        <v>NO</v>
      </c>
      <c r="J31">
        <v>1</v>
      </c>
    </row>
    <row r="32" spans="1:10" ht="12.75">
      <c r="A32">
        <v>4105760</v>
      </c>
      <c r="B32">
        <v>1972</v>
      </c>
      <c r="C32" t="s">
        <v>252</v>
      </c>
      <c r="D32" t="s">
        <v>253</v>
      </c>
      <c r="E32" t="s">
        <v>254</v>
      </c>
      <c r="F32">
        <v>97444</v>
      </c>
      <c r="G32" s="6">
        <v>9754</v>
      </c>
      <c r="H32" s="9">
        <v>14.979757085020243</v>
      </c>
      <c r="I32" t="str">
        <f t="shared" si="0"/>
        <v>NO</v>
      </c>
      <c r="J32">
        <v>7</v>
      </c>
    </row>
    <row r="33" spans="1:10" ht="12.75">
      <c r="A33">
        <v>4102910</v>
      </c>
      <c r="B33">
        <v>2105</v>
      </c>
      <c r="C33" t="s">
        <v>142</v>
      </c>
      <c r="D33" t="s">
        <v>143</v>
      </c>
      <c r="E33" t="s">
        <v>144</v>
      </c>
      <c r="F33">
        <v>97327</v>
      </c>
      <c r="G33" s="6" t="s">
        <v>582</v>
      </c>
      <c r="H33" s="9">
        <v>12.488928255093002</v>
      </c>
      <c r="I33" t="str">
        <f t="shared" si="0"/>
        <v>NO</v>
      </c>
      <c r="J33">
        <v>7</v>
      </c>
    </row>
    <row r="34" spans="1:10" ht="12.75">
      <c r="A34">
        <v>4102940</v>
      </c>
      <c r="B34">
        <v>2042</v>
      </c>
      <c r="C34" t="s">
        <v>145</v>
      </c>
      <c r="D34" t="s">
        <v>146</v>
      </c>
      <c r="E34" t="s">
        <v>147</v>
      </c>
      <c r="F34">
        <v>97502</v>
      </c>
      <c r="G34" s="6">
        <v>1699</v>
      </c>
      <c r="H34" s="9">
        <v>7.619439868204283</v>
      </c>
      <c r="I34" t="str">
        <f t="shared" si="0"/>
        <v>NO</v>
      </c>
      <c r="J34">
        <v>4</v>
      </c>
    </row>
    <row r="35" spans="1:10" ht="12.75">
      <c r="A35">
        <v>4102840</v>
      </c>
      <c r="B35">
        <v>2191</v>
      </c>
      <c r="C35" t="s">
        <v>140</v>
      </c>
      <c r="D35" t="s">
        <v>141</v>
      </c>
      <c r="E35" t="s">
        <v>513</v>
      </c>
      <c r="F35">
        <v>97351</v>
      </c>
      <c r="G35" s="6">
        <v>1096</v>
      </c>
      <c r="H35" s="9">
        <v>15.132207709461612</v>
      </c>
      <c r="I35" t="str">
        <f t="shared" si="0"/>
        <v>NO</v>
      </c>
      <c r="J35">
        <v>3</v>
      </c>
    </row>
    <row r="36" spans="1:10" ht="12.75">
      <c r="A36">
        <v>4102970</v>
      </c>
      <c r="B36">
        <v>2226</v>
      </c>
      <c r="C36" t="s">
        <v>148</v>
      </c>
      <c r="D36" t="s">
        <v>149</v>
      </c>
      <c r="E36" t="s">
        <v>83</v>
      </c>
      <c r="F36">
        <v>97058</v>
      </c>
      <c r="G36" s="6">
        <v>4397</v>
      </c>
      <c r="H36" s="9">
        <v>26.53061224489796</v>
      </c>
      <c r="I36" t="str">
        <f t="shared" si="0"/>
        <v>YES</v>
      </c>
      <c r="J36">
        <v>7</v>
      </c>
    </row>
    <row r="37" spans="1:10" ht="12.75">
      <c r="A37">
        <v>4180505</v>
      </c>
      <c r="B37">
        <v>1902</v>
      </c>
      <c r="C37" t="s">
        <v>23</v>
      </c>
      <c r="D37" t="s">
        <v>24</v>
      </c>
      <c r="E37" t="s">
        <v>25</v>
      </c>
      <c r="F37">
        <v>97036</v>
      </c>
      <c r="G37" s="6">
        <v>216</v>
      </c>
      <c r="H37" s="10" t="s">
        <v>587</v>
      </c>
      <c r="I37" s="9" t="s">
        <v>587</v>
      </c>
      <c r="J37">
        <v>3</v>
      </c>
    </row>
    <row r="38" spans="1:10" ht="12.75">
      <c r="A38">
        <v>4103270</v>
      </c>
      <c r="B38">
        <v>1927</v>
      </c>
      <c r="C38" t="s">
        <v>154</v>
      </c>
      <c r="D38" t="s">
        <v>155</v>
      </c>
      <c r="E38" t="s">
        <v>585</v>
      </c>
      <c r="F38">
        <v>97017</v>
      </c>
      <c r="G38" s="6">
        <v>9796</v>
      </c>
      <c r="H38" s="9">
        <v>9.322033898305085</v>
      </c>
      <c r="I38" t="str">
        <f t="shared" si="0"/>
        <v>NO</v>
      </c>
      <c r="J38">
        <v>8</v>
      </c>
    </row>
    <row r="39" spans="1:10" ht="12.75">
      <c r="A39">
        <v>4103265</v>
      </c>
      <c r="B39">
        <v>1946</v>
      </c>
      <c r="C39" t="s">
        <v>152</v>
      </c>
      <c r="D39" t="s">
        <v>523</v>
      </c>
      <c r="E39" t="s">
        <v>153</v>
      </c>
      <c r="F39">
        <v>97048</v>
      </c>
      <c r="G39" s="6">
        <v>160</v>
      </c>
      <c r="H39" s="9">
        <v>8.387799564270153</v>
      </c>
      <c r="I39" t="str">
        <f t="shared" si="0"/>
        <v>NO</v>
      </c>
      <c r="J39">
        <v>3</v>
      </c>
    </row>
    <row r="40" spans="1:10" ht="12.75">
      <c r="A40">
        <v>4103260</v>
      </c>
      <c r="B40">
        <v>1945</v>
      </c>
      <c r="C40" t="s">
        <v>150</v>
      </c>
      <c r="D40" t="s">
        <v>151</v>
      </c>
      <c r="E40" t="s">
        <v>572</v>
      </c>
      <c r="F40">
        <v>97016</v>
      </c>
      <c r="G40" s="6">
        <v>5130</v>
      </c>
      <c r="H40" s="9">
        <v>7.398932112890923</v>
      </c>
      <c r="I40" t="str">
        <f t="shared" si="0"/>
        <v>NO</v>
      </c>
      <c r="J40">
        <v>8</v>
      </c>
    </row>
    <row r="41" spans="1:10" ht="12.75">
      <c r="A41">
        <v>4103330</v>
      </c>
      <c r="B41">
        <v>2006</v>
      </c>
      <c r="C41" t="s">
        <v>156</v>
      </c>
      <c r="D41" t="s">
        <v>157</v>
      </c>
      <c r="E41" t="s">
        <v>158</v>
      </c>
      <c r="F41">
        <v>97823</v>
      </c>
      <c r="G41" s="6">
        <v>615</v>
      </c>
      <c r="H41" s="9">
        <v>13.278008298755188</v>
      </c>
      <c r="I41" t="str">
        <f t="shared" si="0"/>
        <v>NO</v>
      </c>
      <c r="J41">
        <v>7</v>
      </c>
    </row>
    <row r="42" spans="1:10" ht="12.75">
      <c r="A42">
        <v>4103660</v>
      </c>
      <c r="B42">
        <v>1965</v>
      </c>
      <c r="C42" t="s">
        <v>174</v>
      </c>
      <c r="D42" t="s">
        <v>516</v>
      </c>
      <c r="E42" t="s">
        <v>175</v>
      </c>
      <c r="F42">
        <v>97420</v>
      </c>
      <c r="G42" s="6">
        <v>102</v>
      </c>
      <c r="H42" s="9">
        <v>22.068658047258136</v>
      </c>
      <c r="I42" t="str">
        <f t="shared" si="0"/>
        <v>YES</v>
      </c>
      <c r="J42">
        <v>6</v>
      </c>
    </row>
    <row r="43" spans="1:10" ht="12.75">
      <c r="A43">
        <v>4103390</v>
      </c>
      <c r="B43">
        <v>1964</v>
      </c>
      <c r="C43" t="s">
        <v>159</v>
      </c>
      <c r="D43" t="s">
        <v>160</v>
      </c>
      <c r="E43" t="s">
        <v>161</v>
      </c>
      <c r="F43">
        <v>97423</v>
      </c>
      <c r="G43" s="6">
        <v>1937</v>
      </c>
      <c r="H43" s="9">
        <v>18.596237337192477</v>
      </c>
      <c r="I43" t="str">
        <f t="shared" si="0"/>
        <v>NO</v>
      </c>
      <c r="J43">
        <v>6</v>
      </c>
    </row>
    <row r="44" spans="1:10" ht="12.75">
      <c r="A44">
        <v>4103420</v>
      </c>
      <c r="B44">
        <v>2186</v>
      </c>
      <c r="C44" t="s">
        <v>162</v>
      </c>
      <c r="D44" t="s">
        <v>163</v>
      </c>
      <c r="E44" t="s">
        <v>164</v>
      </c>
      <c r="F44">
        <v>97019</v>
      </c>
      <c r="G44" s="6">
        <v>9629</v>
      </c>
      <c r="H44" s="9">
        <v>5.326086956521739</v>
      </c>
      <c r="I44" t="str">
        <f t="shared" si="0"/>
        <v>NO</v>
      </c>
      <c r="J44">
        <v>3</v>
      </c>
    </row>
    <row r="45" spans="1:10" ht="12.75">
      <c r="A45">
        <v>4103480</v>
      </c>
      <c r="B45">
        <v>1901</v>
      </c>
      <c r="C45" t="s">
        <v>165</v>
      </c>
      <c r="D45" t="s">
        <v>166</v>
      </c>
      <c r="E45" t="s">
        <v>167</v>
      </c>
      <c r="F45">
        <v>97333</v>
      </c>
      <c r="G45" s="6">
        <v>1198</v>
      </c>
      <c r="H45" s="9">
        <v>9.753605086862722</v>
      </c>
      <c r="I45" t="str">
        <f t="shared" si="0"/>
        <v>NO</v>
      </c>
      <c r="J45">
        <v>5</v>
      </c>
    </row>
    <row r="46" spans="1:10" ht="12.75">
      <c r="A46">
        <v>4103540</v>
      </c>
      <c r="B46">
        <v>2216</v>
      </c>
      <c r="C46" t="s">
        <v>168</v>
      </c>
      <c r="D46" t="s">
        <v>560</v>
      </c>
      <c r="E46" t="s">
        <v>169</v>
      </c>
      <c r="F46">
        <v>97824</v>
      </c>
      <c r="G46" s="6">
        <v>68</v>
      </c>
      <c r="H46" s="9">
        <v>6.622516556291391</v>
      </c>
      <c r="I46" t="str">
        <f t="shared" si="0"/>
        <v>NO</v>
      </c>
      <c r="J46">
        <v>7</v>
      </c>
    </row>
    <row r="47" spans="1:10" ht="12.75">
      <c r="A47">
        <v>4103600</v>
      </c>
      <c r="B47">
        <v>2015</v>
      </c>
      <c r="C47" t="s">
        <v>170</v>
      </c>
      <c r="D47" t="s">
        <v>171</v>
      </c>
      <c r="E47" t="s">
        <v>172</v>
      </c>
      <c r="F47">
        <v>97732</v>
      </c>
      <c r="G47" s="6">
        <v>828</v>
      </c>
      <c r="H47" s="9">
        <v>1.8867924528301887</v>
      </c>
      <c r="I47" t="str">
        <f t="shared" si="0"/>
        <v>NO</v>
      </c>
      <c r="J47">
        <v>7</v>
      </c>
    </row>
    <row r="48" spans="1:10" ht="12.75">
      <c r="A48">
        <v>4103630</v>
      </c>
      <c r="B48">
        <v>2023</v>
      </c>
      <c r="C48" t="s">
        <v>173</v>
      </c>
      <c r="D48" t="s">
        <v>171</v>
      </c>
      <c r="E48" t="s">
        <v>172</v>
      </c>
      <c r="F48">
        <v>97732</v>
      </c>
      <c r="G48" s="6">
        <v>828</v>
      </c>
      <c r="H48" s="9">
        <v>1.4084507042253522</v>
      </c>
      <c r="I48" t="str">
        <f t="shared" si="0"/>
        <v>NO</v>
      </c>
      <c r="J48">
        <v>7</v>
      </c>
    </row>
    <row r="49" spans="1:10" ht="12.75">
      <c r="A49">
        <v>4103690</v>
      </c>
      <c r="B49">
        <v>2086</v>
      </c>
      <c r="C49" t="s">
        <v>176</v>
      </c>
      <c r="D49" t="s">
        <v>177</v>
      </c>
      <c r="E49" t="s">
        <v>178</v>
      </c>
      <c r="F49">
        <v>97426</v>
      </c>
      <c r="G49" s="6">
        <v>9514</v>
      </c>
      <c r="H49" s="9">
        <v>14.902807775377969</v>
      </c>
      <c r="I49" t="str">
        <f t="shared" si="0"/>
        <v>NO</v>
      </c>
      <c r="J49">
        <v>8</v>
      </c>
    </row>
    <row r="50" spans="1:10" ht="12.75">
      <c r="A50">
        <v>4103720</v>
      </c>
      <c r="B50">
        <v>1970</v>
      </c>
      <c r="C50" t="s">
        <v>179</v>
      </c>
      <c r="D50" t="s">
        <v>180</v>
      </c>
      <c r="E50" t="s">
        <v>181</v>
      </c>
      <c r="F50">
        <v>97754</v>
      </c>
      <c r="G50" s="6">
        <v>2498</v>
      </c>
      <c r="H50" s="9">
        <v>16.015169194865813</v>
      </c>
      <c r="I50" t="str">
        <f t="shared" si="0"/>
        <v>NO</v>
      </c>
      <c r="J50">
        <v>6</v>
      </c>
    </row>
    <row r="51" spans="1:10" ht="12.75">
      <c r="A51">
        <v>4180070</v>
      </c>
      <c r="B51">
        <v>1975</v>
      </c>
      <c r="C51" t="s">
        <v>19</v>
      </c>
      <c r="D51" t="s">
        <v>20</v>
      </c>
      <c r="E51" t="s">
        <v>422</v>
      </c>
      <c r="F51">
        <v>97756</v>
      </c>
      <c r="G51" s="6">
        <v>6422</v>
      </c>
      <c r="H51" s="10" t="s">
        <v>587</v>
      </c>
      <c r="I51" s="9" t="s">
        <v>587</v>
      </c>
      <c r="J51">
        <v>6</v>
      </c>
    </row>
    <row r="52" spans="1:10" ht="12.75">
      <c r="A52">
        <v>4103780</v>
      </c>
      <c r="B52">
        <v>2089</v>
      </c>
      <c r="C52" t="s">
        <v>182</v>
      </c>
      <c r="D52" t="s">
        <v>183</v>
      </c>
      <c r="E52" t="s">
        <v>115</v>
      </c>
      <c r="F52">
        <v>97402</v>
      </c>
      <c r="G52" s="6">
        <v>9206</v>
      </c>
      <c r="H52" s="9">
        <v>6.566604127579738</v>
      </c>
      <c r="I52" t="str">
        <f t="shared" si="0"/>
        <v>NO</v>
      </c>
      <c r="J52">
        <v>8</v>
      </c>
    </row>
    <row r="53" spans="1:10" ht="12.75">
      <c r="A53">
        <v>4103840</v>
      </c>
      <c r="B53">
        <v>2050</v>
      </c>
      <c r="C53" t="s">
        <v>184</v>
      </c>
      <c r="D53" t="s">
        <v>542</v>
      </c>
      <c r="E53" t="s">
        <v>185</v>
      </c>
      <c r="F53">
        <v>97734</v>
      </c>
      <c r="G53" s="6">
        <v>228</v>
      </c>
      <c r="H53" s="9">
        <v>24.87437185929648</v>
      </c>
      <c r="I53" t="str">
        <f t="shared" si="0"/>
        <v>YES</v>
      </c>
      <c r="J53">
        <v>7</v>
      </c>
    </row>
    <row r="54" spans="1:10" ht="12.75">
      <c r="A54">
        <v>4103860</v>
      </c>
      <c r="B54">
        <v>2190</v>
      </c>
      <c r="C54" t="s">
        <v>186</v>
      </c>
      <c r="D54" t="s">
        <v>187</v>
      </c>
      <c r="E54" t="s">
        <v>188</v>
      </c>
      <c r="F54">
        <v>97338</v>
      </c>
      <c r="G54" s="6">
        <v>2299</v>
      </c>
      <c r="H54" s="9">
        <v>13.285158421345193</v>
      </c>
      <c r="I54" t="str">
        <f t="shared" si="0"/>
        <v>NO</v>
      </c>
      <c r="J54">
        <v>3</v>
      </c>
    </row>
    <row r="55" spans="1:10" ht="12.75">
      <c r="A55">
        <v>4103940</v>
      </c>
      <c r="B55">
        <v>2187</v>
      </c>
      <c r="C55" t="s">
        <v>189</v>
      </c>
      <c r="D55" t="s">
        <v>190</v>
      </c>
      <c r="E55" t="s">
        <v>564</v>
      </c>
      <c r="F55">
        <v>97233</v>
      </c>
      <c r="G55" s="6">
        <v>1799</v>
      </c>
      <c r="H55" s="9">
        <v>15.82375478927203</v>
      </c>
      <c r="I55" t="str">
        <f t="shared" si="0"/>
        <v>NO</v>
      </c>
      <c r="J55">
        <v>1</v>
      </c>
    </row>
    <row r="56" spans="1:10" ht="12.75">
      <c r="A56">
        <v>4103960</v>
      </c>
      <c r="B56">
        <v>1993</v>
      </c>
      <c r="C56" t="s">
        <v>191</v>
      </c>
      <c r="D56" t="s">
        <v>521</v>
      </c>
      <c r="E56" t="s">
        <v>192</v>
      </c>
      <c r="F56">
        <v>97429</v>
      </c>
      <c r="G56" s="6">
        <v>10</v>
      </c>
      <c r="H56" s="9">
        <v>22.123893805309734</v>
      </c>
      <c r="I56" t="str">
        <f t="shared" si="0"/>
        <v>YES</v>
      </c>
      <c r="J56">
        <v>7</v>
      </c>
    </row>
    <row r="57" spans="1:10" ht="12.75">
      <c r="A57">
        <v>4103990</v>
      </c>
      <c r="B57">
        <v>2253</v>
      </c>
      <c r="C57" t="s">
        <v>193</v>
      </c>
      <c r="D57" t="s">
        <v>194</v>
      </c>
      <c r="E57" t="s">
        <v>565</v>
      </c>
      <c r="F57">
        <v>97114</v>
      </c>
      <c r="G57" s="6">
        <v>9706</v>
      </c>
      <c r="H57" s="9">
        <v>14.150047483380817</v>
      </c>
      <c r="I57" t="str">
        <f t="shared" si="0"/>
        <v>NO</v>
      </c>
      <c r="J57">
        <v>8</v>
      </c>
    </row>
    <row r="58" spans="1:10" ht="12.75">
      <c r="A58">
        <v>4104020</v>
      </c>
      <c r="B58">
        <v>2011</v>
      </c>
      <c r="C58" t="s">
        <v>195</v>
      </c>
      <c r="D58" t="s">
        <v>196</v>
      </c>
      <c r="E58" t="s">
        <v>197</v>
      </c>
      <c r="F58">
        <v>97825</v>
      </c>
      <c r="G58" s="6">
        <v>8</v>
      </c>
      <c r="H58" s="9">
        <v>31.506849315068493</v>
      </c>
      <c r="I58" t="str">
        <f t="shared" si="0"/>
        <v>YES</v>
      </c>
      <c r="J58">
        <v>7</v>
      </c>
    </row>
    <row r="59" spans="1:10" ht="12.75">
      <c r="A59">
        <v>4104170</v>
      </c>
      <c r="B59">
        <v>2017</v>
      </c>
      <c r="C59" t="s">
        <v>198</v>
      </c>
      <c r="D59" t="s">
        <v>199</v>
      </c>
      <c r="E59" t="s">
        <v>200</v>
      </c>
      <c r="F59">
        <v>97722</v>
      </c>
      <c r="G59" s="6" t="s">
        <v>582</v>
      </c>
      <c r="H59" s="9">
        <v>25</v>
      </c>
      <c r="I59" t="str">
        <f t="shared" si="0"/>
        <v>YES</v>
      </c>
      <c r="J59">
        <v>7</v>
      </c>
    </row>
    <row r="60" spans="1:10" ht="12.75">
      <c r="A60">
        <v>4104290</v>
      </c>
      <c r="B60">
        <v>2021</v>
      </c>
      <c r="C60" t="s">
        <v>201</v>
      </c>
      <c r="D60" t="s">
        <v>202</v>
      </c>
      <c r="E60" t="s">
        <v>203</v>
      </c>
      <c r="F60">
        <v>97738</v>
      </c>
      <c r="G60" s="6">
        <v>21</v>
      </c>
      <c r="H60" s="9">
        <v>7.6923076923076925</v>
      </c>
      <c r="I60" t="str">
        <f t="shared" si="0"/>
        <v>NO</v>
      </c>
      <c r="J60">
        <v>7</v>
      </c>
    </row>
    <row r="61" spans="1:10" ht="12.75">
      <c r="A61">
        <v>4104380</v>
      </c>
      <c r="B61">
        <v>2019</v>
      </c>
      <c r="C61" t="s">
        <v>206</v>
      </c>
      <c r="D61" t="s">
        <v>207</v>
      </c>
      <c r="E61" t="s">
        <v>208</v>
      </c>
      <c r="F61">
        <v>97904</v>
      </c>
      <c r="G61" s="6">
        <v>109</v>
      </c>
      <c r="H61" s="9">
        <v>67.85714285714286</v>
      </c>
      <c r="I61" t="str">
        <f t="shared" si="0"/>
        <v>YES</v>
      </c>
      <c r="J61">
        <v>7</v>
      </c>
    </row>
    <row r="62" spans="1:10" ht="12.75">
      <c r="A62">
        <v>4104410</v>
      </c>
      <c r="B62">
        <v>2229</v>
      </c>
      <c r="C62" t="s">
        <v>209</v>
      </c>
      <c r="D62" t="s">
        <v>537</v>
      </c>
      <c r="E62" t="s">
        <v>210</v>
      </c>
      <c r="F62">
        <v>97021</v>
      </c>
      <c r="G62" s="6">
        <v>98</v>
      </c>
      <c r="H62" s="9">
        <v>2.318840579710145</v>
      </c>
      <c r="I62" t="str">
        <f t="shared" si="0"/>
        <v>NO</v>
      </c>
      <c r="J62">
        <v>7</v>
      </c>
    </row>
    <row r="63" spans="1:10" ht="12.75">
      <c r="A63">
        <v>4104500</v>
      </c>
      <c r="B63">
        <v>2043</v>
      </c>
      <c r="C63" t="s">
        <v>211</v>
      </c>
      <c r="D63" t="s">
        <v>545</v>
      </c>
      <c r="E63" t="s">
        <v>212</v>
      </c>
      <c r="F63">
        <v>97524</v>
      </c>
      <c r="G63" s="6">
        <v>548</v>
      </c>
      <c r="H63" s="9">
        <v>23.616881696916685</v>
      </c>
      <c r="I63" t="str">
        <f t="shared" si="0"/>
        <v>YES</v>
      </c>
      <c r="J63">
        <v>4</v>
      </c>
    </row>
    <row r="64" spans="1:10" ht="12.75">
      <c r="A64">
        <v>4104530</v>
      </c>
      <c r="B64">
        <v>2203</v>
      </c>
      <c r="C64" t="s">
        <v>213</v>
      </c>
      <c r="D64" t="s">
        <v>214</v>
      </c>
      <c r="E64" t="s">
        <v>215</v>
      </c>
      <c r="F64">
        <v>97826</v>
      </c>
      <c r="G64" s="6">
        <v>9600</v>
      </c>
      <c r="H64" s="9">
        <v>17.391304347826086</v>
      </c>
      <c r="I64" t="str">
        <f t="shared" si="0"/>
        <v>NO</v>
      </c>
      <c r="J64">
        <v>7</v>
      </c>
    </row>
    <row r="65" spans="1:10" ht="12.75">
      <c r="A65">
        <v>4104590</v>
      </c>
      <c r="B65">
        <v>2217</v>
      </c>
      <c r="C65" t="s">
        <v>216</v>
      </c>
      <c r="D65" t="s">
        <v>560</v>
      </c>
      <c r="E65" t="s">
        <v>534</v>
      </c>
      <c r="F65">
        <v>97827</v>
      </c>
      <c r="G65" s="6">
        <v>68</v>
      </c>
      <c r="H65" s="9">
        <v>17.2291296625222</v>
      </c>
      <c r="I65" t="str">
        <f t="shared" si="0"/>
        <v>NO</v>
      </c>
      <c r="J65">
        <v>7</v>
      </c>
    </row>
    <row r="66" spans="1:10" ht="12.75">
      <c r="A66">
        <v>4104620</v>
      </c>
      <c r="B66">
        <v>1998</v>
      </c>
      <c r="C66" t="s">
        <v>217</v>
      </c>
      <c r="D66" t="s">
        <v>218</v>
      </c>
      <c r="E66" t="s">
        <v>219</v>
      </c>
      <c r="F66">
        <v>97436</v>
      </c>
      <c r="G66" s="6">
        <v>390</v>
      </c>
      <c r="H66" s="9">
        <v>14.181818181818182</v>
      </c>
      <c r="I66" t="str">
        <f t="shared" si="0"/>
        <v>NO</v>
      </c>
      <c r="J66">
        <v>7</v>
      </c>
    </row>
    <row r="67" spans="1:10" ht="12.75">
      <c r="A67">
        <v>4105080</v>
      </c>
      <c r="B67">
        <v>2221</v>
      </c>
      <c r="C67" t="s">
        <v>230</v>
      </c>
      <c r="D67" t="s">
        <v>231</v>
      </c>
      <c r="E67" t="s">
        <v>232</v>
      </c>
      <c r="F67">
        <v>97828</v>
      </c>
      <c r="G67" s="6">
        <v>1350</v>
      </c>
      <c r="H67" s="9">
        <v>9.060955518945635</v>
      </c>
      <c r="I67" t="str">
        <f t="shared" si="0"/>
        <v>NO</v>
      </c>
      <c r="J67">
        <v>7</v>
      </c>
    </row>
    <row r="68" spans="1:10" ht="12.75">
      <c r="A68">
        <v>4104700</v>
      </c>
      <c r="B68">
        <v>1930</v>
      </c>
      <c r="C68" t="s">
        <v>220</v>
      </c>
      <c r="D68" t="s">
        <v>221</v>
      </c>
      <c r="E68" t="s">
        <v>222</v>
      </c>
      <c r="F68">
        <v>97023</v>
      </c>
      <c r="G68" s="6">
        <v>519</v>
      </c>
      <c r="H68" s="9">
        <v>9.47867298578199</v>
      </c>
      <c r="I68" t="str">
        <f t="shared" si="0"/>
        <v>NO</v>
      </c>
      <c r="J68">
        <v>8</v>
      </c>
    </row>
    <row r="69" spans="1:10" ht="12.75">
      <c r="A69">
        <v>4104740</v>
      </c>
      <c r="B69">
        <v>2082</v>
      </c>
      <c r="C69" t="s">
        <v>223</v>
      </c>
      <c r="D69" t="s">
        <v>224</v>
      </c>
      <c r="E69" t="s">
        <v>115</v>
      </c>
      <c r="F69">
        <v>97402</v>
      </c>
      <c r="G69" s="6">
        <v>4295</v>
      </c>
      <c r="H69" s="9">
        <v>11.039647172325079</v>
      </c>
      <c r="I69" t="str">
        <f t="shared" si="0"/>
        <v>NO</v>
      </c>
      <c r="J69">
        <v>2</v>
      </c>
    </row>
    <row r="70" spans="1:10" ht="12.75">
      <c r="A70">
        <v>4100003</v>
      </c>
      <c r="B70">
        <v>2193</v>
      </c>
      <c r="C70" t="s">
        <v>38</v>
      </c>
      <c r="D70" t="s">
        <v>39</v>
      </c>
      <c r="E70" t="s">
        <v>40</v>
      </c>
      <c r="F70">
        <v>97344</v>
      </c>
      <c r="G70" s="6">
        <v>107</v>
      </c>
      <c r="H70" s="9">
        <v>18.79194630872483</v>
      </c>
      <c r="I70" t="str">
        <f>IF(H70&lt;20,"NO","YES")</f>
        <v>NO</v>
      </c>
      <c r="J70">
        <v>8</v>
      </c>
    </row>
    <row r="71" spans="1:10" ht="12.75">
      <c r="A71">
        <v>4104950</v>
      </c>
      <c r="B71">
        <v>2084</v>
      </c>
      <c r="C71" t="s">
        <v>225</v>
      </c>
      <c r="D71" t="s">
        <v>226</v>
      </c>
      <c r="E71" t="s">
        <v>586</v>
      </c>
      <c r="F71">
        <v>97437</v>
      </c>
      <c r="G71" s="6">
        <v>9756</v>
      </c>
      <c r="H71" s="9">
        <v>18.786256135653726</v>
      </c>
      <c r="I71" t="str">
        <f t="shared" si="0"/>
        <v>NO</v>
      </c>
      <c r="J71">
        <v>8</v>
      </c>
    </row>
    <row r="72" spans="1:10" ht="12.75">
      <c r="A72">
        <v>4105160</v>
      </c>
      <c r="B72">
        <v>2241</v>
      </c>
      <c r="C72" t="s">
        <v>236</v>
      </c>
      <c r="D72" t="s">
        <v>237</v>
      </c>
      <c r="E72" t="s">
        <v>27</v>
      </c>
      <c r="F72">
        <v>97116</v>
      </c>
      <c r="G72" s="6">
        <v>2737</v>
      </c>
      <c r="H72" s="9">
        <v>13.887546318672467</v>
      </c>
      <c r="I72" t="str">
        <f t="shared" si="0"/>
        <v>NO</v>
      </c>
      <c r="J72">
        <v>3</v>
      </c>
    </row>
    <row r="73" spans="1:10" ht="12.75">
      <c r="A73">
        <v>4105250</v>
      </c>
      <c r="B73">
        <v>2248</v>
      </c>
      <c r="C73" t="s">
        <v>238</v>
      </c>
      <c r="D73" t="s">
        <v>524</v>
      </c>
      <c r="E73" t="s">
        <v>239</v>
      </c>
      <c r="F73">
        <v>97830</v>
      </c>
      <c r="G73" s="6">
        <v>206</v>
      </c>
      <c r="H73" s="9">
        <v>19.642857142857142</v>
      </c>
      <c r="I73" t="str">
        <f t="shared" si="0"/>
        <v>NO</v>
      </c>
      <c r="J73">
        <v>7</v>
      </c>
    </row>
    <row r="74" spans="1:10" ht="12.75">
      <c r="A74">
        <v>4105310</v>
      </c>
      <c r="B74">
        <v>2020</v>
      </c>
      <c r="C74" t="s">
        <v>240</v>
      </c>
      <c r="D74" t="s">
        <v>241</v>
      </c>
      <c r="E74" t="s">
        <v>200</v>
      </c>
      <c r="F74">
        <v>97722</v>
      </c>
      <c r="G74" s="6" t="s">
        <v>582</v>
      </c>
      <c r="H74" s="9">
        <v>30.76923076923077</v>
      </c>
      <c r="I74" t="str">
        <f t="shared" si="0"/>
        <v>YES</v>
      </c>
      <c r="J74">
        <v>7</v>
      </c>
    </row>
    <row r="75" spans="1:10" ht="12.75">
      <c r="A75">
        <v>4105430</v>
      </c>
      <c r="B75">
        <v>2245</v>
      </c>
      <c r="C75" t="s">
        <v>242</v>
      </c>
      <c r="D75" t="s">
        <v>560</v>
      </c>
      <c r="E75" t="s">
        <v>243</v>
      </c>
      <c r="F75">
        <v>97119</v>
      </c>
      <c r="G75" s="6">
        <v>68</v>
      </c>
      <c r="H75" s="9">
        <v>10.82004555808656</v>
      </c>
      <c r="I75" t="str">
        <f t="shared" si="0"/>
        <v>NO</v>
      </c>
      <c r="J75">
        <v>8</v>
      </c>
    </row>
    <row r="76" spans="1:10" ht="12.75">
      <c r="A76">
        <v>4100015</v>
      </c>
      <c r="B76">
        <v>2137</v>
      </c>
      <c r="C76" t="s">
        <v>46</v>
      </c>
      <c r="D76" t="s">
        <v>549</v>
      </c>
      <c r="E76" t="s">
        <v>47</v>
      </c>
      <c r="F76">
        <v>97026</v>
      </c>
      <c r="G76" s="6">
        <v>100</v>
      </c>
      <c r="H76" s="9">
        <v>15.5956678700361</v>
      </c>
      <c r="I76" t="str">
        <f t="shared" si="0"/>
        <v>NO</v>
      </c>
      <c r="J76">
        <v>8</v>
      </c>
    </row>
    <row r="77" spans="1:10" ht="12.75">
      <c r="A77">
        <v>4105610</v>
      </c>
      <c r="B77">
        <v>1931</v>
      </c>
      <c r="C77" t="s">
        <v>244</v>
      </c>
      <c r="D77" t="s">
        <v>245</v>
      </c>
      <c r="E77" t="s">
        <v>246</v>
      </c>
      <c r="F77">
        <v>97027</v>
      </c>
      <c r="G77" s="6">
        <v>1498</v>
      </c>
      <c r="H77" s="9">
        <v>2.0949123557075673</v>
      </c>
      <c r="I77" t="str">
        <f t="shared" si="0"/>
        <v>NO</v>
      </c>
      <c r="J77">
        <v>3</v>
      </c>
    </row>
    <row r="78" spans="1:10" ht="12.75">
      <c r="A78">
        <v>4105640</v>
      </c>
      <c r="B78">
        <v>2000</v>
      </c>
      <c r="C78" t="s">
        <v>247</v>
      </c>
      <c r="D78" t="s">
        <v>563</v>
      </c>
      <c r="E78" t="s">
        <v>248</v>
      </c>
      <c r="F78">
        <v>97442</v>
      </c>
      <c r="G78" s="6">
        <v>605</v>
      </c>
      <c r="H78" s="9">
        <v>14.160839160839162</v>
      </c>
      <c r="I78" t="str">
        <f t="shared" si="0"/>
        <v>NO</v>
      </c>
      <c r="J78">
        <v>7</v>
      </c>
    </row>
    <row r="79" spans="1:10" ht="12.75">
      <c r="A79">
        <v>4105670</v>
      </c>
      <c r="B79">
        <v>1992</v>
      </c>
      <c r="C79" t="s">
        <v>249</v>
      </c>
      <c r="D79" t="s">
        <v>250</v>
      </c>
      <c r="E79" t="s">
        <v>251</v>
      </c>
      <c r="F79">
        <v>97443</v>
      </c>
      <c r="G79" s="6">
        <v>9744</v>
      </c>
      <c r="H79" s="9">
        <v>10.978520286396181</v>
      </c>
      <c r="I79" t="str">
        <f t="shared" si="0"/>
        <v>NO</v>
      </c>
      <c r="J79">
        <v>7</v>
      </c>
    </row>
    <row r="80" spans="1:10" ht="12.75">
      <c r="A80">
        <v>4105910</v>
      </c>
      <c r="B80">
        <v>2054</v>
      </c>
      <c r="C80" t="s">
        <v>255</v>
      </c>
      <c r="D80" t="s">
        <v>256</v>
      </c>
      <c r="E80" t="s">
        <v>257</v>
      </c>
      <c r="F80">
        <v>97526</v>
      </c>
      <c r="G80" s="6">
        <v>1649</v>
      </c>
      <c r="H80" s="9">
        <v>23.479087452471482</v>
      </c>
      <c r="I80" t="str">
        <f t="shared" si="0"/>
        <v>YES</v>
      </c>
      <c r="J80">
        <v>6</v>
      </c>
    </row>
    <row r="81" spans="1:10" ht="12.75">
      <c r="A81">
        <v>4101120</v>
      </c>
      <c r="B81">
        <v>2100</v>
      </c>
      <c r="C81" t="s">
        <v>72</v>
      </c>
      <c r="D81" t="s">
        <v>73</v>
      </c>
      <c r="E81" t="s">
        <v>583</v>
      </c>
      <c r="F81">
        <v>97321</v>
      </c>
      <c r="G81" s="6">
        <v>2320</v>
      </c>
      <c r="H81" s="9">
        <v>12.322636978825583</v>
      </c>
      <c r="I81" t="str">
        <f t="shared" si="0"/>
        <v>NO</v>
      </c>
      <c r="J81">
        <v>5</v>
      </c>
    </row>
    <row r="82" spans="1:10" ht="12.75">
      <c r="A82">
        <v>4106000</v>
      </c>
      <c r="B82">
        <v>2183</v>
      </c>
      <c r="C82" t="s">
        <v>258</v>
      </c>
      <c r="D82" t="s">
        <v>259</v>
      </c>
      <c r="E82" t="s">
        <v>260</v>
      </c>
      <c r="F82">
        <v>97030</v>
      </c>
      <c r="G82" s="6">
        <v>3825</v>
      </c>
      <c r="H82" s="9">
        <v>5.9063985984816885</v>
      </c>
      <c r="I82" t="str">
        <f t="shared" si="0"/>
        <v>NO</v>
      </c>
      <c r="J82">
        <v>3</v>
      </c>
    </row>
    <row r="83" spans="1:10" ht="12.75">
      <c r="A83">
        <v>4102490</v>
      </c>
      <c r="B83">
        <v>2014</v>
      </c>
      <c r="C83" t="s">
        <v>126</v>
      </c>
      <c r="D83" t="s">
        <v>127</v>
      </c>
      <c r="E83" t="s">
        <v>128</v>
      </c>
      <c r="F83">
        <v>97720</v>
      </c>
      <c r="G83" s="6">
        <v>1634</v>
      </c>
      <c r="H83" s="9">
        <v>20.348304307974335</v>
      </c>
      <c r="I83" t="str">
        <f t="shared" si="0"/>
        <v>YES</v>
      </c>
      <c r="J83">
        <v>6</v>
      </c>
    </row>
    <row r="84" spans="1:10" ht="12.75">
      <c r="A84">
        <v>4106120</v>
      </c>
      <c r="B84">
        <v>2114</v>
      </c>
      <c r="C84" t="s">
        <v>261</v>
      </c>
      <c r="D84" t="s">
        <v>262</v>
      </c>
      <c r="E84" t="s">
        <v>263</v>
      </c>
      <c r="F84">
        <v>97906</v>
      </c>
      <c r="G84" s="6">
        <v>800</v>
      </c>
      <c r="H84" s="9">
        <v>16</v>
      </c>
      <c r="I84" t="str">
        <f t="shared" si="0"/>
        <v>NO</v>
      </c>
      <c r="J84">
        <v>7</v>
      </c>
    </row>
    <row r="85" spans="1:10" ht="12.75">
      <c r="A85">
        <v>4100019</v>
      </c>
      <c r="B85">
        <v>2099</v>
      </c>
      <c r="C85" t="s">
        <v>50</v>
      </c>
      <c r="D85" t="s">
        <v>36</v>
      </c>
      <c r="E85" t="s">
        <v>51</v>
      </c>
      <c r="F85">
        <v>97446</v>
      </c>
      <c r="G85" s="6">
        <v>208</v>
      </c>
      <c r="H85" s="9">
        <v>10.980810234541579</v>
      </c>
      <c r="I85" t="str">
        <f t="shared" si="0"/>
        <v>NO</v>
      </c>
      <c r="J85">
        <v>7</v>
      </c>
    </row>
    <row r="86" spans="1:10" ht="12.75">
      <c r="A86">
        <v>4106270</v>
      </c>
      <c r="B86">
        <v>2201</v>
      </c>
      <c r="C86" t="s">
        <v>264</v>
      </c>
      <c r="D86" t="s">
        <v>552</v>
      </c>
      <c r="E86" t="s">
        <v>265</v>
      </c>
      <c r="F86">
        <v>97835</v>
      </c>
      <c r="G86" s="6">
        <v>398</v>
      </c>
      <c r="H86" s="9">
        <v>18.103448275862068</v>
      </c>
      <c r="I86" t="str">
        <f t="shared" si="0"/>
        <v>NO</v>
      </c>
      <c r="J86">
        <v>7</v>
      </c>
    </row>
    <row r="87" spans="1:10" ht="12.75">
      <c r="A87">
        <v>4106300</v>
      </c>
      <c r="B87">
        <v>2206</v>
      </c>
      <c r="C87" t="s">
        <v>266</v>
      </c>
      <c r="D87" t="s">
        <v>267</v>
      </c>
      <c r="E87" t="s">
        <v>268</v>
      </c>
      <c r="F87">
        <v>97838</v>
      </c>
      <c r="G87" s="6">
        <v>1890</v>
      </c>
      <c r="H87" s="9">
        <v>19.28776290630975</v>
      </c>
      <c r="I87" t="str">
        <f t="shared" si="0"/>
        <v>NO</v>
      </c>
      <c r="J87">
        <v>6</v>
      </c>
    </row>
    <row r="88" spans="1:10" ht="12.75">
      <c r="A88">
        <v>4100023</v>
      </c>
      <c r="B88">
        <v>2239</v>
      </c>
      <c r="C88" t="s">
        <v>59</v>
      </c>
      <c r="D88" t="s">
        <v>60</v>
      </c>
      <c r="E88" t="s">
        <v>548</v>
      </c>
      <c r="F88">
        <v>97123</v>
      </c>
      <c r="G88" s="6">
        <v>4108</v>
      </c>
      <c r="H88" s="9">
        <v>10.027128013512822</v>
      </c>
      <c r="I88" t="str">
        <f aca="true" t="shared" si="2" ref="I88:I121">IF(H88&lt;20,"NO","YES")</f>
        <v>NO</v>
      </c>
      <c r="J88">
        <v>3</v>
      </c>
    </row>
    <row r="89" spans="1:10" ht="12.75">
      <c r="A89">
        <v>4106510</v>
      </c>
      <c r="B89">
        <v>2024</v>
      </c>
      <c r="C89" t="s">
        <v>269</v>
      </c>
      <c r="D89" t="s">
        <v>270</v>
      </c>
      <c r="E89" t="s">
        <v>271</v>
      </c>
      <c r="F89">
        <v>97031</v>
      </c>
      <c r="G89" s="6">
        <v>30</v>
      </c>
      <c r="H89" s="9">
        <v>16.522403258655803</v>
      </c>
      <c r="I89" t="str">
        <f t="shared" si="2"/>
        <v>NO</v>
      </c>
      <c r="J89">
        <v>7</v>
      </c>
    </row>
    <row r="90" spans="1:10" ht="12.75">
      <c r="A90">
        <v>4106600</v>
      </c>
      <c r="B90">
        <v>1895</v>
      </c>
      <c r="C90" t="s">
        <v>272</v>
      </c>
      <c r="D90" t="s">
        <v>541</v>
      </c>
      <c r="E90" t="s">
        <v>518</v>
      </c>
      <c r="F90">
        <v>97907</v>
      </c>
      <c r="G90" s="6">
        <v>69</v>
      </c>
      <c r="H90" s="9">
        <v>40.14598540145985</v>
      </c>
      <c r="I90" t="str">
        <f t="shared" si="2"/>
        <v>YES</v>
      </c>
      <c r="J90">
        <v>7</v>
      </c>
    </row>
    <row r="91" spans="1:10" ht="12.75">
      <c r="A91">
        <v>4106630</v>
      </c>
      <c r="B91">
        <v>2215</v>
      </c>
      <c r="C91" t="s">
        <v>273</v>
      </c>
      <c r="D91" t="s">
        <v>274</v>
      </c>
      <c r="E91" t="s">
        <v>275</v>
      </c>
      <c r="F91">
        <v>97841</v>
      </c>
      <c r="G91" s="6">
        <v>164</v>
      </c>
      <c r="H91" s="9">
        <v>12.5</v>
      </c>
      <c r="I91" t="str">
        <f t="shared" si="2"/>
        <v>NO</v>
      </c>
      <c r="J91">
        <v>7</v>
      </c>
    </row>
    <row r="92" spans="1:10" ht="12.75">
      <c r="A92">
        <v>4106740</v>
      </c>
      <c r="B92">
        <v>2053</v>
      </c>
      <c r="C92" t="s">
        <v>278</v>
      </c>
      <c r="D92" t="s">
        <v>279</v>
      </c>
      <c r="E92" t="s">
        <v>280</v>
      </c>
      <c r="F92">
        <v>97741</v>
      </c>
      <c r="G92" s="6">
        <v>1595</v>
      </c>
      <c r="H92" s="9">
        <v>21.263227513227516</v>
      </c>
      <c r="I92" t="str">
        <f t="shared" si="2"/>
        <v>YES</v>
      </c>
      <c r="J92">
        <v>6</v>
      </c>
    </row>
    <row r="93" spans="1:10" ht="12.75">
      <c r="A93">
        <v>4106710</v>
      </c>
      <c r="B93">
        <v>2140</v>
      </c>
      <c r="C93" t="s">
        <v>276</v>
      </c>
      <c r="D93" t="s">
        <v>277</v>
      </c>
      <c r="E93" t="s">
        <v>519</v>
      </c>
      <c r="F93">
        <v>97352</v>
      </c>
      <c r="G93" s="6">
        <v>9237</v>
      </c>
      <c r="H93" s="9">
        <v>13.975155279503104</v>
      </c>
      <c r="I93" t="str">
        <f t="shared" si="2"/>
        <v>NO</v>
      </c>
      <c r="J93">
        <v>8</v>
      </c>
    </row>
    <row r="94" spans="1:10" ht="12.75">
      <c r="A94">
        <v>4106750</v>
      </c>
      <c r="B94">
        <v>1934</v>
      </c>
      <c r="C94" t="s">
        <v>281</v>
      </c>
      <c r="D94" t="s">
        <v>282</v>
      </c>
      <c r="E94" t="s">
        <v>283</v>
      </c>
      <c r="F94">
        <v>97138</v>
      </c>
      <c r="G94" s="6">
        <v>9522</v>
      </c>
      <c r="H94" s="9">
        <v>7.253886010362693</v>
      </c>
      <c r="I94" t="str">
        <f t="shared" si="2"/>
        <v>NO</v>
      </c>
      <c r="J94">
        <v>6</v>
      </c>
    </row>
    <row r="95" spans="1:10" ht="12.75">
      <c r="A95">
        <v>4106780</v>
      </c>
      <c r="B95">
        <v>2008</v>
      </c>
      <c r="C95" t="s">
        <v>284</v>
      </c>
      <c r="D95" t="s">
        <v>285</v>
      </c>
      <c r="E95" t="s">
        <v>286</v>
      </c>
      <c r="F95">
        <v>97820</v>
      </c>
      <c r="G95" s="6">
        <v>6111</v>
      </c>
      <c r="H95" s="9">
        <v>10.071210579857578</v>
      </c>
      <c r="I95" t="str">
        <f t="shared" si="2"/>
        <v>NO</v>
      </c>
      <c r="J95">
        <v>7</v>
      </c>
    </row>
    <row r="96" spans="1:10" ht="12.75">
      <c r="A96">
        <v>4106820</v>
      </c>
      <c r="B96">
        <v>2107</v>
      </c>
      <c r="C96" t="s">
        <v>287</v>
      </c>
      <c r="D96" t="s">
        <v>528</v>
      </c>
      <c r="E96" t="s">
        <v>288</v>
      </c>
      <c r="F96">
        <v>97910</v>
      </c>
      <c r="G96" s="6">
        <v>99</v>
      </c>
      <c r="H96" s="9">
        <v>35.83815028901734</v>
      </c>
      <c r="I96" t="str">
        <f t="shared" si="2"/>
        <v>YES</v>
      </c>
      <c r="J96">
        <v>7</v>
      </c>
    </row>
    <row r="97" spans="1:10" ht="12.75">
      <c r="A97">
        <v>4106870</v>
      </c>
      <c r="B97">
        <v>2219</v>
      </c>
      <c r="C97" t="s">
        <v>289</v>
      </c>
      <c r="D97" t="s">
        <v>290</v>
      </c>
      <c r="E97" t="s">
        <v>291</v>
      </c>
      <c r="F97">
        <v>97846</v>
      </c>
      <c r="G97" s="6">
        <v>619</v>
      </c>
      <c r="H97" s="9">
        <v>23.093220338983052</v>
      </c>
      <c r="I97" t="str">
        <f t="shared" si="2"/>
        <v>YES</v>
      </c>
      <c r="J97">
        <v>7</v>
      </c>
    </row>
    <row r="98" spans="1:10" ht="12.75">
      <c r="A98">
        <v>4106930</v>
      </c>
      <c r="B98">
        <v>2091</v>
      </c>
      <c r="C98" t="s">
        <v>293</v>
      </c>
      <c r="D98" t="s">
        <v>294</v>
      </c>
      <c r="E98" t="s">
        <v>295</v>
      </c>
      <c r="F98">
        <v>97448</v>
      </c>
      <c r="G98" s="6">
        <v>1359</v>
      </c>
      <c r="H98" s="9">
        <v>10.244897959183673</v>
      </c>
      <c r="I98" t="str">
        <f t="shared" si="2"/>
        <v>NO</v>
      </c>
      <c r="J98">
        <v>4</v>
      </c>
    </row>
    <row r="99" spans="1:10" ht="12.75">
      <c r="A99">
        <v>4106960</v>
      </c>
      <c r="B99">
        <v>2109</v>
      </c>
      <c r="C99" t="s">
        <v>296</v>
      </c>
      <c r="D99" t="s">
        <v>297</v>
      </c>
      <c r="E99" t="s">
        <v>298</v>
      </c>
      <c r="F99">
        <v>97911</v>
      </c>
      <c r="G99" s="6" t="s">
        <v>582</v>
      </c>
      <c r="H99" s="9">
        <v>20.689655172413794</v>
      </c>
      <c r="I99" t="str">
        <f t="shared" si="2"/>
        <v>YES</v>
      </c>
      <c r="J99">
        <v>7</v>
      </c>
    </row>
    <row r="100" spans="1:10" ht="12.75">
      <c r="A100">
        <v>4107020</v>
      </c>
      <c r="B100">
        <v>2057</v>
      </c>
      <c r="C100" t="s">
        <v>299</v>
      </c>
      <c r="D100" t="s">
        <v>300</v>
      </c>
      <c r="E100" t="s">
        <v>301</v>
      </c>
      <c r="F100">
        <v>97603</v>
      </c>
      <c r="G100" s="6">
        <v>8626</v>
      </c>
      <c r="H100" s="9">
        <v>19.593192195931923</v>
      </c>
      <c r="I100" t="str">
        <f t="shared" si="2"/>
        <v>NO</v>
      </c>
      <c r="J100">
        <v>7</v>
      </c>
    </row>
    <row r="101" spans="1:10" ht="12.75">
      <c r="A101">
        <v>4107080</v>
      </c>
      <c r="B101">
        <v>2056</v>
      </c>
      <c r="C101" t="s">
        <v>302</v>
      </c>
      <c r="D101" t="s">
        <v>303</v>
      </c>
      <c r="E101" t="s">
        <v>301</v>
      </c>
      <c r="F101">
        <v>97603</v>
      </c>
      <c r="G101" s="6">
        <v>4423</v>
      </c>
      <c r="H101" s="9">
        <v>19.288997026223303</v>
      </c>
      <c r="I101" t="str">
        <f t="shared" si="2"/>
        <v>NO</v>
      </c>
      <c r="J101">
        <v>6</v>
      </c>
    </row>
    <row r="102" spans="1:10" ht="12.75">
      <c r="A102">
        <v>4100040</v>
      </c>
      <c r="B102">
        <v>2262</v>
      </c>
      <c r="C102" t="s">
        <v>61</v>
      </c>
      <c r="D102" t="s">
        <v>62</v>
      </c>
      <c r="E102" t="s">
        <v>63</v>
      </c>
      <c r="F102">
        <v>97103</v>
      </c>
      <c r="G102" s="6" t="s">
        <v>582</v>
      </c>
      <c r="H102" s="9">
        <v>14.732142857142858</v>
      </c>
      <c r="I102" t="str">
        <f t="shared" si="2"/>
        <v>NO</v>
      </c>
      <c r="J102">
        <v>6</v>
      </c>
    </row>
    <row r="103" spans="1:10" ht="12.75">
      <c r="A103">
        <v>4107200</v>
      </c>
      <c r="B103">
        <v>2212</v>
      </c>
      <c r="C103" t="s">
        <v>304</v>
      </c>
      <c r="D103" t="s">
        <v>305</v>
      </c>
      <c r="E103" t="s">
        <v>306</v>
      </c>
      <c r="F103">
        <v>97850</v>
      </c>
      <c r="G103" s="6">
        <v>2179</v>
      </c>
      <c r="H103" s="9">
        <v>14.709636247606891</v>
      </c>
      <c r="I103" t="str">
        <f t="shared" si="2"/>
        <v>NO</v>
      </c>
      <c r="J103">
        <v>6</v>
      </c>
    </row>
    <row r="104" spans="1:10" ht="12.75">
      <c r="A104">
        <v>4107230</v>
      </c>
      <c r="B104">
        <v>1923</v>
      </c>
      <c r="C104" t="s">
        <v>307</v>
      </c>
      <c r="D104" t="s">
        <v>533</v>
      </c>
      <c r="E104" t="s">
        <v>308</v>
      </c>
      <c r="F104">
        <v>97034</v>
      </c>
      <c r="G104" s="6">
        <v>70</v>
      </c>
      <c r="H104" s="9">
        <v>3.1629554655870447</v>
      </c>
      <c r="I104" t="str">
        <f t="shared" si="2"/>
        <v>NO</v>
      </c>
      <c r="J104">
        <v>3</v>
      </c>
    </row>
    <row r="105" spans="1:10" ht="12.75">
      <c r="A105">
        <v>4107280</v>
      </c>
      <c r="B105">
        <v>2059</v>
      </c>
      <c r="C105" t="s">
        <v>309</v>
      </c>
      <c r="D105" t="s">
        <v>310</v>
      </c>
      <c r="E105" t="s">
        <v>311</v>
      </c>
      <c r="F105">
        <v>97630</v>
      </c>
      <c r="G105" s="6">
        <v>1632</v>
      </c>
      <c r="H105" s="9">
        <v>19.729206963249517</v>
      </c>
      <c r="I105" t="str">
        <f t="shared" si="2"/>
        <v>NO</v>
      </c>
      <c r="J105">
        <v>6</v>
      </c>
    </row>
    <row r="106" spans="1:10" ht="12.75">
      <c r="A106">
        <v>4107380</v>
      </c>
      <c r="B106">
        <v>2101</v>
      </c>
      <c r="C106" t="s">
        <v>312</v>
      </c>
      <c r="D106" t="s">
        <v>313</v>
      </c>
      <c r="E106" t="s">
        <v>511</v>
      </c>
      <c r="F106">
        <v>97355</v>
      </c>
      <c r="G106" s="6">
        <v>2602</v>
      </c>
      <c r="H106" s="9">
        <v>15.531080828822102</v>
      </c>
      <c r="I106" t="str">
        <f t="shared" si="2"/>
        <v>NO</v>
      </c>
      <c r="J106">
        <v>6</v>
      </c>
    </row>
    <row r="107" spans="1:10" ht="12.75">
      <c r="A107">
        <v>4107500</v>
      </c>
      <c r="B107">
        <v>2097</v>
      </c>
      <c r="C107" t="s">
        <v>314</v>
      </c>
      <c r="D107" t="s">
        <v>315</v>
      </c>
      <c r="E107" t="s">
        <v>571</v>
      </c>
      <c r="F107">
        <v>97365</v>
      </c>
      <c r="G107" s="6">
        <v>88</v>
      </c>
      <c r="H107" s="9">
        <v>19.657454262358893</v>
      </c>
      <c r="I107" t="str">
        <f t="shared" si="2"/>
        <v>NO</v>
      </c>
      <c r="J107">
        <v>6</v>
      </c>
    </row>
    <row r="108" spans="1:10" ht="12.75">
      <c r="A108">
        <v>4107530</v>
      </c>
      <c r="B108">
        <v>2012</v>
      </c>
      <c r="C108" t="s">
        <v>316</v>
      </c>
      <c r="D108" t="s">
        <v>538</v>
      </c>
      <c r="E108" t="s">
        <v>317</v>
      </c>
      <c r="F108">
        <v>97856</v>
      </c>
      <c r="G108" s="6">
        <v>429</v>
      </c>
      <c r="H108" s="9">
        <v>16.50485436893204</v>
      </c>
      <c r="I108" t="str">
        <f t="shared" si="2"/>
        <v>NO</v>
      </c>
      <c r="J108">
        <v>7</v>
      </c>
    </row>
    <row r="109" spans="1:10" ht="12.75">
      <c r="A109">
        <v>4107590</v>
      </c>
      <c r="B109">
        <v>2092</v>
      </c>
      <c r="C109" t="s">
        <v>318</v>
      </c>
      <c r="D109" t="s">
        <v>33</v>
      </c>
      <c r="E109" t="s">
        <v>319</v>
      </c>
      <c r="F109">
        <v>97452</v>
      </c>
      <c r="G109" s="6">
        <v>517</v>
      </c>
      <c r="H109" s="9">
        <v>7.801418439716312</v>
      </c>
      <c r="I109" t="str">
        <f t="shared" si="2"/>
        <v>NO</v>
      </c>
      <c r="J109">
        <v>8</v>
      </c>
    </row>
    <row r="110" spans="1:10" ht="12.75">
      <c r="A110">
        <v>4107710</v>
      </c>
      <c r="B110">
        <v>2085</v>
      </c>
      <c r="C110" t="s">
        <v>320</v>
      </c>
      <c r="D110" t="s">
        <v>522</v>
      </c>
      <c r="E110" t="s">
        <v>553</v>
      </c>
      <c r="F110">
        <v>97453</v>
      </c>
      <c r="G110" s="6">
        <v>388</v>
      </c>
      <c r="H110" s="9">
        <v>9.701492537313433</v>
      </c>
      <c r="I110" t="str">
        <f t="shared" si="2"/>
        <v>NO</v>
      </c>
      <c r="J110">
        <v>8</v>
      </c>
    </row>
    <row r="111" spans="1:10" ht="12.75">
      <c r="A111">
        <v>4107740</v>
      </c>
      <c r="B111">
        <v>2094</v>
      </c>
      <c r="C111" t="s">
        <v>321</v>
      </c>
      <c r="D111" t="s">
        <v>322</v>
      </c>
      <c r="E111" t="s">
        <v>323</v>
      </c>
      <c r="F111">
        <v>97454</v>
      </c>
      <c r="G111" s="6">
        <v>9732</v>
      </c>
      <c r="H111" s="9">
        <v>14.987714987714988</v>
      </c>
      <c r="I111" t="str">
        <f t="shared" si="2"/>
        <v>NO</v>
      </c>
      <c r="J111">
        <v>4</v>
      </c>
    </row>
    <row r="112" spans="1:10" ht="12.75">
      <c r="A112">
        <v>4107980</v>
      </c>
      <c r="B112">
        <v>2090</v>
      </c>
      <c r="C112" t="s">
        <v>324</v>
      </c>
      <c r="D112" t="s">
        <v>325</v>
      </c>
      <c r="E112" t="s">
        <v>326</v>
      </c>
      <c r="F112">
        <v>97488</v>
      </c>
      <c r="G112" s="6">
        <v>9606</v>
      </c>
      <c r="H112" s="9">
        <v>17.943107221006567</v>
      </c>
      <c r="I112" t="str">
        <f t="shared" si="2"/>
        <v>NO</v>
      </c>
      <c r="J112">
        <v>4</v>
      </c>
    </row>
    <row r="113" spans="1:10" ht="12.75">
      <c r="A113">
        <v>4108010</v>
      </c>
      <c r="B113">
        <v>2256</v>
      </c>
      <c r="C113" t="s">
        <v>327</v>
      </c>
      <c r="D113" t="s">
        <v>328</v>
      </c>
      <c r="E113" t="s">
        <v>329</v>
      </c>
      <c r="F113">
        <v>97128</v>
      </c>
      <c r="G113" s="6">
        <v>3004</v>
      </c>
      <c r="H113" s="9">
        <v>12.277611414479479</v>
      </c>
      <c r="I113" t="str">
        <f t="shared" si="2"/>
        <v>NO</v>
      </c>
      <c r="J113">
        <v>3</v>
      </c>
    </row>
    <row r="114" spans="1:10" ht="12.75">
      <c r="A114">
        <v>4108040</v>
      </c>
      <c r="B114">
        <v>2048</v>
      </c>
      <c r="C114" t="s">
        <v>330</v>
      </c>
      <c r="D114" t="s">
        <v>331</v>
      </c>
      <c r="E114" t="s">
        <v>30</v>
      </c>
      <c r="F114">
        <v>97501</v>
      </c>
      <c r="G114" s="6">
        <v>3522</v>
      </c>
      <c r="H114" s="9">
        <v>16.382436916428738</v>
      </c>
      <c r="I114" t="str">
        <f t="shared" si="2"/>
        <v>NO</v>
      </c>
      <c r="J114">
        <v>2</v>
      </c>
    </row>
    <row r="115" spans="1:10" ht="12.75">
      <c r="A115">
        <v>4108160</v>
      </c>
      <c r="B115">
        <v>2205</v>
      </c>
      <c r="C115" t="s">
        <v>334</v>
      </c>
      <c r="D115" t="s">
        <v>335</v>
      </c>
      <c r="E115" t="s">
        <v>336</v>
      </c>
      <c r="F115">
        <v>97862</v>
      </c>
      <c r="G115" s="6">
        <v>1343</v>
      </c>
      <c r="H115" s="9">
        <v>18.07768924302789</v>
      </c>
      <c r="I115" t="str">
        <f t="shared" si="2"/>
        <v>NO</v>
      </c>
      <c r="J115">
        <v>6</v>
      </c>
    </row>
    <row r="116" spans="1:10" ht="12.75">
      <c r="A116">
        <v>4108280</v>
      </c>
      <c r="B116">
        <v>2249</v>
      </c>
      <c r="C116" t="s">
        <v>337</v>
      </c>
      <c r="D116" t="s">
        <v>561</v>
      </c>
      <c r="E116" t="s">
        <v>338</v>
      </c>
      <c r="F116">
        <v>97750</v>
      </c>
      <c r="G116" s="6">
        <v>247</v>
      </c>
      <c r="H116" s="9">
        <v>16.417910447761194</v>
      </c>
      <c r="I116" t="str">
        <f t="shared" si="2"/>
        <v>NO</v>
      </c>
      <c r="J116">
        <v>7</v>
      </c>
    </row>
    <row r="117" spans="1:10" ht="12.75">
      <c r="A117">
        <v>4108310</v>
      </c>
      <c r="B117">
        <v>1925</v>
      </c>
      <c r="C117" t="s">
        <v>339</v>
      </c>
      <c r="D117" t="s">
        <v>539</v>
      </c>
      <c r="E117" t="s">
        <v>340</v>
      </c>
      <c r="F117">
        <v>97038</v>
      </c>
      <c r="G117" s="6">
        <v>188</v>
      </c>
      <c r="H117" s="9">
        <v>10.56799563080284</v>
      </c>
      <c r="I117" t="str">
        <f t="shared" si="2"/>
        <v>NO</v>
      </c>
      <c r="J117">
        <v>8</v>
      </c>
    </row>
    <row r="118" spans="1:10" ht="12.75">
      <c r="A118">
        <v>4108430</v>
      </c>
      <c r="B118">
        <v>1898</v>
      </c>
      <c r="C118" t="s">
        <v>341</v>
      </c>
      <c r="D118" t="s">
        <v>342</v>
      </c>
      <c r="E118" t="s">
        <v>584</v>
      </c>
      <c r="F118">
        <v>97456</v>
      </c>
      <c r="G118" s="6">
        <v>9506</v>
      </c>
      <c r="H118" s="9">
        <v>4.26179604261796</v>
      </c>
      <c r="I118" t="str">
        <f t="shared" si="2"/>
        <v>NO</v>
      </c>
      <c r="J118">
        <v>7</v>
      </c>
    </row>
    <row r="119" spans="1:10" ht="12.75">
      <c r="A119">
        <v>4108460</v>
      </c>
      <c r="B119">
        <v>2010</v>
      </c>
      <c r="C119" t="s">
        <v>343</v>
      </c>
      <c r="D119" t="s">
        <v>543</v>
      </c>
      <c r="E119" t="s">
        <v>344</v>
      </c>
      <c r="F119">
        <v>97864</v>
      </c>
      <c r="G119" s="6">
        <v>127</v>
      </c>
      <c r="H119" s="9">
        <v>75.51020408163265</v>
      </c>
      <c r="I119" t="str">
        <f t="shared" si="2"/>
        <v>YES</v>
      </c>
      <c r="J119">
        <v>7</v>
      </c>
    </row>
    <row r="120" spans="1:10" ht="12.75">
      <c r="A120">
        <v>4108520</v>
      </c>
      <c r="B120">
        <v>2147</v>
      </c>
      <c r="C120" t="s">
        <v>345</v>
      </c>
      <c r="D120" t="s">
        <v>535</v>
      </c>
      <c r="E120" t="s">
        <v>526</v>
      </c>
      <c r="F120">
        <v>97839</v>
      </c>
      <c r="G120" s="6">
        <v>368</v>
      </c>
      <c r="H120" s="9">
        <v>8.767985611510792</v>
      </c>
      <c r="I120" t="str">
        <f t="shared" si="2"/>
        <v>NO</v>
      </c>
      <c r="J120">
        <v>7</v>
      </c>
    </row>
    <row r="121" spans="1:10" ht="12.75">
      <c r="A121">
        <v>4108550</v>
      </c>
      <c r="B121">
        <v>2145</v>
      </c>
      <c r="C121" t="s">
        <v>346</v>
      </c>
      <c r="D121" t="s">
        <v>347</v>
      </c>
      <c r="E121" t="s">
        <v>348</v>
      </c>
      <c r="F121">
        <v>97362</v>
      </c>
      <c r="G121" s="6">
        <v>9704</v>
      </c>
      <c r="H121" s="9">
        <v>18.089887640449437</v>
      </c>
      <c r="I121" t="str">
        <f t="shared" si="2"/>
        <v>NO</v>
      </c>
      <c r="J121">
        <v>3</v>
      </c>
    </row>
    <row r="122" spans="1:10" ht="12.75">
      <c r="A122">
        <v>4180180</v>
      </c>
      <c r="B122">
        <v>2148</v>
      </c>
      <c r="C122" t="s">
        <v>21</v>
      </c>
      <c r="D122" t="s">
        <v>22</v>
      </c>
      <c r="E122" t="s">
        <v>564</v>
      </c>
      <c r="F122">
        <v>97294</v>
      </c>
      <c r="G122" s="6">
        <v>9039</v>
      </c>
      <c r="H122" s="10" t="s">
        <v>587</v>
      </c>
      <c r="I122" s="9" t="s">
        <v>587</v>
      </c>
      <c r="J122">
        <v>1</v>
      </c>
    </row>
    <row r="123" spans="1:10" ht="12.75">
      <c r="A123">
        <v>4100640</v>
      </c>
      <c r="B123">
        <v>1968</v>
      </c>
      <c r="C123" t="s">
        <v>65</v>
      </c>
      <c r="D123" t="s">
        <v>66</v>
      </c>
      <c r="E123" t="s">
        <v>67</v>
      </c>
      <c r="F123">
        <v>97458</v>
      </c>
      <c r="G123" s="6">
        <v>1094</v>
      </c>
      <c r="H123" s="9">
        <v>23.688524590163933</v>
      </c>
      <c r="I123" t="str">
        <f aca="true" t="shared" si="3" ref="I123:I133">IF(H123&lt;20,"NO","YES")</f>
        <v>YES</v>
      </c>
      <c r="J123">
        <v>6</v>
      </c>
    </row>
    <row r="124" spans="1:10" ht="12.75">
      <c r="A124">
        <v>4108650</v>
      </c>
      <c r="B124">
        <v>2198</v>
      </c>
      <c r="C124" t="s">
        <v>349</v>
      </c>
      <c r="D124" t="s">
        <v>350</v>
      </c>
      <c r="E124" t="s">
        <v>351</v>
      </c>
      <c r="F124">
        <v>97136</v>
      </c>
      <c r="G124" s="6">
        <v>28</v>
      </c>
      <c r="H124" s="9">
        <v>16.68404588112617</v>
      </c>
      <c r="I124" t="str">
        <f t="shared" si="3"/>
        <v>NO</v>
      </c>
      <c r="J124">
        <v>7</v>
      </c>
    </row>
    <row r="125" spans="1:10" ht="12.75">
      <c r="A125">
        <v>4108700</v>
      </c>
      <c r="B125">
        <v>2199</v>
      </c>
      <c r="C125" t="s">
        <v>352</v>
      </c>
      <c r="D125" t="s">
        <v>353</v>
      </c>
      <c r="E125" t="s">
        <v>354</v>
      </c>
      <c r="F125">
        <v>97122</v>
      </c>
      <c r="G125" s="6">
        <v>327</v>
      </c>
      <c r="H125" s="9">
        <v>18.56594110115237</v>
      </c>
      <c r="I125" t="str">
        <f t="shared" si="3"/>
        <v>NO</v>
      </c>
      <c r="J125">
        <v>7</v>
      </c>
    </row>
    <row r="126" spans="1:10" ht="12.75">
      <c r="A126">
        <v>4108720</v>
      </c>
      <c r="B126">
        <v>2254</v>
      </c>
      <c r="C126" t="s">
        <v>355</v>
      </c>
      <c r="D126" t="s">
        <v>356</v>
      </c>
      <c r="E126" t="s">
        <v>357</v>
      </c>
      <c r="F126">
        <v>97132</v>
      </c>
      <c r="G126" s="6">
        <v>3498</v>
      </c>
      <c r="H126" s="9">
        <v>9.588592034092771</v>
      </c>
      <c r="I126" t="str">
        <f t="shared" si="3"/>
        <v>NO</v>
      </c>
      <c r="J126">
        <v>3</v>
      </c>
    </row>
    <row r="127" spans="1:10" ht="12.75">
      <c r="A127">
        <v>4108820</v>
      </c>
      <c r="B127">
        <v>1966</v>
      </c>
      <c r="C127" t="s">
        <v>358</v>
      </c>
      <c r="D127" t="s">
        <v>359</v>
      </c>
      <c r="E127" t="s">
        <v>360</v>
      </c>
      <c r="F127">
        <v>97459</v>
      </c>
      <c r="G127" s="6">
        <v>3444</v>
      </c>
      <c r="H127" s="9">
        <v>15.535889872173058</v>
      </c>
      <c r="I127" t="str">
        <f t="shared" si="3"/>
        <v>NO</v>
      </c>
      <c r="J127">
        <v>6</v>
      </c>
    </row>
    <row r="128" spans="1:10" ht="12.75">
      <c r="A128">
        <v>4108830</v>
      </c>
      <c r="B128">
        <v>1924</v>
      </c>
      <c r="C128" t="s">
        <v>361</v>
      </c>
      <c r="D128" t="s">
        <v>362</v>
      </c>
      <c r="E128" t="s">
        <v>363</v>
      </c>
      <c r="F128">
        <v>97222</v>
      </c>
      <c r="G128" s="6">
        <v>4799</v>
      </c>
      <c r="H128" s="9">
        <v>7.948012996750813</v>
      </c>
      <c r="I128" t="str">
        <f t="shared" si="3"/>
        <v>NO</v>
      </c>
      <c r="J128">
        <v>3</v>
      </c>
    </row>
    <row r="129" spans="1:10" ht="12.75">
      <c r="A129">
        <v>4104350</v>
      </c>
      <c r="B129">
        <v>1996</v>
      </c>
      <c r="C129" t="s">
        <v>204</v>
      </c>
      <c r="D129" t="s">
        <v>544</v>
      </c>
      <c r="E129" t="s">
        <v>205</v>
      </c>
      <c r="F129">
        <v>97435</v>
      </c>
      <c r="G129" s="6">
        <v>428</v>
      </c>
      <c r="H129" s="9">
        <v>18.148820326678766</v>
      </c>
      <c r="I129" t="str">
        <f t="shared" si="3"/>
        <v>NO</v>
      </c>
      <c r="J129">
        <v>7</v>
      </c>
    </row>
    <row r="130" spans="1:10" ht="12.75">
      <c r="A130">
        <v>4111400</v>
      </c>
      <c r="B130">
        <v>2061</v>
      </c>
      <c r="C130" t="s">
        <v>456</v>
      </c>
      <c r="D130" t="s">
        <v>457</v>
      </c>
      <c r="E130" t="s">
        <v>458</v>
      </c>
      <c r="F130">
        <v>97638</v>
      </c>
      <c r="G130" s="6">
        <v>9061</v>
      </c>
      <c r="H130" s="9">
        <v>19.396551724137932</v>
      </c>
      <c r="I130" t="str">
        <f t="shared" si="3"/>
        <v>NO</v>
      </c>
      <c r="J130">
        <v>7</v>
      </c>
    </row>
    <row r="131" spans="1:10" ht="12.75">
      <c r="A131">
        <v>4108880</v>
      </c>
      <c r="B131">
        <v>2141</v>
      </c>
      <c r="C131" t="s">
        <v>364</v>
      </c>
      <c r="D131" t="s">
        <v>365</v>
      </c>
      <c r="E131" t="s">
        <v>570</v>
      </c>
      <c r="F131">
        <v>97002</v>
      </c>
      <c r="G131" s="6">
        <v>9499</v>
      </c>
      <c r="H131" s="9">
        <v>9.571909571909572</v>
      </c>
      <c r="I131" t="str">
        <f t="shared" si="3"/>
        <v>NO</v>
      </c>
      <c r="J131">
        <v>8</v>
      </c>
    </row>
    <row r="132" spans="1:10" ht="12.75">
      <c r="A132">
        <v>4108940</v>
      </c>
      <c r="B132">
        <v>2214</v>
      </c>
      <c r="C132" t="s">
        <v>366</v>
      </c>
      <c r="D132" t="s">
        <v>521</v>
      </c>
      <c r="E132" t="s">
        <v>367</v>
      </c>
      <c r="F132">
        <v>97867</v>
      </c>
      <c r="G132" s="6">
        <v>10</v>
      </c>
      <c r="H132" s="9">
        <v>14.204545454545455</v>
      </c>
      <c r="I132" t="str">
        <f t="shared" si="3"/>
        <v>NO</v>
      </c>
      <c r="J132">
        <v>7</v>
      </c>
    </row>
    <row r="133" spans="1:10" ht="12.75">
      <c r="A133">
        <v>4100020</v>
      </c>
      <c r="B133">
        <v>2143</v>
      </c>
      <c r="C133" t="s">
        <v>52</v>
      </c>
      <c r="D133" t="s">
        <v>53</v>
      </c>
      <c r="E133" t="s">
        <v>54</v>
      </c>
      <c r="F133">
        <v>97383</v>
      </c>
      <c r="G133" s="6">
        <v>1801</v>
      </c>
      <c r="H133" s="9">
        <v>14.271457085828343</v>
      </c>
      <c r="I133" t="str">
        <f t="shared" si="3"/>
        <v>NO</v>
      </c>
      <c r="J133">
        <v>3</v>
      </c>
    </row>
    <row r="134" spans="1:10" ht="12.75">
      <c r="A134">
        <v>4100022</v>
      </c>
      <c r="B134">
        <v>2230</v>
      </c>
      <c r="C134" t="s">
        <v>57</v>
      </c>
      <c r="D134" t="s">
        <v>58</v>
      </c>
      <c r="E134" t="s">
        <v>548</v>
      </c>
      <c r="F134">
        <v>97124</v>
      </c>
      <c r="G134" s="6">
        <v>6436</v>
      </c>
      <c r="H134" s="10" t="s">
        <v>587</v>
      </c>
      <c r="I134" s="9" t="s">
        <v>587</v>
      </c>
      <c r="J134">
        <v>3</v>
      </c>
    </row>
    <row r="135" spans="1:10" ht="12.75">
      <c r="A135">
        <v>4109000</v>
      </c>
      <c r="B135">
        <v>2110</v>
      </c>
      <c r="C135" t="s">
        <v>368</v>
      </c>
      <c r="D135" t="s">
        <v>369</v>
      </c>
      <c r="E135" t="s">
        <v>370</v>
      </c>
      <c r="F135">
        <v>97913</v>
      </c>
      <c r="G135" s="6">
        <v>3642</v>
      </c>
      <c r="H135" s="9">
        <v>25.78819725141471</v>
      </c>
      <c r="I135" t="str">
        <f>IF(H135&lt;20,"NO","YES")</f>
        <v>YES</v>
      </c>
      <c r="J135">
        <v>6</v>
      </c>
    </row>
    <row r="136" spans="1:10" ht="12.75">
      <c r="A136">
        <v>4109120</v>
      </c>
      <c r="B136">
        <v>1990</v>
      </c>
      <c r="C136" t="s">
        <v>371</v>
      </c>
      <c r="D136" t="s">
        <v>218</v>
      </c>
      <c r="E136" t="s">
        <v>372</v>
      </c>
      <c r="F136">
        <v>97462</v>
      </c>
      <c r="G136" s="6">
        <v>390</v>
      </c>
      <c r="H136" s="9">
        <v>18.76876876876877</v>
      </c>
      <c r="I136" t="str">
        <f>IF(H136&lt;20,"NO","YES")</f>
        <v>NO</v>
      </c>
      <c r="J136">
        <v>7</v>
      </c>
    </row>
    <row r="137" spans="1:10" ht="12.75">
      <c r="A137">
        <v>4109150</v>
      </c>
      <c r="B137">
        <v>2093</v>
      </c>
      <c r="C137" t="s">
        <v>373</v>
      </c>
      <c r="D137" t="s">
        <v>374</v>
      </c>
      <c r="E137" t="s">
        <v>375</v>
      </c>
      <c r="F137">
        <v>97463</v>
      </c>
      <c r="G137" s="6">
        <v>9497</v>
      </c>
      <c r="H137" s="9">
        <v>16.979269496544916</v>
      </c>
      <c r="I137" t="str">
        <f>IF(H137&lt;20,"NO","YES")</f>
        <v>NO</v>
      </c>
      <c r="J137">
        <v>4</v>
      </c>
    </row>
    <row r="138" spans="1:10" ht="12.75">
      <c r="A138">
        <v>4109270</v>
      </c>
      <c r="B138">
        <v>2108</v>
      </c>
      <c r="C138" t="s">
        <v>376</v>
      </c>
      <c r="D138" t="s">
        <v>377</v>
      </c>
      <c r="E138" t="s">
        <v>80</v>
      </c>
      <c r="F138">
        <v>97914</v>
      </c>
      <c r="G138" s="6">
        <v>2694</v>
      </c>
      <c r="H138" s="9">
        <v>21.965660153937243</v>
      </c>
      <c r="I138" t="str">
        <f>IF(H138&lt;20,"NO","YES")</f>
        <v>YES</v>
      </c>
      <c r="J138">
        <v>6</v>
      </c>
    </row>
    <row r="139" spans="1:10" ht="12.75">
      <c r="A139">
        <v>4109330</v>
      </c>
      <c r="B139">
        <v>1928</v>
      </c>
      <c r="C139" t="s">
        <v>378</v>
      </c>
      <c r="D139" t="s">
        <v>379</v>
      </c>
      <c r="E139" t="s">
        <v>380</v>
      </c>
      <c r="F139">
        <v>97045</v>
      </c>
      <c r="G139" s="6">
        <v>5010</v>
      </c>
      <c r="H139" s="9">
        <v>9.297714703120107</v>
      </c>
      <c r="I139" t="str">
        <f>IF(H139&lt;20,"NO","YES")</f>
        <v>NO</v>
      </c>
      <c r="J139">
        <v>3</v>
      </c>
    </row>
    <row r="140" spans="1:10" ht="12.75">
      <c r="A140">
        <v>4100009</v>
      </c>
      <c r="B140">
        <v>2336</v>
      </c>
      <c r="C140" t="s">
        <v>41</v>
      </c>
      <c r="D140" t="s">
        <v>42</v>
      </c>
      <c r="E140" t="s">
        <v>568</v>
      </c>
      <c r="F140">
        <v>97310</v>
      </c>
      <c r="G140" s="6">
        <v>203</v>
      </c>
      <c r="H140" s="10" t="s">
        <v>587</v>
      </c>
      <c r="I140" s="9" t="s">
        <v>587</v>
      </c>
      <c r="J140">
        <v>2</v>
      </c>
    </row>
    <row r="141" spans="1:10" ht="12.75">
      <c r="A141">
        <v>4110890</v>
      </c>
      <c r="B141">
        <v>1926</v>
      </c>
      <c r="C141" t="s">
        <v>440</v>
      </c>
      <c r="D141" t="s">
        <v>555</v>
      </c>
      <c r="E141" t="s">
        <v>441</v>
      </c>
      <c r="F141">
        <v>97055</v>
      </c>
      <c r="G141" s="6">
        <v>547</v>
      </c>
      <c r="H141" s="9">
        <v>6.6890881913303435</v>
      </c>
      <c r="I141" t="str">
        <f>IF(H141&lt;20,"NO","YES")</f>
        <v>NO</v>
      </c>
      <c r="J141">
        <v>8</v>
      </c>
    </row>
    <row r="142" spans="1:10" ht="12.75">
      <c r="A142">
        <v>4100041</v>
      </c>
      <c r="B142">
        <v>2436</v>
      </c>
      <c r="C142" t="s">
        <v>64</v>
      </c>
      <c r="D142" t="s">
        <v>42</v>
      </c>
      <c r="E142" t="s">
        <v>568</v>
      </c>
      <c r="F142">
        <v>97310</v>
      </c>
      <c r="G142" s="6">
        <v>203</v>
      </c>
      <c r="H142" s="10" t="s">
        <v>587</v>
      </c>
      <c r="I142" s="9" t="s">
        <v>587</v>
      </c>
      <c r="J142">
        <v>6</v>
      </c>
    </row>
    <row r="143" spans="1:10" ht="12.75">
      <c r="A143">
        <v>4109430</v>
      </c>
      <c r="B143">
        <v>2060</v>
      </c>
      <c r="C143" t="s">
        <v>381</v>
      </c>
      <c r="D143" t="s">
        <v>540</v>
      </c>
      <c r="E143" t="s">
        <v>382</v>
      </c>
      <c r="F143">
        <v>97636</v>
      </c>
      <c r="G143" s="6">
        <v>97</v>
      </c>
      <c r="H143" s="9">
        <v>2.803738317757009</v>
      </c>
      <c r="I143" t="str">
        <f aca="true" t="shared" si="4" ref="I143:I161">IF(H143&lt;20,"NO","YES")</f>
        <v>NO</v>
      </c>
      <c r="J143">
        <v>7</v>
      </c>
    </row>
    <row r="144" spans="1:10" ht="12.75">
      <c r="A144">
        <v>4109480</v>
      </c>
      <c r="B144">
        <v>2181</v>
      </c>
      <c r="C144" t="s">
        <v>383</v>
      </c>
      <c r="D144" t="s">
        <v>384</v>
      </c>
      <c r="E144" t="s">
        <v>564</v>
      </c>
      <c r="F144">
        <v>97220</v>
      </c>
      <c r="G144" s="6">
        <v>2699</v>
      </c>
      <c r="H144" s="9">
        <v>11.170894183961055</v>
      </c>
      <c r="I144" t="str">
        <f t="shared" si="4"/>
        <v>NO</v>
      </c>
      <c r="J144">
        <v>1</v>
      </c>
    </row>
    <row r="145" spans="1:10" ht="12.75">
      <c r="A145">
        <v>4109510</v>
      </c>
      <c r="B145">
        <v>2207</v>
      </c>
      <c r="C145" t="s">
        <v>385</v>
      </c>
      <c r="D145" t="s">
        <v>386</v>
      </c>
      <c r="E145" t="s">
        <v>387</v>
      </c>
      <c r="F145">
        <v>97801</v>
      </c>
      <c r="G145" s="6">
        <v>2899</v>
      </c>
      <c r="H145" s="9">
        <v>17.103009542451673</v>
      </c>
      <c r="I145" t="str">
        <f t="shared" si="4"/>
        <v>NO</v>
      </c>
      <c r="J145">
        <v>6</v>
      </c>
    </row>
    <row r="146" spans="1:10" ht="12.75">
      <c r="A146">
        <v>4109530</v>
      </c>
      <c r="B146">
        <v>2192</v>
      </c>
      <c r="C146" t="s">
        <v>388</v>
      </c>
      <c r="D146" t="s">
        <v>389</v>
      </c>
      <c r="E146" t="s">
        <v>77</v>
      </c>
      <c r="F146">
        <v>97101</v>
      </c>
      <c r="G146" s="6">
        <v>9725</v>
      </c>
      <c r="H146" s="9">
        <v>17.903930131004365</v>
      </c>
      <c r="I146" t="str">
        <f t="shared" si="4"/>
        <v>NO</v>
      </c>
      <c r="J146">
        <v>8</v>
      </c>
    </row>
    <row r="147" spans="1:10" ht="12.75">
      <c r="A147">
        <v>4109600</v>
      </c>
      <c r="B147">
        <v>1900</v>
      </c>
      <c r="C147" t="s">
        <v>390</v>
      </c>
      <c r="D147" t="s">
        <v>391</v>
      </c>
      <c r="E147" t="s">
        <v>392</v>
      </c>
      <c r="F147">
        <v>97370</v>
      </c>
      <c r="G147" s="6">
        <v>9328</v>
      </c>
      <c r="H147" s="9">
        <v>10.287081339712918</v>
      </c>
      <c r="I147" t="str">
        <f t="shared" si="4"/>
        <v>NO</v>
      </c>
      <c r="J147">
        <v>6</v>
      </c>
    </row>
    <row r="148" spans="1:10" ht="12.75">
      <c r="A148">
        <v>4109630</v>
      </c>
      <c r="B148">
        <v>2039</v>
      </c>
      <c r="C148" t="s">
        <v>393</v>
      </c>
      <c r="D148" t="s">
        <v>29</v>
      </c>
      <c r="E148" t="s">
        <v>567</v>
      </c>
      <c r="F148">
        <v>97535</v>
      </c>
      <c r="G148" s="6">
        <v>698</v>
      </c>
      <c r="H148" s="9">
        <v>14.717607973421925</v>
      </c>
      <c r="I148" t="str">
        <f t="shared" si="4"/>
        <v>NO</v>
      </c>
      <c r="J148">
        <v>4</v>
      </c>
    </row>
    <row r="149" spans="1:10" ht="12.75">
      <c r="A149">
        <v>4109660</v>
      </c>
      <c r="B149">
        <v>2202</v>
      </c>
      <c r="C149" t="s">
        <v>394</v>
      </c>
      <c r="D149" t="s">
        <v>395</v>
      </c>
      <c r="E149" t="s">
        <v>396</v>
      </c>
      <c r="F149">
        <v>97868</v>
      </c>
      <c r="G149" s="6">
        <v>420</v>
      </c>
      <c r="H149" s="9">
        <v>15.371621621621623</v>
      </c>
      <c r="I149" t="str">
        <f t="shared" si="4"/>
        <v>NO</v>
      </c>
      <c r="J149">
        <v>7</v>
      </c>
    </row>
    <row r="150" spans="1:10" ht="12.75">
      <c r="A150">
        <v>4109690</v>
      </c>
      <c r="B150">
        <v>2016</v>
      </c>
      <c r="C150" t="s">
        <v>397</v>
      </c>
      <c r="D150" t="s">
        <v>398</v>
      </c>
      <c r="E150" t="s">
        <v>208</v>
      </c>
      <c r="F150">
        <v>97904</v>
      </c>
      <c r="G150" s="6">
        <v>183</v>
      </c>
      <c r="H150" s="9">
        <v>6.666666666666667</v>
      </c>
      <c r="I150" t="str">
        <f t="shared" si="4"/>
        <v>NO</v>
      </c>
      <c r="J150">
        <v>7</v>
      </c>
    </row>
    <row r="151" spans="1:10" ht="12.75">
      <c r="A151">
        <v>4109720</v>
      </c>
      <c r="B151">
        <v>1897</v>
      </c>
      <c r="C151" t="s">
        <v>399</v>
      </c>
      <c r="D151" t="s">
        <v>400</v>
      </c>
      <c r="E151" t="s">
        <v>401</v>
      </c>
      <c r="F151">
        <v>97834</v>
      </c>
      <c r="G151" s="6">
        <v>677</v>
      </c>
      <c r="H151" s="9">
        <v>19.9468085106383</v>
      </c>
      <c r="I151" t="str">
        <f t="shared" si="4"/>
        <v>NO</v>
      </c>
      <c r="J151">
        <v>7</v>
      </c>
    </row>
    <row r="152" spans="1:10" ht="12.75">
      <c r="A152">
        <v>4109750</v>
      </c>
      <c r="B152">
        <v>2047</v>
      </c>
      <c r="C152" t="s">
        <v>402</v>
      </c>
      <c r="D152" t="s">
        <v>403</v>
      </c>
      <c r="E152" t="s">
        <v>566</v>
      </c>
      <c r="F152">
        <v>97520</v>
      </c>
      <c r="G152" s="6">
        <v>9405</v>
      </c>
      <c r="H152" s="9">
        <v>16.27906976744186</v>
      </c>
      <c r="I152" t="str">
        <f t="shared" si="4"/>
        <v>NO</v>
      </c>
      <c r="J152">
        <v>8</v>
      </c>
    </row>
    <row r="153" spans="1:10" ht="12.75">
      <c r="A153">
        <v>4109870</v>
      </c>
      <c r="B153">
        <v>2081</v>
      </c>
      <c r="C153" t="s">
        <v>404</v>
      </c>
      <c r="D153" t="s">
        <v>405</v>
      </c>
      <c r="E153" t="s">
        <v>515</v>
      </c>
      <c r="F153">
        <v>97455</v>
      </c>
      <c r="G153" s="6">
        <v>9614</v>
      </c>
      <c r="H153" s="9">
        <v>17.659425367904696</v>
      </c>
      <c r="I153" t="str">
        <f t="shared" si="4"/>
        <v>NO</v>
      </c>
      <c r="J153">
        <v>8</v>
      </c>
    </row>
    <row r="154" spans="1:10" ht="12.75">
      <c r="A154">
        <v>4109960</v>
      </c>
      <c r="B154">
        <v>2062</v>
      </c>
      <c r="C154" t="s">
        <v>406</v>
      </c>
      <c r="D154" t="s">
        <v>407</v>
      </c>
      <c r="E154" t="s">
        <v>408</v>
      </c>
      <c r="F154">
        <v>97637</v>
      </c>
      <c r="G154" s="6">
        <v>9999</v>
      </c>
      <c r="H154" s="9">
        <v>16.666666666666664</v>
      </c>
      <c r="I154" t="str">
        <f t="shared" si="4"/>
        <v>NO</v>
      </c>
      <c r="J154">
        <v>7</v>
      </c>
    </row>
    <row r="155" spans="1:10" ht="12.75">
      <c r="A155">
        <v>4110040</v>
      </c>
      <c r="B155">
        <v>2180</v>
      </c>
      <c r="C155" t="s">
        <v>411</v>
      </c>
      <c r="D155" t="s">
        <v>412</v>
      </c>
      <c r="E155" t="s">
        <v>564</v>
      </c>
      <c r="F155">
        <v>97208</v>
      </c>
      <c r="G155" s="6">
        <v>3107</v>
      </c>
      <c r="H155" s="9">
        <v>17.503108226946054</v>
      </c>
      <c r="I155" t="str">
        <f t="shared" si="4"/>
        <v>NO</v>
      </c>
      <c r="J155">
        <v>1</v>
      </c>
    </row>
    <row r="156" spans="1:10" ht="12.75">
      <c r="A156">
        <v>4110080</v>
      </c>
      <c r="B156">
        <v>1967</v>
      </c>
      <c r="C156" t="s">
        <v>413</v>
      </c>
      <c r="D156" t="s">
        <v>517</v>
      </c>
      <c r="E156" t="s">
        <v>414</v>
      </c>
      <c r="F156">
        <v>97466</v>
      </c>
      <c r="G156" s="6">
        <v>479</v>
      </c>
      <c r="H156" s="9">
        <v>24.375</v>
      </c>
      <c r="I156" t="str">
        <f t="shared" si="4"/>
        <v>YES</v>
      </c>
      <c r="J156">
        <v>7</v>
      </c>
    </row>
    <row r="157" spans="1:10" ht="12.75">
      <c r="A157">
        <v>4110110</v>
      </c>
      <c r="B157">
        <v>2009</v>
      </c>
      <c r="C157" t="s">
        <v>415</v>
      </c>
      <c r="D157" t="s">
        <v>416</v>
      </c>
      <c r="E157" t="s">
        <v>417</v>
      </c>
      <c r="F157">
        <v>97869</v>
      </c>
      <c r="G157" s="6">
        <v>345</v>
      </c>
      <c r="H157" s="9">
        <v>17.666666666666668</v>
      </c>
      <c r="I157" t="str">
        <f t="shared" si="4"/>
        <v>NO</v>
      </c>
      <c r="J157">
        <v>7</v>
      </c>
    </row>
    <row r="158" spans="1:10" ht="12.75">
      <c r="A158">
        <v>4110200</v>
      </c>
      <c r="B158">
        <v>2045</v>
      </c>
      <c r="C158" t="s">
        <v>418</v>
      </c>
      <c r="D158" t="s">
        <v>525</v>
      </c>
      <c r="E158" t="s">
        <v>419</v>
      </c>
      <c r="F158">
        <v>97536</v>
      </c>
      <c r="G158" s="6">
        <v>40</v>
      </c>
      <c r="H158" s="9">
        <v>10.326086956521738</v>
      </c>
      <c r="I158" t="str">
        <f t="shared" si="4"/>
        <v>NO</v>
      </c>
      <c r="J158">
        <v>4</v>
      </c>
    </row>
    <row r="159" spans="1:10" ht="12.75">
      <c r="A159">
        <v>4110020</v>
      </c>
      <c r="B159">
        <v>1973</v>
      </c>
      <c r="C159" t="s">
        <v>409</v>
      </c>
      <c r="D159" t="s">
        <v>550</v>
      </c>
      <c r="E159" t="s">
        <v>410</v>
      </c>
      <c r="F159">
        <v>97465</v>
      </c>
      <c r="G159" s="6">
        <v>8</v>
      </c>
      <c r="H159" s="9">
        <v>38.93129770992366</v>
      </c>
      <c r="I159" t="str">
        <f t="shared" si="4"/>
        <v>YES</v>
      </c>
      <c r="J159">
        <v>7</v>
      </c>
    </row>
    <row r="160" spans="1:10" ht="12.75">
      <c r="A160">
        <v>4110350</v>
      </c>
      <c r="B160">
        <v>1977</v>
      </c>
      <c r="C160" t="s">
        <v>420</v>
      </c>
      <c r="D160" t="s">
        <v>421</v>
      </c>
      <c r="E160" t="s">
        <v>422</v>
      </c>
      <c r="F160">
        <v>97756</v>
      </c>
      <c r="G160" s="6">
        <v>8422</v>
      </c>
      <c r="H160" s="9">
        <v>10.813666784078901</v>
      </c>
      <c r="I160" t="str">
        <f t="shared" si="4"/>
        <v>NO</v>
      </c>
      <c r="J160">
        <v>6</v>
      </c>
    </row>
    <row r="161" spans="1:10" ht="12.75">
      <c r="A161">
        <v>4110410</v>
      </c>
      <c r="B161">
        <v>2001</v>
      </c>
      <c r="C161" t="s">
        <v>423</v>
      </c>
      <c r="D161" t="s">
        <v>424</v>
      </c>
      <c r="E161" t="s">
        <v>425</v>
      </c>
      <c r="F161">
        <v>97467</v>
      </c>
      <c r="G161" s="6">
        <v>1799</v>
      </c>
      <c r="H161" s="9">
        <v>17.50580945003873</v>
      </c>
      <c r="I161" t="str">
        <f t="shared" si="4"/>
        <v>NO</v>
      </c>
      <c r="J161">
        <v>6</v>
      </c>
    </row>
    <row r="162" spans="1:10" ht="12.75">
      <c r="A162">
        <v>4101355</v>
      </c>
      <c r="B162">
        <v>2223</v>
      </c>
      <c r="C162" t="s">
        <v>81</v>
      </c>
      <c r="D162" t="s">
        <v>82</v>
      </c>
      <c r="E162" t="s">
        <v>83</v>
      </c>
      <c r="F162">
        <v>97058</v>
      </c>
      <c r="G162" s="6">
        <v>3434</v>
      </c>
      <c r="H162" s="10" t="s">
        <v>587</v>
      </c>
      <c r="I162" s="9" t="s">
        <v>587</v>
      </c>
      <c r="J162">
        <v>6</v>
      </c>
    </row>
    <row r="163" spans="1:10" ht="12.75">
      <c r="A163">
        <v>4110520</v>
      </c>
      <c r="B163">
        <v>2182</v>
      </c>
      <c r="C163" t="s">
        <v>426</v>
      </c>
      <c r="D163" t="s">
        <v>427</v>
      </c>
      <c r="E163" t="s">
        <v>562</v>
      </c>
      <c r="F163">
        <v>97024</v>
      </c>
      <c r="G163" s="6">
        <v>9642</v>
      </c>
      <c r="H163" s="9">
        <v>9.31998619261305</v>
      </c>
      <c r="I163" t="str">
        <f aca="true" t="shared" si="5" ref="I163:I194">IF(H163&lt;20,"NO","YES")</f>
        <v>NO</v>
      </c>
      <c r="J163">
        <v>3</v>
      </c>
    </row>
    <row r="164" spans="1:10" ht="12.75">
      <c r="A164">
        <v>4110530</v>
      </c>
      <c r="B164">
        <v>1999</v>
      </c>
      <c r="C164" t="s">
        <v>428</v>
      </c>
      <c r="D164" t="s">
        <v>559</v>
      </c>
      <c r="E164" t="s">
        <v>429</v>
      </c>
      <c r="F164">
        <v>97469</v>
      </c>
      <c r="G164" s="6">
        <v>45</v>
      </c>
      <c r="H164" s="9">
        <v>20.87912087912088</v>
      </c>
      <c r="I164" t="str">
        <f t="shared" si="5"/>
        <v>YES</v>
      </c>
      <c r="J164">
        <v>7</v>
      </c>
    </row>
    <row r="165" spans="1:10" ht="12.75">
      <c r="A165">
        <v>4110560</v>
      </c>
      <c r="B165">
        <v>2188</v>
      </c>
      <c r="C165" t="s">
        <v>430</v>
      </c>
      <c r="D165" t="s">
        <v>431</v>
      </c>
      <c r="E165" t="s">
        <v>564</v>
      </c>
      <c r="F165">
        <v>97219</v>
      </c>
      <c r="G165" s="6">
        <v>8409</v>
      </c>
      <c r="H165" s="9">
        <v>3.7940379403794036</v>
      </c>
      <c r="I165" t="str">
        <f t="shared" si="5"/>
        <v>NO</v>
      </c>
      <c r="J165">
        <v>3</v>
      </c>
    </row>
    <row r="166" spans="1:10" ht="12.75">
      <c r="A166">
        <v>4110680</v>
      </c>
      <c r="B166">
        <v>2044</v>
      </c>
      <c r="C166" t="s">
        <v>432</v>
      </c>
      <c r="D166" t="s">
        <v>433</v>
      </c>
      <c r="E166" t="s">
        <v>434</v>
      </c>
      <c r="F166">
        <v>97537</v>
      </c>
      <c r="G166" s="6">
        <v>1045</v>
      </c>
      <c r="H166" s="9">
        <v>20.511140235910876</v>
      </c>
      <c r="I166" t="str">
        <f t="shared" si="5"/>
        <v>YES</v>
      </c>
      <c r="J166">
        <v>8</v>
      </c>
    </row>
    <row r="167" spans="1:10" ht="12.75">
      <c r="A167">
        <v>4110710</v>
      </c>
      <c r="B167">
        <v>1991</v>
      </c>
      <c r="C167" t="s">
        <v>435</v>
      </c>
      <c r="D167" t="s">
        <v>436</v>
      </c>
      <c r="E167" t="s">
        <v>437</v>
      </c>
      <c r="F167">
        <v>97470</v>
      </c>
      <c r="G167" s="6">
        <v>1798</v>
      </c>
      <c r="H167" s="9">
        <v>13.966329966329965</v>
      </c>
      <c r="I167" t="str">
        <f t="shared" si="5"/>
        <v>NO</v>
      </c>
      <c r="J167">
        <v>6</v>
      </c>
    </row>
    <row r="168" spans="1:10" ht="12.75">
      <c r="A168">
        <v>4110820</v>
      </c>
      <c r="B168">
        <v>2142</v>
      </c>
      <c r="C168" t="s">
        <v>438</v>
      </c>
      <c r="D168" t="s">
        <v>439</v>
      </c>
      <c r="E168" t="s">
        <v>568</v>
      </c>
      <c r="F168">
        <v>97309</v>
      </c>
      <c r="G168" s="6">
        <v>24</v>
      </c>
      <c r="H168" s="9">
        <v>13.458399122220142</v>
      </c>
      <c r="I168" t="str">
        <f t="shared" si="5"/>
        <v>NO</v>
      </c>
      <c r="J168">
        <v>2</v>
      </c>
    </row>
    <row r="169" spans="1:10" ht="12.75">
      <c r="A169">
        <v>4108100</v>
      </c>
      <c r="B169">
        <v>2104</v>
      </c>
      <c r="C169" t="s">
        <v>332</v>
      </c>
      <c r="D169" t="s">
        <v>558</v>
      </c>
      <c r="E169" t="s">
        <v>333</v>
      </c>
      <c r="F169">
        <v>97360</v>
      </c>
      <c r="G169" s="6">
        <v>197</v>
      </c>
      <c r="H169" s="9">
        <v>15.33066132264529</v>
      </c>
      <c r="I169" t="str">
        <f t="shared" si="5"/>
        <v>NO</v>
      </c>
      <c r="J169">
        <v>7</v>
      </c>
    </row>
    <row r="170" spans="1:10" ht="12.75">
      <c r="A170">
        <v>4110980</v>
      </c>
      <c r="B170">
        <v>1944</v>
      </c>
      <c r="C170" t="s">
        <v>442</v>
      </c>
      <c r="D170" t="s">
        <v>443</v>
      </c>
      <c r="E170" t="s">
        <v>444</v>
      </c>
      <c r="F170">
        <v>97056</v>
      </c>
      <c r="G170" s="6">
        <v>317</v>
      </c>
      <c r="H170" s="9">
        <v>8.536082474226804</v>
      </c>
      <c r="I170" t="str">
        <f t="shared" si="5"/>
        <v>NO</v>
      </c>
      <c r="J170">
        <v>3</v>
      </c>
    </row>
    <row r="171" spans="1:10" ht="12.75">
      <c r="A171">
        <v>4111040</v>
      </c>
      <c r="B171">
        <v>2103</v>
      </c>
      <c r="C171" t="s">
        <v>445</v>
      </c>
      <c r="D171" t="s">
        <v>446</v>
      </c>
      <c r="E171" t="s">
        <v>569</v>
      </c>
      <c r="F171">
        <v>97374</v>
      </c>
      <c r="G171" s="6">
        <v>9502</v>
      </c>
      <c r="H171" s="9">
        <v>15.260545905707195</v>
      </c>
      <c r="I171" t="str">
        <f t="shared" si="5"/>
        <v>NO</v>
      </c>
      <c r="J171">
        <v>7</v>
      </c>
    </row>
    <row r="172" spans="1:10" ht="12.75">
      <c r="A172">
        <v>4111100</v>
      </c>
      <c r="B172">
        <v>1935</v>
      </c>
      <c r="C172" t="s">
        <v>447</v>
      </c>
      <c r="D172" t="s">
        <v>448</v>
      </c>
      <c r="E172" t="s">
        <v>283</v>
      </c>
      <c r="F172">
        <v>97138</v>
      </c>
      <c r="G172" s="6">
        <v>5299</v>
      </c>
      <c r="H172" s="9">
        <v>16.341991341991342</v>
      </c>
      <c r="I172" t="str">
        <f t="shared" si="5"/>
        <v>NO</v>
      </c>
      <c r="J172">
        <v>6</v>
      </c>
    </row>
    <row r="173" spans="1:10" ht="12.75">
      <c r="A173">
        <v>4111220</v>
      </c>
      <c r="B173">
        <v>2257</v>
      </c>
      <c r="C173" t="s">
        <v>449</v>
      </c>
      <c r="D173" t="s">
        <v>450</v>
      </c>
      <c r="E173" t="s">
        <v>451</v>
      </c>
      <c r="F173">
        <v>97378</v>
      </c>
      <c r="G173" s="6">
        <v>1811</v>
      </c>
      <c r="H173" s="9">
        <v>19.913793103448278</v>
      </c>
      <c r="I173" t="str">
        <f t="shared" si="5"/>
        <v>NO</v>
      </c>
      <c r="J173">
        <v>3</v>
      </c>
    </row>
    <row r="174" spans="1:10" ht="12.75">
      <c r="A174">
        <v>4111250</v>
      </c>
      <c r="B174">
        <v>2195</v>
      </c>
      <c r="C174" t="s">
        <v>452</v>
      </c>
      <c r="D174" t="s">
        <v>532</v>
      </c>
      <c r="E174" t="s">
        <v>453</v>
      </c>
      <c r="F174">
        <v>97050</v>
      </c>
      <c r="G174" s="6">
        <v>38</v>
      </c>
      <c r="H174" s="9">
        <v>15.18624641833811</v>
      </c>
      <c r="I174" t="str">
        <f t="shared" si="5"/>
        <v>NO</v>
      </c>
      <c r="J174">
        <v>7</v>
      </c>
    </row>
    <row r="175" spans="1:10" ht="12.75">
      <c r="A175">
        <v>4111290</v>
      </c>
      <c r="B175">
        <v>2244</v>
      </c>
      <c r="C175" t="s">
        <v>454</v>
      </c>
      <c r="D175" t="s">
        <v>455</v>
      </c>
      <c r="E175" t="s">
        <v>531</v>
      </c>
      <c r="F175">
        <v>97140</v>
      </c>
      <c r="G175" s="6">
        <v>9104</v>
      </c>
      <c r="H175" s="9">
        <v>8.264004437049362</v>
      </c>
      <c r="I175" t="str">
        <f t="shared" si="5"/>
        <v>NO</v>
      </c>
      <c r="J175">
        <v>3</v>
      </c>
    </row>
    <row r="176" spans="1:10" ht="12.75">
      <c r="A176">
        <v>4111450</v>
      </c>
      <c r="B176">
        <v>2138</v>
      </c>
      <c r="C176" t="s">
        <v>459</v>
      </c>
      <c r="D176" t="s">
        <v>460</v>
      </c>
      <c r="E176" t="s">
        <v>461</v>
      </c>
      <c r="F176">
        <v>97381</v>
      </c>
      <c r="G176" s="6">
        <v>1444</v>
      </c>
      <c r="H176" s="9">
        <v>13.866666666666665</v>
      </c>
      <c r="I176" t="str">
        <f t="shared" si="5"/>
        <v>NO</v>
      </c>
      <c r="J176">
        <v>8</v>
      </c>
    </row>
    <row r="177" spans="1:10" ht="12.75">
      <c r="A177">
        <v>4111490</v>
      </c>
      <c r="B177">
        <v>1978</v>
      </c>
      <c r="C177" t="s">
        <v>462</v>
      </c>
      <c r="D177" t="s">
        <v>463</v>
      </c>
      <c r="E177" t="s">
        <v>464</v>
      </c>
      <c r="F177">
        <v>97759</v>
      </c>
      <c r="G177" s="6">
        <v>5099</v>
      </c>
      <c r="H177" s="9">
        <v>15.96884128529698</v>
      </c>
      <c r="I177" t="str">
        <f t="shared" si="5"/>
        <v>NO</v>
      </c>
      <c r="J177">
        <v>7</v>
      </c>
    </row>
    <row r="178" spans="1:10" ht="12.75">
      <c r="A178">
        <v>4105100</v>
      </c>
      <c r="B178">
        <v>2096</v>
      </c>
      <c r="C178" t="s">
        <v>233</v>
      </c>
      <c r="D178" t="s">
        <v>234</v>
      </c>
      <c r="E178" t="s">
        <v>235</v>
      </c>
      <c r="F178">
        <v>97439</v>
      </c>
      <c r="G178" s="6">
        <v>9618</v>
      </c>
      <c r="H178" s="9">
        <v>28.33425567238517</v>
      </c>
      <c r="I178" t="str">
        <f t="shared" si="5"/>
        <v>YES</v>
      </c>
      <c r="J178">
        <v>4</v>
      </c>
    </row>
    <row r="179" spans="1:10" ht="12.75">
      <c r="A179">
        <v>4105020</v>
      </c>
      <c r="B179">
        <v>2022</v>
      </c>
      <c r="C179" t="s">
        <v>227</v>
      </c>
      <c r="D179" t="s">
        <v>228</v>
      </c>
      <c r="E179" t="s">
        <v>229</v>
      </c>
      <c r="F179">
        <v>97710</v>
      </c>
      <c r="G179" s="6">
        <v>91</v>
      </c>
      <c r="H179" s="9">
        <v>28</v>
      </c>
      <c r="I179" t="str">
        <f t="shared" si="5"/>
        <v>YES</v>
      </c>
      <c r="J179">
        <v>7</v>
      </c>
    </row>
    <row r="180" spans="1:10" ht="12.75">
      <c r="A180">
        <v>4111580</v>
      </c>
      <c r="B180">
        <v>2087</v>
      </c>
      <c r="C180" t="s">
        <v>465</v>
      </c>
      <c r="D180" t="s">
        <v>28</v>
      </c>
      <c r="E180" t="s">
        <v>466</v>
      </c>
      <c r="F180">
        <v>97424</v>
      </c>
      <c r="G180" s="6">
        <v>218</v>
      </c>
      <c r="H180" s="9">
        <v>16.295884315906566</v>
      </c>
      <c r="I180" t="str">
        <f t="shared" si="5"/>
        <v>NO</v>
      </c>
      <c r="J180">
        <v>4</v>
      </c>
    </row>
    <row r="181" spans="1:10" ht="12.75">
      <c r="A181">
        <v>4111610</v>
      </c>
      <c r="B181">
        <v>1994</v>
      </c>
      <c r="C181" t="s">
        <v>467</v>
      </c>
      <c r="D181" t="s">
        <v>468</v>
      </c>
      <c r="E181" t="s">
        <v>469</v>
      </c>
      <c r="F181">
        <v>97457</v>
      </c>
      <c r="G181" s="6">
        <v>9798</v>
      </c>
      <c r="H181" s="9">
        <v>21.061158363710003</v>
      </c>
      <c r="I181" t="str">
        <f t="shared" si="5"/>
        <v>YES</v>
      </c>
      <c r="J181">
        <v>7</v>
      </c>
    </row>
    <row r="182" spans="1:10" ht="12.75">
      <c r="A182">
        <v>4100021</v>
      </c>
      <c r="B182">
        <v>2225</v>
      </c>
      <c r="C182" t="s">
        <v>55</v>
      </c>
      <c r="D182" t="s">
        <v>530</v>
      </c>
      <c r="E182" t="s">
        <v>56</v>
      </c>
      <c r="F182">
        <v>97037</v>
      </c>
      <c r="G182" s="6">
        <v>346</v>
      </c>
      <c r="H182" s="9">
        <v>15.143603133159269</v>
      </c>
      <c r="I182" t="str">
        <f t="shared" si="5"/>
        <v>NO</v>
      </c>
      <c r="J182">
        <v>7</v>
      </c>
    </row>
    <row r="183" spans="1:10" ht="12.75">
      <c r="A183">
        <v>4111640</v>
      </c>
      <c r="B183">
        <v>2247</v>
      </c>
      <c r="C183" t="s">
        <v>470</v>
      </c>
      <c r="D183" t="s">
        <v>471</v>
      </c>
      <c r="E183" t="s">
        <v>472</v>
      </c>
      <c r="F183">
        <v>97874</v>
      </c>
      <c r="G183" s="6">
        <v>230</v>
      </c>
      <c r="H183" s="9">
        <v>18.421052631578945</v>
      </c>
      <c r="I183" t="str">
        <f t="shared" si="5"/>
        <v>NO</v>
      </c>
      <c r="J183">
        <v>7</v>
      </c>
    </row>
    <row r="184" spans="1:10" ht="12.75">
      <c r="A184">
        <v>4111670</v>
      </c>
      <c r="B184">
        <v>2083</v>
      </c>
      <c r="C184" t="s">
        <v>473</v>
      </c>
      <c r="D184" t="s">
        <v>474</v>
      </c>
      <c r="E184" t="s">
        <v>512</v>
      </c>
      <c r="F184">
        <v>97477</v>
      </c>
      <c r="G184" s="6">
        <v>4598</v>
      </c>
      <c r="H184" s="9">
        <v>18.10365804201476</v>
      </c>
      <c r="I184" t="str">
        <f t="shared" si="5"/>
        <v>NO</v>
      </c>
      <c r="J184">
        <v>2</v>
      </c>
    </row>
    <row r="185" spans="1:10" ht="12.75">
      <c r="A185">
        <v>4111720</v>
      </c>
      <c r="B185">
        <v>1948</v>
      </c>
      <c r="C185" t="s">
        <v>475</v>
      </c>
      <c r="D185" t="s">
        <v>476</v>
      </c>
      <c r="E185" t="s">
        <v>477</v>
      </c>
      <c r="F185">
        <v>97051</v>
      </c>
      <c r="G185" s="6">
        <v>1340</v>
      </c>
      <c r="H185" s="9">
        <v>10.945576162967468</v>
      </c>
      <c r="I185" t="str">
        <f t="shared" si="5"/>
        <v>NO</v>
      </c>
      <c r="J185">
        <v>3</v>
      </c>
    </row>
    <row r="186" spans="1:10" ht="12.75">
      <c r="A186">
        <v>4111760</v>
      </c>
      <c r="B186">
        <v>2144</v>
      </c>
      <c r="C186" t="s">
        <v>478</v>
      </c>
      <c r="D186" t="s">
        <v>479</v>
      </c>
      <c r="E186" t="s">
        <v>480</v>
      </c>
      <c r="F186">
        <v>97137</v>
      </c>
      <c r="G186" s="6">
        <v>9701</v>
      </c>
      <c r="H186" s="9">
        <v>12.023460410557185</v>
      </c>
      <c r="I186" t="str">
        <f t="shared" si="5"/>
        <v>NO</v>
      </c>
      <c r="J186">
        <v>8</v>
      </c>
    </row>
    <row r="187" spans="1:10" ht="12.75">
      <c r="A187">
        <v>4111790</v>
      </c>
      <c r="B187">
        <v>2209</v>
      </c>
      <c r="C187" t="s">
        <v>481</v>
      </c>
      <c r="D187" t="s">
        <v>547</v>
      </c>
      <c r="E187" t="s">
        <v>482</v>
      </c>
      <c r="F187">
        <v>97875</v>
      </c>
      <c r="G187" s="6">
        <v>579</v>
      </c>
      <c r="H187" s="9">
        <v>17.560975609756095</v>
      </c>
      <c r="I187" t="str">
        <f t="shared" si="5"/>
        <v>NO</v>
      </c>
      <c r="J187">
        <v>7</v>
      </c>
    </row>
    <row r="188" spans="1:10" ht="12.75">
      <c r="A188">
        <v>4111910</v>
      </c>
      <c r="B188">
        <v>2018</v>
      </c>
      <c r="C188" t="s">
        <v>483</v>
      </c>
      <c r="D188" t="s">
        <v>484</v>
      </c>
      <c r="E188" t="s">
        <v>128</v>
      </c>
      <c r="F188">
        <v>97720</v>
      </c>
      <c r="G188" s="6">
        <v>1565</v>
      </c>
      <c r="H188" s="9">
        <v>0</v>
      </c>
      <c r="I188" t="str">
        <f t="shared" si="5"/>
        <v>NO</v>
      </c>
      <c r="J188">
        <v>7</v>
      </c>
    </row>
    <row r="189" spans="1:10" ht="12.75">
      <c r="A189">
        <v>4111940</v>
      </c>
      <c r="B189">
        <v>2003</v>
      </c>
      <c r="C189" t="s">
        <v>485</v>
      </c>
      <c r="D189" t="s">
        <v>486</v>
      </c>
      <c r="E189" t="s">
        <v>487</v>
      </c>
      <c r="F189">
        <v>97479</v>
      </c>
      <c r="G189" s="6">
        <v>9472</v>
      </c>
      <c r="H189" s="9">
        <v>23.367198838896954</v>
      </c>
      <c r="I189" t="str">
        <f t="shared" si="5"/>
        <v>YES</v>
      </c>
      <c r="J189">
        <v>6</v>
      </c>
    </row>
    <row r="190" spans="1:10" ht="12.75">
      <c r="A190">
        <v>4111970</v>
      </c>
      <c r="B190">
        <v>2102</v>
      </c>
      <c r="C190" t="s">
        <v>488</v>
      </c>
      <c r="D190" t="s">
        <v>489</v>
      </c>
      <c r="E190" t="s">
        <v>490</v>
      </c>
      <c r="F190">
        <v>97386</v>
      </c>
      <c r="G190" s="6">
        <v>2395</v>
      </c>
      <c r="H190" s="9">
        <v>16.982481229889167</v>
      </c>
      <c r="I190" t="str">
        <f t="shared" si="5"/>
        <v>NO</v>
      </c>
      <c r="J190">
        <v>6</v>
      </c>
    </row>
    <row r="191" spans="1:10" ht="12.75">
      <c r="A191">
        <v>4112150</v>
      </c>
      <c r="B191">
        <v>2227</v>
      </c>
      <c r="C191" t="s">
        <v>491</v>
      </c>
      <c r="D191" t="s">
        <v>492</v>
      </c>
      <c r="E191" t="s">
        <v>83</v>
      </c>
      <c r="F191">
        <v>97058</v>
      </c>
      <c r="G191" s="6">
        <v>4096</v>
      </c>
      <c r="H191" s="9">
        <v>14.166031987814165</v>
      </c>
      <c r="I191" t="str">
        <f t="shared" si="5"/>
        <v>NO</v>
      </c>
      <c r="J191">
        <v>6</v>
      </c>
    </row>
    <row r="192" spans="1:10" ht="12.75">
      <c r="A192">
        <v>4106900</v>
      </c>
      <c r="B192">
        <v>2055</v>
      </c>
      <c r="C192" t="s">
        <v>292</v>
      </c>
      <c r="D192" t="s">
        <v>523</v>
      </c>
      <c r="E192" t="s">
        <v>520</v>
      </c>
      <c r="F192">
        <v>97533</v>
      </c>
      <c r="G192" s="6">
        <v>106</v>
      </c>
      <c r="H192" s="9">
        <v>23.13959143968872</v>
      </c>
      <c r="I192" t="str">
        <f t="shared" si="5"/>
        <v>YES</v>
      </c>
      <c r="J192">
        <v>7</v>
      </c>
    </row>
    <row r="193" spans="1:10" ht="12.75">
      <c r="A193">
        <v>4112240</v>
      </c>
      <c r="B193">
        <v>2242</v>
      </c>
      <c r="C193" t="s">
        <v>493</v>
      </c>
      <c r="D193" t="s">
        <v>494</v>
      </c>
      <c r="E193" t="s">
        <v>495</v>
      </c>
      <c r="F193">
        <v>97223</v>
      </c>
      <c r="G193" s="6">
        <v>5099</v>
      </c>
      <c r="H193" s="9">
        <v>4.997288993312851</v>
      </c>
      <c r="I193" t="str">
        <f t="shared" si="5"/>
        <v>NO</v>
      </c>
      <c r="J193">
        <v>3</v>
      </c>
    </row>
    <row r="194" spans="1:10" ht="12.75">
      <c r="A194">
        <v>4112320</v>
      </c>
      <c r="B194">
        <v>2197</v>
      </c>
      <c r="C194" t="s">
        <v>496</v>
      </c>
      <c r="D194" t="s">
        <v>497</v>
      </c>
      <c r="E194" t="s">
        <v>498</v>
      </c>
      <c r="F194">
        <v>97141</v>
      </c>
      <c r="G194" s="6">
        <v>9699</v>
      </c>
      <c r="H194" s="9">
        <v>19.045660222130813</v>
      </c>
      <c r="I194" t="str">
        <f t="shared" si="5"/>
        <v>NO</v>
      </c>
      <c r="J194">
        <v>6</v>
      </c>
    </row>
    <row r="195" spans="1:10" ht="12.75">
      <c r="A195">
        <v>4112360</v>
      </c>
      <c r="B195">
        <v>2222</v>
      </c>
      <c r="C195" t="s">
        <v>499</v>
      </c>
      <c r="D195" t="s">
        <v>500</v>
      </c>
      <c r="E195" t="s">
        <v>232</v>
      </c>
      <c r="F195">
        <v>97828</v>
      </c>
      <c r="G195" s="6">
        <v>1040</v>
      </c>
      <c r="H195" s="10" t="s">
        <v>587</v>
      </c>
      <c r="I195" s="9" t="s">
        <v>587</v>
      </c>
      <c r="J195">
        <v>7</v>
      </c>
    </row>
    <row r="196" spans="1:10" ht="12.75">
      <c r="A196">
        <v>4112540</v>
      </c>
      <c r="B196">
        <v>2210</v>
      </c>
      <c r="C196" t="s">
        <v>501</v>
      </c>
      <c r="D196" t="s">
        <v>28</v>
      </c>
      <c r="E196" t="s">
        <v>502</v>
      </c>
      <c r="F196">
        <v>97880</v>
      </c>
      <c r="G196" s="6">
        <v>218</v>
      </c>
      <c r="H196" s="9">
        <v>17.647058823529413</v>
      </c>
      <c r="I196" t="str">
        <f aca="true" t="shared" si="6" ref="I196:I206">IF(H196&lt;20,"NO","YES")</f>
        <v>NO</v>
      </c>
      <c r="J196">
        <v>7</v>
      </c>
    </row>
    <row r="197" spans="1:10" ht="12.75">
      <c r="A197">
        <v>4112600</v>
      </c>
      <c r="B197">
        <v>2204</v>
      </c>
      <c r="C197" t="s">
        <v>503</v>
      </c>
      <c r="D197" t="s">
        <v>504</v>
      </c>
      <c r="E197" t="s">
        <v>505</v>
      </c>
      <c r="F197">
        <v>97882</v>
      </c>
      <c r="G197" s="6">
        <v>9745</v>
      </c>
      <c r="H197" s="9">
        <v>17.87037037037037</v>
      </c>
      <c r="I197" t="str">
        <f t="shared" si="6"/>
        <v>NO</v>
      </c>
      <c r="J197">
        <v>6</v>
      </c>
    </row>
    <row r="198" spans="1:10" ht="12.75">
      <c r="A198">
        <v>4112690</v>
      </c>
      <c r="B198">
        <v>2213</v>
      </c>
      <c r="C198" t="s">
        <v>506</v>
      </c>
      <c r="D198" t="s">
        <v>507</v>
      </c>
      <c r="E198" t="s">
        <v>35</v>
      </c>
      <c r="F198">
        <v>97883</v>
      </c>
      <c r="G198" s="6">
        <v>500</v>
      </c>
      <c r="H198" s="9">
        <v>23.837209302325583</v>
      </c>
      <c r="I198" t="str">
        <f t="shared" si="6"/>
        <v>YES</v>
      </c>
      <c r="J198">
        <v>7</v>
      </c>
    </row>
    <row r="199" spans="1:10" ht="12.75">
      <c r="A199">
        <v>4100014</v>
      </c>
      <c r="B199">
        <v>2116</v>
      </c>
      <c r="C199" t="s">
        <v>43</v>
      </c>
      <c r="D199" t="s">
        <v>44</v>
      </c>
      <c r="E199" t="s">
        <v>45</v>
      </c>
      <c r="F199">
        <v>97918</v>
      </c>
      <c r="G199" s="6">
        <v>1599</v>
      </c>
      <c r="H199" s="9">
        <v>26.305609284332686</v>
      </c>
      <c r="I199" t="str">
        <f t="shared" si="6"/>
        <v>YES</v>
      </c>
      <c r="J199">
        <v>7</v>
      </c>
    </row>
    <row r="200" spans="1:10" ht="12.75">
      <c r="A200">
        <v>4112930</v>
      </c>
      <c r="B200">
        <v>1947</v>
      </c>
      <c r="C200" t="s">
        <v>508</v>
      </c>
      <c r="D200" t="s">
        <v>509</v>
      </c>
      <c r="E200" t="s">
        <v>510</v>
      </c>
      <c r="F200">
        <v>97064</v>
      </c>
      <c r="G200" s="6">
        <v>1298</v>
      </c>
      <c r="H200" s="9">
        <v>18.112798264642084</v>
      </c>
      <c r="I200" t="str">
        <f t="shared" si="6"/>
        <v>NO</v>
      </c>
      <c r="J200">
        <v>8</v>
      </c>
    </row>
    <row r="201" spans="1:10" ht="12.75">
      <c r="A201">
        <v>4112990</v>
      </c>
      <c r="B201">
        <v>2220</v>
      </c>
      <c r="C201" t="s">
        <v>0</v>
      </c>
      <c r="D201" t="s">
        <v>1</v>
      </c>
      <c r="E201" t="s">
        <v>2</v>
      </c>
      <c r="F201">
        <v>97885</v>
      </c>
      <c r="G201" s="6">
        <v>425</v>
      </c>
      <c r="H201" s="9">
        <v>17.94871794871795</v>
      </c>
      <c r="I201" t="str">
        <f t="shared" si="6"/>
        <v>NO</v>
      </c>
      <c r="J201">
        <v>7</v>
      </c>
    </row>
    <row r="202" spans="1:10" ht="12.75">
      <c r="A202">
        <v>4113080</v>
      </c>
      <c r="B202">
        <v>1936</v>
      </c>
      <c r="C202" t="s">
        <v>3</v>
      </c>
      <c r="D202" t="s">
        <v>4</v>
      </c>
      <c r="E202" t="s">
        <v>529</v>
      </c>
      <c r="F202">
        <v>97146</v>
      </c>
      <c r="G202" s="6">
        <v>9799</v>
      </c>
      <c r="H202" s="9">
        <v>9.989373007438896</v>
      </c>
      <c r="I202" t="str">
        <f t="shared" si="6"/>
        <v>NO</v>
      </c>
      <c r="J202">
        <v>6</v>
      </c>
    </row>
    <row r="203" spans="1:10" ht="12.75">
      <c r="A203">
        <v>4113170</v>
      </c>
      <c r="B203">
        <v>1922</v>
      </c>
      <c r="C203" t="s">
        <v>5</v>
      </c>
      <c r="D203" t="s">
        <v>551</v>
      </c>
      <c r="E203" t="s">
        <v>6</v>
      </c>
      <c r="F203">
        <v>97068</v>
      </c>
      <c r="G203" s="6">
        <v>35</v>
      </c>
      <c r="H203" s="9">
        <v>3.6000605052185755</v>
      </c>
      <c r="I203" t="str">
        <f t="shared" si="6"/>
        <v>NO</v>
      </c>
      <c r="J203">
        <v>3</v>
      </c>
    </row>
    <row r="204" spans="1:10" ht="12.75">
      <c r="A204">
        <v>4113350</v>
      </c>
      <c r="B204">
        <v>2255</v>
      </c>
      <c r="C204" t="s">
        <v>7</v>
      </c>
      <c r="D204" t="s">
        <v>8</v>
      </c>
      <c r="E204" t="s">
        <v>9</v>
      </c>
      <c r="F204">
        <v>97396</v>
      </c>
      <c r="G204" s="6">
        <v>2716</v>
      </c>
      <c r="H204" s="9">
        <v>16.740088105726873</v>
      </c>
      <c r="I204" t="str">
        <f t="shared" si="6"/>
        <v>NO</v>
      </c>
      <c r="J204">
        <v>8</v>
      </c>
    </row>
    <row r="205" spans="1:10" ht="12.75">
      <c r="A205">
        <v>4113490</v>
      </c>
      <c r="B205">
        <v>2002</v>
      </c>
      <c r="C205" t="s">
        <v>10</v>
      </c>
      <c r="D205" t="s">
        <v>11</v>
      </c>
      <c r="E205" t="s">
        <v>12</v>
      </c>
      <c r="F205">
        <v>97496</v>
      </c>
      <c r="G205" s="6">
        <v>8501</v>
      </c>
      <c r="H205" s="9">
        <v>22.99270072992701</v>
      </c>
      <c r="I205" t="str">
        <f t="shared" si="6"/>
        <v>YES</v>
      </c>
      <c r="J205">
        <v>6</v>
      </c>
    </row>
    <row r="206" spans="1:10" ht="12.75">
      <c r="A206">
        <v>4113530</v>
      </c>
      <c r="B206">
        <v>2146</v>
      </c>
      <c r="C206" t="s">
        <v>13</v>
      </c>
      <c r="D206" t="s">
        <v>14</v>
      </c>
      <c r="E206" t="s">
        <v>15</v>
      </c>
      <c r="F206">
        <v>97071</v>
      </c>
      <c r="G206" s="6">
        <v>9602</v>
      </c>
      <c r="H206" s="9">
        <v>32.05193482688391</v>
      </c>
      <c r="I206" t="str">
        <f t="shared" si="6"/>
        <v>YES</v>
      </c>
      <c r="J206">
        <v>3</v>
      </c>
    </row>
    <row r="207" spans="1:10" ht="12.75">
      <c r="A207">
        <v>4100016</v>
      </c>
      <c r="B207">
        <v>2251</v>
      </c>
      <c r="C207" t="s">
        <v>48</v>
      </c>
      <c r="D207" t="s">
        <v>560</v>
      </c>
      <c r="E207" t="s">
        <v>49</v>
      </c>
      <c r="F207">
        <v>97148</v>
      </c>
      <c r="G207" s="6">
        <v>68</v>
      </c>
      <c r="H207" s="9">
        <v>11.452054794520548</v>
      </c>
      <c r="I207" t="str">
        <f>IF(H207&lt;20,"NO","YES")</f>
        <v>NO</v>
      </c>
      <c r="J207">
        <v>8</v>
      </c>
    </row>
    <row r="208" spans="1:10" ht="12.75">
      <c r="A208">
        <v>4113650</v>
      </c>
      <c r="B208">
        <v>1997</v>
      </c>
      <c r="C208" t="s">
        <v>16</v>
      </c>
      <c r="D208" t="s">
        <v>17</v>
      </c>
      <c r="E208" t="s">
        <v>18</v>
      </c>
      <c r="F208">
        <v>97499</v>
      </c>
      <c r="G208" s="6">
        <v>568</v>
      </c>
      <c r="H208" s="9">
        <v>13.152400835073069</v>
      </c>
      <c r="I208" t="str">
        <f>IF(H208&lt;20,"NO","YES")</f>
        <v>NO</v>
      </c>
      <c r="J208">
        <v>7</v>
      </c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