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2" activeTab="1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S1" sheetId="11" r:id="rId11"/>
    <sheet name="Table S2" sheetId="12" r:id="rId12"/>
    <sheet name="Table S3" sheetId="13" r:id="rId13"/>
    <sheet name="Table S4" sheetId="14" r:id="rId14"/>
    <sheet name="Table S5" sheetId="15" r:id="rId15"/>
    <sheet name="Data for Graph" sheetId="16" state="hidden" r:id="rId16"/>
    <sheet name="Table S6" sheetId="17" r:id="rId17"/>
    <sheet name="Table S7" sheetId="18" r:id="rId18"/>
  </sheets>
  <definedNames>
    <definedName name="_xlnm.Print_Area" localSheetId="0">'Table 1'!$A$1:$P$32</definedName>
    <definedName name="_xlnm.Print_Area" localSheetId="9">'Table 10'!$A$1:$M$37</definedName>
    <definedName name="_xlnm.Print_Area" localSheetId="1">'Table 2'!$A$1:$J$36</definedName>
    <definedName name="_xlnm.Print_Area" localSheetId="2">'Table 3'!$A$1:$P$59</definedName>
    <definedName name="_xlnm.Print_Area" localSheetId="3">'Table 4'!$A$1:$M$59</definedName>
    <definedName name="_xlnm.Print_Area" localSheetId="4">'Table 5'!$A$1:$M$75</definedName>
    <definedName name="_xlnm.Print_Area" localSheetId="5">'Table 6'!$A$1:$K$37</definedName>
    <definedName name="_xlnm.Print_Area" localSheetId="6">'Table 7'!$A$1:$K$43</definedName>
    <definedName name="_xlnm.Print_Area" localSheetId="7">'Table 8'!$A$1:$N$37</definedName>
    <definedName name="_xlnm.Print_Area" localSheetId="8">'Table 9'!$A$1:$L$36</definedName>
    <definedName name="_xlnm.Print_Area" localSheetId="10">'Table S1'!$A$1:$N$33</definedName>
    <definedName name="_xlnm.Print_Area" localSheetId="11">'Table S2'!$A$1:$H$29</definedName>
    <definedName name="_xlnm.Print_Area" localSheetId="12">'Table S3'!$A$1:$R$44</definedName>
    <definedName name="_xlnm.Print_Area" localSheetId="13">'Table S4'!$A$1:$I$46</definedName>
    <definedName name="_xlnm.Print_Area" localSheetId="16">'Table S6'!$A$1:$M$40</definedName>
    <definedName name="_xlnm.Print_Area" localSheetId="17">'Table S7'!$A$1:$J$37</definedName>
    <definedName name="_xlnm.Print_Titles" localSheetId="15">'Data for Graph'!$1:$1</definedName>
    <definedName name="_xlnm.Print_Titles" localSheetId="0">'Table 1'!$A:$B,'Table 1'!$1:$4</definedName>
    <definedName name="_xlnm.Print_Titles" localSheetId="9">'Table 10'!$A:$B,'Table 10'!$1:$3</definedName>
    <definedName name="_xlnm.Print_Titles" localSheetId="2">'Table 3'!$A:$B,'Table 3'!$1:$4</definedName>
    <definedName name="_xlnm.Print_Titles" localSheetId="3">'Table 4'!$A:$B,'Table 4'!$1:$4</definedName>
    <definedName name="_xlnm.Print_Titles" localSheetId="4">'Table 5'!$1:$4</definedName>
    <definedName name="_xlnm.Print_Titles" localSheetId="16">'Table S6'!$A:$B,'Table S6'!$1:$3</definedName>
    <definedName name="t1_stats">'Table 1'!$C$5:$P$25</definedName>
    <definedName name="t10_stats">'Table 9'!$C$5:$L$25</definedName>
    <definedName name="t2_stats">'Table 3'!$C$5:$P$46</definedName>
    <definedName name="t3_stats" localSheetId="16">'Table S6'!$F$4:$M$19</definedName>
    <definedName name="t3_stats">'Table 4'!$C$5:$M$46</definedName>
    <definedName name="t4_stats">'Table 5'!$C$5:$M$60</definedName>
    <definedName name="t5_stats">'Table 6'!$C$6:$K$26</definedName>
    <definedName name="t6_stats">'Table 7'!$C$6:$K$26</definedName>
    <definedName name="t7_stats">'Table 8'!$C$4:$N$24</definedName>
    <definedName name="t8_stats">'Table S3'!$C$4:$R$31</definedName>
    <definedName name="t9_stats">'Table S4'!$C$4:$I$31</definedName>
  </definedNames>
  <calcPr fullCalcOnLoad="1"/>
</workbook>
</file>

<file path=xl/sharedStrings.xml><?xml version="1.0" encoding="utf-8"?>
<sst xmlns="http://schemas.openxmlformats.org/spreadsheetml/2006/main" count="995" uniqueCount="266">
  <si>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</si>
  <si>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</si>
  <si>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</si>
  <si>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</si>
  <si>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</si>
  <si>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</si>
  <si>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</si>
  <si>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</si>
  <si>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</si>
  <si>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</si>
  <si>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</si>
  <si>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</si>
  <si>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</si>
  <si>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</si>
  <si>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</si>
  <si>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</si>
  <si>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</si>
  <si>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</si>
  <si>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</si>
  <si>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</si>
  <si>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</si>
  <si>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</si>
  <si>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</si>
  <si>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</si>
  <si>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</si>
  <si>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</si>
  <si>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</si>
  <si>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</si>
  <si>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</si>
  <si>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</si>
  <si>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</si>
  <si>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</si>
  <si>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</si>
  <si>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</si>
  <si>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</si>
  <si>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</si>
  <si>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Acute Inpatient</t>
  </si>
  <si>
    <t>Institutional Psych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</si>
  <si>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</si>
  <si>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</si>
  <si>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</si>
  <si>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</si>
  <si>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</si>
  <si>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</si>
  <si>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</si>
  <si>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</si>
  <si>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Mean</t>
  </si>
  <si>
    <t>Median</t>
  </si>
  <si>
    <t>90th Percentile</t>
  </si>
  <si>
    <t>Mental Health OP Visits</t>
  </si>
  <si>
    <t>Sub. Abuse OP Visits</t>
  </si>
  <si>
    <t>Total OP Visits</t>
  </si>
  <si>
    <t>w/o Dx</t>
  </si>
  <si>
    <t>Total Female</t>
  </si>
  <si>
    <t>Total Male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</si>
  <si>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</si>
  <si>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</si>
  <si>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</si>
  <si>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</si>
  <si>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</si>
  <si>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</si>
  <si>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</si>
  <si>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</si>
  <si>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3.  A person will be counted in every cell for which they have a claim that applies.</t>
  </si>
  <si>
    <t>All IP Stays for MH/SA Users</t>
  </si>
  <si>
    <t>Under 21</t>
  </si>
  <si>
    <t>21-64</t>
  </si>
  <si>
    <t>Hispanic</t>
  </si>
  <si>
    <t>White, Not Hispanic</t>
  </si>
  <si>
    <t>Black, Not Hispanic</t>
  </si>
  <si>
    <t>Asian/Pacific Islander</t>
  </si>
  <si>
    <t>All Ages</t>
  </si>
  <si>
    <t>(0-64)</t>
  </si>
  <si>
    <t>Mental Health
Only Users</t>
  </si>
  <si>
    <t>Substance Abuse
Only Users</t>
  </si>
  <si>
    <t>Users of Both 
MH and SA</t>
  </si>
  <si>
    <t>Total MH/SA
Users</t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</si>
  <si>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</si>
  <si>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</si>
  <si>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</si>
  <si>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</si>
  <si>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</si>
  <si>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</si>
  <si>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</si>
  <si>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</si>
  <si>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r>
      <t>%</t>
    </r>
    <r>
      <rPr>
        <vertAlign val="superscript"/>
        <sz val="9"/>
        <rFont val="Arial"/>
        <family val="2"/>
      </rPr>
      <t>5</t>
    </r>
  </si>
  <si>
    <r>
      <t>%</t>
    </r>
    <r>
      <rPr>
        <vertAlign val="superscript"/>
        <sz val="9"/>
        <rFont val="Arial"/>
        <family val="2"/>
      </rPr>
      <t>2</t>
    </r>
  </si>
  <si>
    <t>2.  This table counts only users with covered days of care (i.e., "paid days of care") 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</si>
  <si>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</si>
  <si>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</si>
  <si>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</si>
  <si>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</si>
  <si>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</si>
  <si>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r>
      <t>Equivalent Population</t>
    </r>
    <r>
      <rPr>
        <vertAlign val="superscript"/>
        <sz val="9"/>
        <rFont val="Arial"/>
        <family val="2"/>
      </rPr>
      <t>2</t>
    </r>
  </si>
  <si>
    <t xml:space="preserve">      population (e.g., Enrollees age 65 and over, etc.).  Please refer to documentation for details.</t>
  </si>
  <si>
    <t xml:space="preserve">      </t>
  </si>
  <si>
    <r>
      <t>Equivalent</t>
    </r>
    <r>
      <rPr>
        <sz val="10"/>
        <rFont val="Arial"/>
        <family val="0"/>
      </rPr>
      <t xml:space="preserve"> Medicaid</t>
    </r>
  </si>
  <si>
    <r>
      <t>Total Equivalent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Recipients</t>
    </r>
    <r>
      <rPr>
        <vertAlign val="superscript"/>
        <sz val="9"/>
        <rFont val="Arial"/>
        <family val="2"/>
      </rPr>
      <t>1</t>
    </r>
  </si>
  <si>
    <r>
      <t>Total Equivalent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Enrollees</t>
    </r>
    <r>
      <rPr>
        <vertAlign val="superscript"/>
        <sz val="9"/>
        <rFont val="Arial"/>
        <family val="2"/>
      </rPr>
      <t>1</t>
    </r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</si>
  <si>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</si>
  <si>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</si>
  <si>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</si>
  <si>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</si>
  <si>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</si>
  <si>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</si>
  <si>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</si>
  <si>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</si>
  <si>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</si>
  <si>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 xml:space="preserve">2.  "Equivalent Population" represents the full Medicaid population with the same exclusion criteria applied as applied to the MH/SA population </t>
  </si>
  <si>
    <t>4.  Percentages represent the percent of "Equivalent Population Total OP Visits" for a given Sex/Age Group combination.</t>
  </si>
  <si>
    <t>2.  "Total Equivalent Medicaid Expenditures" represent expenditures for the full Medicaid population with the same exclusion criteria applied as applied to the</t>
  </si>
  <si>
    <t>5.  Percentages represent the percent of "Equivalent Medicaid Population Users" for a given Type of Service/Age Group combination.</t>
  </si>
  <si>
    <t>Table 1
MH/SA Users By Sex and Age Group</t>
  </si>
  <si>
    <t>Race/Ethnicity</t>
  </si>
  <si>
    <t>Amer. Indian/Alaskan Native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</si>
  <si>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</si>
  <si>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</si>
  <si>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</si>
  <si>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</si>
  <si>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</si>
  <si>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</si>
  <si>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</si>
  <si>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</si>
  <si>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</si>
  <si>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</si>
  <si>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</si>
  <si>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</si>
  <si>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</si>
  <si>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</si>
  <si>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</si>
  <si>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</si>
  <si>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</si>
  <si>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</si>
  <si>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</si>
  <si>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</si>
  <si>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</si>
  <si>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</si>
  <si>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</si>
  <si>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</si>
  <si>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</si>
  <si>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</si>
  <si>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</si>
  <si>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</si>
  <si>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</si>
  <si>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</si>
  <si>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</si>
  <si>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</si>
  <si>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</si>
  <si>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</si>
  <si>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</si>
  <si>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</si>
  <si>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</si>
  <si>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</si>
  <si>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Substance Abuse
Days of Care</t>
    </r>
    <r>
      <rPr>
        <vertAlign val="superscript"/>
        <sz val="9"/>
        <rFont val="Arial"/>
        <family val="2"/>
      </rPr>
      <t>3</t>
    </r>
  </si>
  <si>
    <r>
      <t>Total MH/SA
Days of Care</t>
    </r>
    <r>
      <rPr>
        <vertAlign val="superscript"/>
        <sz val="9"/>
        <rFont val="Arial"/>
        <family val="2"/>
      </rPr>
      <t>3</t>
    </r>
  </si>
  <si>
    <t>1.  This table counts only covered days of care (i.e., "paid days of care") and reflects annual totals per person.</t>
  </si>
  <si>
    <t xml:space="preserve">2.  This table does not include leave days.  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</si>
  <si>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</si>
  <si>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Mental Health Users</t>
    </r>
    <r>
      <rPr>
        <vertAlign val="superscript"/>
        <sz val="9"/>
        <rFont val="Arial"/>
        <family val="2"/>
      </rPr>
      <t>4</t>
    </r>
  </si>
  <si>
    <r>
      <t>Substance Abuse Users</t>
    </r>
    <r>
      <rPr>
        <vertAlign val="superscript"/>
        <sz val="9"/>
        <rFont val="Arial"/>
        <family val="2"/>
      </rPr>
      <t>4</t>
    </r>
  </si>
  <si>
    <r>
      <t>Total MH/SA Users</t>
    </r>
    <r>
      <rPr>
        <vertAlign val="superscript"/>
        <sz val="9"/>
        <rFont val="Arial"/>
        <family val="2"/>
      </rPr>
      <t>4</t>
    </r>
  </si>
  <si>
    <r>
      <t xml:space="preserve"> Population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Users</t>
    </r>
  </si>
  <si>
    <t xml:space="preserve">1.  A "user" in this table is defined as anyone with at least one "covered" day in the calendar year regardless of the discharge status. </t>
  </si>
  <si>
    <t xml:space="preserve">6.  "Equivalent Medicaid Population" represents the full Medicaid population with the same exclusion criteria applied as applied to the MH/SA population </t>
  </si>
  <si>
    <t>4.  Only the Primary Diagnosis was used to determine cell where user is reported.</t>
  </si>
  <si>
    <r>
      <t>Non MH/SA OP Visits</t>
    </r>
    <r>
      <rPr>
        <vertAlign val="superscript"/>
        <sz val="9"/>
        <rFont val="Arial"/>
        <family val="2"/>
      </rPr>
      <t>3</t>
    </r>
  </si>
  <si>
    <t>1.  Only outpatient claims with diagnosis codes were included in this table (all columns, including the "Equivalent Popluation").</t>
  </si>
  <si>
    <t>3.  The "Non-MH/SA OP Visits" will contain OP Visits for only those claims w/Dx  (the full total will be created and store on mainframe in case needed).</t>
  </si>
  <si>
    <r>
      <t>Acute Inpatient</t>
    </r>
    <r>
      <rPr>
        <vertAlign val="superscript"/>
        <sz val="9"/>
        <rFont val="Arial"/>
        <family val="2"/>
      </rPr>
      <t>5</t>
    </r>
  </si>
  <si>
    <r>
      <t>Mental Health
Days of Care</t>
    </r>
    <r>
      <rPr>
        <vertAlign val="superscript"/>
        <sz val="9"/>
        <rFont val="Arial"/>
        <family val="2"/>
      </rPr>
      <t>3</t>
    </r>
  </si>
  <si>
    <r>
      <t>Equivalent Medicaid Population
Days of Care</t>
    </r>
    <r>
      <rPr>
        <vertAlign val="superscript"/>
        <sz val="9"/>
        <rFont val="Arial"/>
        <family val="2"/>
      </rPr>
      <t>4</t>
    </r>
  </si>
  <si>
    <r>
      <t>Mean</t>
    </r>
    <r>
      <rPr>
        <vertAlign val="superscript"/>
        <sz val="9"/>
        <rFont val="Arial"/>
        <family val="2"/>
      </rPr>
      <t>5</t>
    </r>
  </si>
  <si>
    <r>
      <t>Median</t>
    </r>
    <r>
      <rPr>
        <vertAlign val="superscript"/>
        <sz val="9"/>
        <rFont val="Arial"/>
        <family val="2"/>
      </rPr>
      <t>5</t>
    </r>
  </si>
  <si>
    <r>
      <t>90th Percentile</t>
    </r>
    <r>
      <rPr>
        <vertAlign val="superscript"/>
        <sz val="9"/>
        <rFont val="Arial"/>
        <family val="2"/>
      </rPr>
      <t>5</t>
    </r>
  </si>
  <si>
    <t xml:space="preserve">4.  "Total Equivalent Medicaid Days of Care" represent days of care for the full Medicaid population with the same exclusion criteria applied as applied to the MH/SA population </t>
  </si>
  <si>
    <t>5.  The denominator for this table can be found in Table 9.</t>
  </si>
  <si>
    <r>
      <t>With Primary Detox Procedure</t>
    </r>
    <r>
      <rPr>
        <vertAlign val="superscript"/>
        <sz val="9"/>
        <rFont val="Arial"/>
        <family val="2"/>
      </rPr>
      <t>1</t>
    </r>
  </si>
  <si>
    <t>Total 
IP Claims</t>
  </si>
  <si>
    <t>% of SA 
IP Claims</t>
  </si>
  <si>
    <t>% of MH/SA IP Claims</t>
  </si>
  <si>
    <t xml:space="preserve">Total SA 
IP Claims </t>
  </si>
  <si>
    <t>Total MH/SA 
IP Claims</t>
  </si>
  <si>
    <t>1. Detox claims are defined as claims with a primary procedure code of alcohol and/or drug</t>
  </si>
  <si>
    <t xml:space="preserve">    detoxification (ICD-9 codes 9462, 9465, 9468).</t>
  </si>
  <si>
    <t>MH/SA Users by Age Group</t>
  </si>
  <si>
    <t>All Ages
(0-64)</t>
  </si>
  <si>
    <t>Diagnostic Category</t>
  </si>
  <si>
    <t>Adult Related Disorders</t>
  </si>
  <si>
    <t>Schizophrenia (295)</t>
  </si>
  <si>
    <t>Major depression and affective psychoses (296)</t>
  </si>
  <si>
    <t>Other psychoses (297, 298)</t>
  </si>
  <si>
    <t>Neurotic &amp; other depressive disorders (300, 311)</t>
  </si>
  <si>
    <t>Stress &amp; adjustment reactions (308, 309)</t>
  </si>
  <si>
    <t>Personality disorders (301)</t>
  </si>
  <si>
    <t>Other mental disorders (302, 306, 310)</t>
  </si>
  <si>
    <t>Child/Adolescence Related Disorders</t>
  </si>
  <si>
    <t>Childhood psychoses (299)</t>
  </si>
  <si>
    <t>Conduct disorders (312)</t>
  </si>
  <si>
    <t>Hyperkinetic syndrome (314)</t>
  </si>
  <si>
    <t>Emotional disturbances (313)</t>
  </si>
  <si>
    <t>Special symptoms or syndromes(307)</t>
  </si>
  <si>
    <t>Substance Use Disorders</t>
  </si>
  <si>
    <t>Drug psychoses (292)</t>
  </si>
  <si>
    <t>Drug dependence and nondependent drug abuse (304, 305.2 - 305.9)</t>
  </si>
  <si>
    <t>Alcoholic psychoses (291)</t>
  </si>
  <si>
    <t>Alcoholic dependence and nondependent alcohol abuse (303, 305.0)</t>
  </si>
  <si>
    <t>Tobacco use disorder (305.1)</t>
  </si>
  <si>
    <t>No Diagnosis</t>
  </si>
  <si>
    <t>2.  Percentages represent the percent of total users within each "Age Group" for each population.</t>
  </si>
  <si>
    <r>
      <t>%</t>
    </r>
    <r>
      <rPr>
        <vertAlign val="superscript"/>
        <sz val="9"/>
        <rFont val="Arial"/>
        <family val="2"/>
      </rPr>
      <t>3</t>
    </r>
  </si>
  <si>
    <t>Percent with Co-Occurring
MH or SA Disorders</t>
  </si>
  <si>
    <t>1.  Diagnostic category for each user was selected based on their most frequent diagnosis category in the year.  In case of a tie, other rules are applied.  Please refer to</t>
  </si>
  <si>
    <t xml:space="preserve">     documentation for details.</t>
  </si>
  <si>
    <t xml:space="preserve">3.  Percentages represent the proportion of users who also have co-occurring MH or SA disorder.  For those with mental disorders, the percentages represent those with </t>
  </si>
  <si>
    <t xml:space="preserve">     co-occurring substance abuse disorders.  For those with substance abuse disorders, the percentages represent those with co-occurring mental disorders.</t>
  </si>
  <si>
    <t>1.  This table includes only "Acute Inpatient" stays and not stays in Inpatient Psychiatric Facilities.</t>
  </si>
  <si>
    <r>
      <t>MH/SA Users with MH/SA Stays</t>
    </r>
    <r>
      <rPr>
        <vertAlign val="superscript"/>
        <sz val="9"/>
        <rFont val="Arial"/>
        <family val="2"/>
      </rPr>
      <t>3</t>
    </r>
  </si>
  <si>
    <t>Total IP Users</t>
  </si>
  <si>
    <t>2.  This table includes only "Acute Inpatient" stays and not stays in Inpatient Psychiatric Facilities.</t>
  </si>
  <si>
    <t>Expenditures</t>
  </si>
  <si>
    <t>Recipients</t>
  </si>
  <si>
    <t>% of Total MH/SA Users</t>
  </si>
  <si>
    <t>MH/SA Services</t>
  </si>
  <si>
    <t>1.  "High Cost MH/SA Users" represent those MH/SA users who fall in the top 10% of Equivalent Medicaid Recipients based on total expenditures.</t>
  </si>
  <si>
    <t>2.  Expenditure totals may not sum due to rounding.</t>
  </si>
  <si>
    <t xml:space="preserve">3.  "Top 10% of Equivalent Medicaid Expenditures" represent expenditures for the full Medicaid population with the same exclusion criteria applied as applied to the  </t>
  </si>
  <si>
    <t xml:space="preserve">  MH/SA population (e.g., Recipients age 65 and over, etc).  Top 10% of users is based on total expenditures.</t>
  </si>
  <si>
    <t xml:space="preserve">4.  "Top 10% of Equivalent Medicaid Recipients" represent the full Medicaid population with the same exclusion criteria applied as applied to the MH/SA population (e.g., </t>
  </si>
  <si>
    <t xml:space="preserve">       Recipients age 65 and over, etc).  They must have at least one Medicaid service in the calendar year and rank in the top 10% of users based on total expenditures.</t>
  </si>
  <si>
    <t xml:space="preserve">       Please refer to documentation for further details.</t>
  </si>
  <si>
    <t>Caretaker Relative</t>
  </si>
  <si>
    <t>or Pregnant Women</t>
  </si>
  <si>
    <t>5.  The categories of Medicaid eligibility represent the "basis of eligibility" as defined by HCFA.  "Maintenance assistance status (MAS)" categories such as</t>
  </si>
  <si>
    <t xml:space="preserve">6.  "Other Title XIX" also includes any outliers coded as "Aged". </t>
  </si>
  <si>
    <t>2.  Diagnostic category for each user was selected based on their most frequent diagnosis category in the year.  In case of a tie, other rules are applied.  Please refer to</t>
  </si>
  <si>
    <t>3.  Percentages represent the percent of total users within each "Age Group" for each population.</t>
  </si>
  <si>
    <t xml:space="preserve">4.  Percentages represent the proportion of users who also have co-occurring MH or SA disorder.  For those with mental disorders, the percentages represent those with </t>
  </si>
  <si>
    <r>
      <t>High Cost MH/SA Users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(in Top 10% of Equiv. Medicaid)</t>
    </r>
  </si>
  <si>
    <r>
      <t>Expenditures (in thousands)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for High Cost MH/SA Users</t>
    </r>
    <r>
      <rPr>
        <vertAlign val="superscript"/>
        <sz val="9"/>
        <rFont val="Arial"/>
        <family val="2"/>
      </rPr>
      <t>1</t>
    </r>
  </si>
  <si>
    <r>
      <t>Expenditures
(in thousands)</t>
    </r>
    <r>
      <rPr>
        <vertAlign val="superscript"/>
        <sz val="9"/>
        <rFont val="Arial"/>
        <family val="2"/>
      </rPr>
      <t>2</t>
    </r>
  </si>
  <si>
    <r>
      <t>Basis of Eligibility</t>
    </r>
    <r>
      <rPr>
        <vertAlign val="superscript"/>
        <sz val="9"/>
        <rFont val="Arial"/>
        <family val="2"/>
      </rPr>
      <t>5</t>
    </r>
  </si>
  <si>
    <r>
      <t>(inc. Aged)</t>
    </r>
    <r>
      <rPr>
        <vertAlign val="superscript"/>
        <sz val="9"/>
        <rFont val="Arial"/>
        <family val="2"/>
      </rPr>
      <t>6</t>
    </r>
  </si>
  <si>
    <r>
      <t>High Cost MH/SA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Users by Age Group</t>
    </r>
  </si>
  <si>
    <r>
      <t>Diagnostic Category</t>
    </r>
    <r>
      <rPr>
        <vertAlign val="superscript"/>
        <sz val="9"/>
        <rFont val="Arial"/>
        <family val="2"/>
      </rPr>
      <t>2</t>
    </r>
  </si>
  <si>
    <t>Table S1
MH/SA Users By Age Group and Race/Ethnicity</t>
  </si>
  <si>
    <r>
      <t>Table 2
MH/SA Users By Diagnostic Category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Age Group</t>
    </r>
  </si>
  <si>
    <t>Table 3
MH/SA Users By Basis of Eligibility and Age Group</t>
  </si>
  <si>
    <t>Table 4
Expenditures for MH/SA Users By Basis of Eligibility and Age Group</t>
  </si>
  <si>
    <t>Table 5
Expenditures for MH/SA Users By Type of Service and Age Group</t>
  </si>
  <si>
    <r>
      <t>Table 6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</si>
  <si>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7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</si>
  <si>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r>
      <t>Table 8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</si>
  <si>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t>Table S2
Inpatient Detox Claims By Sex and Age Group</t>
  </si>
  <si>
    <r>
      <t>Table S3
Annual Institutional Paid Days of Care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per MH/SA User by Type of Service and Age Group</t>
    </r>
    <r>
      <rPr>
        <b/>
        <vertAlign val="superscript"/>
        <sz val="9"/>
        <rFont val="Arial"/>
        <family val="2"/>
      </rPr>
      <t>2</t>
    </r>
  </si>
  <si>
    <r>
      <t>Table S4
MH/SA Users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of Institutional Services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Type of Service and Age Group</t>
    </r>
    <r>
      <rPr>
        <b/>
        <vertAlign val="superscript"/>
        <sz val="9"/>
        <rFont val="Arial"/>
        <family val="2"/>
      </rPr>
      <t>3</t>
    </r>
  </si>
  <si>
    <r>
      <t>Table 9
Outpatient Visits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</si>
  <si>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10
High Cost MH/SA Users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Sex and Age Group</t>
    </r>
  </si>
  <si>
    <r>
      <t>Table S6
High Cost MH/SA Users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Basis of Eligibility and Age Group</t>
    </r>
  </si>
  <si>
    <r>
      <t>Table S7
High Cost MH/SA Users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Diagnostic Category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and Age Group</t>
    </r>
  </si>
  <si>
    <t>% of Equiv. High Cost Enrollees</t>
  </si>
  <si>
    <r>
      <t>Percent of Expenditures for Top 10% of Equivalent Medicaid Enrollees</t>
    </r>
    <r>
      <rPr>
        <vertAlign val="superscript"/>
        <sz val="9"/>
        <rFont val="Arial"/>
        <family val="2"/>
      </rPr>
      <t>3</t>
    </r>
  </si>
  <si>
    <r>
      <t>Top 10% of Equivalent Medicaid Enrollees</t>
    </r>
    <r>
      <rPr>
        <vertAlign val="superscript"/>
        <sz val="9"/>
        <rFont val="Arial"/>
        <family val="2"/>
      </rPr>
      <t>4</t>
    </r>
  </si>
  <si>
    <t>X</t>
  </si>
  <si>
    <t>COUNT</t>
  </si>
  <si>
    <t>PERCENT</t>
  </si>
  <si>
    <t>Paste 1-100 Rows Below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</si>
</sst>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" xfId="0" applyFont="1" applyBorder="1" applyAlignment="1">
      <alignment horizontal="centerContinuous" vertical="top"/>
    </xf>
    <xf numFmtId="0" fontId="5" fillId="0" borderId="4" xfId="0" applyFont="1" applyBorder="1" applyAlignment="1">
      <alignment horizontal="centerContinuous" vertical="top"/>
    </xf>
    <xf numFmtId="0" fontId="5" fillId="0" borderId="5" xfId="0" applyFont="1" applyBorder="1" applyAlignment="1">
      <alignment horizontal="centerContinuous" vertical="top"/>
    </xf>
    <xf numFmtId="0" fontId="5" fillId="0" borderId="4" xfId="0" applyFont="1" applyBorder="1" applyAlignment="1">
      <alignment horizontal="centerContinuous" vertical="top" wrapText="1"/>
    </xf>
    <xf numFmtId="0" fontId="0" fillId="0" borderId="20" xfId="0" applyBorder="1" applyAlignment="1">
      <alignment horizontal="centerContinuous" vertical="top"/>
    </xf>
    <xf numFmtId="0" fontId="5" fillId="0" borderId="25" xfId="0" applyFont="1" applyBorder="1" applyAlignment="1">
      <alignment horizontal="centerContinuous" vertical="top" wrapText="1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Continuous" vertical="top" wrapText="1"/>
    </xf>
    <xf numFmtId="0" fontId="5" fillId="0" borderId="15" xfId="0" applyFont="1" applyBorder="1" applyAlignment="1">
      <alignment horizontal="centerContinuous" vertical="top" wrapText="1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15" xfId="0" applyNumberFormat="1" applyFont="1" applyBorder="1" applyAlignment="1" quotePrefix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3" fontId="5" fillId="0" borderId="32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right"/>
    </xf>
    <xf numFmtId="0" fontId="5" fillId="0" borderId="34" xfId="0" applyFont="1" applyBorder="1" applyAlignment="1">
      <alignment horizontal="center" wrapText="1"/>
    </xf>
    <xf numFmtId="0" fontId="5" fillId="0" borderId="16" xfId="0" applyFont="1" applyBorder="1" applyAlignment="1">
      <alignment horizontal="centerContinuous" vertical="top" wrapText="1"/>
    </xf>
    <xf numFmtId="0" fontId="0" fillId="0" borderId="27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164" fontId="5" fillId="0" borderId="12" xfId="0" applyNumberFormat="1" applyFont="1" applyBorder="1" applyAlignment="1">
      <alignment horizontal="right"/>
    </xf>
    <xf numFmtId="164" fontId="5" fillId="0" borderId="3" xfId="0" applyNumberFormat="1" applyFont="1" applyBorder="1" applyAlignment="1" quotePrefix="1">
      <alignment horizontal="right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5" xfId="0" applyFont="1" applyFill="1" applyBorder="1" applyAlignment="1">
      <alignment horizontal="centerContinuous" wrapText="1"/>
    </xf>
    <xf numFmtId="0" fontId="5" fillId="2" borderId="36" xfId="0" applyFont="1" applyFill="1" applyBorder="1" applyAlignment="1">
      <alignment horizontal="centerContinuous" wrapText="1"/>
    </xf>
    <xf numFmtId="0" fontId="5" fillId="2" borderId="37" xfId="0" applyFont="1" applyFill="1" applyBorder="1" applyAlignment="1">
      <alignment horizontal="centerContinuous"/>
    </xf>
    <xf numFmtId="0" fontId="5" fillId="2" borderId="38" xfId="0" applyFont="1" applyFill="1" applyBorder="1" applyAlignment="1">
      <alignment horizontal="centerContinuous"/>
    </xf>
    <xf numFmtId="0" fontId="4" fillId="2" borderId="36" xfId="0" applyFont="1" applyFill="1" applyBorder="1" applyAlignment="1">
      <alignment horizontal="centerContinuous" wrapText="1"/>
    </xf>
    <xf numFmtId="0" fontId="5" fillId="2" borderId="36" xfId="0" applyFont="1" applyFill="1" applyBorder="1" applyAlignment="1">
      <alignment horizontal="centerContinuous"/>
    </xf>
    <xf numFmtId="0" fontId="5" fillId="2" borderId="39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40" xfId="0" applyFont="1" applyFill="1" applyBorder="1" applyAlignment="1">
      <alignment horizontal="centerContinuous"/>
    </xf>
    <xf numFmtId="0" fontId="6" fillId="2" borderId="35" xfId="0" applyFont="1" applyFill="1" applyBorder="1" applyAlignment="1">
      <alignment horizontal="centerContinuous" wrapText="1"/>
    </xf>
    <xf numFmtId="0" fontId="7" fillId="2" borderId="36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40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41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3" fontId="5" fillId="0" borderId="42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0" fillId="0" borderId="28" xfId="0" applyBorder="1" applyAlignment="1">
      <alignment/>
    </xf>
    <xf numFmtId="0" fontId="5" fillId="0" borderId="28" xfId="0" applyFont="1" applyBorder="1" applyAlignment="1">
      <alignment horizontal="center"/>
    </xf>
    <xf numFmtId="0" fontId="5" fillId="2" borderId="45" xfId="0" applyFont="1" applyFill="1" applyBorder="1" applyAlignment="1">
      <alignment horizontal="centerContinuous"/>
    </xf>
    <xf numFmtId="16" fontId="5" fillId="0" borderId="46" xfId="0" applyNumberFormat="1" applyFont="1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2" borderId="47" xfId="0" applyFont="1" applyFill="1" applyBorder="1" applyAlignment="1">
      <alignment horizontal="centerContinuous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Continuous" wrapText="1"/>
    </xf>
    <xf numFmtId="0" fontId="5" fillId="0" borderId="32" xfId="0" applyFont="1" applyBorder="1" applyAlignment="1">
      <alignment horizontal="centerContinuous" wrapText="1"/>
    </xf>
    <xf numFmtId="0" fontId="5" fillId="2" borderId="48" xfId="0" applyFont="1" applyFill="1" applyBorder="1" applyAlignment="1">
      <alignment horizontal="centerContinuous"/>
    </xf>
    <xf numFmtId="0" fontId="5" fillId="0" borderId="1" xfId="0" applyFont="1" applyBorder="1" applyAlignment="1">
      <alignment horizontal="center" wrapText="1"/>
    </xf>
    <xf numFmtId="17" fontId="5" fillId="0" borderId="14" xfId="0" applyNumberFormat="1" applyFont="1" applyBorder="1" applyAlignment="1" quotePrefix="1">
      <alignment horizontal="centerContinuous" wrapText="1"/>
    </xf>
    <xf numFmtId="0" fontId="5" fillId="0" borderId="49" xfId="0" applyFont="1" applyBorder="1" applyAlignment="1">
      <alignment horizontal="centerContinuous" wrapText="1"/>
    </xf>
    <xf numFmtId="17" fontId="5" fillId="0" borderId="14" xfId="0" applyNumberFormat="1" applyFont="1" applyBorder="1" applyAlignment="1" quotePrefix="1">
      <alignment horizontal="center" wrapText="1"/>
    </xf>
    <xf numFmtId="0" fontId="5" fillId="0" borderId="26" xfId="0" applyFont="1" applyBorder="1" applyAlignment="1">
      <alignment horizontal="centerContinuous" wrapText="1"/>
    </xf>
    <xf numFmtId="0" fontId="5" fillId="0" borderId="5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right"/>
    </xf>
    <xf numFmtId="164" fontId="5" fillId="0" borderId="51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 indent="1"/>
    </xf>
    <xf numFmtId="164" fontId="5" fillId="0" borderId="50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0" fontId="5" fillId="0" borderId="46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34" xfId="0" applyFont="1" applyBorder="1" applyAlignment="1">
      <alignment horizontal="left" indent="1"/>
    </xf>
    <xf numFmtId="164" fontId="5" fillId="0" borderId="1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49" xfId="0" applyNumberFormat="1" applyFont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5" fontId="4" fillId="0" borderId="24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right"/>
    </xf>
    <xf numFmtId="164" fontId="4" fillId="0" borderId="55" xfId="0" applyNumberFormat="1" applyFont="1" applyBorder="1" applyAlignment="1">
      <alignment horizontal="right"/>
    </xf>
    <xf numFmtId="164" fontId="4" fillId="0" borderId="56" xfId="0" applyNumberFormat="1" applyFont="1" applyBorder="1" applyAlignment="1">
      <alignment horizontal="right"/>
    </xf>
    <xf numFmtId="164" fontId="4" fillId="0" borderId="57" xfId="0" applyNumberFormat="1" applyFont="1" applyBorder="1" applyAlignment="1">
      <alignment horizontal="right"/>
    </xf>
    <xf numFmtId="165" fontId="4" fillId="0" borderId="42" xfId="0" applyNumberFormat="1" applyFont="1" applyBorder="1" applyAlignment="1">
      <alignment horizontal="right"/>
    </xf>
    <xf numFmtId="164" fontId="4" fillId="0" borderId="58" xfId="0" applyNumberFormat="1" applyFont="1" applyBorder="1" applyAlignment="1">
      <alignment horizontal="right"/>
    </xf>
    <xf numFmtId="0" fontId="5" fillId="0" borderId="0" xfId="0" applyFont="1" applyAlignment="1">
      <alignment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66" fontId="0" fillId="0" borderId="0" xfId="0" applyNumberFormat="1" applyAlignment="1">
      <alignment/>
    </xf>
    <xf numFmtId="0" fontId="5" fillId="2" borderId="37" xfId="0" applyFont="1" applyFill="1" applyBorder="1" applyAlignment="1">
      <alignment horizontal="centerContinuous" wrapText="1"/>
    </xf>
    <xf numFmtId="0" fontId="5" fillId="0" borderId="3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3" fontId="5" fillId="0" borderId="58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3" fontId="5" fillId="0" borderId="19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164" fontId="5" fillId="0" borderId="15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 quotePrefix="1">
      <alignment horizontal="right" wrapText="1"/>
    </xf>
    <xf numFmtId="164" fontId="5" fillId="0" borderId="15" xfId="0" applyNumberFormat="1" applyFont="1" applyBorder="1" applyAlignment="1" quotePrefix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 quotePrefix="1">
      <alignment horizontal="right" wrapText="1"/>
    </xf>
    <xf numFmtId="164" fontId="5" fillId="0" borderId="3" xfId="0" applyNumberFormat="1" applyFont="1" applyBorder="1" applyAlignment="1" quotePrefix="1">
      <alignment horizontal="right" wrapText="1"/>
    </xf>
    <xf numFmtId="3" fontId="5" fillId="0" borderId="42" xfId="0" applyNumberFormat="1" applyFont="1" applyBorder="1" applyAlignment="1">
      <alignment horizontal="right" wrapText="1"/>
    </xf>
    <xf numFmtId="164" fontId="5" fillId="0" borderId="42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6" fillId="2" borderId="3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justify" wrapText="1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Table S5
Distribution of MH/SA Expenditures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725"/>
          <c:w val="0.9515"/>
          <c:h val="0.826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'Data for Graph'!$A$1</c:f>
              <c:strCache>
                <c:ptCount val="1"/>
                <c:pt idx="0">
                  <c:v>Recipients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for Graph'!$A$2:$A$102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'Data for Graph'!$B$1</c:f>
              <c:strCache>
                <c:ptCount val="1"/>
                <c:pt idx="0">
                  <c:v>Expenditures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'Data for Graph'!$B$2:$B$102</c:f>
              <c:numCache>
                <c:ptCount val="101"/>
                <c:pt idx="0">
                  <c:v>0</c:v>
                </c:pt>
                <c:pt idx="1">
                  <c:v>0.004</c:v>
                </c:pt>
                <c:pt idx="2">
                  <c:v>0.011</c:v>
                </c:pt>
                <c:pt idx="3">
                  <c:v>0.019</c:v>
                </c:pt>
                <c:pt idx="4">
                  <c:v>0.027999999999999997</c:v>
                </c:pt>
                <c:pt idx="5">
                  <c:v>0.03899999999999999</c:v>
                </c:pt>
                <c:pt idx="6">
                  <c:v>0.04999999999999999</c:v>
                </c:pt>
                <c:pt idx="7">
                  <c:v>0.061999999999999986</c:v>
                </c:pt>
                <c:pt idx="8">
                  <c:v>0.07499999999999998</c:v>
                </c:pt>
                <c:pt idx="9">
                  <c:v>0.08899999999999998</c:v>
                </c:pt>
                <c:pt idx="10">
                  <c:v>0.10399999999999998</c:v>
                </c:pt>
                <c:pt idx="11">
                  <c:v>0.11999999999999998</c:v>
                </c:pt>
                <c:pt idx="12">
                  <c:v>0.13699999999999998</c:v>
                </c:pt>
                <c:pt idx="13">
                  <c:v>0.15599999999999997</c:v>
                </c:pt>
                <c:pt idx="14">
                  <c:v>0.17599999999999996</c:v>
                </c:pt>
                <c:pt idx="15">
                  <c:v>0.19799999999999995</c:v>
                </c:pt>
                <c:pt idx="16">
                  <c:v>0.22099999999999995</c:v>
                </c:pt>
                <c:pt idx="17">
                  <c:v>0.24499999999999994</c:v>
                </c:pt>
                <c:pt idx="18">
                  <c:v>0.27099999999999996</c:v>
                </c:pt>
                <c:pt idx="19">
                  <c:v>0.299</c:v>
                </c:pt>
                <c:pt idx="20">
                  <c:v>0.328</c:v>
                </c:pt>
                <c:pt idx="21">
                  <c:v>0.359</c:v>
                </c:pt>
                <c:pt idx="22">
                  <c:v>0.392</c:v>
                </c:pt>
                <c:pt idx="23">
                  <c:v>0.42700000000000005</c:v>
                </c:pt>
                <c:pt idx="24">
                  <c:v>0.463</c:v>
                </c:pt>
                <c:pt idx="25">
                  <c:v>0.502</c:v>
                </c:pt>
                <c:pt idx="26">
                  <c:v>0.543</c:v>
                </c:pt>
                <c:pt idx="27">
                  <c:v>0.5860000000000001</c:v>
                </c:pt>
                <c:pt idx="28">
                  <c:v>0.6310000000000001</c:v>
                </c:pt>
                <c:pt idx="29">
                  <c:v>0.6780000000000002</c:v>
                </c:pt>
                <c:pt idx="30">
                  <c:v>0.7260000000000002</c:v>
                </c:pt>
                <c:pt idx="31">
                  <c:v>0.7760000000000002</c:v>
                </c:pt>
                <c:pt idx="32">
                  <c:v>0.8290000000000003</c:v>
                </c:pt>
                <c:pt idx="33">
                  <c:v>0.8850000000000003</c:v>
                </c:pt>
                <c:pt idx="34">
                  <c:v>0.9440000000000004</c:v>
                </c:pt>
                <c:pt idx="35">
                  <c:v>1.0060000000000004</c:v>
                </c:pt>
                <c:pt idx="36">
                  <c:v>1.0710000000000004</c:v>
                </c:pt>
                <c:pt idx="37">
                  <c:v>1.1400000000000003</c:v>
                </c:pt>
                <c:pt idx="38">
                  <c:v>1.2120000000000004</c:v>
                </c:pt>
                <c:pt idx="39">
                  <c:v>1.2880000000000005</c:v>
                </c:pt>
                <c:pt idx="40">
                  <c:v>1.3680000000000005</c:v>
                </c:pt>
                <c:pt idx="41">
                  <c:v>1.4520000000000006</c:v>
                </c:pt>
                <c:pt idx="42">
                  <c:v>1.5400000000000007</c:v>
                </c:pt>
                <c:pt idx="43">
                  <c:v>1.6320000000000008</c:v>
                </c:pt>
                <c:pt idx="44">
                  <c:v>1.7280000000000009</c:v>
                </c:pt>
                <c:pt idx="45">
                  <c:v>1.8290000000000008</c:v>
                </c:pt>
                <c:pt idx="46">
                  <c:v>1.935000000000001</c:v>
                </c:pt>
                <c:pt idx="47">
                  <c:v>2.047000000000001</c:v>
                </c:pt>
                <c:pt idx="48">
                  <c:v>2.164000000000001</c:v>
                </c:pt>
                <c:pt idx="49">
                  <c:v>2.287000000000001</c:v>
                </c:pt>
                <c:pt idx="50">
                  <c:v>2.416000000000001</c:v>
                </c:pt>
                <c:pt idx="51">
                  <c:v>2.552000000000001</c:v>
                </c:pt>
                <c:pt idx="52">
                  <c:v>2.694000000000001</c:v>
                </c:pt>
                <c:pt idx="53">
                  <c:v>2.843000000000001</c:v>
                </c:pt>
                <c:pt idx="54">
                  <c:v>2.999000000000001</c:v>
                </c:pt>
                <c:pt idx="55">
                  <c:v>3.162000000000001</c:v>
                </c:pt>
                <c:pt idx="56">
                  <c:v>3.3330000000000006</c:v>
                </c:pt>
                <c:pt idx="57">
                  <c:v>3.5120000000000005</c:v>
                </c:pt>
                <c:pt idx="58">
                  <c:v>3.7000000000000006</c:v>
                </c:pt>
                <c:pt idx="59">
                  <c:v>3.8970000000000007</c:v>
                </c:pt>
                <c:pt idx="60">
                  <c:v>4.104000000000001</c:v>
                </c:pt>
                <c:pt idx="61">
                  <c:v>4.322000000000001</c:v>
                </c:pt>
                <c:pt idx="62">
                  <c:v>4.551000000000001</c:v>
                </c:pt>
                <c:pt idx="63">
                  <c:v>4.791000000000001</c:v>
                </c:pt>
                <c:pt idx="64">
                  <c:v>5.044000000000001</c:v>
                </c:pt>
                <c:pt idx="65">
                  <c:v>5.310000000000001</c:v>
                </c:pt>
                <c:pt idx="66">
                  <c:v>5.590000000000002</c:v>
                </c:pt>
                <c:pt idx="67">
                  <c:v>5.884000000000001</c:v>
                </c:pt>
                <c:pt idx="68">
                  <c:v>6.195000000000001</c:v>
                </c:pt>
                <c:pt idx="69">
                  <c:v>6.5230000000000015</c:v>
                </c:pt>
                <c:pt idx="70">
                  <c:v>6.871000000000001</c:v>
                </c:pt>
                <c:pt idx="71">
                  <c:v>7.239000000000002</c:v>
                </c:pt>
                <c:pt idx="72">
                  <c:v>7.629000000000001</c:v>
                </c:pt>
                <c:pt idx="73">
                  <c:v>8.043000000000001</c:v>
                </c:pt>
                <c:pt idx="74">
                  <c:v>8.484000000000002</c:v>
                </c:pt>
                <c:pt idx="75">
                  <c:v>8.957000000000003</c:v>
                </c:pt>
                <c:pt idx="76">
                  <c:v>9.464000000000002</c:v>
                </c:pt>
                <c:pt idx="77">
                  <c:v>10.009000000000002</c:v>
                </c:pt>
                <c:pt idx="78">
                  <c:v>10.598000000000003</c:v>
                </c:pt>
                <c:pt idx="79">
                  <c:v>11.236000000000002</c:v>
                </c:pt>
                <c:pt idx="80">
                  <c:v>11.930000000000003</c:v>
                </c:pt>
                <c:pt idx="81">
                  <c:v>12.691000000000003</c:v>
                </c:pt>
                <c:pt idx="82">
                  <c:v>13.532000000000002</c:v>
                </c:pt>
                <c:pt idx="83">
                  <c:v>14.468000000000002</c:v>
                </c:pt>
                <c:pt idx="84">
                  <c:v>15.517000000000001</c:v>
                </c:pt>
                <c:pt idx="85">
                  <c:v>16.694000000000003</c:v>
                </c:pt>
                <c:pt idx="86">
                  <c:v>18.029000000000003</c:v>
                </c:pt>
                <c:pt idx="87">
                  <c:v>19.544000000000004</c:v>
                </c:pt>
                <c:pt idx="88">
                  <c:v>21.264000000000003</c:v>
                </c:pt>
                <c:pt idx="89">
                  <c:v>23.203000000000003</c:v>
                </c:pt>
                <c:pt idx="90">
                  <c:v>25.384000000000004</c:v>
                </c:pt>
                <c:pt idx="91">
                  <c:v>27.850000000000005</c:v>
                </c:pt>
                <c:pt idx="92">
                  <c:v>30.650000000000006</c:v>
                </c:pt>
                <c:pt idx="93">
                  <c:v>33.84</c:v>
                </c:pt>
                <c:pt idx="94">
                  <c:v>37.533</c:v>
                </c:pt>
                <c:pt idx="95">
                  <c:v>41.888000000000005</c:v>
                </c:pt>
                <c:pt idx="96">
                  <c:v>47.08200000000001</c:v>
                </c:pt>
                <c:pt idx="97">
                  <c:v>53.39500000000001</c:v>
                </c:pt>
                <c:pt idx="98">
                  <c:v>61.44100000000001</c:v>
                </c:pt>
                <c:pt idx="99">
                  <c:v>73.02100000000002</c:v>
                </c:pt>
                <c:pt idx="100">
                  <c:v>100.00300000000001</c:v>
                </c:pt>
              </c:numCache>
            </c:numRef>
          </c:yVal>
          <c:smooth val="1"/>
        </c:ser>
        <c:axId val="17034744"/>
        <c:axId val="19094969"/>
      </c:scatterChart>
      <c:valAx>
        <c:axId val="17034744"/>
        <c:scaling>
          <c:orientation val="minMax"/>
          <c:max val="1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MH/SA 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crossBetween val="midCat"/>
        <c:dispUnits/>
        <c:majorUnit val="10"/>
      </c:valAx>
      <c:valAx>
        <c:axId val="190949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MH/SA Expenditures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crossBetween val="midCat"/>
        <c:dispUnits/>
        <c:maj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/>
  <headerFooter>
    <oddHeader>&amp;C&amp;"Arial,Bold"Medicaid MH/SA Coverage
ALL STATES 1995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6.8515625" style="9" customWidth="1"/>
    <col min="2" max="2" width="8.28125" style="36" customWidth="1"/>
    <col min="3" max="3" width="7.421875" style="9" bestFit="1" customWidth="1"/>
    <col min="4" max="4" width="10.00390625" style="9" customWidth="1"/>
    <col min="5" max="5" width="9.57421875" style="9" customWidth="1"/>
    <col min="6" max="6" width="6.421875" style="9" bestFit="1" customWidth="1"/>
    <col min="7" max="7" width="10.00390625" style="9" customWidth="1"/>
    <col min="8" max="8" width="9.57421875" style="9" customWidth="1"/>
    <col min="9" max="9" width="6.421875" style="9" bestFit="1" customWidth="1"/>
    <col min="10" max="10" width="10.28125" style="9" customWidth="1"/>
    <col min="11" max="11" width="9.57421875" style="9" customWidth="1"/>
    <col min="12" max="12" width="7.421875" style="9" bestFit="1" customWidth="1"/>
    <col min="13" max="13" width="10.00390625" style="9" customWidth="1"/>
    <col min="14" max="14" width="9.57421875" style="9" customWidth="1"/>
    <col min="15" max="15" width="10.00390625" style="9" customWidth="1"/>
    <col min="16" max="16" width="9.7109375" style="9" customWidth="1"/>
    <col min="148" max="16384" width="9.140625" style="9" customWidth="1"/>
  </cols>
  <sheetData>
    <row r="1" spans="1:147" s="37" customFormat="1" ht="24">
      <c r="A1" s="161" t="s">
        <v>112</v>
      </c>
      <c r="B1" s="162"/>
      <c r="C1" s="163"/>
      <c r="D1" s="163"/>
      <c r="E1" s="163"/>
      <c r="F1" s="163"/>
      <c r="G1" s="163"/>
      <c r="H1" s="163"/>
      <c r="I1" s="163"/>
      <c r="J1" s="163"/>
      <c r="K1" s="164"/>
      <c r="L1" s="165"/>
      <c r="M1" s="163"/>
      <c r="N1" s="163"/>
      <c r="O1" s="166"/>
      <c r="P1" s="167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</row>
    <row r="2" spans="1:16" ht="12.75">
      <c r="A2" s="1"/>
      <c r="B2" s="2"/>
      <c r="C2" s="3" t="s">
        <v>0</v>
      </c>
      <c r="D2" s="4"/>
      <c r="E2" s="4"/>
      <c r="F2" s="4"/>
      <c r="G2" s="4"/>
      <c r="H2" s="4"/>
      <c r="I2" s="4"/>
      <c r="J2" s="4"/>
      <c r="K2" s="5"/>
      <c r="L2" s="3"/>
      <c r="M2" s="6"/>
      <c r="N2" s="6"/>
      <c r="O2" s="7"/>
      <c r="P2" s="74"/>
    </row>
    <row r="3" spans="1:16" ht="12.75">
      <c r="A3" s="1"/>
      <c r="B3" s="2"/>
      <c r="C3" s="10" t="s">
        <v>77</v>
      </c>
      <c r="D3" s="4"/>
      <c r="E3" s="4"/>
      <c r="F3" s="11" t="s">
        <v>78</v>
      </c>
      <c r="G3" s="12"/>
      <c r="H3" s="12"/>
      <c r="I3" s="11" t="s">
        <v>1</v>
      </c>
      <c r="J3" s="12"/>
      <c r="K3" s="13"/>
      <c r="L3" s="14" t="s">
        <v>2</v>
      </c>
      <c r="M3" s="6"/>
      <c r="N3" s="6"/>
      <c r="O3" s="76" t="s">
        <v>3</v>
      </c>
      <c r="P3" s="74" t="s">
        <v>3</v>
      </c>
    </row>
    <row r="4" spans="1:16" ht="25.5" customHeight="1">
      <c r="A4" s="15" t="s">
        <v>4</v>
      </c>
      <c r="B4" s="16" t="s">
        <v>5</v>
      </c>
      <c r="C4" s="17" t="s">
        <v>6</v>
      </c>
      <c r="D4" s="18" t="s">
        <v>79</v>
      </c>
      <c r="E4" s="17" t="s">
        <v>80</v>
      </c>
      <c r="F4" s="18" t="s">
        <v>6</v>
      </c>
      <c r="G4" s="21" t="s">
        <v>79</v>
      </c>
      <c r="H4" s="17" t="s">
        <v>80</v>
      </c>
      <c r="I4" s="16" t="s">
        <v>6</v>
      </c>
      <c r="J4" s="21" t="s">
        <v>79</v>
      </c>
      <c r="K4" s="17" t="s">
        <v>80</v>
      </c>
      <c r="L4" s="20" t="s">
        <v>6</v>
      </c>
      <c r="M4" s="21" t="s">
        <v>79</v>
      </c>
      <c r="N4" s="21" t="s">
        <v>80</v>
      </c>
      <c r="O4" s="77" t="s">
        <v>81</v>
      </c>
      <c r="P4" s="75" t="s">
        <v>82</v>
      </c>
    </row>
    <row r="5" spans="1:16" ht="12.75">
      <c r="A5" s="23" t="s">
        <v>7</v>
      </c>
      <c r="B5" s="24" t="s">
        <v>8</v>
      </c>
      <c r="C5" s="97">
        <v>318</v>
      </c>
      <c r="D5" s="91">
        <v>0.37</v>
      </c>
      <c r="E5" s="92">
        <v>0.33</v>
      </c>
      <c r="F5" s="100">
        <v>32</v>
      </c>
      <c r="G5" s="92">
        <v>0.04</v>
      </c>
      <c r="H5" s="91">
        <v>0.03</v>
      </c>
      <c r="I5" s="112">
        <v>2</v>
      </c>
      <c r="J5" s="92">
        <v>0</v>
      </c>
      <c r="K5" s="103">
        <v>0</v>
      </c>
      <c r="L5" s="97">
        <v>352</v>
      </c>
      <c r="M5" s="103">
        <v>0.41</v>
      </c>
      <c r="N5" s="103">
        <v>0.36</v>
      </c>
      <c r="O5" s="106">
        <v>84940</v>
      </c>
      <c r="P5" s="107">
        <v>96799</v>
      </c>
    </row>
    <row r="6" spans="1:16" ht="12.75">
      <c r="A6" s="23"/>
      <c r="B6" s="27" t="s">
        <v>9</v>
      </c>
      <c r="C6" s="98">
        <v>9774</v>
      </c>
      <c r="D6" s="93">
        <v>2.62</v>
      </c>
      <c r="E6" s="94">
        <v>2.33</v>
      </c>
      <c r="F6" s="101">
        <v>94</v>
      </c>
      <c r="G6" s="94">
        <v>0.03</v>
      </c>
      <c r="H6" s="93">
        <v>0.02</v>
      </c>
      <c r="I6" s="113">
        <v>19</v>
      </c>
      <c r="J6" s="94">
        <v>0.01</v>
      </c>
      <c r="K6" s="104">
        <v>0</v>
      </c>
      <c r="L6" s="98">
        <v>9887</v>
      </c>
      <c r="M6" s="104">
        <v>2.65</v>
      </c>
      <c r="N6" s="104">
        <v>2.35</v>
      </c>
      <c r="O6" s="108">
        <v>372773</v>
      </c>
      <c r="P6" s="109">
        <v>420278</v>
      </c>
    </row>
    <row r="7" spans="1:16" ht="12.75">
      <c r="A7" s="23"/>
      <c r="B7" s="28" t="s">
        <v>10</v>
      </c>
      <c r="C7" s="98">
        <v>40811</v>
      </c>
      <c r="D7" s="93">
        <v>10.96</v>
      </c>
      <c r="E7" s="94">
        <v>9.2</v>
      </c>
      <c r="F7" s="101">
        <v>183</v>
      </c>
      <c r="G7" s="94">
        <v>0.05</v>
      </c>
      <c r="H7" s="93">
        <v>0.04</v>
      </c>
      <c r="I7" s="113">
        <v>314</v>
      </c>
      <c r="J7" s="94">
        <v>0.08</v>
      </c>
      <c r="K7" s="104">
        <v>0.07</v>
      </c>
      <c r="L7" s="98">
        <v>41308</v>
      </c>
      <c r="M7" s="104">
        <v>11.1</v>
      </c>
      <c r="N7" s="104">
        <v>9.31</v>
      </c>
      <c r="O7" s="108">
        <v>372261</v>
      </c>
      <c r="P7" s="109">
        <v>443623</v>
      </c>
    </row>
    <row r="8" spans="1:16" ht="12.75">
      <c r="A8" s="23"/>
      <c r="B8" s="28" t="s">
        <v>11</v>
      </c>
      <c r="C8" s="98">
        <v>22415</v>
      </c>
      <c r="D8" s="93">
        <v>9.71</v>
      </c>
      <c r="E8" s="94">
        <v>8.56</v>
      </c>
      <c r="F8" s="101">
        <v>1181</v>
      </c>
      <c r="G8" s="94">
        <v>0.51</v>
      </c>
      <c r="H8" s="93">
        <v>0.45</v>
      </c>
      <c r="I8" s="113">
        <v>937</v>
      </c>
      <c r="J8" s="94">
        <v>0.41</v>
      </c>
      <c r="K8" s="104">
        <v>0.36</v>
      </c>
      <c r="L8" s="98">
        <v>24533</v>
      </c>
      <c r="M8" s="104">
        <v>10.62</v>
      </c>
      <c r="N8" s="104">
        <v>9.37</v>
      </c>
      <c r="O8" s="108">
        <v>230914</v>
      </c>
      <c r="P8" s="109">
        <v>261856</v>
      </c>
    </row>
    <row r="9" spans="1:16" ht="12.75">
      <c r="A9" s="23"/>
      <c r="B9" s="28" t="s">
        <v>12</v>
      </c>
      <c r="C9" s="98">
        <v>85099</v>
      </c>
      <c r="D9" s="93">
        <v>13.42</v>
      </c>
      <c r="E9" s="94">
        <v>11.73</v>
      </c>
      <c r="F9" s="101">
        <v>10722</v>
      </c>
      <c r="G9" s="94">
        <v>1.69</v>
      </c>
      <c r="H9" s="93">
        <v>1.48</v>
      </c>
      <c r="I9" s="113">
        <v>7226</v>
      </c>
      <c r="J9" s="94">
        <v>1.14</v>
      </c>
      <c r="K9" s="104">
        <v>1</v>
      </c>
      <c r="L9" s="98">
        <v>103047</v>
      </c>
      <c r="M9" s="104">
        <v>16.25</v>
      </c>
      <c r="N9" s="104">
        <v>14.21</v>
      </c>
      <c r="O9" s="108">
        <v>634218</v>
      </c>
      <c r="P9" s="109">
        <v>725187</v>
      </c>
    </row>
    <row r="10" spans="1:16" ht="12.75">
      <c r="A10" s="23"/>
      <c r="B10" s="28" t="s">
        <v>13</v>
      </c>
      <c r="C10" s="98">
        <v>32383</v>
      </c>
      <c r="D10" s="93">
        <v>23.37</v>
      </c>
      <c r="E10" s="94">
        <v>20.66</v>
      </c>
      <c r="F10" s="101">
        <v>1544</v>
      </c>
      <c r="G10" s="94">
        <v>1.11</v>
      </c>
      <c r="H10" s="93">
        <v>0.99</v>
      </c>
      <c r="I10" s="113">
        <v>1302</v>
      </c>
      <c r="J10" s="94">
        <v>0.94</v>
      </c>
      <c r="K10" s="104">
        <v>0.83</v>
      </c>
      <c r="L10" s="98">
        <v>35229</v>
      </c>
      <c r="M10" s="104">
        <v>25.42</v>
      </c>
      <c r="N10" s="104">
        <v>22.48</v>
      </c>
      <c r="O10" s="108">
        <v>138563</v>
      </c>
      <c r="P10" s="109">
        <v>156741</v>
      </c>
    </row>
    <row r="11" spans="1:16" ht="24">
      <c r="A11" s="23"/>
      <c r="B11" s="29" t="s">
        <v>14</v>
      </c>
      <c r="C11" s="98">
        <v>190800</v>
      </c>
      <c r="D11" s="93">
        <v>10.41</v>
      </c>
      <c r="E11" s="94">
        <v>9.07</v>
      </c>
      <c r="F11" s="101">
        <v>13756</v>
      </c>
      <c r="G11" s="94">
        <v>0.75</v>
      </c>
      <c r="H11" s="93">
        <v>0.65</v>
      </c>
      <c r="I11" s="113">
        <v>9800</v>
      </c>
      <c r="J11" s="94">
        <v>0.53</v>
      </c>
      <c r="K11" s="104">
        <v>0.47</v>
      </c>
      <c r="L11" s="98">
        <v>214356</v>
      </c>
      <c r="M11" s="104">
        <v>11.69</v>
      </c>
      <c r="N11" s="104">
        <v>10.19</v>
      </c>
      <c r="O11" s="108">
        <v>1833669</v>
      </c>
      <c r="P11" s="109">
        <v>2104484</v>
      </c>
    </row>
    <row r="12" spans="1:16" ht="12.75">
      <c r="A12" s="30" t="s">
        <v>15</v>
      </c>
      <c r="B12" s="31" t="s">
        <v>8</v>
      </c>
      <c r="C12" s="98">
        <v>378</v>
      </c>
      <c r="D12" s="93">
        <v>0.42</v>
      </c>
      <c r="E12" s="94">
        <v>0.37</v>
      </c>
      <c r="F12" s="101">
        <v>40</v>
      </c>
      <c r="G12" s="94">
        <v>0.04</v>
      </c>
      <c r="H12" s="93">
        <v>0.04</v>
      </c>
      <c r="I12" s="113">
        <v>3</v>
      </c>
      <c r="J12" s="94">
        <v>0</v>
      </c>
      <c r="K12" s="104">
        <v>0</v>
      </c>
      <c r="L12" s="98">
        <v>421</v>
      </c>
      <c r="M12" s="104">
        <v>0.47</v>
      </c>
      <c r="N12" s="104">
        <v>0.41</v>
      </c>
      <c r="O12" s="108">
        <v>89451</v>
      </c>
      <c r="P12" s="109">
        <v>101659</v>
      </c>
    </row>
    <row r="13" spans="1:16" ht="12.75">
      <c r="A13" s="23"/>
      <c r="B13" s="27" t="s">
        <v>9</v>
      </c>
      <c r="C13" s="98">
        <v>15283</v>
      </c>
      <c r="D13" s="93">
        <v>3.88</v>
      </c>
      <c r="E13" s="94">
        <v>3.46</v>
      </c>
      <c r="F13" s="101">
        <v>128</v>
      </c>
      <c r="G13" s="94">
        <v>0.03</v>
      </c>
      <c r="H13" s="93">
        <v>0.03</v>
      </c>
      <c r="I13" s="113">
        <v>34</v>
      </c>
      <c r="J13" s="94">
        <v>0.01</v>
      </c>
      <c r="K13" s="104">
        <v>0.01</v>
      </c>
      <c r="L13" s="98">
        <v>15445</v>
      </c>
      <c r="M13" s="104">
        <v>3.92</v>
      </c>
      <c r="N13" s="104">
        <v>3.5</v>
      </c>
      <c r="O13" s="108">
        <v>393672</v>
      </c>
      <c r="P13" s="109">
        <v>441695</v>
      </c>
    </row>
    <row r="14" spans="1:16" ht="12.75">
      <c r="A14" s="23"/>
      <c r="B14" s="28" t="s">
        <v>10</v>
      </c>
      <c r="C14" s="98">
        <v>73692</v>
      </c>
      <c r="D14" s="93">
        <v>18.72</v>
      </c>
      <c r="E14" s="94">
        <v>15.7</v>
      </c>
      <c r="F14" s="101">
        <v>298</v>
      </c>
      <c r="G14" s="94">
        <v>0.08</v>
      </c>
      <c r="H14" s="93">
        <v>0.06</v>
      </c>
      <c r="I14" s="113">
        <v>469</v>
      </c>
      <c r="J14" s="94">
        <v>0.12</v>
      </c>
      <c r="K14" s="104">
        <v>0.1</v>
      </c>
      <c r="L14" s="98">
        <v>74459</v>
      </c>
      <c r="M14" s="104">
        <v>18.92</v>
      </c>
      <c r="N14" s="104">
        <v>15.86</v>
      </c>
      <c r="O14" s="108">
        <v>393582</v>
      </c>
      <c r="P14" s="109">
        <v>469471</v>
      </c>
    </row>
    <row r="15" spans="1:16" ht="12.75">
      <c r="A15" s="23"/>
      <c r="B15" s="28" t="s">
        <v>11</v>
      </c>
      <c r="C15" s="98">
        <v>19105</v>
      </c>
      <c r="D15" s="93">
        <v>16.53</v>
      </c>
      <c r="E15" s="94">
        <v>12.71</v>
      </c>
      <c r="F15" s="101">
        <v>1884</v>
      </c>
      <c r="G15" s="94">
        <v>1.63</v>
      </c>
      <c r="H15" s="93">
        <v>1.25</v>
      </c>
      <c r="I15" s="113">
        <v>1257</v>
      </c>
      <c r="J15" s="94">
        <v>1.09</v>
      </c>
      <c r="K15" s="104">
        <v>0.84</v>
      </c>
      <c r="L15" s="98">
        <v>22246</v>
      </c>
      <c r="M15" s="104">
        <v>19.24</v>
      </c>
      <c r="N15" s="104">
        <v>14.79</v>
      </c>
      <c r="O15" s="108">
        <v>115598</v>
      </c>
      <c r="P15" s="109">
        <v>150372</v>
      </c>
    </row>
    <row r="16" spans="1:16" ht="12.75">
      <c r="A16" s="23"/>
      <c r="B16" s="28" t="s">
        <v>12</v>
      </c>
      <c r="C16" s="98">
        <v>24858</v>
      </c>
      <c r="D16" s="93">
        <v>19.91</v>
      </c>
      <c r="E16" s="94">
        <v>14.82</v>
      </c>
      <c r="F16" s="101">
        <v>4675</v>
      </c>
      <c r="G16" s="94">
        <v>3.75</v>
      </c>
      <c r="H16" s="93">
        <v>2.79</v>
      </c>
      <c r="I16" s="113">
        <v>3637</v>
      </c>
      <c r="J16" s="94">
        <v>2.91</v>
      </c>
      <c r="K16" s="104">
        <v>2.17</v>
      </c>
      <c r="L16" s="98">
        <v>33170</v>
      </c>
      <c r="M16" s="104">
        <v>26.57</v>
      </c>
      <c r="N16" s="104">
        <v>19.77</v>
      </c>
      <c r="O16" s="108">
        <v>124823</v>
      </c>
      <c r="P16" s="109">
        <v>167738</v>
      </c>
    </row>
    <row r="17" spans="1:16" ht="12.75">
      <c r="A17" s="23"/>
      <c r="B17" s="28" t="s">
        <v>13</v>
      </c>
      <c r="C17" s="98">
        <v>9890</v>
      </c>
      <c r="D17" s="93">
        <v>13.89</v>
      </c>
      <c r="E17" s="94">
        <v>10.79</v>
      </c>
      <c r="F17" s="101">
        <v>3158</v>
      </c>
      <c r="G17" s="94">
        <v>4.44</v>
      </c>
      <c r="H17" s="93">
        <v>3.44</v>
      </c>
      <c r="I17" s="113">
        <v>1297</v>
      </c>
      <c r="J17" s="94">
        <v>1.82</v>
      </c>
      <c r="K17" s="104">
        <v>1.41</v>
      </c>
      <c r="L17" s="98">
        <v>14345</v>
      </c>
      <c r="M17" s="104">
        <v>20.15</v>
      </c>
      <c r="N17" s="104">
        <v>15.65</v>
      </c>
      <c r="O17" s="108">
        <v>71196</v>
      </c>
      <c r="P17" s="109">
        <v>91681</v>
      </c>
    </row>
    <row r="18" spans="1:16" ht="24">
      <c r="A18" s="32"/>
      <c r="B18" s="29" t="s">
        <v>14</v>
      </c>
      <c r="C18" s="98">
        <v>143206</v>
      </c>
      <c r="D18" s="93">
        <v>12.05</v>
      </c>
      <c r="E18" s="94">
        <v>10.07</v>
      </c>
      <c r="F18" s="101">
        <v>10183</v>
      </c>
      <c r="G18" s="94">
        <v>0.86</v>
      </c>
      <c r="H18" s="93">
        <v>0.72</v>
      </c>
      <c r="I18" s="113">
        <v>6697</v>
      </c>
      <c r="J18" s="94">
        <v>0.56</v>
      </c>
      <c r="K18" s="104">
        <v>0.47</v>
      </c>
      <c r="L18" s="98">
        <v>160086</v>
      </c>
      <c r="M18" s="104">
        <v>13.47</v>
      </c>
      <c r="N18" s="104">
        <v>11.25</v>
      </c>
      <c r="O18" s="108">
        <v>1188322</v>
      </c>
      <c r="P18" s="109">
        <v>1422616</v>
      </c>
    </row>
    <row r="19" spans="1:16" ht="12.75">
      <c r="A19" s="23" t="s">
        <v>3</v>
      </c>
      <c r="B19" s="31" t="s">
        <v>8</v>
      </c>
      <c r="C19" s="98">
        <v>696</v>
      </c>
      <c r="D19" s="93">
        <v>0.4</v>
      </c>
      <c r="E19" s="94">
        <v>0.35</v>
      </c>
      <c r="F19" s="101">
        <v>72</v>
      </c>
      <c r="G19" s="94">
        <v>0.04</v>
      </c>
      <c r="H19" s="93">
        <v>0.04</v>
      </c>
      <c r="I19" s="113">
        <v>5</v>
      </c>
      <c r="J19" s="94">
        <v>0</v>
      </c>
      <c r="K19" s="104">
        <v>0</v>
      </c>
      <c r="L19" s="98">
        <v>773</v>
      </c>
      <c r="M19" s="104">
        <v>0.44</v>
      </c>
      <c r="N19" s="104">
        <v>0.39</v>
      </c>
      <c r="O19" s="108">
        <v>174391</v>
      </c>
      <c r="P19" s="109">
        <v>198458</v>
      </c>
    </row>
    <row r="20" spans="1:16" ht="12.75">
      <c r="A20" s="23"/>
      <c r="B20" s="27" t="s">
        <v>9</v>
      </c>
      <c r="C20" s="98">
        <v>25057</v>
      </c>
      <c r="D20" s="93">
        <v>3.27</v>
      </c>
      <c r="E20" s="94">
        <v>2.91</v>
      </c>
      <c r="F20" s="101">
        <v>222</v>
      </c>
      <c r="G20" s="94">
        <v>0.03</v>
      </c>
      <c r="H20" s="93">
        <v>0.03</v>
      </c>
      <c r="I20" s="113">
        <v>53</v>
      </c>
      <c r="J20" s="94">
        <v>0.01</v>
      </c>
      <c r="K20" s="104">
        <v>0.01</v>
      </c>
      <c r="L20" s="98">
        <v>25332</v>
      </c>
      <c r="M20" s="104">
        <v>3.31</v>
      </c>
      <c r="N20" s="104">
        <v>2.94</v>
      </c>
      <c r="O20" s="108">
        <v>766445</v>
      </c>
      <c r="P20" s="109">
        <v>861973</v>
      </c>
    </row>
    <row r="21" spans="1:16" ht="12.75">
      <c r="A21" s="1"/>
      <c r="B21" s="28" t="s">
        <v>10</v>
      </c>
      <c r="C21" s="98">
        <v>114503</v>
      </c>
      <c r="D21" s="93">
        <v>14.95</v>
      </c>
      <c r="E21" s="94">
        <v>12.54</v>
      </c>
      <c r="F21" s="101">
        <v>481</v>
      </c>
      <c r="G21" s="94">
        <v>0.06</v>
      </c>
      <c r="H21" s="93">
        <v>0.05</v>
      </c>
      <c r="I21" s="113">
        <v>783</v>
      </c>
      <c r="J21" s="94">
        <v>0.1</v>
      </c>
      <c r="K21" s="104">
        <v>0.09</v>
      </c>
      <c r="L21" s="98">
        <v>115767</v>
      </c>
      <c r="M21" s="104">
        <v>15.12</v>
      </c>
      <c r="N21" s="104">
        <v>12.68</v>
      </c>
      <c r="O21" s="108">
        <v>765843</v>
      </c>
      <c r="P21" s="109">
        <v>913094</v>
      </c>
    </row>
    <row r="22" spans="1:16" ht="12.75">
      <c r="A22" s="1"/>
      <c r="B22" s="28" t="s">
        <v>11</v>
      </c>
      <c r="C22" s="98">
        <v>41520</v>
      </c>
      <c r="D22" s="93">
        <v>11.98</v>
      </c>
      <c r="E22" s="94">
        <v>10.07</v>
      </c>
      <c r="F22" s="101">
        <v>3065</v>
      </c>
      <c r="G22" s="94">
        <v>0.88</v>
      </c>
      <c r="H22" s="93">
        <v>0.74</v>
      </c>
      <c r="I22" s="113">
        <v>2194</v>
      </c>
      <c r="J22" s="94">
        <v>0.63</v>
      </c>
      <c r="K22" s="104">
        <v>0.53</v>
      </c>
      <c r="L22" s="98">
        <v>46779</v>
      </c>
      <c r="M22" s="104">
        <v>13.5</v>
      </c>
      <c r="N22" s="104">
        <v>11.35</v>
      </c>
      <c r="O22" s="108">
        <v>346512</v>
      </c>
      <c r="P22" s="109">
        <v>412228</v>
      </c>
    </row>
    <row r="23" spans="1:16" ht="12.75">
      <c r="A23" s="1"/>
      <c r="B23" s="28" t="s">
        <v>12</v>
      </c>
      <c r="C23" s="98">
        <v>109957</v>
      </c>
      <c r="D23" s="93">
        <v>14.49</v>
      </c>
      <c r="E23" s="94">
        <v>12.31</v>
      </c>
      <c r="F23" s="101">
        <v>15397</v>
      </c>
      <c r="G23" s="94">
        <v>2.03</v>
      </c>
      <c r="H23" s="93">
        <v>1.72</v>
      </c>
      <c r="I23" s="113">
        <v>10863</v>
      </c>
      <c r="J23" s="94">
        <v>1.43</v>
      </c>
      <c r="K23" s="104">
        <v>1.22</v>
      </c>
      <c r="L23" s="98">
        <v>136217</v>
      </c>
      <c r="M23" s="104">
        <v>17.95</v>
      </c>
      <c r="N23" s="104">
        <v>15.26</v>
      </c>
      <c r="O23" s="108">
        <v>759041</v>
      </c>
      <c r="P23" s="109">
        <v>892925</v>
      </c>
    </row>
    <row r="24" spans="1:16" ht="12.75">
      <c r="A24" s="1"/>
      <c r="B24" s="28" t="s">
        <v>13</v>
      </c>
      <c r="C24" s="98">
        <v>42273</v>
      </c>
      <c r="D24" s="93">
        <v>20.15</v>
      </c>
      <c r="E24" s="94">
        <v>17.02</v>
      </c>
      <c r="F24" s="101">
        <v>4702</v>
      </c>
      <c r="G24" s="94">
        <v>2.24</v>
      </c>
      <c r="H24" s="93">
        <v>1.89</v>
      </c>
      <c r="I24" s="113">
        <v>2599</v>
      </c>
      <c r="J24" s="94">
        <v>1.24</v>
      </c>
      <c r="K24" s="104">
        <v>1.05</v>
      </c>
      <c r="L24" s="98">
        <v>49574</v>
      </c>
      <c r="M24" s="104">
        <v>23.63</v>
      </c>
      <c r="N24" s="104">
        <v>19.96</v>
      </c>
      <c r="O24" s="108">
        <v>209759</v>
      </c>
      <c r="P24" s="109">
        <v>248422</v>
      </c>
    </row>
    <row r="25" spans="1:16" ht="24.75" thickBot="1">
      <c r="A25" s="33"/>
      <c r="B25" s="34" t="s">
        <v>14</v>
      </c>
      <c r="C25" s="99">
        <v>334006</v>
      </c>
      <c r="D25" s="95">
        <v>11.05</v>
      </c>
      <c r="E25" s="96">
        <v>9.47</v>
      </c>
      <c r="F25" s="102">
        <v>23939</v>
      </c>
      <c r="G25" s="96">
        <v>0.79</v>
      </c>
      <c r="H25" s="95">
        <v>0.68</v>
      </c>
      <c r="I25" s="114">
        <v>16497</v>
      </c>
      <c r="J25" s="96">
        <v>0.55</v>
      </c>
      <c r="K25" s="105">
        <v>0.47</v>
      </c>
      <c r="L25" s="99">
        <v>374442</v>
      </c>
      <c r="M25" s="105">
        <v>12.39</v>
      </c>
      <c r="N25" s="105">
        <v>10.62</v>
      </c>
      <c r="O25" s="110">
        <v>3021991</v>
      </c>
      <c r="P25" s="111">
        <v>3527100</v>
      </c>
    </row>
    <row r="27" spans="1:149" ht="12.75">
      <c r="A27" s="35" t="s">
        <v>27</v>
      </c>
      <c r="B27" s="176"/>
      <c r="C27" s="100"/>
      <c r="D27" s="100"/>
      <c r="E27" s="91"/>
      <c r="F27" s="91"/>
      <c r="G27" s="100"/>
      <c r="H27" s="100"/>
      <c r="I27" s="91"/>
      <c r="J27" s="91"/>
      <c r="K27" s="100"/>
      <c r="L27" s="91"/>
      <c r="M27" s="91"/>
      <c r="N27" s="100"/>
      <c r="O27" s="91"/>
      <c r="P27" s="91"/>
      <c r="Q27" s="100"/>
      <c r="R27" s="100"/>
      <c r="ER27"/>
      <c r="ES27"/>
    </row>
    <row r="28" spans="3:149" ht="12.75">
      <c r="C28" s="36"/>
      <c r="Q28" s="9"/>
      <c r="R28" s="9"/>
      <c r="ER28"/>
      <c r="ES28"/>
    </row>
    <row r="29" spans="1:149" ht="12.75">
      <c r="A29" s="55" t="s">
        <v>99</v>
      </c>
      <c r="B29" s="35"/>
      <c r="C29" s="36"/>
      <c r="Q29" s="9"/>
      <c r="R29" s="9"/>
      <c r="ER29"/>
      <c r="ES29"/>
    </row>
    <row r="30" spans="1:149" ht="12.75">
      <c r="A30" s="35" t="s">
        <v>100</v>
      </c>
      <c r="B30" s="35"/>
      <c r="C30" s="36"/>
      <c r="Q30" s="9"/>
      <c r="R30" s="9"/>
      <c r="ER30"/>
      <c r="ES30"/>
    </row>
    <row r="31" spans="1:149" ht="12.75">
      <c r="A31" s="35" t="s">
        <v>101</v>
      </c>
      <c r="B31" s="35"/>
      <c r="C31" s="36"/>
      <c r="Q31" s="9"/>
      <c r="R31" s="9"/>
      <c r="ER31"/>
      <c r="ES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L44"/>
  <sheetViews>
    <sheetView workbookViewId="0" topLeftCell="A1">
      <selection activeCell="C5" sqref="C5:P25"/>
    </sheetView>
  </sheetViews>
  <sheetFormatPr defaultColWidth="9.140625" defaultRowHeight="12.75"/>
  <cols>
    <col min="1" max="1" width="9.8515625" style="9" customWidth="1"/>
    <col min="2" max="2" width="13.00390625" style="36" customWidth="1"/>
    <col min="3" max="3" width="7.421875" style="36" bestFit="1" customWidth="1"/>
    <col min="4" max="4" width="11.421875" style="36" customWidth="1"/>
    <col min="5" max="5" width="9.57421875" style="36" bestFit="1" customWidth="1"/>
    <col min="9" max="11" width="7.7109375" style="0" customWidth="1"/>
    <col min="12" max="12" width="8.7109375" style="0" customWidth="1"/>
    <col min="13" max="13" width="12.421875" style="0" bestFit="1" customWidth="1"/>
    <col min="14" max="14" width="0" style="9" hidden="1" customWidth="1"/>
    <col min="15" max="16384" width="9.140625" style="9" customWidth="1"/>
  </cols>
  <sheetData>
    <row r="1" spans="1:13" s="168" customFormat="1" ht="25.5">
      <c r="A1" s="161" t="s">
        <v>256</v>
      </c>
      <c r="B1" s="162"/>
      <c r="C1" s="257"/>
      <c r="D1" s="257"/>
      <c r="E1" s="257"/>
      <c r="F1" s="163"/>
      <c r="G1" s="163"/>
      <c r="H1" s="166"/>
      <c r="I1" s="163"/>
      <c r="J1" s="163"/>
      <c r="K1" s="169"/>
      <c r="L1" s="169"/>
      <c r="M1" s="169"/>
    </row>
    <row r="2" spans="1:13" ht="40.5" customHeight="1">
      <c r="A2" s="1"/>
      <c r="B2" s="2"/>
      <c r="C2" s="280" t="s">
        <v>237</v>
      </c>
      <c r="D2" s="291"/>
      <c r="E2" s="292"/>
      <c r="F2" s="293" t="s">
        <v>238</v>
      </c>
      <c r="G2" s="294"/>
      <c r="H2" s="295"/>
      <c r="I2" s="296" t="s">
        <v>260</v>
      </c>
      <c r="J2" s="297"/>
      <c r="K2" s="298"/>
      <c r="L2" s="280" t="s">
        <v>261</v>
      </c>
      <c r="M2" s="283"/>
    </row>
    <row r="3" spans="1:13" ht="37.5">
      <c r="A3" s="15" t="s">
        <v>4</v>
      </c>
      <c r="B3" s="16" t="s">
        <v>5</v>
      </c>
      <c r="C3" s="20" t="s">
        <v>6</v>
      </c>
      <c r="D3" s="21" t="s">
        <v>221</v>
      </c>
      <c r="E3" s="21" t="s">
        <v>259</v>
      </c>
      <c r="F3" s="3" t="s">
        <v>222</v>
      </c>
      <c r="G3" s="21" t="s">
        <v>32</v>
      </c>
      <c r="H3" s="258" t="s">
        <v>3</v>
      </c>
      <c r="I3" s="21" t="s">
        <v>222</v>
      </c>
      <c r="J3" s="21" t="s">
        <v>32</v>
      </c>
      <c r="K3" s="258" t="s">
        <v>3</v>
      </c>
      <c r="L3" s="21" t="s">
        <v>6</v>
      </c>
      <c r="M3" s="259" t="s">
        <v>239</v>
      </c>
    </row>
    <row r="4" spans="1:14" ht="12">
      <c r="A4" s="23" t="s">
        <v>7</v>
      </c>
      <c r="B4" s="24" t="s">
        <v>8</v>
      </c>
      <c r="C4" s="268">
        <v>76</v>
      </c>
      <c r="D4" s="269">
        <v>21.59</v>
      </c>
      <c r="E4" s="269">
        <v>0.91</v>
      </c>
      <c r="F4" s="98">
        <v>120</v>
      </c>
      <c r="G4" s="101">
        <v>1491</v>
      </c>
      <c r="H4" s="98">
        <v>1611</v>
      </c>
      <c r="I4" s="93">
        <v>0.09</v>
      </c>
      <c r="J4" s="94">
        <v>1.12</v>
      </c>
      <c r="K4" s="94">
        <v>1.21</v>
      </c>
      <c r="L4" s="98">
        <v>8312</v>
      </c>
      <c r="M4" s="146">
        <v>132724</v>
      </c>
      <c r="N4" s="9">
        <v>352</v>
      </c>
    </row>
    <row r="5" spans="1:14" ht="12">
      <c r="A5" s="23"/>
      <c r="B5" s="27" t="s">
        <v>9</v>
      </c>
      <c r="C5" s="270">
        <v>1104</v>
      </c>
      <c r="D5" s="271">
        <v>11.17</v>
      </c>
      <c r="E5" s="271">
        <v>8.75</v>
      </c>
      <c r="F5" s="98">
        <v>3506</v>
      </c>
      <c r="G5" s="101">
        <v>13420</v>
      </c>
      <c r="H5" s="98">
        <v>16926</v>
      </c>
      <c r="I5" s="93">
        <v>1.86</v>
      </c>
      <c r="J5" s="94">
        <v>7.13</v>
      </c>
      <c r="K5" s="94">
        <v>8.99</v>
      </c>
      <c r="L5" s="98">
        <v>12612</v>
      </c>
      <c r="M5" s="146">
        <v>188234</v>
      </c>
      <c r="N5" s="9">
        <v>9887</v>
      </c>
    </row>
    <row r="6" spans="1:14" ht="12">
      <c r="A6" s="23"/>
      <c r="B6" s="28" t="s">
        <v>10</v>
      </c>
      <c r="C6" s="270">
        <v>5702</v>
      </c>
      <c r="D6" s="271">
        <v>13.8</v>
      </c>
      <c r="E6" s="271">
        <v>47.42</v>
      </c>
      <c r="F6" s="98">
        <v>57278</v>
      </c>
      <c r="G6" s="101">
        <v>30645</v>
      </c>
      <c r="H6" s="98">
        <v>87923</v>
      </c>
      <c r="I6" s="93">
        <v>30.39</v>
      </c>
      <c r="J6" s="94">
        <v>16.26</v>
      </c>
      <c r="K6" s="94">
        <v>46.65</v>
      </c>
      <c r="L6" s="98">
        <v>12025</v>
      </c>
      <c r="M6" s="146">
        <v>188480</v>
      </c>
      <c r="N6" s="9">
        <v>41308</v>
      </c>
    </row>
    <row r="7" spans="1:14" ht="12">
      <c r="A7" s="23"/>
      <c r="B7" s="28" t="s">
        <v>11</v>
      </c>
      <c r="C7" s="270">
        <v>8129</v>
      </c>
      <c r="D7" s="271">
        <v>33.13</v>
      </c>
      <c r="E7" s="271">
        <v>18.22</v>
      </c>
      <c r="F7" s="98">
        <v>69498</v>
      </c>
      <c r="G7" s="101">
        <v>53773</v>
      </c>
      <c r="H7" s="98">
        <v>123271</v>
      </c>
      <c r="I7" s="93">
        <v>16.61</v>
      </c>
      <c r="J7" s="94">
        <v>12.86</v>
      </c>
      <c r="K7" s="94">
        <v>29.47</v>
      </c>
      <c r="L7" s="98">
        <v>44608</v>
      </c>
      <c r="M7" s="146">
        <v>418292</v>
      </c>
      <c r="N7" s="9">
        <v>24533</v>
      </c>
    </row>
    <row r="8" spans="1:14" ht="12">
      <c r="A8" s="23"/>
      <c r="B8" s="28" t="s">
        <v>12</v>
      </c>
      <c r="C8" s="270">
        <v>32389</v>
      </c>
      <c r="D8" s="271">
        <v>31.43</v>
      </c>
      <c r="E8" s="271">
        <v>26</v>
      </c>
      <c r="F8" s="98">
        <v>142649</v>
      </c>
      <c r="G8" s="101">
        <v>293324</v>
      </c>
      <c r="H8" s="98">
        <v>435973</v>
      </c>
      <c r="I8" s="93">
        <v>10.21</v>
      </c>
      <c r="J8" s="94">
        <v>21</v>
      </c>
      <c r="K8" s="94">
        <v>31.21</v>
      </c>
      <c r="L8" s="98">
        <v>124564</v>
      </c>
      <c r="M8" s="146">
        <v>1397108</v>
      </c>
      <c r="N8" s="9">
        <v>103047</v>
      </c>
    </row>
    <row r="9" spans="1:14" ht="12">
      <c r="A9" s="23"/>
      <c r="B9" s="28" t="s">
        <v>13</v>
      </c>
      <c r="C9" s="270">
        <v>16014</v>
      </c>
      <c r="D9" s="271">
        <v>45.46</v>
      </c>
      <c r="E9" s="271">
        <v>37.2</v>
      </c>
      <c r="F9" s="98">
        <v>75038</v>
      </c>
      <c r="G9" s="101">
        <v>179951</v>
      </c>
      <c r="H9" s="98">
        <v>254989</v>
      </c>
      <c r="I9" s="93">
        <v>10.78</v>
      </c>
      <c r="J9" s="94">
        <v>25.84</v>
      </c>
      <c r="K9" s="94">
        <v>36.62</v>
      </c>
      <c r="L9" s="98">
        <v>43043</v>
      </c>
      <c r="M9" s="146">
        <v>696383</v>
      </c>
      <c r="N9" s="9">
        <v>35229</v>
      </c>
    </row>
    <row r="10" spans="1:14" ht="12">
      <c r="A10" s="23"/>
      <c r="B10" s="29" t="s">
        <v>14</v>
      </c>
      <c r="C10" s="272">
        <v>63414</v>
      </c>
      <c r="D10" s="273">
        <v>29.58</v>
      </c>
      <c r="E10" s="273">
        <v>25.87</v>
      </c>
      <c r="F10" s="98">
        <v>348090</v>
      </c>
      <c r="G10" s="101">
        <v>572604</v>
      </c>
      <c r="H10" s="98">
        <v>920693</v>
      </c>
      <c r="I10" s="93">
        <v>11.52</v>
      </c>
      <c r="J10" s="94">
        <v>18.95</v>
      </c>
      <c r="K10" s="94">
        <v>30.47</v>
      </c>
      <c r="L10" s="98">
        <v>245164</v>
      </c>
      <c r="M10" s="146">
        <v>3021221</v>
      </c>
      <c r="N10" s="9">
        <v>214356</v>
      </c>
    </row>
    <row r="11" spans="1:14" ht="12">
      <c r="A11" s="30" t="s">
        <v>15</v>
      </c>
      <c r="B11" s="31" t="s">
        <v>8</v>
      </c>
      <c r="C11" s="268">
        <v>111</v>
      </c>
      <c r="D11" s="269">
        <v>26.37</v>
      </c>
      <c r="E11" s="269">
        <v>1.06</v>
      </c>
      <c r="F11" s="98">
        <v>98</v>
      </c>
      <c r="G11" s="101">
        <v>2176</v>
      </c>
      <c r="H11" s="98">
        <v>2274</v>
      </c>
      <c r="I11" s="93">
        <v>0.06</v>
      </c>
      <c r="J11" s="94">
        <v>1.33</v>
      </c>
      <c r="K11" s="94">
        <v>1.39</v>
      </c>
      <c r="L11" s="98">
        <v>10520</v>
      </c>
      <c r="M11" s="146">
        <v>164023</v>
      </c>
      <c r="N11" s="9">
        <v>421</v>
      </c>
    </row>
    <row r="12" spans="1:14" ht="12">
      <c r="A12" s="23"/>
      <c r="B12" s="27" t="s">
        <v>9</v>
      </c>
      <c r="C12" s="270">
        <v>2053</v>
      </c>
      <c r="D12" s="271">
        <v>13.29</v>
      </c>
      <c r="E12" s="271">
        <v>11.64</v>
      </c>
      <c r="F12" s="98">
        <v>7982</v>
      </c>
      <c r="G12" s="101">
        <v>21716</v>
      </c>
      <c r="H12" s="98">
        <v>29699</v>
      </c>
      <c r="I12" s="93">
        <v>3.05</v>
      </c>
      <c r="J12" s="94">
        <v>8.29</v>
      </c>
      <c r="K12" s="94">
        <v>11.34</v>
      </c>
      <c r="L12" s="98">
        <v>17641</v>
      </c>
      <c r="M12" s="146">
        <v>261828</v>
      </c>
      <c r="N12" s="9">
        <v>15445</v>
      </c>
    </row>
    <row r="13" spans="1:14" ht="12">
      <c r="A13" s="23"/>
      <c r="B13" s="28" t="s">
        <v>10</v>
      </c>
      <c r="C13" s="270">
        <v>10485</v>
      </c>
      <c r="D13" s="271">
        <v>14.08</v>
      </c>
      <c r="E13" s="271">
        <v>59.41</v>
      </c>
      <c r="F13" s="98">
        <v>117843</v>
      </c>
      <c r="G13" s="101">
        <v>53314</v>
      </c>
      <c r="H13" s="98">
        <v>171158</v>
      </c>
      <c r="I13" s="93">
        <v>40.58</v>
      </c>
      <c r="J13" s="94">
        <v>18.36</v>
      </c>
      <c r="K13" s="94">
        <v>58.94</v>
      </c>
      <c r="L13" s="98">
        <v>17649</v>
      </c>
      <c r="M13" s="146">
        <v>290388</v>
      </c>
      <c r="N13" s="9">
        <v>74459</v>
      </c>
    </row>
    <row r="14" spans="1:14" ht="12">
      <c r="A14" s="23"/>
      <c r="B14" s="28" t="s">
        <v>11</v>
      </c>
      <c r="C14" s="270">
        <v>6140</v>
      </c>
      <c r="D14" s="271">
        <v>27.6</v>
      </c>
      <c r="E14" s="271">
        <v>61.1</v>
      </c>
      <c r="F14" s="98">
        <v>90202</v>
      </c>
      <c r="G14" s="101">
        <v>36628</v>
      </c>
      <c r="H14" s="98">
        <v>126830</v>
      </c>
      <c r="I14" s="93">
        <v>42.31</v>
      </c>
      <c r="J14" s="94">
        <v>17.18</v>
      </c>
      <c r="K14" s="94">
        <v>59.5</v>
      </c>
      <c r="L14" s="98">
        <v>10049</v>
      </c>
      <c r="M14" s="146">
        <v>213177</v>
      </c>
      <c r="N14" s="9">
        <v>22246</v>
      </c>
    </row>
    <row r="15" spans="1:14" ht="12">
      <c r="A15" s="23"/>
      <c r="B15" s="28" t="s">
        <v>12</v>
      </c>
      <c r="C15" s="270">
        <v>12864</v>
      </c>
      <c r="D15" s="271">
        <v>38.78</v>
      </c>
      <c r="E15" s="271">
        <v>43.32</v>
      </c>
      <c r="F15" s="98">
        <v>89877</v>
      </c>
      <c r="G15" s="101">
        <v>158342</v>
      </c>
      <c r="H15" s="98">
        <v>248218</v>
      </c>
      <c r="I15" s="93">
        <v>11.9</v>
      </c>
      <c r="J15" s="94">
        <v>20.96</v>
      </c>
      <c r="K15" s="94">
        <v>32.86</v>
      </c>
      <c r="L15" s="98">
        <v>29694</v>
      </c>
      <c r="M15" s="146">
        <v>755272</v>
      </c>
      <c r="N15" s="9">
        <v>33170</v>
      </c>
    </row>
    <row r="16" spans="1:14" ht="12">
      <c r="A16" s="23"/>
      <c r="B16" s="28" t="s">
        <v>13</v>
      </c>
      <c r="C16" s="270">
        <v>6582</v>
      </c>
      <c r="D16" s="271">
        <v>45.88</v>
      </c>
      <c r="E16" s="271">
        <v>29.94</v>
      </c>
      <c r="F16" s="98">
        <v>32078</v>
      </c>
      <c r="G16" s="101">
        <v>83476</v>
      </c>
      <c r="H16" s="98">
        <v>115554</v>
      </c>
      <c r="I16" s="93">
        <v>7.69</v>
      </c>
      <c r="J16" s="94">
        <v>20.01</v>
      </c>
      <c r="K16" s="94">
        <v>27.7</v>
      </c>
      <c r="L16" s="98">
        <v>21987</v>
      </c>
      <c r="M16" s="146">
        <v>417211</v>
      </c>
      <c r="N16" s="9">
        <v>14345</v>
      </c>
    </row>
    <row r="17" spans="1:14" ht="12">
      <c r="A17" s="32"/>
      <c r="B17" s="29" t="s">
        <v>14</v>
      </c>
      <c r="C17" s="272">
        <v>38235</v>
      </c>
      <c r="D17" s="273">
        <v>23.88</v>
      </c>
      <c r="E17" s="273">
        <v>35.55</v>
      </c>
      <c r="F17" s="98">
        <v>338080</v>
      </c>
      <c r="G17" s="101">
        <v>355652</v>
      </c>
      <c r="H17" s="98">
        <v>693732</v>
      </c>
      <c r="I17" s="93">
        <v>16.08</v>
      </c>
      <c r="J17" s="94">
        <v>16.92</v>
      </c>
      <c r="K17" s="94">
        <v>33.01</v>
      </c>
      <c r="L17" s="98">
        <v>107540</v>
      </c>
      <c r="M17" s="146">
        <v>2101898</v>
      </c>
      <c r="N17" s="9">
        <v>160086</v>
      </c>
    </row>
    <row r="18" spans="1:14" ht="12">
      <c r="A18" s="23" t="s">
        <v>3</v>
      </c>
      <c r="B18" s="31" t="s">
        <v>8</v>
      </c>
      <c r="C18" s="268">
        <v>187</v>
      </c>
      <c r="D18" s="269">
        <v>24.19</v>
      </c>
      <c r="E18" s="269">
        <v>0.99</v>
      </c>
      <c r="F18" s="98">
        <v>219</v>
      </c>
      <c r="G18" s="101">
        <v>3666</v>
      </c>
      <c r="H18" s="98">
        <v>3885</v>
      </c>
      <c r="I18" s="93">
        <v>0.07</v>
      </c>
      <c r="J18" s="94">
        <v>1.24</v>
      </c>
      <c r="K18" s="94">
        <v>1.31</v>
      </c>
      <c r="L18" s="98">
        <v>18832</v>
      </c>
      <c r="M18" s="146">
        <v>296747</v>
      </c>
      <c r="N18" s="9">
        <v>773</v>
      </c>
    </row>
    <row r="19" spans="1:14" ht="12">
      <c r="A19" s="23"/>
      <c r="B19" s="27" t="s">
        <v>9</v>
      </c>
      <c r="C19" s="270">
        <v>3157</v>
      </c>
      <c r="D19" s="271">
        <v>12.46</v>
      </c>
      <c r="E19" s="271">
        <v>10.44</v>
      </c>
      <c r="F19" s="98">
        <v>11489</v>
      </c>
      <c r="G19" s="101">
        <v>35136</v>
      </c>
      <c r="H19" s="98">
        <v>46625</v>
      </c>
      <c r="I19" s="93">
        <v>2.55</v>
      </c>
      <c r="J19" s="94">
        <v>7.81</v>
      </c>
      <c r="K19" s="94">
        <v>10.36</v>
      </c>
      <c r="L19" s="98">
        <v>30253</v>
      </c>
      <c r="M19" s="146">
        <v>450062</v>
      </c>
      <c r="N19" s="9">
        <v>25332</v>
      </c>
    </row>
    <row r="20" spans="1:14" ht="12">
      <c r="A20" s="1"/>
      <c r="B20" s="28" t="s">
        <v>10</v>
      </c>
      <c r="C20" s="270">
        <v>16187</v>
      </c>
      <c r="D20" s="271">
        <v>13.98</v>
      </c>
      <c r="E20" s="271">
        <v>54.55</v>
      </c>
      <c r="F20" s="98">
        <v>175121</v>
      </c>
      <c r="G20" s="101">
        <v>83959</v>
      </c>
      <c r="H20" s="98">
        <v>259080</v>
      </c>
      <c r="I20" s="93">
        <v>36.57</v>
      </c>
      <c r="J20" s="94">
        <v>17.53</v>
      </c>
      <c r="K20" s="94">
        <v>54.1</v>
      </c>
      <c r="L20" s="98">
        <v>29674</v>
      </c>
      <c r="M20" s="146">
        <v>478869</v>
      </c>
      <c r="N20" s="9">
        <v>115767</v>
      </c>
    </row>
    <row r="21" spans="1:14" ht="12">
      <c r="A21" s="1"/>
      <c r="B21" s="28" t="s">
        <v>11</v>
      </c>
      <c r="C21" s="270">
        <v>14269</v>
      </c>
      <c r="D21" s="271">
        <v>30.5</v>
      </c>
      <c r="E21" s="271">
        <v>26.11</v>
      </c>
      <c r="F21" s="98">
        <v>159699</v>
      </c>
      <c r="G21" s="101">
        <v>90402</v>
      </c>
      <c r="H21" s="98">
        <v>250101</v>
      </c>
      <c r="I21" s="93">
        <v>25.29</v>
      </c>
      <c r="J21" s="94">
        <v>14.32</v>
      </c>
      <c r="K21" s="94">
        <v>39.61</v>
      </c>
      <c r="L21" s="98">
        <v>54657</v>
      </c>
      <c r="M21" s="146">
        <v>631469</v>
      </c>
      <c r="N21" s="9">
        <v>46779</v>
      </c>
    </row>
    <row r="22" spans="1:14" ht="12">
      <c r="A22" s="1"/>
      <c r="B22" s="28" t="s">
        <v>12</v>
      </c>
      <c r="C22" s="270">
        <v>45253</v>
      </c>
      <c r="D22" s="271">
        <v>33.22</v>
      </c>
      <c r="E22" s="271">
        <v>29.34</v>
      </c>
      <c r="F22" s="98">
        <v>232526</v>
      </c>
      <c r="G22" s="101">
        <v>451666</v>
      </c>
      <c r="H22" s="98">
        <v>684192</v>
      </c>
      <c r="I22" s="93">
        <v>10.8</v>
      </c>
      <c r="J22" s="94">
        <v>20.98</v>
      </c>
      <c r="K22" s="94">
        <v>31.79</v>
      </c>
      <c r="L22" s="98">
        <v>154258</v>
      </c>
      <c r="M22" s="146">
        <v>2152380</v>
      </c>
      <c r="N22" s="9">
        <v>136217</v>
      </c>
    </row>
    <row r="23" spans="1:14" ht="12">
      <c r="A23" s="1"/>
      <c r="B23" s="28" t="s">
        <v>13</v>
      </c>
      <c r="C23" s="270">
        <v>22596</v>
      </c>
      <c r="D23" s="271">
        <v>45.58</v>
      </c>
      <c r="E23" s="271">
        <v>34.75</v>
      </c>
      <c r="F23" s="98">
        <v>107116</v>
      </c>
      <c r="G23" s="101">
        <v>263427</v>
      </c>
      <c r="H23" s="98">
        <v>370543</v>
      </c>
      <c r="I23" s="93">
        <v>9.62</v>
      </c>
      <c r="J23" s="94">
        <v>23.66</v>
      </c>
      <c r="K23" s="94">
        <v>33.27</v>
      </c>
      <c r="L23" s="98">
        <v>65030</v>
      </c>
      <c r="M23" s="146">
        <v>1113594</v>
      </c>
      <c r="N23" s="9">
        <v>49574</v>
      </c>
    </row>
    <row r="24" spans="1:14" ht="12.75" thickBot="1">
      <c r="A24" s="33"/>
      <c r="B24" s="34" t="s">
        <v>14</v>
      </c>
      <c r="C24" s="266">
        <v>101649</v>
      </c>
      <c r="D24" s="267">
        <v>27.15</v>
      </c>
      <c r="E24" s="267">
        <v>28.82</v>
      </c>
      <c r="F24" s="99">
        <v>686170</v>
      </c>
      <c r="G24" s="102">
        <v>928255</v>
      </c>
      <c r="H24" s="99">
        <v>1614426</v>
      </c>
      <c r="I24" s="95">
        <v>13.39</v>
      </c>
      <c r="J24" s="178">
        <v>18.12</v>
      </c>
      <c r="K24" s="96">
        <v>31.51</v>
      </c>
      <c r="L24" s="177">
        <v>352704</v>
      </c>
      <c r="M24" s="260">
        <v>5123120</v>
      </c>
      <c r="N24" s="9">
        <v>374442</v>
      </c>
    </row>
    <row r="26" ht="12.75">
      <c r="A26" s="35" t="s">
        <v>27</v>
      </c>
    </row>
    <row r="28" ht="12.75">
      <c r="A28" s="55" t="s">
        <v>223</v>
      </c>
    </row>
    <row r="29" ht="3" customHeight="1"/>
    <row r="30" ht="12.75">
      <c r="A30" s="35" t="s">
        <v>224</v>
      </c>
    </row>
    <row r="31" ht="3" customHeight="1"/>
    <row r="32" ht="12.75">
      <c r="A32" s="55" t="s">
        <v>225</v>
      </c>
    </row>
    <row r="33" ht="12.75">
      <c r="A33" s="261" t="s">
        <v>226</v>
      </c>
    </row>
    <row r="34" ht="3" customHeight="1">
      <c r="A34" s="35"/>
    </row>
    <row r="35" spans="1:149" ht="12.75">
      <c r="A35" s="55" t="s">
        <v>227</v>
      </c>
      <c r="B35" s="35"/>
      <c r="C35" s="35"/>
      <c r="D35" s="35"/>
      <c r="E35" s="35"/>
      <c r="F35" s="9"/>
      <c r="G35" s="9"/>
      <c r="H35" s="9"/>
      <c r="I35" s="9"/>
      <c r="J35" s="9"/>
      <c r="K35" s="9"/>
      <c r="L35" s="9"/>
      <c r="M35" s="9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92" ht="12.75">
      <c r="A36" s="35" t="s">
        <v>228</v>
      </c>
      <c r="B36" s="35"/>
      <c r="C36" s="35"/>
      <c r="D36" s="35"/>
      <c r="E36" s="35"/>
      <c r="F36" s="9"/>
      <c r="G36" s="9"/>
      <c r="H36" s="9"/>
      <c r="I36" s="9"/>
      <c r="J36" s="9"/>
      <c r="K36" s="9"/>
      <c r="L36" s="9"/>
      <c r="M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49" ht="12.75">
      <c r="A37" s="35" t="s">
        <v>229</v>
      </c>
      <c r="B37" s="35"/>
      <c r="C37" s="35"/>
      <c r="D37" s="35"/>
      <c r="E37" s="35"/>
      <c r="F37" s="9"/>
      <c r="G37" s="9"/>
      <c r="H37" s="9"/>
      <c r="I37" s="9"/>
      <c r="J37" s="9"/>
      <c r="K37" s="9"/>
      <c r="L37" s="9"/>
      <c r="M37" s="9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5"/>
      <c r="B38" s="35"/>
      <c r="C38" s="35"/>
      <c r="D38" s="35"/>
      <c r="E38" s="35"/>
      <c r="F38" s="9"/>
      <c r="G38" s="9"/>
      <c r="H38" s="9"/>
      <c r="I38" s="9"/>
      <c r="J38" s="9"/>
      <c r="K38" s="9"/>
      <c r="L38" s="9"/>
      <c r="M38" s="9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spans="2:149" ht="12.75">
      <c r="B39" s="35"/>
      <c r="C39" s="35"/>
      <c r="D39" s="35"/>
      <c r="E39" s="35"/>
      <c r="F39" s="9"/>
      <c r="G39" s="9"/>
      <c r="H39" s="9"/>
      <c r="I39" s="9"/>
      <c r="J39" s="9"/>
      <c r="K39" s="9"/>
      <c r="L39" s="9"/>
      <c r="M39" s="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spans="1:192" ht="12.75">
      <c r="A40" s="55"/>
      <c r="B40" s="35"/>
      <c r="C40" s="35"/>
      <c r="D40" s="35"/>
      <c r="E40" s="35"/>
      <c r="F40" s="9"/>
      <c r="G40" s="9"/>
      <c r="H40" s="9"/>
      <c r="I40" s="9"/>
      <c r="J40" s="9"/>
      <c r="K40" s="9"/>
      <c r="L40" s="9"/>
      <c r="M40" s="9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ht="12.75">
      <c r="A41" s="261"/>
      <c r="B41" s="35"/>
      <c r="C41" s="35"/>
      <c r="D41" s="35"/>
      <c r="E41" s="35"/>
      <c r="F41" s="9"/>
      <c r="G41" s="9"/>
      <c r="H41" s="9"/>
      <c r="I41" s="9"/>
      <c r="J41" s="9"/>
      <c r="K41" s="9"/>
      <c r="L41" s="9"/>
      <c r="M41" s="9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2:192" ht="12.75">
      <c r="B42" s="35"/>
      <c r="C42" s="35"/>
      <c r="D42" s="35"/>
      <c r="E42" s="35"/>
      <c r="F42" s="9"/>
      <c r="G42" s="9"/>
      <c r="H42" s="9"/>
      <c r="I42" s="9"/>
      <c r="J42" s="9"/>
      <c r="K42" s="9"/>
      <c r="L42" s="9"/>
      <c r="M42" s="9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ht="12.75">
      <c r="A43" s="55"/>
    </row>
    <row r="44" spans="2:194" ht="12.75">
      <c r="B44" s="35"/>
      <c r="C44" s="35"/>
      <c r="D44" s="35"/>
      <c r="E44" s="35"/>
      <c r="F44" s="9"/>
      <c r="G44" s="9"/>
      <c r="H44" s="9"/>
      <c r="I44" s="9"/>
      <c r="J44" s="9"/>
      <c r="K44" s="9"/>
      <c r="L44" s="9"/>
      <c r="M44" s="9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</row>
  </sheetData>
  <mergeCells count="4">
    <mergeCell ref="C2:E2"/>
    <mergeCell ref="F2:H2"/>
    <mergeCell ref="L2:M2"/>
    <mergeCell ref="I2:K2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S229"/>
  <sheetViews>
    <sheetView workbookViewId="0" topLeftCell="A1">
      <selection activeCell="C5" sqref="C5:P25"/>
    </sheetView>
  </sheetViews>
  <sheetFormatPr defaultColWidth="9.140625" defaultRowHeight="12.75"/>
  <cols>
    <col min="1" max="1" width="8.57421875" style="1" customWidth="1"/>
    <col min="2" max="2" width="22.57421875" style="36" customWidth="1"/>
    <col min="3" max="3" width="9.8515625" style="9" customWidth="1"/>
    <col min="4" max="4" width="7.7109375" style="7" customWidth="1"/>
    <col min="5" max="5" width="9.8515625" style="199" customWidth="1"/>
    <col min="6" max="6" width="7.7109375" style="9" customWidth="1"/>
    <col min="7" max="7" width="9.8515625" style="7" customWidth="1"/>
    <col min="8" max="8" width="7.7109375" style="9" customWidth="1"/>
    <col min="9" max="9" width="9.8515625" style="9" customWidth="1"/>
    <col min="10" max="10" width="7.7109375" style="9" customWidth="1"/>
    <col min="11" max="11" width="9.8515625" style="9" customWidth="1"/>
    <col min="12" max="12" width="7.7109375" style="7" customWidth="1"/>
    <col min="13" max="13" width="9.8515625" style="9" customWidth="1"/>
    <col min="14" max="14" width="7.7109375" style="8" customWidth="1"/>
    <col min="146" max="16384" width="9.140625" style="9" customWidth="1"/>
  </cols>
  <sheetData>
    <row r="1" spans="1:145" s="37" customFormat="1" ht="24">
      <c r="A1" s="161" t="s">
        <v>244</v>
      </c>
      <c r="B1" s="162"/>
      <c r="C1" s="163"/>
      <c r="D1" s="164"/>
      <c r="E1" s="198"/>
      <c r="F1" s="163"/>
      <c r="G1" s="164"/>
      <c r="H1" s="164"/>
      <c r="I1" s="165"/>
      <c r="J1" s="163"/>
      <c r="K1" s="166"/>
      <c r="L1" s="192"/>
      <c r="M1" s="166"/>
      <c r="N1" s="167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</row>
    <row r="2" spans="2:13" ht="12.75">
      <c r="B2" s="2"/>
      <c r="C2" s="3" t="s">
        <v>0</v>
      </c>
      <c r="D2" s="5"/>
      <c r="E2" s="10"/>
      <c r="F2" s="4"/>
      <c r="G2" s="5"/>
      <c r="H2" s="5"/>
      <c r="I2" s="3"/>
      <c r="J2" s="6"/>
      <c r="K2" s="201"/>
      <c r="M2" s="201"/>
    </row>
    <row r="3" spans="2:14" ht="27.75" customHeight="1">
      <c r="B3" s="2"/>
      <c r="C3" s="3" t="s">
        <v>73</v>
      </c>
      <c r="D3" s="5"/>
      <c r="E3" s="59" t="s">
        <v>74</v>
      </c>
      <c r="F3" s="12"/>
      <c r="G3" s="59" t="s">
        <v>75</v>
      </c>
      <c r="H3" s="13"/>
      <c r="I3" s="202" t="s">
        <v>76</v>
      </c>
      <c r="J3" s="6"/>
      <c r="K3" s="299" t="s">
        <v>97</v>
      </c>
      <c r="L3" s="300"/>
      <c r="M3" s="299" t="s">
        <v>98</v>
      </c>
      <c r="N3" s="301"/>
    </row>
    <row r="4" spans="1:14" ht="14.25" customHeight="1">
      <c r="A4" s="15" t="s">
        <v>5</v>
      </c>
      <c r="B4" s="16" t="s">
        <v>113</v>
      </c>
      <c r="C4" s="17" t="s">
        <v>6</v>
      </c>
      <c r="D4" s="19" t="s">
        <v>86</v>
      </c>
      <c r="E4" s="17" t="s">
        <v>6</v>
      </c>
      <c r="F4" s="19" t="s">
        <v>86</v>
      </c>
      <c r="G4" s="17" t="s">
        <v>6</v>
      </c>
      <c r="H4" s="19" t="s">
        <v>86</v>
      </c>
      <c r="I4" s="21" t="s">
        <v>6</v>
      </c>
      <c r="J4" s="21" t="s">
        <v>86</v>
      </c>
      <c r="K4" s="200" t="s">
        <v>6</v>
      </c>
      <c r="L4" s="19" t="s">
        <v>86</v>
      </c>
      <c r="M4" s="200" t="s">
        <v>6</v>
      </c>
      <c r="N4" s="179" t="s">
        <v>86</v>
      </c>
    </row>
    <row r="5" spans="1:14" ht="12.75">
      <c r="A5" s="23" t="s">
        <v>65</v>
      </c>
      <c r="B5" s="24" t="s">
        <v>68</v>
      </c>
      <c r="C5" s="97">
        <v>105755</v>
      </c>
      <c r="D5" s="103">
        <v>58.18</v>
      </c>
      <c r="E5" s="97">
        <v>2034</v>
      </c>
      <c r="F5" s="91">
        <v>52.97</v>
      </c>
      <c r="G5" s="97">
        <v>2066</v>
      </c>
      <c r="H5" s="103">
        <v>68.07</v>
      </c>
      <c r="I5" s="97">
        <v>109855</v>
      </c>
      <c r="J5" s="103">
        <v>58.23</v>
      </c>
      <c r="K5" s="106">
        <v>1039082</v>
      </c>
      <c r="L5" s="134">
        <v>50.61</v>
      </c>
      <c r="M5" s="106">
        <v>1192692</v>
      </c>
      <c r="N5" s="135">
        <v>49.99</v>
      </c>
    </row>
    <row r="6" spans="1:14" ht="12.75">
      <c r="A6" s="23"/>
      <c r="B6" s="185" t="s">
        <v>69</v>
      </c>
      <c r="C6" s="98">
        <v>65583</v>
      </c>
      <c r="D6" s="104">
        <v>36.08</v>
      </c>
      <c r="E6" s="98">
        <v>1384</v>
      </c>
      <c r="F6" s="93">
        <v>36.04</v>
      </c>
      <c r="G6" s="98">
        <v>757</v>
      </c>
      <c r="H6" s="104">
        <v>24.94</v>
      </c>
      <c r="I6" s="98">
        <v>67724</v>
      </c>
      <c r="J6" s="104">
        <v>35.9</v>
      </c>
      <c r="K6" s="108">
        <v>828911</v>
      </c>
      <c r="L6" s="139">
        <v>40.37</v>
      </c>
      <c r="M6" s="108">
        <v>972648</v>
      </c>
      <c r="N6" s="140">
        <v>40.77</v>
      </c>
    </row>
    <row r="7" spans="1:14" ht="12.75">
      <c r="A7" s="23"/>
      <c r="B7" s="185" t="s">
        <v>114</v>
      </c>
      <c r="C7" s="98">
        <v>961</v>
      </c>
      <c r="D7" s="104">
        <v>0.53</v>
      </c>
      <c r="E7" s="98">
        <v>32</v>
      </c>
      <c r="F7" s="93">
        <v>0.83</v>
      </c>
      <c r="G7" s="98">
        <v>39</v>
      </c>
      <c r="H7" s="104">
        <v>1.29</v>
      </c>
      <c r="I7" s="98">
        <v>1032</v>
      </c>
      <c r="J7" s="104">
        <v>0.55</v>
      </c>
      <c r="K7" s="108">
        <v>7835</v>
      </c>
      <c r="L7" s="139">
        <v>0.38</v>
      </c>
      <c r="M7" s="108">
        <v>9371</v>
      </c>
      <c r="N7" s="140">
        <v>0.39</v>
      </c>
    </row>
    <row r="8" spans="1:14" ht="12.75">
      <c r="A8" s="23"/>
      <c r="B8" s="186" t="s">
        <v>70</v>
      </c>
      <c r="C8" s="98">
        <v>376</v>
      </c>
      <c r="D8" s="104">
        <v>0.21</v>
      </c>
      <c r="E8" s="98">
        <v>9</v>
      </c>
      <c r="F8" s="93">
        <v>0.23</v>
      </c>
      <c r="G8" s="98">
        <v>8</v>
      </c>
      <c r="H8" s="104">
        <v>0.26</v>
      </c>
      <c r="I8" s="98">
        <v>393</v>
      </c>
      <c r="J8" s="104">
        <v>0.21</v>
      </c>
      <c r="K8" s="108">
        <v>15500</v>
      </c>
      <c r="L8" s="139">
        <v>0.75</v>
      </c>
      <c r="M8" s="108">
        <v>18646</v>
      </c>
      <c r="N8" s="140">
        <v>0.78</v>
      </c>
    </row>
    <row r="9" spans="1:14" ht="12.75">
      <c r="A9" s="23"/>
      <c r="B9" s="186" t="s">
        <v>67</v>
      </c>
      <c r="C9" s="98">
        <v>5022</v>
      </c>
      <c r="D9" s="104">
        <v>2.76</v>
      </c>
      <c r="E9" s="98">
        <v>307</v>
      </c>
      <c r="F9" s="93">
        <v>7.99</v>
      </c>
      <c r="G9" s="98">
        <v>99</v>
      </c>
      <c r="H9" s="104">
        <v>3.26</v>
      </c>
      <c r="I9" s="98">
        <v>5428</v>
      </c>
      <c r="J9" s="104">
        <v>2.88</v>
      </c>
      <c r="K9" s="108">
        <v>121544</v>
      </c>
      <c r="L9" s="139">
        <v>5.92</v>
      </c>
      <c r="M9" s="108">
        <v>146408</v>
      </c>
      <c r="N9" s="140">
        <v>6.14</v>
      </c>
    </row>
    <row r="10" spans="1:14" ht="12.75" customHeight="1">
      <c r="A10" s="23"/>
      <c r="B10" s="186" t="s">
        <v>26</v>
      </c>
      <c r="C10" s="98">
        <v>4079</v>
      </c>
      <c r="D10" s="104">
        <v>2.24</v>
      </c>
      <c r="E10" s="98">
        <v>74</v>
      </c>
      <c r="F10" s="93">
        <v>1.93</v>
      </c>
      <c r="G10" s="98">
        <v>66</v>
      </c>
      <c r="H10" s="104">
        <v>2.17</v>
      </c>
      <c r="I10" s="98">
        <v>4219</v>
      </c>
      <c r="J10" s="104">
        <v>2.24</v>
      </c>
      <c r="K10" s="108">
        <v>40319</v>
      </c>
      <c r="L10" s="139">
        <v>1.96</v>
      </c>
      <c r="M10" s="108">
        <v>45988</v>
      </c>
      <c r="N10" s="140">
        <v>1.93</v>
      </c>
    </row>
    <row r="11" spans="1:14" ht="12.75">
      <c r="A11" s="23"/>
      <c r="B11" s="185" t="s">
        <v>3</v>
      </c>
      <c r="C11" s="98">
        <v>181776</v>
      </c>
      <c r="D11" s="104">
        <v>100</v>
      </c>
      <c r="E11" s="98">
        <v>3840</v>
      </c>
      <c r="F11" s="93">
        <v>100</v>
      </c>
      <c r="G11" s="98">
        <v>3035</v>
      </c>
      <c r="H11" s="104">
        <v>100</v>
      </c>
      <c r="I11" s="98">
        <v>188651</v>
      </c>
      <c r="J11" s="104">
        <v>100</v>
      </c>
      <c r="K11" s="108">
        <v>2053191</v>
      </c>
      <c r="L11" s="139">
        <v>100</v>
      </c>
      <c r="M11" s="108">
        <v>2385753</v>
      </c>
      <c r="N11" s="140">
        <v>100</v>
      </c>
    </row>
    <row r="12" spans="1:14" ht="12.75">
      <c r="A12" s="193" t="s">
        <v>66</v>
      </c>
      <c r="B12" s="24" t="s">
        <v>68</v>
      </c>
      <c r="C12" s="98">
        <v>97634</v>
      </c>
      <c r="D12" s="104">
        <v>64.14</v>
      </c>
      <c r="E12" s="98">
        <v>8725</v>
      </c>
      <c r="F12" s="93">
        <v>43.41</v>
      </c>
      <c r="G12" s="98">
        <v>7633</v>
      </c>
      <c r="H12" s="104">
        <v>56.7</v>
      </c>
      <c r="I12" s="98">
        <v>113992</v>
      </c>
      <c r="J12" s="104">
        <v>61.35</v>
      </c>
      <c r="K12" s="108">
        <v>524443</v>
      </c>
      <c r="L12" s="139">
        <v>54.13</v>
      </c>
      <c r="M12" s="108">
        <v>616444</v>
      </c>
      <c r="N12" s="140">
        <v>54.01</v>
      </c>
    </row>
    <row r="13" spans="1:14" ht="12.75">
      <c r="A13" s="194"/>
      <c r="B13" s="185" t="s">
        <v>69</v>
      </c>
      <c r="C13" s="98">
        <v>37813</v>
      </c>
      <c r="D13" s="104">
        <v>24.84</v>
      </c>
      <c r="E13" s="98">
        <v>9546</v>
      </c>
      <c r="F13" s="93">
        <v>47.49</v>
      </c>
      <c r="G13" s="98">
        <v>4492</v>
      </c>
      <c r="H13" s="104">
        <v>33.37</v>
      </c>
      <c r="I13" s="98">
        <v>51851</v>
      </c>
      <c r="J13" s="104">
        <v>27.91</v>
      </c>
      <c r="K13" s="108">
        <v>334987</v>
      </c>
      <c r="L13" s="139">
        <v>34.58</v>
      </c>
      <c r="M13" s="108">
        <v>393299</v>
      </c>
      <c r="N13" s="140">
        <v>34.46</v>
      </c>
    </row>
    <row r="14" spans="1:14" ht="12.75">
      <c r="A14" s="194"/>
      <c r="B14" s="185" t="s">
        <v>114</v>
      </c>
      <c r="C14" s="98">
        <v>388</v>
      </c>
      <c r="D14" s="104">
        <v>0.25</v>
      </c>
      <c r="E14" s="98">
        <v>86</v>
      </c>
      <c r="F14" s="93">
        <v>0.43</v>
      </c>
      <c r="G14" s="98">
        <v>53</v>
      </c>
      <c r="H14" s="104">
        <v>0.39</v>
      </c>
      <c r="I14" s="98">
        <v>527</v>
      </c>
      <c r="J14" s="104">
        <v>0.28</v>
      </c>
      <c r="K14" s="108">
        <v>2686</v>
      </c>
      <c r="L14" s="139">
        <v>0.28</v>
      </c>
      <c r="M14" s="108">
        <v>3280</v>
      </c>
      <c r="N14" s="140">
        <v>0.29</v>
      </c>
    </row>
    <row r="15" spans="1:14" ht="12.75">
      <c r="A15" s="194"/>
      <c r="B15" s="186" t="s">
        <v>70</v>
      </c>
      <c r="C15" s="98">
        <v>364</v>
      </c>
      <c r="D15" s="104">
        <v>0.24</v>
      </c>
      <c r="E15" s="98">
        <v>24</v>
      </c>
      <c r="F15" s="93">
        <v>0.12</v>
      </c>
      <c r="G15" s="98">
        <v>19</v>
      </c>
      <c r="H15" s="104">
        <v>0.14</v>
      </c>
      <c r="I15" s="98">
        <v>407</v>
      </c>
      <c r="J15" s="104">
        <v>0.22</v>
      </c>
      <c r="K15" s="108">
        <v>6704</v>
      </c>
      <c r="L15" s="139">
        <v>0.69</v>
      </c>
      <c r="M15" s="108">
        <v>7977</v>
      </c>
      <c r="N15" s="140">
        <v>0.7</v>
      </c>
    </row>
    <row r="16" spans="1:14" ht="12.75">
      <c r="A16" s="194"/>
      <c r="B16" s="186" t="s">
        <v>67</v>
      </c>
      <c r="C16" s="98">
        <v>4203</v>
      </c>
      <c r="D16" s="104">
        <v>2.76</v>
      </c>
      <c r="E16" s="98">
        <v>656</v>
      </c>
      <c r="F16" s="93">
        <v>3.26</v>
      </c>
      <c r="G16" s="98">
        <v>345</v>
      </c>
      <c r="H16" s="104">
        <v>2.56</v>
      </c>
      <c r="I16" s="98">
        <v>5204</v>
      </c>
      <c r="J16" s="104">
        <v>2.8</v>
      </c>
      <c r="K16" s="108">
        <v>46704</v>
      </c>
      <c r="L16" s="139">
        <v>4.82</v>
      </c>
      <c r="M16" s="108">
        <v>54941</v>
      </c>
      <c r="N16" s="140">
        <v>4.81</v>
      </c>
    </row>
    <row r="17" spans="1:14" ht="12.75">
      <c r="A17" s="23"/>
      <c r="B17" s="186" t="s">
        <v>26</v>
      </c>
      <c r="C17" s="98">
        <v>11828</v>
      </c>
      <c r="D17" s="104">
        <v>7.77</v>
      </c>
      <c r="E17" s="98">
        <v>1062</v>
      </c>
      <c r="F17" s="93">
        <v>5.28</v>
      </c>
      <c r="G17" s="98">
        <v>920</v>
      </c>
      <c r="H17" s="104">
        <v>6.83</v>
      </c>
      <c r="I17" s="98">
        <v>13810</v>
      </c>
      <c r="J17" s="104">
        <v>7.43</v>
      </c>
      <c r="K17" s="108">
        <v>53276</v>
      </c>
      <c r="L17" s="139">
        <v>5.5</v>
      </c>
      <c r="M17" s="108">
        <v>65406</v>
      </c>
      <c r="N17" s="140">
        <v>5.73</v>
      </c>
    </row>
    <row r="18" spans="1:14" ht="12.75">
      <c r="A18" s="32"/>
      <c r="B18" s="185" t="s">
        <v>3</v>
      </c>
      <c r="C18" s="98">
        <v>152230</v>
      </c>
      <c r="D18" s="104">
        <v>100</v>
      </c>
      <c r="E18" s="98">
        <v>20099</v>
      </c>
      <c r="F18" s="93">
        <v>100</v>
      </c>
      <c r="G18" s="98">
        <v>13462</v>
      </c>
      <c r="H18" s="104">
        <v>100</v>
      </c>
      <c r="I18" s="98">
        <v>185791</v>
      </c>
      <c r="J18" s="104">
        <v>100</v>
      </c>
      <c r="K18" s="108">
        <v>968800</v>
      </c>
      <c r="L18" s="139">
        <v>100</v>
      </c>
      <c r="M18" s="108">
        <v>1141347</v>
      </c>
      <c r="N18" s="140">
        <v>100</v>
      </c>
    </row>
    <row r="19" spans="1:14" ht="12.75">
      <c r="A19" s="195" t="s">
        <v>71</v>
      </c>
      <c r="B19" s="24" t="s">
        <v>68</v>
      </c>
      <c r="C19" s="97">
        <v>203389</v>
      </c>
      <c r="D19" s="103">
        <v>60.89</v>
      </c>
      <c r="E19" s="97">
        <v>10759</v>
      </c>
      <c r="F19" s="91">
        <v>44.94</v>
      </c>
      <c r="G19" s="97">
        <v>9699</v>
      </c>
      <c r="H19" s="103">
        <v>58.79</v>
      </c>
      <c r="I19" s="97">
        <v>223847</v>
      </c>
      <c r="J19" s="103">
        <v>59.78</v>
      </c>
      <c r="K19" s="106">
        <v>1563525</v>
      </c>
      <c r="L19" s="134">
        <v>51.74</v>
      </c>
      <c r="M19" s="106">
        <v>1809136</v>
      </c>
      <c r="N19" s="135">
        <v>51.29</v>
      </c>
    </row>
    <row r="20" spans="1:14" ht="12.75">
      <c r="A20" s="23" t="s">
        <v>72</v>
      </c>
      <c r="B20" s="185" t="s">
        <v>69</v>
      </c>
      <c r="C20" s="98">
        <v>103396</v>
      </c>
      <c r="D20" s="104">
        <v>30.96</v>
      </c>
      <c r="E20" s="98">
        <v>10930</v>
      </c>
      <c r="F20" s="93">
        <v>45.66</v>
      </c>
      <c r="G20" s="98">
        <v>5249</v>
      </c>
      <c r="H20" s="104">
        <v>31.82</v>
      </c>
      <c r="I20" s="98">
        <v>119575</v>
      </c>
      <c r="J20" s="104">
        <v>31.93</v>
      </c>
      <c r="K20" s="108">
        <v>1163898</v>
      </c>
      <c r="L20" s="139">
        <v>38.51</v>
      </c>
      <c r="M20" s="108">
        <v>1365947</v>
      </c>
      <c r="N20" s="140">
        <v>38.73</v>
      </c>
    </row>
    <row r="21" spans="1:14" ht="12.75">
      <c r="A21" s="187"/>
      <c r="B21" s="185" t="s">
        <v>114</v>
      </c>
      <c r="C21" s="98">
        <v>1349</v>
      </c>
      <c r="D21" s="104">
        <v>0.4</v>
      </c>
      <c r="E21" s="98">
        <v>118</v>
      </c>
      <c r="F21" s="93">
        <v>0.49</v>
      </c>
      <c r="G21" s="98">
        <v>92</v>
      </c>
      <c r="H21" s="104">
        <v>0.56</v>
      </c>
      <c r="I21" s="98">
        <v>1559</v>
      </c>
      <c r="J21" s="104">
        <v>0.42</v>
      </c>
      <c r="K21" s="108">
        <v>10521</v>
      </c>
      <c r="L21" s="139">
        <v>0.35</v>
      </c>
      <c r="M21" s="108">
        <v>12651</v>
      </c>
      <c r="N21" s="140">
        <v>0.36</v>
      </c>
    </row>
    <row r="22" spans="1:14" ht="12.75">
      <c r="A22" s="187"/>
      <c r="B22" s="186" t="s">
        <v>70</v>
      </c>
      <c r="C22" s="97">
        <v>740</v>
      </c>
      <c r="D22" s="103">
        <v>0.22</v>
      </c>
      <c r="E22" s="97">
        <v>33</v>
      </c>
      <c r="F22" s="91">
        <v>0.14</v>
      </c>
      <c r="G22" s="97">
        <v>27</v>
      </c>
      <c r="H22" s="103">
        <v>0.16</v>
      </c>
      <c r="I22" s="97">
        <v>800</v>
      </c>
      <c r="J22" s="103">
        <v>0.21</v>
      </c>
      <c r="K22" s="106">
        <v>22204</v>
      </c>
      <c r="L22" s="134">
        <v>0.73</v>
      </c>
      <c r="M22" s="106">
        <v>26623</v>
      </c>
      <c r="N22" s="135">
        <v>0.75</v>
      </c>
    </row>
    <row r="23" spans="1:14" ht="12.75">
      <c r="A23" s="187"/>
      <c r="B23" s="186" t="s">
        <v>67</v>
      </c>
      <c r="C23" s="98">
        <v>9225</v>
      </c>
      <c r="D23" s="104">
        <v>2.76</v>
      </c>
      <c r="E23" s="98">
        <v>963</v>
      </c>
      <c r="F23" s="93">
        <v>4.02</v>
      </c>
      <c r="G23" s="98">
        <v>444</v>
      </c>
      <c r="H23" s="104">
        <v>2.69</v>
      </c>
      <c r="I23" s="98">
        <v>10632</v>
      </c>
      <c r="J23" s="104">
        <v>2.84</v>
      </c>
      <c r="K23" s="108">
        <v>168248</v>
      </c>
      <c r="L23" s="139">
        <v>5.57</v>
      </c>
      <c r="M23" s="108">
        <v>201349</v>
      </c>
      <c r="N23" s="140">
        <v>5.71</v>
      </c>
    </row>
    <row r="24" spans="1:14" ht="12.75">
      <c r="A24" s="187"/>
      <c r="B24" s="186" t="s">
        <v>26</v>
      </c>
      <c r="C24" s="98">
        <v>15907</v>
      </c>
      <c r="D24" s="104">
        <v>4.76</v>
      </c>
      <c r="E24" s="98">
        <v>1136</v>
      </c>
      <c r="F24" s="93">
        <v>4.75</v>
      </c>
      <c r="G24" s="98">
        <v>986</v>
      </c>
      <c r="H24" s="104">
        <v>5.98</v>
      </c>
      <c r="I24" s="98">
        <v>18029</v>
      </c>
      <c r="J24" s="104">
        <v>4.81</v>
      </c>
      <c r="K24" s="108">
        <v>93595</v>
      </c>
      <c r="L24" s="139">
        <v>3.1</v>
      </c>
      <c r="M24" s="108">
        <v>111394</v>
      </c>
      <c r="N24" s="140">
        <v>3.16</v>
      </c>
    </row>
    <row r="25" spans="1:145" s="191" customFormat="1" ht="13.5" thickBot="1">
      <c r="A25" s="188"/>
      <c r="B25" s="189" t="s">
        <v>3</v>
      </c>
      <c r="C25" s="99">
        <v>334006</v>
      </c>
      <c r="D25" s="105">
        <v>100</v>
      </c>
      <c r="E25" s="99">
        <v>23939</v>
      </c>
      <c r="F25" s="95">
        <v>100</v>
      </c>
      <c r="G25" s="99">
        <v>16497</v>
      </c>
      <c r="H25" s="105">
        <v>100</v>
      </c>
      <c r="I25" s="99">
        <v>374442</v>
      </c>
      <c r="J25" s="105">
        <v>100</v>
      </c>
      <c r="K25" s="110">
        <v>3021991</v>
      </c>
      <c r="L25" s="144">
        <v>100</v>
      </c>
      <c r="M25" s="110">
        <v>3527100</v>
      </c>
      <c r="N25" s="145">
        <v>100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</row>
    <row r="26" spans="1:14" ht="12.75">
      <c r="A26" s="184"/>
      <c r="D26" s="184"/>
      <c r="E26" s="184"/>
      <c r="G26" s="184"/>
      <c r="L26" s="184"/>
      <c r="N26" s="184"/>
    </row>
    <row r="27" spans="1:147" ht="12.75">
      <c r="A27" s="196" t="s">
        <v>27</v>
      </c>
      <c r="B27" s="176"/>
      <c r="C27" s="100"/>
      <c r="D27" s="100"/>
      <c r="E27" s="91"/>
      <c r="F27" s="100"/>
      <c r="G27" s="91"/>
      <c r="H27" s="100"/>
      <c r="I27" s="91"/>
      <c r="J27" s="100"/>
      <c r="K27" s="91"/>
      <c r="L27" s="91"/>
      <c r="M27" s="91"/>
      <c r="N27" s="91"/>
      <c r="O27" s="100"/>
      <c r="P27" s="100"/>
      <c r="EP27"/>
      <c r="EQ27"/>
    </row>
    <row r="28" spans="1:147" ht="12.75">
      <c r="A28" s="25"/>
      <c r="C28" s="36"/>
      <c r="D28" s="25"/>
      <c r="E28" s="25"/>
      <c r="G28" s="25"/>
      <c r="L28" s="25"/>
      <c r="N28" s="25"/>
      <c r="O28" s="9"/>
      <c r="P28" s="9"/>
      <c r="EP28"/>
      <c r="EQ28"/>
    </row>
    <row r="29" spans="1:149" ht="12.75">
      <c r="A29" s="55" t="s">
        <v>99</v>
      </c>
      <c r="B29" s="35"/>
      <c r="C29" s="36"/>
      <c r="D29" s="9"/>
      <c r="E29" s="9"/>
      <c r="G29" s="9"/>
      <c r="L29" s="9"/>
      <c r="N29" s="9"/>
      <c r="O29" s="9"/>
      <c r="P29" s="9"/>
      <c r="Q29" s="9"/>
      <c r="R29" s="9"/>
      <c r="EP29"/>
      <c r="EQ29"/>
      <c r="ER29"/>
      <c r="ES29"/>
    </row>
    <row r="30" spans="1:149" ht="12.75">
      <c r="A30" s="35" t="s">
        <v>100</v>
      </c>
      <c r="B30" s="35"/>
      <c r="C30" s="36"/>
      <c r="D30" s="9"/>
      <c r="E30" s="9"/>
      <c r="G30" s="9"/>
      <c r="L30" s="9"/>
      <c r="N30" s="9"/>
      <c r="O30" s="9"/>
      <c r="P30" s="9"/>
      <c r="Q30" s="9"/>
      <c r="R30" s="9"/>
      <c r="EP30"/>
      <c r="EQ30"/>
      <c r="ER30"/>
      <c r="ES30"/>
    </row>
    <row r="31" spans="1:149" ht="12.75">
      <c r="A31" s="35" t="s">
        <v>101</v>
      </c>
      <c r="B31" s="35"/>
      <c r="C31" s="36"/>
      <c r="D31" s="9"/>
      <c r="E31" s="9"/>
      <c r="G31" s="9"/>
      <c r="L31" s="9"/>
      <c r="N31" s="9"/>
      <c r="O31" s="9"/>
      <c r="P31" s="9"/>
      <c r="Q31" s="9"/>
      <c r="R31" s="9"/>
      <c r="EP31"/>
      <c r="EQ31"/>
      <c r="ER31"/>
      <c r="ES31"/>
    </row>
    <row r="32" spans="1:147" ht="3.75" customHeight="1">
      <c r="A32" s="197"/>
      <c r="B32" s="35"/>
      <c r="C32" s="36"/>
      <c r="D32" s="25"/>
      <c r="E32" s="25"/>
      <c r="G32" s="25"/>
      <c r="L32" s="25"/>
      <c r="N32" s="25"/>
      <c r="O32" s="9"/>
      <c r="P32" s="9"/>
      <c r="EP32"/>
      <c r="EQ32"/>
    </row>
    <row r="33" spans="1:149" ht="12.75">
      <c r="A33" s="35" t="s">
        <v>208</v>
      </c>
      <c r="B33" s="35"/>
      <c r="C33" s="36"/>
      <c r="D33" s="9"/>
      <c r="E33" s="9"/>
      <c r="G33" s="9"/>
      <c r="L33" s="9"/>
      <c r="N33" s="9"/>
      <c r="O33" s="9"/>
      <c r="P33" s="9"/>
      <c r="Q33" s="9"/>
      <c r="R33" s="9"/>
      <c r="EP33"/>
      <c r="EQ33"/>
      <c r="ER33"/>
      <c r="ES33"/>
    </row>
    <row r="34" spans="4:14" ht="12.75">
      <c r="D34" s="25"/>
      <c r="E34" s="25"/>
      <c r="G34" s="25"/>
      <c r="L34" s="25"/>
      <c r="N34" s="25"/>
    </row>
    <row r="35" spans="4:14" ht="12.75">
      <c r="D35" s="25"/>
      <c r="E35" s="25"/>
      <c r="G35" s="25"/>
      <c r="L35" s="25"/>
      <c r="N35" s="25"/>
    </row>
    <row r="36" spans="4:14" ht="12.75">
      <c r="D36" s="25"/>
      <c r="E36" s="25"/>
      <c r="G36" s="25"/>
      <c r="L36" s="25"/>
      <c r="N36" s="25"/>
    </row>
    <row r="37" spans="4:14" ht="12.75">
      <c r="D37" s="25"/>
      <c r="E37" s="25"/>
      <c r="G37" s="25"/>
      <c r="L37" s="25"/>
      <c r="N37" s="25"/>
    </row>
    <row r="38" spans="4:14" ht="12.75">
      <c r="D38" s="25"/>
      <c r="E38" s="25"/>
      <c r="G38" s="25"/>
      <c r="L38" s="25"/>
      <c r="N38" s="25"/>
    </row>
    <row r="39" spans="4:14" ht="12.75">
      <c r="D39" s="25"/>
      <c r="E39" s="25"/>
      <c r="G39" s="25"/>
      <c r="L39" s="25"/>
      <c r="N39" s="25"/>
    </row>
    <row r="40" spans="4:14" ht="12.75">
      <c r="D40" s="25"/>
      <c r="E40" s="25"/>
      <c r="G40" s="25"/>
      <c r="L40" s="25"/>
      <c r="N40" s="25"/>
    </row>
    <row r="41" spans="4:14" ht="12.75">
      <c r="D41" s="25"/>
      <c r="E41" s="25"/>
      <c r="G41" s="25"/>
      <c r="L41" s="25"/>
      <c r="N41" s="25"/>
    </row>
    <row r="42" spans="4:14" ht="12.75">
      <c r="D42" s="25"/>
      <c r="E42" s="25"/>
      <c r="G42" s="25"/>
      <c r="L42" s="25"/>
      <c r="N42" s="25"/>
    </row>
    <row r="43" spans="4:14" ht="12.75">
      <c r="D43" s="25"/>
      <c r="E43" s="25"/>
      <c r="G43" s="25"/>
      <c r="L43" s="25"/>
      <c r="N43" s="25"/>
    </row>
    <row r="44" spans="4:14" ht="12.75">
      <c r="D44" s="25"/>
      <c r="E44" s="25"/>
      <c r="G44" s="25"/>
      <c r="L44" s="25"/>
      <c r="N44" s="25"/>
    </row>
    <row r="45" spans="4:14" ht="12.75">
      <c r="D45" s="25"/>
      <c r="E45" s="25"/>
      <c r="G45" s="25"/>
      <c r="L45" s="25"/>
      <c r="N45" s="25"/>
    </row>
    <row r="46" spans="4:14" ht="12.75">
      <c r="D46" s="25"/>
      <c r="E46" s="25"/>
      <c r="G46" s="25"/>
      <c r="L46" s="25"/>
      <c r="N46" s="25"/>
    </row>
    <row r="47" spans="4:14" ht="12.75">
      <c r="D47" s="25"/>
      <c r="E47" s="25"/>
      <c r="G47" s="25"/>
      <c r="L47" s="25"/>
      <c r="N47" s="25"/>
    </row>
    <row r="48" spans="4:14" ht="12.75">
      <c r="D48" s="25"/>
      <c r="E48" s="25"/>
      <c r="G48" s="25"/>
      <c r="L48" s="25"/>
      <c r="N48" s="25"/>
    </row>
    <row r="49" spans="4:14" ht="12.75">
      <c r="D49" s="25"/>
      <c r="E49" s="25"/>
      <c r="G49" s="25"/>
      <c r="L49" s="25"/>
      <c r="N49" s="25"/>
    </row>
    <row r="50" spans="4:14" ht="12.75">
      <c r="D50" s="25"/>
      <c r="E50" s="25"/>
      <c r="G50" s="25"/>
      <c r="L50" s="25"/>
      <c r="N50" s="25"/>
    </row>
    <row r="51" spans="4:14" ht="12.75">
      <c r="D51" s="25"/>
      <c r="E51" s="25"/>
      <c r="G51" s="25"/>
      <c r="L51" s="25"/>
      <c r="N51" s="25"/>
    </row>
    <row r="52" spans="4:14" ht="12.75">
      <c r="D52" s="25"/>
      <c r="E52" s="25"/>
      <c r="G52" s="25"/>
      <c r="L52" s="25"/>
      <c r="N52" s="25"/>
    </row>
    <row r="53" spans="4:14" ht="12.75">
      <c r="D53" s="25"/>
      <c r="E53" s="25"/>
      <c r="G53" s="25"/>
      <c r="L53" s="25"/>
      <c r="N53" s="25"/>
    </row>
    <row r="54" spans="4:14" ht="12.75">
      <c r="D54" s="25"/>
      <c r="E54" s="25"/>
      <c r="G54" s="25"/>
      <c r="L54" s="25"/>
      <c r="N54" s="25"/>
    </row>
    <row r="55" spans="4:14" ht="12.75">
      <c r="D55" s="25"/>
      <c r="E55" s="25"/>
      <c r="G55" s="25"/>
      <c r="L55" s="25"/>
      <c r="N55" s="25"/>
    </row>
    <row r="56" spans="4:14" ht="12.75">
      <c r="D56" s="25"/>
      <c r="E56" s="25"/>
      <c r="G56" s="25"/>
      <c r="L56" s="25"/>
      <c r="N56" s="25"/>
    </row>
    <row r="57" spans="4:14" ht="12.75">
      <c r="D57" s="25"/>
      <c r="E57" s="25"/>
      <c r="G57" s="25"/>
      <c r="L57" s="25"/>
      <c r="N57" s="25"/>
    </row>
    <row r="58" spans="4:14" ht="12.75">
      <c r="D58" s="25"/>
      <c r="E58" s="25"/>
      <c r="G58" s="25"/>
      <c r="L58" s="25"/>
      <c r="N58" s="25"/>
    </row>
    <row r="59" spans="4:14" ht="12.75">
      <c r="D59" s="25"/>
      <c r="E59" s="25"/>
      <c r="G59" s="25"/>
      <c r="L59" s="25"/>
      <c r="N59" s="25"/>
    </row>
    <row r="60" spans="5:14" ht="12.75">
      <c r="E60" s="26"/>
      <c r="G60" s="25"/>
      <c r="L60" s="25"/>
      <c r="N60" s="25"/>
    </row>
    <row r="61" spans="5:14" ht="12.75">
      <c r="E61" s="26"/>
      <c r="G61" s="25"/>
      <c r="L61" s="25"/>
      <c r="N61" s="25"/>
    </row>
    <row r="62" spans="5:14" ht="12.75">
      <c r="E62" s="26"/>
      <c r="G62" s="25"/>
      <c r="L62" s="25"/>
      <c r="N62" s="25"/>
    </row>
    <row r="63" spans="5:14" ht="12.75">
      <c r="E63" s="26"/>
      <c r="G63" s="25"/>
      <c r="L63" s="25"/>
      <c r="N63" s="25"/>
    </row>
    <row r="64" spans="5:12" ht="12.75">
      <c r="E64" s="26"/>
      <c r="G64" s="25"/>
      <c r="L64" s="25"/>
    </row>
    <row r="65" spans="5:12" ht="12.75">
      <c r="E65" s="26"/>
      <c r="G65" s="25"/>
      <c r="L65" s="25"/>
    </row>
    <row r="66" spans="5:12" ht="12.75">
      <c r="E66" s="26"/>
      <c r="G66" s="25"/>
      <c r="L66" s="25"/>
    </row>
    <row r="67" spans="5:12" ht="12.75">
      <c r="E67" s="26"/>
      <c r="G67" s="25"/>
      <c r="L67" s="25"/>
    </row>
    <row r="68" spans="5:12" ht="12.75">
      <c r="E68" s="26"/>
      <c r="G68" s="25"/>
      <c r="L68" s="25"/>
    </row>
    <row r="69" spans="5:12" ht="12.75">
      <c r="E69" s="26"/>
      <c r="G69" s="25"/>
      <c r="L69" s="25"/>
    </row>
    <row r="70" spans="5:12" ht="12.75">
      <c r="E70" s="26"/>
      <c r="G70" s="25"/>
      <c r="L70" s="25"/>
    </row>
    <row r="71" spans="5:12" ht="12.75">
      <c r="E71" s="26"/>
      <c r="G71" s="25"/>
      <c r="L71" s="25"/>
    </row>
    <row r="72" spans="5:12" ht="12.75">
      <c r="E72" s="26"/>
      <c r="G72" s="25"/>
      <c r="L72" s="25"/>
    </row>
    <row r="73" spans="5:12" ht="12.75">
      <c r="E73" s="26"/>
      <c r="G73" s="25"/>
      <c r="L73" s="25"/>
    </row>
    <row r="74" spans="5:12" ht="12.75">
      <c r="E74" s="26"/>
      <c r="G74" s="25"/>
      <c r="L74" s="25"/>
    </row>
    <row r="75" spans="5:12" ht="12.75">
      <c r="E75" s="26"/>
      <c r="G75" s="25"/>
      <c r="L75" s="25"/>
    </row>
    <row r="76" spans="5:7" ht="12.75">
      <c r="E76" s="26"/>
      <c r="G76" s="25"/>
    </row>
    <row r="77" spans="5:7" ht="12.75">
      <c r="E77" s="26"/>
      <c r="G77" s="25"/>
    </row>
    <row r="78" spans="5:7" ht="12.75">
      <c r="E78" s="26"/>
      <c r="G78" s="25"/>
    </row>
    <row r="79" spans="5:7" ht="12.75">
      <c r="E79" s="26"/>
      <c r="G79" s="25"/>
    </row>
    <row r="80" spans="5:7" ht="12.75">
      <c r="E80" s="26"/>
      <c r="G80" s="25"/>
    </row>
    <row r="81" spans="5:7" ht="12.75">
      <c r="E81" s="26"/>
      <c r="G81" s="25"/>
    </row>
    <row r="82" spans="5:7" ht="12.75">
      <c r="E82" s="26"/>
      <c r="G82" s="25"/>
    </row>
    <row r="83" spans="5:7" ht="12.75">
      <c r="E83" s="26"/>
      <c r="G83" s="25"/>
    </row>
    <row r="84" spans="5:7" ht="12.75">
      <c r="E84" s="26"/>
      <c r="G84" s="25"/>
    </row>
    <row r="85" spans="5:7" ht="12.75">
      <c r="E85" s="26"/>
      <c r="G85" s="25"/>
    </row>
    <row r="86" spans="5:7" ht="12.75">
      <c r="E86" s="26"/>
      <c r="G86" s="25"/>
    </row>
    <row r="87" spans="5:7" ht="12.75">
      <c r="E87" s="26"/>
      <c r="G87" s="25"/>
    </row>
    <row r="88" spans="5:7" ht="12.75">
      <c r="E88" s="26"/>
      <c r="G88" s="25"/>
    </row>
    <row r="89" spans="5:7" ht="12.75">
      <c r="E89" s="26"/>
      <c r="G89" s="25"/>
    </row>
    <row r="90" spans="5:7" ht="12.75">
      <c r="E90" s="26"/>
      <c r="G90" s="25"/>
    </row>
    <row r="91" spans="5:7" ht="12.75">
      <c r="E91" s="26"/>
      <c r="G91" s="25"/>
    </row>
    <row r="92" spans="5:7" ht="12.75">
      <c r="E92" s="26"/>
      <c r="G92" s="25"/>
    </row>
    <row r="93" spans="5:7" ht="12.75">
      <c r="E93" s="26"/>
      <c r="G93" s="25"/>
    </row>
    <row r="94" spans="5:7" ht="12.75">
      <c r="E94" s="26"/>
      <c r="G94" s="25"/>
    </row>
    <row r="95" spans="5:7" ht="12.75">
      <c r="E95" s="26"/>
      <c r="G95" s="25"/>
    </row>
    <row r="96" spans="5:7" ht="12.75">
      <c r="E96" s="26"/>
      <c r="G96" s="25"/>
    </row>
    <row r="97" spans="5:7" ht="12.75">
      <c r="E97" s="26"/>
      <c r="G97" s="25"/>
    </row>
    <row r="98" spans="5:7" ht="12.75">
      <c r="E98" s="26"/>
      <c r="G98" s="25"/>
    </row>
    <row r="99" spans="5:7" ht="12.75">
      <c r="E99" s="26"/>
      <c r="G99" s="25"/>
    </row>
    <row r="100" spans="5:7" ht="12.75">
      <c r="E100" s="26"/>
      <c r="G100" s="25"/>
    </row>
    <row r="101" spans="5:7" ht="12.75">
      <c r="E101" s="26"/>
      <c r="G101" s="25"/>
    </row>
    <row r="102" spans="5:7" ht="12.75">
      <c r="E102" s="26"/>
      <c r="G102" s="25"/>
    </row>
    <row r="103" spans="5:7" ht="12.75">
      <c r="E103" s="26"/>
      <c r="G103" s="25"/>
    </row>
    <row r="104" spans="5:7" ht="12.75">
      <c r="E104" s="26"/>
      <c r="G104" s="25"/>
    </row>
    <row r="105" spans="5:7" ht="12.75">
      <c r="E105" s="26"/>
      <c r="G105" s="25"/>
    </row>
    <row r="106" spans="5:7" ht="12.75">
      <c r="E106" s="26"/>
      <c r="G106" s="25"/>
    </row>
    <row r="107" spans="5:7" ht="12.75">
      <c r="E107" s="26"/>
      <c r="G107" s="25"/>
    </row>
    <row r="108" spans="5:7" ht="12.75">
      <c r="E108" s="26"/>
      <c r="G108" s="25"/>
    </row>
    <row r="109" spans="5:7" ht="12.75">
      <c r="E109" s="26"/>
      <c r="G109" s="25"/>
    </row>
    <row r="110" spans="5:7" ht="12.75">
      <c r="E110" s="26"/>
      <c r="G110" s="25"/>
    </row>
    <row r="111" spans="5:7" ht="12.75">
      <c r="E111" s="26"/>
      <c r="G111" s="25"/>
    </row>
    <row r="112" spans="5:7" ht="12.75">
      <c r="E112" s="26"/>
      <c r="G112" s="25"/>
    </row>
    <row r="113" spans="5:7" ht="12.75">
      <c r="E113" s="26"/>
      <c r="G113" s="25"/>
    </row>
    <row r="114" spans="5:7" ht="12.75">
      <c r="E114" s="26"/>
      <c r="G114" s="25"/>
    </row>
    <row r="115" spans="5:7" ht="12.75">
      <c r="E115" s="26"/>
      <c r="G115" s="25"/>
    </row>
    <row r="116" spans="5:7" ht="12.75">
      <c r="E116" s="26"/>
      <c r="G116" s="25"/>
    </row>
    <row r="117" spans="5:7" ht="12.75">
      <c r="E117" s="26"/>
      <c r="G117" s="25"/>
    </row>
    <row r="118" spans="5:7" ht="12.75">
      <c r="E118" s="26"/>
      <c r="G118" s="25"/>
    </row>
    <row r="119" spans="5:7" ht="12.75">
      <c r="E119" s="26"/>
      <c r="G119" s="25"/>
    </row>
    <row r="120" spans="5:7" ht="12.75">
      <c r="E120" s="26"/>
      <c r="G120" s="25"/>
    </row>
    <row r="121" spans="5:7" ht="12.75">
      <c r="E121" s="26"/>
      <c r="G121" s="25"/>
    </row>
    <row r="122" spans="5:7" ht="12.75">
      <c r="E122" s="26"/>
      <c r="G122" s="25"/>
    </row>
    <row r="123" spans="5:7" ht="12.75">
      <c r="E123" s="26"/>
      <c r="G123" s="25"/>
    </row>
    <row r="124" spans="5:7" ht="12.75">
      <c r="E124" s="26"/>
      <c r="G124" s="25"/>
    </row>
    <row r="125" spans="5:7" ht="12.75">
      <c r="E125" s="26"/>
      <c r="G125" s="25"/>
    </row>
    <row r="126" spans="5:7" ht="12.75">
      <c r="E126" s="26"/>
      <c r="G126" s="25"/>
    </row>
    <row r="127" spans="5:7" ht="12.75">
      <c r="E127" s="26"/>
      <c r="G127" s="25"/>
    </row>
    <row r="128" spans="5:7" ht="12.75">
      <c r="E128" s="26"/>
      <c r="G128" s="25"/>
    </row>
    <row r="129" spans="5:7" ht="12.75">
      <c r="E129" s="26"/>
      <c r="G129" s="25"/>
    </row>
    <row r="130" spans="5:7" ht="12.75">
      <c r="E130" s="26"/>
      <c r="G130" s="25"/>
    </row>
    <row r="131" spans="5:7" ht="12.75">
      <c r="E131" s="26"/>
      <c r="G131" s="25"/>
    </row>
    <row r="132" spans="5:7" ht="12.75">
      <c r="E132" s="26"/>
      <c r="G132" s="25"/>
    </row>
    <row r="133" ht="12.75">
      <c r="G133" s="25"/>
    </row>
    <row r="134" ht="12.75">
      <c r="G134" s="25"/>
    </row>
    <row r="135" ht="12.75">
      <c r="G135" s="25"/>
    </row>
    <row r="136" ht="12.75">
      <c r="G136" s="25"/>
    </row>
    <row r="137" ht="12.75">
      <c r="G137" s="25"/>
    </row>
    <row r="138" ht="12.75">
      <c r="G138" s="25"/>
    </row>
    <row r="139" ht="12.75">
      <c r="G139" s="25"/>
    </row>
    <row r="140" ht="12.75">
      <c r="G140" s="25"/>
    </row>
    <row r="141" ht="12.75">
      <c r="G141" s="25"/>
    </row>
    <row r="142" ht="12.75">
      <c r="G142" s="25"/>
    </row>
    <row r="143" ht="12.75">
      <c r="G143" s="25"/>
    </row>
    <row r="144" ht="12.75">
      <c r="G144" s="25"/>
    </row>
    <row r="145" ht="12.75">
      <c r="G145" s="25"/>
    </row>
    <row r="146" ht="12.75">
      <c r="G146" s="25"/>
    </row>
    <row r="147" ht="12.75">
      <c r="G147" s="25"/>
    </row>
    <row r="148" ht="12.75">
      <c r="G148" s="25"/>
    </row>
    <row r="149" ht="12.75">
      <c r="G149" s="25"/>
    </row>
    <row r="150" ht="12.75">
      <c r="G150" s="25"/>
    </row>
    <row r="151" ht="12.75">
      <c r="G151" s="25"/>
    </row>
    <row r="152" ht="12.75">
      <c r="G152" s="25"/>
    </row>
    <row r="153" ht="12.75">
      <c r="G153" s="25"/>
    </row>
    <row r="154" ht="12.75">
      <c r="G154" s="25"/>
    </row>
    <row r="155" ht="12.75">
      <c r="G155" s="25"/>
    </row>
    <row r="156" ht="12.75">
      <c r="G156" s="25"/>
    </row>
    <row r="157" ht="12.75">
      <c r="G157" s="25"/>
    </row>
    <row r="158" ht="12.75">
      <c r="G158" s="25"/>
    </row>
    <row r="159" ht="12.75">
      <c r="G159" s="25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ht="12.75">
      <c r="G166" s="25"/>
    </row>
    <row r="167" ht="12.75">
      <c r="G167" s="25"/>
    </row>
    <row r="168" ht="12.75">
      <c r="G168" s="25"/>
    </row>
    <row r="169" ht="12.75">
      <c r="G169" s="25"/>
    </row>
    <row r="170" ht="12.75">
      <c r="G170" s="25"/>
    </row>
    <row r="171" ht="12.75">
      <c r="G171" s="25"/>
    </row>
    <row r="172" ht="12.75">
      <c r="G172" s="25"/>
    </row>
    <row r="173" ht="12.75">
      <c r="G173" s="25"/>
    </row>
    <row r="174" ht="12.75">
      <c r="G174" s="25"/>
    </row>
    <row r="175" ht="12.75">
      <c r="G175" s="25"/>
    </row>
    <row r="176" ht="12.75">
      <c r="G176" s="25"/>
    </row>
    <row r="177" ht="12.75"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  <row r="183" ht="12.75">
      <c r="G183" s="25"/>
    </row>
    <row r="184" ht="12.75">
      <c r="G184" s="25"/>
    </row>
    <row r="185" ht="12.75">
      <c r="G185" s="25"/>
    </row>
    <row r="186" ht="12.75">
      <c r="G186" s="25"/>
    </row>
    <row r="187" ht="12.75">
      <c r="G187" s="25"/>
    </row>
    <row r="188" ht="12.75">
      <c r="G188" s="25"/>
    </row>
    <row r="189" ht="12.75">
      <c r="G189" s="25"/>
    </row>
    <row r="190" ht="12.75">
      <c r="G190" s="25"/>
    </row>
    <row r="191" ht="12.75">
      <c r="G191" s="25"/>
    </row>
    <row r="192" ht="12.75">
      <c r="G192" s="25"/>
    </row>
    <row r="193" ht="12.75">
      <c r="G193" s="25"/>
    </row>
    <row r="194" ht="12.75">
      <c r="G194" s="25"/>
    </row>
    <row r="195" ht="12.75">
      <c r="G195" s="25"/>
    </row>
    <row r="196" ht="12.75">
      <c r="G196" s="25"/>
    </row>
    <row r="197" ht="12.75">
      <c r="G197" s="25"/>
    </row>
    <row r="198" ht="12.75">
      <c r="G198" s="25"/>
    </row>
    <row r="199" ht="12.75">
      <c r="G199" s="25"/>
    </row>
    <row r="200" ht="12.75">
      <c r="G200" s="25"/>
    </row>
    <row r="201" ht="12.75">
      <c r="G201" s="25"/>
    </row>
    <row r="202" ht="12.75">
      <c r="G202" s="25"/>
    </row>
    <row r="203" ht="12.75">
      <c r="G203" s="25"/>
    </row>
    <row r="204" ht="12.75">
      <c r="G204" s="25"/>
    </row>
    <row r="205" ht="12.75">
      <c r="G205" s="25"/>
    </row>
    <row r="206" ht="12.75">
      <c r="G206" s="25"/>
    </row>
    <row r="207" ht="12.75">
      <c r="G207" s="25"/>
    </row>
    <row r="208" ht="12.75">
      <c r="G208" s="25"/>
    </row>
    <row r="209" ht="12.75">
      <c r="G209" s="25"/>
    </row>
    <row r="210" ht="12.75">
      <c r="G210" s="25"/>
    </row>
    <row r="211" ht="12.75">
      <c r="G211" s="25"/>
    </row>
    <row r="212" ht="12.75">
      <c r="G212" s="25"/>
    </row>
    <row r="213" ht="12.75">
      <c r="G213" s="25"/>
    </row>
    <row r="214" ht="12.75">
      <c r="G214" s="25"/>
    </row>
    <row r="215" ht="12.75">
      <c r="G215" s="25"/>
    </row>
    <row r="216" ht="12.75">
      <c r="G216" s="25"/>
    </row>
    <row r="217" ht="12.75">
      <c r="G217" s="25"/>
    </row>
    <row r="218" ht="12.75">
      <c r="G218" s="25"/>
    </row>
    <row r="219" ht="12.75">
      <c r="G219" s="25"/>
    </row>
    <row r="220" ht="12.75">
      <c r="G220" s="25"/>
    </row>
    <row r="221" ht="12.75">
      <c r="G221" s="25"/>
    </row>
    <row r="222" ht="12.75">
      <c r="G222" s="25"/>
    </row>
    <row r="223" ht="12.75">
      <c r="G223" s="25"/>
    </row>
    <row r="224" ht="12.75">
      <c r="G224" s="25"/>
    </row>
    <row r="225" ht="12.75">
      <c r="G225" s="25"/>
    </row>
    <row r="226" ht="12.75">
      <c r="G226" s="25"/>
    </row>
    <row r="227" ht="12.75">
      <c r="G227" s="25"/>
    </row>
    <row r="228" ht="12.75">
      <c r="G228" s="25"/>
    </row>
    <row r="229" ht="12.75">
      <c r="G229" s="25"/>
    </row>
  </sheetData>
  <mergeCells count="2">
    <mergeCell ref="K3:L3"/>
    <mergeCell ref="M3:N3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D30"/>
  <sheetViews>
    <sheetView workbookViewId="0" topLeftCell="A1">
      <selection activeCell="C5" sqref="C5:P25"/>
    </sheetView>
  </sheetViews>
  <sheetFormatPr defaultColWidth="9.140625" defaultRowHeight="12.75"/>
  <cols>
    <col min="1" max="1" width="8.7109375" style="9" customWidth="1"/>
    <col min="2" max="2" width="7.7109375" style="36" customWidth="1"/>
    <col min="3" max="7" width="10.00390625" style="9" customWidth="1"/>
    <col min="133" max="16384" width="9.140625" style="9" customWidth="1"/>
  </cols>
  <sheetData>
    <row r="1" spans="1:132" s="37" customFormat="1" ht="24">
      <c r="A1" s="161" t="s">
        <v>252</v>
      </c>
      <c r="B1" s="162"/>
      <c r="C1" s="163"/>
      <c r="D1" s="163"/>
      <c r="E1" s="163"/>
      <c r="F1" s="166"/>
      <c r="G1" s="167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</row>
    <row r="2" spans="1:7" ht="13.5">
      <c r="A2" s="1"/>
      <c r="B2" s="2"/>
      <c r="C2" s="69" t="s">
        <v>176</v>
      </c>
      <c r="D2" s="4"/>
      <c r="E2" s="5"/>
      <c r="F2" s="7"/>
      <c r="G2" s="8"/>
    </row>
    <row r="3" spans="1:7" ht="25.5" customHeight="1">
      <c r="A3" s="15" t="s">
        <v>4</v>
      </c>
      <c r="B3" s="16" t="s">
        <v>5</v>
      </c>
      <c r="C3" s="21" t="s">
        <v>177</v>
      </c>
      <c r="D3" s="18" t="s">
        <v>178</v>
      </c>
      <c r="E3" s="17" t="s">
        <v>179</v>
      </c>
      <c r="F3" s="19" t="s">
        <v>180</v>
      </c>
      <c r="G3" s="22" t="s">
        <v>181</v>
      </c>
    </row>
    <row r="4" spans="1:7" ht="12.75">
      <c r="A4" s="23" t="s">
        <v>7</v>
      </c>
      <c r="B4" s="24" t="s">
        <v>8</v>
      </c>
      <c r="C4" s="97">
        <v>0</v>
      </c>
      <c r="D4" s="92">
        <v>0</v>
      </c>
      <c r="E4" s="103">
        <v>0</v>
      </c>
      <c r="F4" s="106">
        <v>1</v>
      </c>
      <c r="G4" s="107">
        <v>9</v>
      </c>
    </row>
    <row r="5" spans="1:7" ht="12.75">
      <c r="A5" s="23"/>
      <c r="B5" s="27" t="s">
        <v>9</v>
      </c>
      <c r="C5" s="98">
        <v>0</v>
      </c>
      <c r="D5" s="94">
        <v>0</v>
      </c>
      <c r="E5" s="104">
        <v>0</v>
      </c>
      <c r="F5" s="108">
        <v>2</v>
      </c>
      <c r="G5" s="109">
        <v>41</v>
      </c>
    </row>
    <row r="6" spans="1:7" ht="12.75">
      <c r="A6" s="23"/>
      <c r="B6" s="28" t="s">
        <v>10</v>
      </c>
      <c r="C6" s="98">
        <v>0</v>
      </c>
      <c r="D6" s="94">
        <v>0</v>
      </c>
      <c r="E6" s="104">
        <v>0</v>
      </c>
      <c r="F6" s="108">
        <v>16</v>
      </c>
      <c r="G6" s="109">
        <v>912</v>
      </c>
    </row>
    <row r="7" spans="1:7" ht="12.75">
      <c r="A7" s="23"/>
      <c r="B7" s="28" t="s">
        <v>11</v>
      </c>
      <c r="C7" s="98">
        <v>26</v>
      </c>
      <c r="D7" s="94">
        <v>19.12</v>
      </c>
      <c r="E7" s="104">
        <v>1.32</v>
      </c>
      <c r="F7" s="108">
        <v>136</v>
      </c>
      <c r="G7" s="109">
        <v>1968</v>
      </c>
    </row>
    <row r="8" spans="1:7" ht="12.75">
      <c r="A8" s="23"/>
      <c r="B8" s="28" t="s">
        <v>12</v>
      </c>
      <c r="C8" s="98">
        <v>1472</v>
      </c>
      <c r="D8" s="94">
        <v>39.59</v>
      </c>
      <c r="E8" s="104">
        <v>11.15</v>
      </c>
      <c r="F8" s="108">
        <v>3718</v>
      </c>
      <c r="G8" s="109">
        <v>13201</v>
      </c>
    </row>
    <row r="9" spans="1:7" ht="12.75">
      <c r="A9" s="23"/>
      <c r="B9" s="28" t="s">
        <v>13</v>
      </c>
      <c r="C9" s="98">
        <v>155</v>
      </c>
      <c r="D9" s="94">
        <v>31.25</v>
      </c>
      <c r="E9" s="104">
        <v>4.05</v>
      </c>
      <c r="F9" s="108">
        <v>496</v>
      </c>
      <c r="G9" s="109">
        <v>3823</v>
      </c>
    </row>
    <row r="10" spans="1:7" ht="24">
      <c r="A10" s="23"/>
      <c r="B10" s="29" t="s">
        <v>14</v>
      </c>
      <c r="C10" s="98">
        <v>1653</v>
      </c>
      <c r="D10" s="94">
        <v>37.83</v>
      </c>
      <c r="E10" s="104">
        <v>8.28</v>
      </c>
      <c r="F10" s="108">
        <v>4369</v>
      </c>
      <c r="G10" s="109">
        <v>19954</v>
      </c>
    </row>
    <row r="11" spans="1:7" ht="12.75">
      <c r="A11" s="30" t="s">
        <v>15</v>
      </c>
      <c r="B11" s="31" t="s">
        <v>8</v>
      </c>
      <c r="C11" s="98">
        <v>0</v>
      </c>
      <c r="D11" s="94">
        <v>0</v>
      </c>
      <c r="E11" s="104">
        <v>0</v>
      </c>
      <c r="F11" s="108">
        <v>0</v>
      </c>
      <c r="G11" s="109">
        <v>3</v>
      </c>
    </row>
    <row r="12" spans="1:7" ht="12.75">
      <c r="A12" s="23"/>
      <c r="B12" s="27" t="s">
        <v>9</v>
      </c>
      <c r="C12" s="98">
        <v>2</v>
      </c>
      <c r="D12" s="94">
        <v>33.33</v>
      </c>
      <c r="E12" s="104">
        <v>1.9</v>
      </c>
      <c r="F12" s="108">
        <v>6</v>
      </c>
      <c r="G12" s="109">
        <v>105</v>
      </c>
    </row>
    <row r="13" spans="1:7" ht="12.75">
      <c r="A13" s="23"/>
      <c r="B13" s="28" t="s">
        <v>10</v>
      </c>
      <c r="C13" s="98">
        <v>0</v>
      </c>
      <c r="D13" s="94">
        <v>0</v>
      </c>
      <c r="E13" s="104">
        <v>0</v>
      </c>
      <c r="F13" s="108">
        <v>23</v>
      </c>
      <c r="G13" s="109">
        <v>1470</v>
      </c>
    </row>
    <row r="14" spans="1:7" ht="12.75">
      <c r="A14" s="23"/>
      <c r="B14" s="28" t="s">
        <v>11</v>
      </c>
      <c r="C14" s="98">
        <v>36</v>
      </c>
      <c r="D14" s="94">
        <v>15.19</v>
      </c>
      <c r="E14" s="104">
        <v>2.16</v>
      </c>
      <c r="F14" s="108">
        <v>237</v>
      </c>
      <c r="G14" s="109">
        <v>1667</v>
      </c>
    </row>
    <row r="15" spans="1:7" ht="12.75">
      <c r="A15" s="23"/>
      <c r="B15" s="28" t="s">
        <v>12</v>
      </c>
      <c r="C15" s="98">
        <v>836</v>
      </c>
      <c r="D15" s="94">
        <v>34.56</v>
      </c>
      <c r="E15" s="104">
        <v>11.81</v>
      </c>
      <c r="F15" s="108">
        <v>2419</v>
      </c>
      <c r="G15" s="109">
        <v>7081</v>
      </c>
    </row>
    <row r="16" spans="1:7" ht="12.75">
      <c r="A16" s="23"/>
      <c r="B16" s="28" t="s">
        <v>13</v>
      </c>
      <c r="C16" s="98">
        <v>384</v>
      </c>
      <c r="D16" s="94">
        <v>29.81</v>
      </c>
      <c r="E16" s="104">
        <v>16.56</v>
      </c>
      <c r="F16" s="108">
        <v>1288</v>
      </c>
      <c r="G16" s="109">
        <v>2319</v>
      </c>
    </row>
    <row r="17" spans="1:7" ht="24">
      <c r="A17" s="32"/>
      <c r="B17" s="29" t="s">
        <v>14</v>
      </c>
      <c r="C17" s="98">
        <v>1258</v>
      </c>
      <c r="D17" s="94">
        <v>31.66</v>
      </c>
      <c r="E17" s="104">
        <v>9.95</v>
      </c>
      <c r="F17" s="108">
        <v>3973</v>
      </c>
      <c r="G17" s="109">
        <v>12645</v>
      </c>
    </row>
    <row r="18" spans="1:7" ht="12.75">
      <c r="A18" s="23" t="s">
        <v>3</v>
      </c>
      <c r="B18" s="31" t="s">
        <v>8</v>
      </c>
      <c r="C18" s="98">
        <v>0</v>
      </c>
      <c r="D18" s="94">
        <v>0</v>
      </c>
      <c r="E18" s="104">
        <v>0</v>
      </c>
      <c r="F18" s="108">
        <v>1</v>
      </c>
      <c r="G18" s="109">
        <v>12</v>
      </c>
    </row>
    <row r="19" spans="1:7" ht="12.75">
      <c r="A19" s="23"/>
      <c r="B19" s="27" t="s">
        <v>9</v>
      </c>
      <c r="C19" s="98">
        <v>2</v>
      </c>
      <c r="D19" s="94">
        <v>25</v>
      </c>
      <c r="E19" s="104">
        <v>1.37</v>
      </c>
      <c r="F19" s="108">
        <v>8</v>
      </c>
      <c r="G19" s="109">
        <v>146</v>
      </c>
    </row>
    <row r="20" spans="1:7" ht="12.75">
      <c r="A20" s="1"/>
      <c r="B20" s="28" t="s">
        <v>10</v>
      </c>
      <c r="C20" s="98">
        <v>0</v>
      </c>
      <c r="D20" s="94">
        <v>0</v>
      </c>
      <c r="E20" s="104">
        <v>0</v>
      </c>
      <c r="F20" s="108">
        <v>39</v>
      </c>
      <c r="G20" s="109">
        <v>2382</v>
      </c>
    </row>
    <row r="21" spans="1:7" ht="12.75">
      <c r="A21" s="1"/>
      <c r="B21" s="28" t="s">
        <v>11</v>
      </c>
      <c r="C21" s="98">
        <v>62</v>
      </c>
      <c r="D21" s="94">
        <v>16.62</v>
      </c>
      <c r="E21" s="104">
        <v>1.71</v>
      </c>
      <c r="F21" s="108">
        <v>373</v>
      </c>
      <c r="G21" s="109">
        <v>3635</v>
      </c>
    </row>
    <row r="22" spans="1:7" ht="12.75">
      <c r="A22" s="1"/>
      <c r="B22" s="28" t="s">
        <v>12</v>
      </c>
      <c r="C22" s="98">
        <v>2308</v>
      </c>
      <c r="D22" s="94">
        <v>37.61</v>
      </c>
      <c r="E22" s="104">
        <v>11.38</v>
      </c>
      <c r="F22" s="108">
        <v>6137</v>
      </c>
      <c r="G22" s="109">
        <v>20282</v>
      </c>
    </row>
    <row r="23" spans="1:7" ht="12.75">
      <c r="A23" s="1"/>
      <c r="B23" s="28" t="s">
        <v>13</v>
      </c>
      <c r="C23" s="98">
        <v>539</v>
      </c>
      <c r="D23" s="94">
        <v>30.21</v>
      </c>
      <c r="E23" s="104">
        <v>8.78</v>
      </c>
      <c r="F23" s="108">
        <v>1784</v>
      </c>
      <c r="G23" s="109">
        <v>6142</v>
      </c>
    </row>
    <row r="24" spans="1:7" ht="24.75" thickBot="1">
      <c r="A24" s="33"/>
      <c r="B24" s="34" t="s">
        <v>14</v>
      </c>
      <c r="C24" s="99">
        <v>2911</v>
      </c>
      <c r="D24" s="96">
        <v>34.9</v>
      </c>
      <c r="E24" s="105">
        <v>8.93</v>
      </c>
      <c r="F24" s="110">
        <v>8342</v>
      </c>
      <c r="G24" s="111">
        <v>32599</v>
      </c>
    </row>
    <row r="26" spans="1:134" ht="12.75">
      <c r="A26" s="35" t="s">
        <v>27</v>
      </c>
      <c r="B26" s="176"/>
      <c r="C26" s="91"/>
      <c r="D26" s="100"/>
      <c r="E26" s="100"/>
      <c r="F26" s="91"/>
      <c r="G26" s="91"/>
      <c r="EC26"/>
      <c r="ED26"/>
    </row>
    <row r="27" spans="1:134" ht="3.75" customHeight="1">
      <c r="A27" s="35"/>
      <c r="B27" s="176"/>
      <c r="C27" s="91"/>
      <c r="D27" s="100"/>
      <c r="E27" s="100"/>
      <c r="F27" s="91"/>
      <c r="G27" s="91"/>
      <c r="EC27"/>
      <c r="ED27"/>
    </row>
    <row r="28" spans="1:134" ht="12.75">
      <c r="A28" s="35" t="s">
        <v>182</v>
      </c>
      <c r="B28" s="35"/>
      <c r="EC28"/>
      <c r="ED28"/>
    </row>
    <row r="29" spans="1:134" ht="12.75">
      <c r="A29" s="35" t="s">
        <v>183</v>
      </c>
      <c r="B29" s="35"/>
      <c r="EC29"/>
      <c r="ED29"/>
    </row>
    <row r="30" spans="1:134" ht="12.75">
      <c r="A30" s="35"/>
      <c r="B30" s="35"/>
      <c r="EC30"/>
      <c r="ED30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S45"/>
  <sheetViews>
    <sheetView workbookViewId="0" topLeftCell="A31">
      <selection activeCell="C5" sqref="C5:P25"/>
    </sheetView>
  </sheetViews>
  <sheetFormatPr defaultColWidth="9.140625" defaultRowHeight="12.75"/>
  <cols>
    <col min="1" max="1" width="15.140625" style="9" customWidth="1"/>
    <col min="2" max="2" width="12.421875" style="9" customWidth="1"/>
    <col min="3" max="3" width="7.421875" style="9" bestFit="1" customWidth="1"/>
    <col min="4" max="4" width="5.7109375" style="9" customWidth="1"/>
    <col min="5" max="5" width="7.140625" style="9" customWidth="1"/>
    <col min="6" max="6" width="9.7109375" style="9" customWidth="1"/>
    <col min="7" max="7" width="6.421875" style="9" customWidth="1"/>
    <col min="8" max="8" width="5.7109375" style="9" customWidth="1"/>
    <col min="9" max="9" width="7.00390625" style="9" customWidth="1"/>
    <col min="10" max="10" width="9.7109375" style="9" customWidth="1"/>
    <col min="11" max="11" width="7.421875" style="9" bestFit="1" customWidth="1"/>
    <col min="12" max="12" width="5.7109375" style="9" customWidth="1"/>
    <col min="13" max="13" width="7.140625" style="9" customWidth="1"/>
    <col min="14" max="14" width="9.7109375" style="9" customWidth="1"/>
    <col min="15" max="15" width="8.8515625" style="9" bestFit="1" customWidth="1"/>
    <col min="16" max="16" width="5.7109375" style="9" customWidth="1"/>
    <col min="17" max="17" width="7.140625" style="9" customWidth="1"/>
    <col min="18" max="18" width="9.7109375" style="9" customWidth="1"/>
    <col min="19" max="16384" width="9.140625" style="9" customWidth="1"/>
  </cols>
  <sheetData>
    <row r="1" spans="1:18" s="37" customFormat="1" ht="25.5">
      <c r="A1" s="175" t="s">
        <v>253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9"/>
      <c r="O1" s="163"/>
      <c r="P1" s="163"/>
      <c r="Q1" s="163"/>
      <c r="R1" s="169"/>
    </row>
    <row r="2" spans="1:18" s="88" customFormat="1" ht="25.5">
      <c r="A2" s="80"/>
      <c r="B2" s="81"/>
      <c r="C2" s="89" t="s">
        <v>169</v>
      </c>
      <c r="D2" s="82"/>
      <c r="E2" s="83"/>
      <c r="F2" s="83"/>
      <c r="G2" s="90" t="s">
        <v>153</v>
      </c>
      <c r="H2" s="83"/>
      <c r="I2" s="83"/>
      <c r="J2" s="83"/>
      <c r="K2" s="90" t="s">
        <v>154</v>
      </c>
      <c r="L2" s="83"/>
      <c r="M2" s="83"/>
      <c r="N2" s="84"/>
      <c r="O2" s="85" t="s">
        <v>170</v>
      </c>
      <c r="P2" s="86"/>
      <c r="Q2" s="85"/>
      <c r="R2" s="87"/>
    </row>
    <row r="3" spans="1:18" ht="25.5">
      <c r="A3" s="66" t="s">
        <v>34</v>
      </c>
      <c r="B3" s="71" t="s">
        <v>5</v>
      </c>
      <c r="C3" s="71" t="s">
        <v>3</v>
      </c>
      <c r="D3" s="17" t="s">
        <v>171</v>
      </c>
      <c r="E3" s="18" t="s">
        <v>172</v>
      </c>
      <c r="F3" s="17" t="s">
        <v>173</v>
      </c>
      <c r="G3" s="17" t="s">
        <v>3</v>
      </c>
      <c r="H3" s="17" t="s">
        <v>171</v>
      </c>
      <c r="I3" s="18" t="s">
        <v>172</v>
      </c>
      <c r="J3" s="17" t="s">
        <v>173</v>
      </c>
      <c r="K3" s="17" t="s">
        <v>3</v>
      </c>
      <c r="L3" s="17" t="s">
        <v>171</v>
      </c>
      <c r="M3" s="18" t="s">
        <v>172</v>
      </c>
      <c r="N3" s="17" t="s">
        <v>173</v>
      </c>
      <c r="O3" s="17" t="s">
        <v>3</v>
      </c>
      <c r="P3" s="21" t="s">
        <v>171</v>
      </c>
      <c r="Q3" s="18" t="s">
        <v>172</v>
      </c>
      <c r="R3" s="179" t="s">
        <v>173</v>
      </c>
    </row>
    <row r="4" spans="1:18" ht="12">
      <c r="A4" s="23" t="s">
        <v>36</v>
      </c>
      <c r="B4" s="73" t="s">
        <v>8</v>
      </c>
      <c r="C4" s="112">
        <v>225</v>
      </c>
      <c r="D4" s="131">
        <v>32.14</v>
      </c>
      <c r="E4" s="132">
        <v>3</v>
      </c>
      <c r="F4" s="131">
        <v>93</v>
      </c>
      <c r="G4" s="106">
        <v>3</v>
      </c>
      <c r="H4" s="132">
        <v>3</v>
      </c>
      <c r="I4" s="131">
        <v>3</v>
      </c>
      <c r="J4" s="132">
        <v>3</v>
      </c>
      <c r="K4" s="112">
        <v>228</v>
      </c>
      <c r="L4" s="133">
        <v>28.5</v>
      </c>
      <c r="M4" s="131">
        <v>3</v>
      </c>
      <c r="N4" s="134">
        <v>93</v>
      </c>
      <c r="O4" s="112">
        <v>399616</v>
      </c>
      <c r="P4" s="133">
        <v>7.24</v>
      </c>
      <c r="Q4" s="131">
        <v>3</v>
      </c>
      <c r="R4" s="135">
        <v>15</v>
      </c>
    </row>
    <row r="5" spans="1:18" ht="12">
      <c r="A5" s="23"/>
      <c r="B5" s="50" t="s">
        <v>9</v>
      </c>
      <c r="C5" s="124">
        <v>2225</v>
      </c>
      <c r="D5" s="136">
        <v>11.65</v>
      </c>
      <c r="E5" s="137">
        <v>10</v>
      </c>
      <c r="F5" s="136">
        <v>23</v>
      </c>
      <c r="G5" s="108">
        <v>44</v>
      </c>
      <c r="H5" s="137">
        <v>4.4</v>
      </c>
      <c r="I5" s="136">
        <v>2.5</v>
      </c>
      <c r="J5" s="137">
        <v>14</v>
      </c>
      <c r="K5" s="113">
        <v>2269</v>
      </c>
      <c r="L5" s="138">
        <v>11.29</v>
      </c>
      <c r="M5" s="136">
        <v>10</v>
      </c>
      <c r="N5" s="139">
        <v>23</v>
      </c>
      <c r="O5" s="113">
        <v>302806</v>
      </c>
      <c r="P5" s="138">
        <v>5.98</v>
      </c>
      <c r="Q5" s="136">
        <v>3</v>
      </c>
      <c r="R5" s="140">
        <v>10</v>
      </c>
    </row>
    <row r="6" spans="1:18" ht="12">
      <c r="A6" s="23"/>
      <c r="B6" s="51" t="s">
        <v>10</v>
      </c>
      <c r="C6" s="124">
        <v>44702</v>
      </c>
      <c r="D6" s="136">
        <v>15.12</v>
      </c>
      <c r="E6" s="137">
        <v>12</v>
      </c>
      <c r="F6" s="136">
        <v>28</v>
      </c>
      <c r="G6" s="108">
        <v>746</v>
      </c>
      <c r="H6" s="137">
        <v>8.88</v>
      </c>
      <c r="I6" s="136">
        <v>8.5</v>
      </c>
      <c r="J6" s="137">
        <v>16</v>
      </c>
      <c r="K6" s="113">
        <v>45448</v>
      </c>
      <c r="L6" s="138">
        <v>15.01</v>
      </c>
      <c r="M6" s="136">
        <v>12</v>
      </c>
      <c r="N6" s="139">
        <v>28</v>
      </c>
      <c r="O6" s="113">
        <v>168006</v>
      </c>
      <c r="P6" s="138">
        <v>6.99</v>
      </c>
      <c r="Q6" s="136">
        <v>3</v>
      </c>
      <c r="R6" s="140">
        <v>14</v>
      </c>
    </row>
    <row r="7" spans="1:18" ht="12">
      <c r="A7" s="23"/>
      <c r="B7" s="51" t="s">
        <v>11</v>
      </c>
      <c r="C7" s="124">
        <v>39788</v>
      </c>
      <c r="D7" s="136">
        <v>11.65</v>
      </c>
      <c r="E7" s="137">
        <v>8</v>
      </c>
      <c r="F7" s="136">
        <v>23</v>
      </c>
      <c r="G7" s="108">
        <v>6020</v>
      </c>
      <c r="H7" s="137">
        <v>9.33</v>
      </c>
      <c r="I7" s="136">
        <v>7</v>
      </c>
      <c r="J7" s="137">
        <v>20</v>
      </c>
      <c r="K7" s="113">
        <v>45808</v>
      </c>
      <c r="L7" s="138">
        <v>11.41</v>
      </c>
      <c r="M7" s="136">
        <v>8</v>
      </c>
      <c r="N7" s="139">
        <v>22</v>
      </c>
      <c r="O7" s="113">
        <v>302681</v>
      </c>
      <c r="P7" s="138">
        <v>4.48</v>
      </c>
      <c r="Q7" s="136">
        <v>2</v>
      </c>
      <c r="R7" s="140">
        <v>8</v>
      </c>
    </row>
    <row r="8" spans="1:18" ht="12">
      <c r="A8" s="23"/>
      <c r="B8" s="51" t="s">
        <v>12</v>
      </c>
      <c r="C8" s="124">
        <v>128528</v>
      </c>
      <c r="D8" s="136">
        <v>11.18</v>
      </c>
      <c r="E8" s="137">
        <v>8</v>
      </c>
      <c r="F8" s="136">
        <v>23</v>
      </c>
      <c r="G8" s="108">
        <v>34558</v>
      </c>
      <c r="H8" s="137">
        <v>6.51</v>
      </c>
      <c r="I8" s="136">
        <v>5</v>
      </c>
      <c r="J8" s="137">
        <v>14</v>
      </c>
      <c r="K8" s="113">
        <v>163086</v>
      </c>
      <c r="L8" s="138">
        <v>10.1</v>
      </c>
      <c r="M8" s="136">
        <v>7</v>
      </c>
      <c r="N8" s="139">
        <v>21</v>
      </c>
      <c r="O8" s="113">
        <v>998344</v>
      </c>
      <c r="P8" s="138">
        <v>5.91</v>
      </c>
      <c r="Q8" s="136">
        <v>3</v>
      </c>
      <c r="R8" s="140">
        <v>12</v>
      </c>
    </row>
    <row r="9" spans="1:18" ht="12">
      <c r="A9" s="23"/>
      <c r="B9" s="51" t="s">
        <v>13</v>
      </c>
      <c r="C9" s="124">
        <v>46977</v>
      </c>
      <c r="D9" s="136">
        <v>13.44</v>
      </c>
      <c r="E9" s="137">
        <v>10</v>
      </c>
      <c r="F9" s="136">
        <v>28</v>
      </c>
      <c r="G9" s="108">
        <v>11454</v>
      </c>
      <c r="H9" s="137">
        <v>7.71</v>
      </c>
      <c r="I9" s="136">
        <v>5</v>
      </c>
      <c r="J9" s="137">
        <v>15</v>
      </c>
      <c r="K9" s="113">
        <v>58431</v>
      </c>
      <c r="L9" s="138">
        <v>12.04</v>
      </c>
      <c r="M9" s="136">
        <v>8</v>
      </c>
      <c r="N9" s="139">
        <v>25</v>
      </c>
      <c r="O9" s="113">
        <v>566277</v>
      </c>
      <c r="P9" s="138">
        <v>12.08</v>
      </c>
      <c r="Q9" s="136">
        <v>7</v>
      </c>
      <c r="R9" s="140">
        <v>27</v>
      </c>
    </row>
    <row r="10" spans="1:18" ht="12">
      <c r="A10" s="23"/>
      <c r="B10" s="53" t="s">
        <v>14</v>
      </c>
      <c r="C10" s="113">
        <v>262445</v>
      </c>
      <c r="D10" s="136">
        <v>12.17</v>
      </c>
      <c r="E10" s="137">
        <v>9</v>
      </c>
      <c r="F10" s="136">
        <v>24</v>
      </c>
      <c r="G10" s="108">
        <v>52825</v>
      </c>
      <c r="H10" s="137">
        <v>7.01</v>
      </c>
      <c r="I10" s="136">
        <v>5</v>
      </c>
      <c r="J10" s="137">
        <v>14</v>
      </c>
      <c r="K10" s="113">
        <v>315270</v>
      </c>
      <c r="L10" s="138">
        <v>11.16</v>
      </c>
      <c r="M10" s="136">
        <v>8</v>
      </c>
      <c r="N10" s="139">
        <v>22</v>
      </c>
      <c r="O10" s="113">
        <v>2737730</v>
      </c>
      <c r="P10" s="138">
        <v>6.62</v>
      </c>
      <c r="Q10" s="136">
        <v>3</v>
      </c>
      <c r="R10" s="140">
        <v>14</v>
      </c>
    </row>
    <row r="11" spans="1:18" ht="12">
      <c r="A11" s="30" t="s">
        <v>37</v>
      </c>
      <c r="B11" s="53" t="s">
        <v>8</v>
      </c>
      <c r="C11" s="113">
        <v>103</v>
      </c>
      <c r="D11" s="136">
        <v>34.33</v>
      </c>
      <c r="E11" s="137">
        <v>24</v>
      </c>
      <c r="F11" s="136">
        <v>69</v>
      </c>
      <c r="G11" s="108">
        <v>0</v>
      </c>
      <c r="H11" s="137">
        <v>0</v>
      </c>
      <c r="I11" s="136">
        <v>0</v>
      </c>
      <c r="J11" s="137">
        <v>0</v>
      </c>
      <c r="K11" s="113">
        <v>103</v>
      </c>
      <c r="L11" s="138">
        <v>34.33</v>
      </c>
      <c r="M11" s="136">
        <v>24</v>
      </c>
      <c r="N11" s="139">
        <v>69</v>
      </c>
      <c r="O11" s="113">
        <v>103</v>
      </c>
      <c r="P11" s="138">
        <v>34.33</v>
      </c>
      <c r="Q11" s="136">
        <v>24</v>
      </c>
      <c r="R11" s="140">
        <v>69</v>
      </c>
    </row>
    <row r="12" spans="1:18" ht="12">
      <c r="A12" s="23"/>
      <c r="B12" s="50" t="s">
        <v>9</v>
      </c>
      <c r="C12" s="124">
        <v>4731</v>
      </c>
      <c r="D12" s="136">
        <v>27.35</v>
      </c>
      <c r="E12" s="137">
        <v>20</v>
      </c>
      <c r="F12" s="136">
        <v>44</v>
      </c>
      <c r="G12" s="108">
        <v>0</v>
      </c>
      <c r="H12" s="137">
        <v>0</v>
      </c>
      <c r="I12" s="136">
        <v>0</v>
      </c>
      <c r="J12" s="137">
        <v>0</v>
      </c>
      <c r="K12" s="113">
        <v>4731</v>
      </c>
      <c r="L12" s="138">
        <v>27.35</v>
      </c>
      <c r="M12" s="136">
        <v>20</v>
      </c>
      <c r="N12" s="139">
        <v>44</v>
      </c>
      <c r="O12" s="113">
        <v>4731</v>
      </c>
      <c r="P12" s="138">
        <v>27.35</v>
      </c>
      <c r="Q12" s="136">
        <v>20</v>
      </c>
      <c r="R12" s="140">
        <v>44</v>
      </c>
    </row>
    <row r="13" spans="1:18" ht="12">
      <c r="A13" s="23"/>
      <c r="B13" s="51" t="s">
        <v>10</v>
      </c>
      <c r="C13" s="124">
        <v>218565</v>
      </c>
      <c r="D13" s="136">
        <v>58.44</v>
      </c>
      <c r="E13" s="137">
        <v>26</v>
      </c>
      <c r="F13" s="136">
        <v>168</v>
      </c>
      <c r="G13" s="108">
        <v>541</v>
      </c>
      <c r="H13" s="137">
        <v>30.06</v>
      </c>
      <c r="I13" s="136">
        <v>17.5</v>
      </c>
      <c r="J13" s="137">
        <v>92</v>
      </c>
      <c r="K13" s="113">
        <v>219106</v>
      </c>
      <c r="L13" s="138">
        <v>58.41</v>
      </c>
      <c r="M13" s="136">
        <v>26</v>
      </c>
      <c r="N13" s="139">
        <v>167</v>
      </c>
      <c r="O13" s="113">
        <v>219106</v>
      </c>
      <c r="P13" s="138">
        <v>58.41</v>
      </c>
      <c r="Q13" s="136">
        <v>26</v>
      </c>
      <c r="R13" s="140">
        <v>167</v>
      </c>
    </row>
    <row r="14" spans="1:18" ht="12">
      <c r="A14" s="23"/>
      <c r="B14" s="51" t="s">
        <v>11</v>
      </c>
      <c r="C14" s="124">
        <v>236761</v>
      </c>
      <c r="D14" s="136">
        <v>67</v>
      </c>
      <c r="E14" s="137">
        <v>24</v>
      </c>
      <c r="F14" s="136">
        <v>199</v>
      </c>
      <c r="G14" s="108">
        <v>3698</v>
      </c>
      <c r="H14" s="137">
        <v>24.82</v>
      </c>
      <c r="I14" s="136">
        <v>19</v>
      </c>
      <c r="J14" s="137">
        <v>41</v>
      </c>
      <c r="K14" s="113">
        <v>240459</v>
      </c>
      <c r="L14" s="138">
        <v>65.9</v>
      </c>
      <c r="M14" s="136">
        <v>24</v>
      </c>
      <c r="N14" s="139">
        <v>194</v>
      </c>
      <c r="O14" s="113">
        <v>240459</v>
      </c>
      <c r="P14" s="138">
        <v>65.9</v>
      </c>
      <c r="Q14" s="136">
        <v>24</v>
      </c>
      <c r="R14" s="140">
        <v>194</v>
      </c>
    </row>
    <row r="15" spans="1:18" ht="12">
      <c r="A15" s="23"/>
      <c r="B15" s="51" t="s">
        <v>12</v>
      </c>
      <c r="C15" s="124">
        <v>7359</v>
      </c>
      <c r="D15" s="136">
        <v>91.99</v>
      </c>
      <c r="E15" s="137">
        <v>55</v>
      </c>
      <c r="F15" s="136">
        <v>279</v>
      </c>
      <c r="G15" s="108">
        <v>207</v>
      </c>
      <c r="H15" s="137">
        <v>23</v>
      </c>
      <c r="I15" s="136">
        <v>17</v>
      </c>
      <c r="J15" s="137">
        <v>52</v>
      </c>
      <c r="K15" s="113">
        <v>7566</v>
      </c>
      <c r="L15" s="138">
        <v>85.01</v>
      </c>
      <c r="M15" s="136">
        <v>46</v>
      </c>
      <c r="N15" s="139">
        <v>275</v>
      </c>
      <c r="O15" s="113">
        <v>7566</v>
      </c>
      <c r="P15" s="138">
        <v>85.01</v>
      </c>
      <c r="Q15" s="136">
        <v>46</v>
      </c>
      <c r="R15" s="140">
        <v>275</v>
      </c>
    </row>
    <row r="16" spans="1:18" ht="12">
      <c r="A16" s="23"/>
      <c r="B16" s="51" t="s">
        <v>13</v>
      </c>
      <c r="C16" s="124">
        <v>0</v>
      </c>
      <c r="D16" s="136">
        <v>0</v>
      </c>
      <c r="E16" s="137">
        <v>0</v>
      </c>
      <c r="F16" s="136">
        <v>0</v>
      </c>
      <c r="G16" s="108">
        <v>0</v>
      </c>
      <c r="H16" s="137">
        <v>0</v>
      </c>
      <c r="I16" s="136">
        <v>0</v>
      </c>
      <c r="J16" s="137">
        <v>0</v>
      </c>
      <c r="K16" s="113">
        <v>0</v>
      </c>
      <c r="L16" s="138">
        <v>0</v>
      </c>
      <c r="M16" s="136">
        <v>0</v>
      </c>
      <c r="N16" s="139">
        <v>0</v>
      </c>
      <c r="O16" s="113">
        <v>0</v>
      </c>
      <c r="P16" s="138">
        <v>0</v>
      </c>
      <c r="Q16" s="136">
        <v>0</v>
      </c>
      <c r="R16" s="140">
        <v>0</v>
      </c>
    </row>
    <row r="17" spans="1:18" ht="12">
      <c r="A17" s="32"/>
      <c r="B17" s="53" t="s">
        <v>14</v>
      </c>
      <c r="C17" s="113">
        <v>467519</v>
      </c>
      <c r="D17" s="136">
        <v>62.09</v>
      </c>
      <c r="E17" s="137">
        <v>25</v>
      </c>
      <c r="F17" s="136">
        <v>179</v>
      </c>
      <c r="G17" s="108">
        <v>4446</v>
      </c>
      <c r="H17" s="137">
        <v>25.26</v>
      </c>
      <c r="I17" s="136">
        <v>18.5</v>
      </c>
      <c r="J17" s="137">
        <v>44</v>
      </c>
      <c r="K17" s="113">
        <v>471965</v>
      </c>
      <c r="L17" s="138">
        <v>61.57</v>
      </c>
      <c r="M17" s="136">
        <v>25</v>
      </c>
      <c r="N17" s="139">
        <v>178</v>
      </c>
      <c r="O17" s="113">
        <v>471965</v>
      </c>
      <c r="P17" s="138">
        <v>61.57</v>
      </c>
      <c r="Q17" s="136">
        <v>25</v>
      </c>
      <c r="R17" s="140">
        <v>178</v>
      </c>
    </row>
    <row r="18" spans="1:18" ht="12">
      <c r="A18" s="23" t="s">
        <v>40</v>
      </c>
      <c r="B18" s="53" t="s">
        <v>8</v>
      </c>
      <c r="C18" s="113">
        <v>0</v>
      </c>
      <c r="D18" s="136">
        <v>0</v>
      </c>
      <c r="E18" s="137">
        <v>0</v>
      </c>
      <c r="F18" s="136">
        <v>0</v>
      </c>
      <c r="G18" s="108">
        <v>0</v>
      </c>
      <c r="H18" s="137">
        <v>0</v>
      </c>
      <c r="I18" s="136">
        <v>0</v>
      </c>
      <c r="J18" s="137">
        <v>0</v>
      </c>
      <c r="K18" s="113">
        <v>0</v>
      </c>
      <c r="L18" s="138">
        <v>0</v>
      </c>
      <c r="M18" s="136">
        <v>0</v>
      </c>
      <c r="N18" s="139">
        <v>0</v>
      </c>
      <c r="O18" s="113">
        <v>0</v>
      </c>
      <c r="P18" s="138">
        <v>0</v>
      </c>
      <c r="Q18" s="136">
        <v>0</v>
      </c>
      <c r="R18" s="140">
        <v>0</v>
      </c>
    </row>
    <row r="19" spans="1:18" ht="12">
      <c r="A19" s="23"/>
      <c r="B19" s="50" t="s">
        <v>9</v>
      </c>
      <c r="C19" s="124">
        <v>0</v>
      </c>
      <c r="D19" s="136">
        <v>0</v>
      </c>
      <c r="E19" s="137">
        <v>0</v>
      </c>
      <c r="F19" s="136">
        <v>0</v>
      </c>
      <c r="G19" s="108">
        <v>0</v>
      </c>
      <c r="H19" s="137">
        <v>0</v>
      </c>
      <c r="I19" s="136">
        <v>0</v>
      </c>
      <c r="J19" s="137">
        <v>0</v>
      </c>
      <c r="K19" s="113">
        <v>0</v>
      </c>
      <c r="L19" s="138">
        <v>0</v>
      </c>
      <c r="M19" s="136">
        <v>0</v>
      </c>
      <c r="N19" s="139">
        <v>0</v>
      </c>
      <c r="O19" s="113">
        <v>8545</v>
      </c>
      <c r="P19" s="138">
        <v>275.65</v>
      </c>
      <c r="Q19" s="136">
        <v>348</v>
      </c>
      <c r="R19" s="140">
        <v>365</v>
      </c>
    </row>
    <row r="20" spans="1:18" ht="12">
      <c r="A20" s="23"/>
      <c r="B20" s="51" t="s">
        <v>10</v>
      </c>
      <c r="C20" s="124">
        <v>1512</v>
      </c>
      <c r="D20" s="136">
        <v>252</v>
      </c>
      <c r="E20" s="137">
        <v>299</v>
      </c>
      <c r="F20" s="136">
        <v>365</v>
      </c>
      <c r="G20" s="108">
        <v>0</v>
      </c>
      <c r="H20" s="137">
        <v>0</v>
      </c>
      <c r="I20" s="136">
        <v>0</v>
      </c>
      <c r="J20" s="137">
        <v>0</v>
      </c>
      <c r="K20" s="113">
        <v>1512</v>
      </c>
      <c r="L20" s="138">
        <v>252</v>
      </c>
      <c r="M20" s="136">
        <v>299</v>
      </c>
      <c r="N20" s="139">
        <v>365</v>
      </c>
      <c r="O20" s="113">
        <v>77092</v>
      </c>
      <c r="P20" s="138">
        <v>294.24</v>
      </c>
      <c r="Q20" s="136">
        <v>365</v>
      </c>
      <c r="R20" s="140">
        <v>365</v>
      </c>
    </row>
    <row r="21" spans="1:18" ht="12">
      <c r="A21" s="23"/>
      <c r="B21" s="51" t="s">
        <v>11</v>
      </c>
      <c r="C21" s="124">
        <v>2522</v>
      </c>
      <c r="D21" s="136">
        <v>315.25</v>
      </c>
      <c r="E21" s="137">
        <v>359.5</v>
      </c>
      <c r="F21" s="136">
        <v>365</v>
      </c>
      <c r="G21" s="108">
        <v>0</v>
      </c>
      <c r="H21" s="137">
        <v>0</v>
      </c>
      <c r="I21" s="136">
        <v>0</v>
      </c>
      <c r="J21" s="137">
        <v>0</v>
      </c>
      <c r="K21" s="113">
        <v>2522</v>
      </c>
      <c r="L21" s="138">
        <v>315.25</v>
      </c>
      <c r="M21" s="136">
        <v>359.5</v>
      </c>
      <c r="N21" s="139">
        <v>365</v>
      </c>
      <c r="O21" s="113">
        <v>176003</v>
      </c>
      <c r="P21" s="138">
        <v>311.51</v>
      </c>
      <c r="Q21" s="136">
        <v>365</v>
      </c>
      <c r="R21" s="140">
        <v>365</v>
      </c>
    </row>
    <row r="22" spans="1:18" ht="12">
      <c r="A22" s="23"/>
      <c r="B22" s="51" t="s">
        <v>12</v>
      </c>
      <c r="C22" s="124">
        <v>58541</v>
      </c>
      <c r="D22" s="136">
        <v>338.39</v>
      </c>
      <c r="E22" s="137">
        <v>365</v>
      </c>
      <c r="F22" s="136">
        <v>365</v>
      </c>
      <c r="G22" s="108">
        <v>0</v>
      </c>
      <c r="H22" s="137">
        <v>0</v>
      </c>
      <c r="I22" s="136">
        <v>0</v>
      </c>
      <c r="J22" s="137">
        <v>0</v>
      </c>
      <c r="K22" s="113">
        <v>58541</v>
      </c>
      <c r="L22" s="138">
        <v>338.39</v>
      </c>
      <c r="M22" s="136">
        <v>365</v>
      </c>
      <c r="N22" s="139">
        <v>365</v>
      </c>
      <c r="O22" s="113">
        <v>1829894</v>
      </c>
      <c r="P22" s="138">
        <v>349.55</v>
      </c>
      <c r="Q22" s="136">
        <v>365</v>
      </c>
      <c r="R22" s="140">
        <v>368</v>
      </c>
    </row>
    <row r="23" spans="1:18" ht="12">
      <c r="A23" s="23"/>
      <c r="B23" s="51" t="s">
        <v>13</v>
      </c>
      <c r="C23" s="124">
        <v>25671</v>
      </c>
      <c r="D23" s="136">
        <v>351.66</v>
      </c>
      <c r="E23" s="137">
        <v>365</v>
      </c>
      <c r="F23" s="136">
        <v>365</v>
      </c>
      <c r="G23" s="108">
        <v>0</v>
      </c>
      <c r="H23" s="137">
        <v>0</v>
      </c>
      <c r="I23" s="136">
        <v>0</v>
      </c>
      <c r="J23" s="137">
        <v>0</v>
      </c>
      <c r="K23" s="113">
        <v>25671</v>
      </c>
      <c r="L23" s="138">
        <v>351.66</v>
      </c>
      <c r="M23" s="136">
        <v>365</v>
      </c>
      <c r="N23" s="139">
        <v>365</v>
      </c>
      <c r="O23" s="113">
        <v>531702</v>
      </c>
      <c r="P23" s="138">
        <v>347.97</v>
      </c>
      <c r="Q23" s="136">
        <v>365</v>
      </c>
      <c r="R23" s="140">
        <v>365</v>
      </c>
    </row>
    <row r="24" spans="1:18" ht="12">
      <c r="A24" s="23"/>
      <c r="B24" s="53" t="s">
        <v>14</v>
      </c>
      <c r="C24" s="113">
        <v>88246</v>
      </c>
      <c r="D24" s="136">
        <v>339.41</v>
      </c>
      <c r="E24" s="137">
        <v>365</v>
      </c>
      <c r="F24" s="136">
        <v>365</v>
      </c>
      <c r="G24" s="108">
        <v>0</v>
      </c>
      <c r="H24" s="137">
        <v>0</v>
      </c>
      <c r="I24" s="136">
        <v>0</v>
      </c>
      <c r="J24" s="137">
        <v>0</v>
      </c>
      <c r="K24" s="113">
        <v>88246</v>
      </c>
      <c r="L24" s="138">
        <v>339.41</v>
      </c>
      <c r="M24" s="136">
        <v>365</v>
      </c>
      <c r="N24" s="139">
        <v>365</v>
      </c>
      <c r="O24" s="113">
        <v>2623236</v>
      </c>
      <c r="P24" s="138">
        <v>344.21</v>
      </c>
      <c r="Q24" s="136">
        <v>365</v>
      </c>
      <c r="R24" s="140">
        <v>365</v>
      </c>
    </row>
    <row r="25" spans="1:18" ht="12">
      <c r="A25" s="30" t="s">
        <v>41</v>
      </c>
      <c r="B25" s="53" t="s">
        <v>8</v>
      </c>
      <c r="C25" s="113">
        <v>0</v>
      </c>
      <c r="D25" s="136">
        <v>0</v>
      </c>
      <c r="E25" s="137">
        <v>0</v>
      </c>
      <c r="F25" s="136">
        <v>0</v>
      </c>
      <c r="G25" s="108">
        <v>0</v>
      </c>
      <c r="H25" s="137">
        <v>0</v>
      </c>
      <c r="I25" s="136">
        <v>0</v>
      </c>
      <c r="J25" s="137">
        <v>0</v>
      </c>
      <c r="K25" s="113">
        <v>0</v>
      </c>
      <c r="L25" s="138">
        <v>0</v>
      </c>
      <c r="M25" s="136">
        <v>0</v>
      </c>
      <c r="N25" s="139">
        <v>0</v>
      </c>
      <c r="O25" s="113">
        <v>1721</v>
      </c>
      <c r="P25" s="138">
        <v>132.38</v>
      </c>
      <c r="Q25" s="136">
        <v>122</v>
      </c>
      <c r="R25" s="140">
        <v>270</v>
      </c>
    </row>
    <row r="26" spans="1:18" ht="12">
      <c r="A26" s="23"/>
      <c r="B26" s="50" t="s">
        <v>9</v>
      </c>
      <c r="C26" s="124">
        <v>285</v>
      </c>
      <c r="D26" s="136">
        <v>95</v>
      </c>
      <c r="E26" s="137">
        <v>24</v>
      </c>
      <c r="F26" s="136">
        <v>237</v>
      </c>
      <c r="G26" s="108">
        <v>0</v>
      </c>
      <c r="H26" s="137">
        <v>0</v>
      </c>
      <c r="I26" s="136">
        <v>0</v>
      </c>
      <c r="J26" s="137">
        <v>0</v>
      </c>
      <c r="K26" s="113">
        <v>285</v>
      </c>
      <c r="L26" s="138">
        <v>95</v>
      </c>
      <c r="M26" s="136">
        <v>24</v>
      </c>
      <c r="N26" s="139">
        <v>237</v>
      </c>
      <c r="O26" s="113">
        <v>17565</v>
      </c>
      <c r="P26" s="138">
        <v>228.12</v>
      </c>
      <c r="Q26" s="136">
        <v>258</v>
      </c>
      <c r="R26" s="140">
        <v>397</v>
      </c>
    </row>
    <row r="27" spans="1:18" ht="12">
      <c r="A27" s="1"/>
      <c r="B27" s="51" t="s">
        <v>10</v>
      </c>
      <c r="C27" s="124">
        <v>791</v>
      </c>
      <c r="D27" s="136">
        <v>263.67</v>
      </c>
      <c r="E27" s="137">
        <v>365</v>
      </c>
      <c r="F27" s="136">
        <v>365</v>
      </c>
      <c r="G27" s="108">
        <v>825</v>
      </c>
      <c r="H27" s="137">
        <v>33</v>
      </c>
      <c r="I27" s="136">
        <v>42</v>
      </c>
      <c r="J27" s="137">
        <v>46</v>
      </c>
      <c r="K27" s="113">
        <v>1616</v>
      </c>
      <c r="L27" s="138">
        <v>57.71</v>
      </c>
      <c r="M27" s="136">
        <v>42</v>
      </c>
      <c r="N27" s="139">
        <v>61</v>
      </c>
      <c r="O27" s="113">
        <v>57722</v>
      </c>
      <c r="P27" s="138">
        <v>263.57</v>
      </c>
      <c r="Q27" s="136">
        <v>362</v>
      </c>
      <c r="R27" s="140">
        <v>397</v>
      </c>
    </row>
    <row r="28" spans="1:18" ht="12">
      <c r="A28" s="1"/>
      <c r="B28" s="51" t="s">
        <v>11</v>
      </c>
      <c r="C28" s="124">
        <v>733</v>
      </c>
      <c r="D28" s="136">
        <v>146.6</v>
      </c>
      <c r="E28" s="137">
        <v>96</v>
      </c>
      <c r="F28" s="136">
        <v>361</v>
      </c>
      <c r="G28" s="108">
        <v>8282</v>
      </c>
      <c r="H28" s="137">
        <v>33</v>
      </c>
      <c r="I28" s="136">
        <v>39</v>
      </c>
      <c r="J28" s="137">
        <v>44</v>
      </c>
      <c r="K28" s="113">
        <v>9015</v>
      </c>
      <c r="L28" s="138">
        <v>35.21</v>
      </c>
      <c r="M28" s="136">
        <v>39</v>
      </c>
      <c r="N28" s="139">
        <v>44</v>
      </c>
      <c r="O28" s="113">
        <v>51575</v>
      </c>
      <c r="P28" s="138">
        <v>125.79</v>
      </c>
      <c r="Q28" s="136">
        <v>42</v>
      </c>
      <c r="R28" s="140">
        <v>365</v>
      </c>
    </row>
    <row r="29" spans="1:18" ht="12">
      <c r="A29" s="1"/>
      <c r="B29" s="51" t="s">
        <v>12</v>
      </c>
      <c r="C29" s="124">
        <v>72743</v>
      </c>
      <c r="D29" s="136">
        <v>236.95</v>
      </c>
      <c r="E29" s="137">
        <v>293</v>
      </c>
      <c r="F29" s="136">
        <v>365</v>
      </c>
      <c r="G29" s="108">
        <v>15352</v>
      </c>
      <c r="H29" s="137">
        <v>27.03</v>
      </c>
      <c r="I29" s="136">
        <v>28</v>
      </c>
      <c r="J29" s="137">
        <v>40</v>
      </c>
      <c r="K29" s="113">
        <v>88095</v>
      </c>
      <c r="L29" s="138">
        <v>100.68</v>
      </c>
      <c r="M29" s="136">
        <v>31</v>
      </c>
      <c r="N29" s="139">
        <v>360</v>
      </c>
      <c r="O29" s="113">
        <v>445055</v>
      </c>
      <c r="P29" s="138">
        <v>193.33</v>
      </c>
      <c r="Q29" s="136">
        <v>174.5</v>
      </c>
      <c r="R29" s="140">
        <v>365</v>
      </c>
    </row>
    <row r="30" spans="1:18" ht="12">
      <c r="A30" s="1"/>
      <c r="B30" s="51" t="s">
        <v>13</v>
      </c>
      <c r="C30" s="124">
        <v>225347</v>
      </c>
      <c r="D30" s="136">
        <v>283.81</v>
      </c>
      <c r="E30" s="137">
        <v>354.5</v>
      </c>
      <c r="F30" s="136">
        <v>365</v>
      </c>
      <c r="G30" s="108">
        <v>12201</v>
      </c>
      <c r="H30" s="137">
        <v>129.8</v>
      </c>
      <c r="I30" s="136">
        <v>45.5</v>
      </c>
      <c r="J30" s="137">
        <v>365</v>
      </c>
      <c r="K30" s="113">
        <v>237548</v>
      </c>
      <c r="L30" s="138">
        <v>267.51</v>
      </c>
      <c r="M30" s="136">
        <v>348</v>
      </c>
      <c r="N30" s="139">
        <v>365</v>
      </c>
      <c r="O30" s="113">
        <v>1387792</v>
      </c>
      <c r="P30" s="138">
        <v>250.14</v>
      </c>
      <c r="Q30" s="136">
        <v>332</v>
      </c>
      <c r="R30" s="140">
        <v>365</v>
      </c>
    </row>
    <row r="31" spans="1:18" ht="12.75" thickBot="1">
      <c r="A31" s="33"/>
      <c r="B31" s="54" t="s">
        <v>14</v>
      </c>
      <c r="C31" s="114">
        <v>299899</v>
      </c>
      <c r="D31" s="141">
        <v>269.69</v>
      </c>
      <c r="E31" s="142">
        <v>345</v>
      </c>
      <c r="F31" s="141">
        <v>365</v>
      </c>
      <c r="G31" s="110">
        <v>36660</v>
      </c>
      <c r="H31" s="142">
        <v>39.08</v>
      </c>
      <c r="I31" s="141">
        <v>29</v>
      </c>
      <c r="J31" s="142">
        <v>46</v>
      </c>
      <c r="K31" s="114">
        <v>336559</v>
      </c>
      <c r="L31" s="143">
        <v>164.18</v>
      </c>
      <c r="M31" s="141">
        <v>61</v>
      </c>
      <c r="N31" s="144">
        <v>365</v>
      </c>
      <c r="O31" s="114">
        <v>1961430</v>
      </c>
      <c r="P31" s="143">
        <v>228.9</v>
      </c>
      <c r="Q31" s="141">
        <v>294</v>
      </c>
      <c r="R31" s="145">
        <v>365</v>
      </c>
    </row>
    <row r="32" ht="6.75" customHeight="1"/>
    <row r="33" spans="1:3" ht="10.5" customHeight="1">
      <c r="A33" s="35" t="s">
        <v>27</v>
      </c>
      <c r="B33" s="35"/>
      <c r="C33" s="35"/>
    </row>
    <row r="34" ht="3.75" customHeight="1"/>
    <row r="35" spans="1:10" ht="10.5" customHeight="1">
      <c r="A35" s="55" t="s">
        <v>155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3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2" ht="10.5" customHeight="1">
      <c r="A37" s="55" t="s">
        <v>156</v>
      </c>
      <c r="B37" s="35"/>
    </row>
    <row r="38" spans="1:2" ht="3.75" customHeight="1">
      <c r="A38" s="55"/>
      <c r="B38" s="35"/>
    </row>
    <row r="39" spans="1:10" ht="10.5" customHeight="1">
      <c r="A39" s="55" t="s">
        <v>143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2" ht="4.5" customHeight="1">
      <c r="A40" s="55"/>
      <c r="B40" s="35"/>
    </row>
    <row r="41" spans="1:149" ht="12.75">
      <c r="A41" s="55" t="s">
        <v>174</v>
      </c>
      <c r="B41" s="35"/>
      <c r="C41" s="36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2.75">
      <c r="A42" s="35" t="s">
        <v>103</v>
      </c>
      <c r="B42" s="35"/>
      <c r="C42" s="3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ht="3.75" customHeight="1"/>
    <row r="44" spans="1:10" ht="10.5" customHeight="1">
      <c r="A44" s="55" t="s">
        <v>175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2" ht="3.75" customHeight="1">
      <c r="A45" s="55"/>
      <c r="B45" s="35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J46"/>
  <sheetViews>
    <sheetView workbookViewId="0" topLeftCell="A1">
      <selection activeCell="C5" sqref="C5:P25"/>
    </sheetView>
  </sheetViews>
  <sheetFormatPr defaultColWidth="9.140625" defaultRowHeight="12.75"/>
  <cols>
    <col min="1" max="1" width="15.140625" style="9" customWidth="1"/>
    <col min="2" max="2" width="12.421875" style="9" customWidth="1"/>
    <col min="3" max="3" width="15.28125" style="9" customWidth="1"/>
    <col min="4" max="4" width="8.7109375" style="9" customWidth="1"/>
    <col min="5" max="5" width="15.28125" style="9" customWidth="1"/>
    <col min="6" max="6" width="8.7109375" style="9" customWidth="1"/>
    <col min="7" max="7" width="15.28125" style="9" customWidth="1"/>
    <col min="8" max="8" width="8.7109375" style="9" customWidth="1"/>
    <col min="9" max="9" width="20.7109375" style="9" customWidth="1"/>
    <col min="10" max="16384" width="9.140625" style="9" customWidth="1"/>
  </cols>
  <sheetData>
    <row r="1" spans="1:9" s="37" customFormat="1" ht="25.5">
      <c r="A1" s="175" t="s">
        <v>254</v>
      </c>
      <c r="B1" s="163"/>
      <c r="C1" s="163"/>
      <c r="D1" s="163"/>
      <c r="E1" s="163"/>
      <c r="F1" s="163"/>
      <c r="G1" s="163"/>
      <c r="H1" s="163"/>
      <c r="I1" s="169"/>
    </row>
    <row r="2" spans="1:9" ht="15" customHeight="1">
      <c r="A2" s="149"/>
      <c r="B2" s="65"/>
      <c r="C2" s="46" t="s">
        <v>158</v>
      </c>
      <c r="D2" s="69"/>
      <c r="E2" s="69" t="s">
        <v>159</v>
      </c>
      <c r="F2" s="89"/>
      <c r="G2" s="90" t="s">
        <v>160</v>
      </c>
      <c r="H2" s="89"/>
      <c r="I2" s="153" t="s">
        <v>96</v>
      </c>
    </row>
    <row r="3" spans="1:9" ht="14.25" customHeight="1">
      <c r="A3" s="151" t="s">
        <v>34</v>
      </c>
      <c r="B3" s="148" t="s">
        <v>5</v>
      </c>
      <c r="C3" s="2" t="s">
        <v>6</v>
      </c>
      <c r="D3" s="2" t="s">
        <v>85</v>
      </c>
      <c r="E3" s="2" t="s">
        <v>6</v>
      </c>
      <c r="F3" s="2" t="s">
        <v>85</v>
      </c>
      <c r="G3" s="2" t="s">
        <v>6</v>
      </c>
      <c r="H3" s="21" t="s">
        <v>85</v>
      </c>
      <c r="I3" s="152" t="s">
        <v>161</v>
      </c>
    </row>
    <row r="4" spans="1:9" ht="12">
      <c r="A4" s="23" t="s">
        <v>36</v>
      </c>
      <c r="B4" s="73" t="s">
        <v>8</v>
      </c>
      <c r="C4" s="120">
        <v>7</v>
      </c>
      <c r="D4" s="125">
        <v>0.01</v>
      </c>
      <c r="E4" s="120">
        <v>1</v>
      </c>
      <c r="F4" s="157">
        <v>0</v>
      </c>
      <c r="G4" s="122">
        <v>8</v>
      </c>
      <c r="H4" s="125">
        <v>0.01</v>
      </c>
      <c r="I4" s="150">
        <v>55201</v>
      </c>
    </row>
    <row r="5" spans="1:9" ht="12">
      <c r="A5" s="23"/>
      <c r="B5" s="50" t="s">
        <v>9</v>
      </c>
      <c r="C5" s="124">
        <v>191</v>
      </c>
      <c r="D5" s="126">
        <v>0.38</v>
      </c>
      <c r="E5" s="124">
        <v>10</v>
      </c>
      <c r="F5" s="158">
        <v>0.02</v>
      </c>
      <c r="G5" s="108">
        <v>201</v>
      </c>
      <c r="H5" s="127">
        <v>0.4</v>
      </c>
      <c r="I5" s="146">
        <v>50643</v>
      </c>
    </row>
    <row r="6" spans="1:9" ht="12">
      <c r="A6" s="23"/>
      <c r="B6" s="51" t="s">
        <v>10</v>
      </c>
      <c r="C6" s="124">
        <v>2956</v>
      </c>
      <c r="D6" s="126">
        <v>12.3</v>
      </c>
      <c r="E6" s="124">
        <v>84</v>
      </c>
      <c r="F6" s="158">
        <v>0.35</v>
      </c>
      <c r="G6" s="108">
        <v>3028</v>
      </c>
      <c r="H6" s="127">
        <v>12.6</v>
      </c>
      <c r="I6" s="146">
        <v>24041</v>
      </c>
    </row>
    <row r="7" spans="1:9" ht="12">
      <c r="A7" s="23"/>
      <c r="B7" s="51" t="s">
        <v>11</v>
      </c>
      <c r="C7" s="124">
        <v>3416</v>
      </c>
      <c r="D7" s="126">
        <v>5.05</v>
      </c>
      <c r="E7" s="124">
        <v>645</v>
      </c>
      <c r="F7" s="158">
        <v>0.95</v>
      </c>
      <c r="G7" s="108">
        <v>4015</v>
      </c>
      <c r="H7" s="127">
        <v>5.94</v>
      </c>
      <c r="I7" s="146">
        <v>67594</v>
      </c>
    </row>
    <row r="8" spans="1:9" ht="12">
      <c r="A8" s="23"/>
      <c r="B8" s="51" t="s">
        <v>12</v>
      </c>
      <c r="C8" s="124">
        <v>11496</v>
      </c>
      <c r="D8" s="126">
        <v>6.8</v>
      </c>
      <c r="E8" s="124">
        <v>5312</v>
      </c>
      <c r="F8" s="158">
        <v>3.14</v>
      </c>
      <c r="G8" s="108">
        <v>16146</v>
      </c>
      <c r="H8" s="127">
        <v>9.56</v>
      </c>
      <c r="I8" s="146">
        <v>168963</v>
      </c>
    </row>
    <row r="9" spans="1:9" ht="12">
      <c r="A9" s="23"/>
      <c r="B9" s="51" t="s">
        <v>13</v>
      </c>
      <c r="C9" s="124">
        <v>3496</v>
      </c>
      <c r="D9" s="126">
        <v>7.46</v>
      </c>
      <c r="E9" s="124">
        <v>1486</v>
      </c>
      <c r="F9" s="158">
        <v>3.17</v>
      </c>
      <c r="G9" s="108">
        <v>4852</v>
      </c>
      <c r="H9" s="127">
        <v>10.35</v>
      </c>
      <c r="I9" s="146">
        <v>46879</v>
      </c>
    </row>
    <row r="10" spans="1:9" ht="12">
      <c r="A10" s="23"/>
      <c r="B10" s="53" t="s">
        <v>14</v>
      </c>
      <c r="C10" s="113">
        <v>21562</v>
      </c>
      <c r="D10" s="127">
        <v>5.22</v>
      </c>
      <c r="E10" s="113">
        <v>7538</v>
      </c>
      <c r="F10" s="94">
        <v>1.82</v>
      </c>
      <c r="G10" s="108">
        <v>28250</v>
      </c>
      <c r="H10" s="127">
        <v>6.83</v>
      </c>
      <c r="I10" s="146">
        <v>413321</v>
      </c>
    </row>
    <row r="11" spans="1:9" ht="12">
      <c r="A11" s="30" t="s">
        <v>37</v>
      </c>
      <c r="B11" s="53" t="s">
        <v>8</v>
      </c>
      <c r="C11" s="113">
        <v>3</v>
      </c>
      <c r="D11" s="127">
        <v>100</v>
      </c>
      <c r="E11" s="113">
        <v>0</v>
      </c>
      <c r="F11" s="94">
        <v>0</v>
      </c>
      <c r="G11" s="108">
        <v>3</v>
      </c>
      <c r="H11" s="127">
        <v>100</v>
      </c>
      <c r="I11" s="146">
        <v>3</v>
      </c>
    </row>
    <row r="12" spans="1:9" ht="12">
      <c r="A12" s="23"/>
      <c r="B12" s="50" t="s">
        <v>9</v>
      </c>
      <c r="C12" s="124">
        <v>173</v>
      </c>
      <c r="D12" s="126">
        <v>100</v>
      </c>
      <c r="E12" s="113">
        <v>0</v>
      </c>
      <c r="F12" s="94">
        <v>0</v>
      </c>
      <c r="G12" s="108">
        <v>173</v>
      </c>
      <c r="H12" s="127">
        <v>100</v>
      </c>
      <c r="I12" s="146">
        <v>173</v>
      </c>
    </row>
    <row r="13" spans="1:9" ht="12">
      <c r="A13" s="23"/>
      <c r="B13" s="51" t="s">
        <v>10</v>
      </c>
      <c r="C13" s="124">
        <v>3740</v>
      </c>
      <c r="D13" s="126">
        <v>99.71</v>
      </c>
      <c r="E13" s="124">
        <v>18</v>
      </c>
      <c r="F13" s="158">
        <v>0.48</v>
      </c>
      <c r="G13" s="108">
        <v>3751</v>
      </c>
      <c r="H13" s="127">
        <v>100</v>
      </c>
      <c r="I13" s="146">
        <v>3751</v>
      </c>
    </row>
    <row r="14" spans="1:9" ht="12">
      <c r="A14" s="23"/>
      <c r="B14" s="51" t="s">
        <v>11</v>
      </c>
      <c r="C14" s="124">
        <v>3534</v>
      </c>
      <c r="D14" s="126">
        <v>96.85</v>
      </c>
      <c r="E14" s="124">
        <v>149</v>
      </c>
      <c r="F14" s="158">
        <v>4.08</v>
      </c>
      <c r="G14" s="108">
        <v>3649</v>
      </c>
      <c r="H14" s="127">
        <v>100</v>
      </c>
      <c r="I14" s="146">
        <v>3649</v>
      </c>
    </row>
    <row r="15" spans="1:9" ht="12">
      <c r="A15" s="23"/>
      <c r="B15" s="51" t="s">
        <v>12</v>
      </c>
      <c r="C15" s="124">
        <v>80</v>
      </c>
      <c r="D15" s="126">
        <v>89.89</v>
      </c>
      <c r="E15" s="124">
        <v>9</v>
      </c>
      <c r="F15" s="158">
        <v>10.11</v>
      </c>
      <c r="G15" s="108">
        <v>89</v>
      </c>
      <c r="H15" s="127">
        <v>100</v>
      </c>
      <c r="I15" s="146">
        <v>89</v>
      </c>
    </row>
    <row r="16" spans="1:9" ht="12">
      <c r="A16" s="23"/>
      <c r="B16" s="51" t="s">
        <v>13</v>
      </c>
      <c r="C16" s="124">
        <v>0</v>
      </c>
      <c r="D16" s="126">
        <v>0</v>
      </c>
      <c r="E16" s="113">
        <v>0</v>
      </c>
      <c r="F16" s="94">
        <v>0</v>
      </c>
      <c r="G16" s="108">
        <v>0</v>
      </c>
      <c r="H16" s="127">
        <v>0</v>
      </c>
      <c r="I16" s="146">
        <v>0</v>
      </c>
    </row>
    <row r="17" spans="1:9" ht="12">
      <c r="A17" s="32"/>
      <c r="B17" s="53" t="s">
        <v>14</v>
      </c>
      <c r="C17" s="113">
        <v>7530</v>
      </c>
      <c r="D17" s="127">
        <v>98.24</v>
      </c>
      <c r="E17" s="113">
        <v>176</v>
      </c>
      <c r="F17" s="94">
        <v>2.3</v>
      </c>
      <c r="G17" s="108">
        <v>7665</v>
      </c>
      <c r="H17" s="127">
        <v>100</v>
      </c>
      <c r="I17" s="146">
        <v>7665</v>
      </c>
    </row>
    <row r="18" spans="1:9" ht="12">
      <c r="A18" s="23" t="s">
        <v>40</v>
      </c>
      <c r="B18" s="53" t="s">
        <v>8</v>
      </c>
      <c r="C18" s="113">
        <v>0</v>
      </c>
      <c r="D18" s="127">
        <v>0</v>
      </c>
      <c r="E18" s="113">
        <v>0</v>
      </c>
      <c r="F18" s="94">
        <v>0</v>
      </c>
      <c r="G18" s="108">
        <v>0</v>
      </c>
      <c r="H18" s="127">
        <v>0</v>
      </c>
      <c r="I18" s="146">
        <v>0</v>
      </c>
    </row>
    <row r="19" spans="1:9" ht="12">
      <c r="A19" s="23"/>
      <c r="B19" s="50" t="s">
        <v>9</v>
      </c>
      <c r="C19" s="124">
        <v>0</v>
      </c>
      <c r="D19" s="126">
        <v>0</v>
      </c>
      <c r="E19" s="113">
        <v>0</v>
      </c>
      <c r="F19" s="94">
        <v>0</v>
      </c>
      <c r="G19" s="108">
        <v>0</v>
      </c>
      <c r="H19" s="127">
        <v>0</v>
      </c>
      <c r="I19" s="146">
        <v>31</v>
      </c>
    </row>
    <row r="20" spans="1:9" ht="12">
      <c r="A20" s="23"/>
      <c r="B20" s="51" t="s">
        <v>10</v>
      </c>
      <c r="C20" s="124">
        <v>6</v>
      </c>
      <c r="D20" s="126">
        <v>2.29</v>
      </c>
      <c r="E20" s="113">
        <v>0</v>
      </c>
      <c r="F20" s="94">
        <v>0</v>
      </c>
      <c r="G20" s="108">
        <v>6</v>
      </c>
      <c r="H20" s="127">
        <v>2.29</v>
      </c>
      <c r="I20" s="146">
        <v>262</v>
      </c>
    </row>
    <row r="21" spans="1:9" ht="12">
      <c r="A21" s="23"/>
      <c r="B21" s="51" t="s">
        <v>11</v>
      </c>
      <c r="C21" s="124">
        <v>8</v>
      </c>
      <c r="D21" s="126">
        <v>1.42</v>
      </c>
      <c r="E21" s="113">
        <v>0</v>
      </c>
      <c r="F21" s="94">
        <v>0</v>
      </c>
      <c r="G21" s="108">
        <v>8</v>
      </c>
      <c r="H21" s="127">
        <v>1.42</v>
      </c>
      <c r="I21" s="146">
        <v>565</v>
      </c>
    </row>
    <row r="22" spans="1:9" ht="12">
      <c r="A22" s="23"/>
      <c r="B22" s="51" t="s">
        <v>12</v>
      </c>
      <c r="C22" s="124">
        <v>173</v>
      </c>
      <c r="D22" s="126">
        <v>3.3</v>
      </c>
      <c r="E22" s="124">
        <v>0</v>
      </c>
      <c r="F22" s="158">
        <v>0</v>
      </c>
      <c r="G22" s="108">
        <v>173</v>
      </c>
      <c r="H22" s="127">
        <v>3.3</v>
      </c>
      <c r="I22" s="146">
        <v>5235</v>
      </c>
    </row>
    <row r="23" spans="1:9" ht="12">
      <c r="A23" s="23"/>
      <c r="B23" s="51" t="s">
        <v>13</v>
      </c>
      <c r="C23" s="124">
        <v>73</v>
      </c>
      <c r="D23" s="126">
        <v>4.78</v>
      </c>
      <c r="E23" s="124">
        <v>0</v>
      </c>
      <c r="F23" s="158">
        <v>0</v>
      </c>
      <c r="G23" s="108">
        <v>73</v>
      </c>
      <c r="H23" s="127">
        <v>4.78</v>
      </c>
      <c r="I23" s="146">
        <v>1528</v>
      </c>
    </row>
    <row r="24" spans="1:9" ht="12">
      <c r="A24" s="23"/>
      <c r="B24" s="53" t="s">
        <v>14</v>
      </c>
      <c r="C24" s="113">
        <v>260</v>
      </c>
      <c r="D24" s="127">
        <v>3.41</v>
      </c>
      <c r="E24" s="113">
        <v>0</v>
      </c>
      <c r="F24" s="94">
        <v>0</v>
      </c>
      <c r="G24" s="108">
        <v>260</v>
      </c>
      <c r="H24" s="127">
        <v>3.41</v>
      </c>
      <c r="I24" s="146">
        <v>7621</v>
      </c>
    </row>
    <row r="25" spans="1:9" ht="12">
      <c r="A25" s="30" t="s">
        <v>41</v>
      </c>
      <c r="B25" s="53" t="s">
        <v>8</v>
      </c>
      <c r="C25" s="113">
        <v>0</v>
      </c>
      <c r="D25" s="127">
        <v>0</v>
      </c>
      <c r="E25" s="113">
        <v>0</v>
      </c>
      <c r="F25" s="94">
        <v>0</v>
      </c>
      <c r="G25" s="108">
        <v>0</v>
      </c>
      <c r="H25" s="127">
        <v>0</v>
      </c>
      <c r="I25" s="146">
        <v>13</v>
      </c>
    </row>
    <row r="26" spans="1:9" ht="12">
      <c r="A26" s="23"/>
      <c r="B26" s="50" t="s">
        <v>9</v>
      </c>
      <c r="C26" s="124">
        <v>3</v>
      </c>
      <c r="D26" s="126">
        <v>3.9</v>
      </c>
      <c r="E26" s="113">
        <v>0</v>
      </c>
      <c r="F26" s="94">
        <v>0</v>
      </c>
      <c r="G26" s="108">
        <v>3</v>
      </c>
      <c r="H26" s="127">
        <v>3.9</v>
      </c>
      <c r="I26" s="146">
        <v>77</v>
      </c>
    </row>
    <row r="27" spans="1:9" ht="12">
      <c r="A27" s="1"/>
      <c r="B27" s="51" t="s">
        <v>10</v>
      </c>
      <c r="C27" s="124">
        <v>3</v>
      </c>
      <c r="D27" s="126">
        <v>1.37</v>
      </c>
      <c r="E27" s="113">
        <v>25</v>
      </c>
      <c r="F27" s="94">
        <v>11.42</v>
      </c>
      <c r="G27" s="108">
        <v>28</v>
      </c>
      <c r="H27" s="127">
        <v>12.79</v>
      </c>
      <c r="I27" s="146">
        <v>219</v>
      </c>
    </row>
    <row r="28" spans="1:9" ht="12">
      <c r="A28" s="1"/>
      <c r="B28" s="51" t="s">
        <v>11</v>
      </c>
      <c r="C28" s="124">
        <v>5</v>
      </c>
      <c r="D28" s="126">
        <v>1.22</v>
      </c>
      <c r="E28" s="124">
        <v>251</v>
      </c>
      <c r="F28" s="158">
        <v>61.22</v>
      </c>
      <c r="G28" s="108">
        <v>256</v>
      </c>
      <c r="H28" s="127">
        <v>62.44</v>
      </c>
      <c r="I28" s="146">
        <v>410</v>
      </c>
    </row>
    <row r="29" spans="1:9" ht="12">
      <c r="A29" s="1"/>
      <c r="B29" s="51" t="s">
        <v>12</v>
      </c>
      <c r="C29" s="124">
        <v>307</v>
      </c>
      <c r="D29" s="126">
        <v>13.34</v>
      </c>
      <c r="E29" s="124">
        <v>568</v>
      </c>
      <c r="F29" s="158">
        <v>24.67</v>
      </c>
      <c r="G29" s="108">
        <v>875</v>
      </c>
      <c r="H29" s="127">
        <v>38.01</v>
      </c>
      <c r="I29" s="146">
        <v>2302</v>
      </c>
    </row>
    <row r="30" spans="1:9" ht="12">
      <c r="A30" s="1"/>
      <c r="B30" s="51" t="s">
        <v>13</v>
      </c>
      <c r="C30" s="124">
        <v>794</v>
      </c>
      <c r="D30" s="126">
        <v>14.31</v>
      </c>
      <c r="E30" s="124">
        <v>94</v>
      </c>
      <c r="F30" s="158">
        <v>1.69</v>
      </c>
      <c r="G30" s="108">
        <v>888</v>
      </c>
      <c r="H30" s="127">
        <v>16.01</v>
      </c>
      <c r="I30" s="146">
        <v>5548</v>
      </c>
    </row>
    <row r="31" spans="1:9" ht="12.75" thickBot="1">
      <c r="A31" s="33"/>
      <c r="B31" s="54" t="s">
        <v>14</v>
      </c>
      <c r="C31" s="114">
        <v>1112</v>
      </c>
      <c r="D31" s="128">
        <v>12.98</v>
      </c>
      <c r="E31" s="114">
        <v>938</v>
      </c>
      <c r="F31" s="96">
        <v>10.95</v>
      </c>
      <c r="G31" s="110">
        <v>2050</v>
      </c>
      <c r="H31" s="128">
        <v>23.92</v>
      </c>
      <c r="I31" s="147">
        <v>8569</v>
      </c>
    </row>
    <row r="33" spans="1:6" ht="12">
      <c r="A33" s="35" t="s">
        <v>27</v>
      </c>
      <c r="B33" s="35"/>
      <c r="C33" s="35"/>
      <c r="D33" s="35"/>
      <c r="E33" s="35"/>
      <c r="F33" s="35"/>
    </row>
    <row r="34" ht="3.75" customHeight="1"/>
    <row r="35" spans="1:149" ht="12.75">
      <c r="A35" s="35" t="s">
        <v>162</v>
      </c>
      <c r="B35" s="35"/>
      <c r="C35" s="3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7" ht="3.75" customHeight="1">
      <c r="A36" s="35"/>
      <c r="B36" s="35"/>
      <c r="C36" s="35"/>
      <c r="D36" s="35"/>
      <c r="E36" s="35"/>
      <c r="F36" s="35"/>
      <c r="G36" s="35"/>
    </row>
    <row r="37" spans="1:7" ht="12">
      <c r="A37" s="55" t="s">
        <v>87</v>
      </c>
      <c r="B37" s="35"/>
      <c r="C37" s="35"/>
      <c r="D37" s="35"/>
      <c r="E37" s="35"/>
      <c r="F37" s="35"/>
      <c r="G37" s="35"/>
    </row>
    <row r="38" spans="1:7" ht="3.75" customHeight="1">
      <c r="A38" s="35"/>
      <c r="B38" s="35"/>
      <c r="C38" s="35"/>
      <c r="D38" s="35"/>
      <c r="E38" s="35"/>
      <c r="F38" s="35"/>
      <c r="G38" s="35"/>
    </row>
    <row r="39" spans="1:7" ht="12">
      <c r="A39" s="55" t="s">
        <v>63</v>
      </c>
      <c r="B39" s="35"/>
      <c r="C39" s="35"/>
      <c r="D39" s="35"/>
      <c r="E39" s="35"/>
      <c r="F39" s="35"/>
      <c r="G39" s="35"/>
    </row>
    <row r="40" spans="1:7" ht="3.75" customHeight="1">
      <c r="A40" s="55"/>
      <c r="B40" s="35"/>
      <c r="C40" s="35"/>
      <c r="D40" s="35"/>
      <c r="E40" s="35"/>
      <c r="F40" s="35"/>
      <c r="G40" s="35"/>
    </row>
    <row r="41" spans="1:7" ht="12">
      <c r="A41" s="55" t="s">
        <v>164</v>
      </c>
      <c r="B41" s="35"/>
      <c r="C41" s="35"/>
      <c r="D41" s="35"/>
      <c r="E41" s="35"/>
      <c r="F41" s="35"/>
      <c r="G41" s="35"/>
    </row>
    <row r="42" spans="1:149" ht="3.75" customHeight="1">
      <c r="A42" s="35"/>
      <c r="B42" s="35"/>
      <c r="C42" s="3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5" t="s">
        <v>111</v>
      </c>
      <c r="B43" s="35"/>
      <c r="C43" s="3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spans="1:192" ht="3.75" customHeight="1">
      <c r="A44" s="55"/>
      <c r="B44" s="3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49" ht="12.75">
      <c r="A45" s="55" t="s">
        <v>163</v>
      </c>
      <c r="B45" s="35"/>
      <c r="C45" s="36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spans="1:149" ht="12.75">
      <c r="A46" s="35" t="s">
        <v>103</v>
      </c>
      <c r="B46" s="35"/>
      <c r="C46" s="3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97">
      <selection activeCell="D104" sqref="D104"/>
    </sheetView>
  </sheetViews>
  <sheetFormatPr defaultColWidth="9.140625" defaultRowHeight="12.75"/>
  <cols>
    <col min="1" max="1" width="10.7109375" style="0" customWidth="1"/>
    <col min="2" max="2" width="12.7109375" style="256" customWidth="1"/>
    <col min="4" max="4" width="10.00390625" style="0" bestFit="1" customWidth="1"/>
    <col min="5" max="5" width="9.140625" style="262" customWidth="1"/>
  </cols>
  <sheetData>
    <row r="1" spans="1:5" ht="12.75">
      <c r="A1" s="253" t="s">
        <v>220</v>
      </c>
      <c r="B1" s="252" t="s">
        <v>219</v>
      </c>
      <c r="C1" s="263" t="s">
        <v>262</v>
      </c>
      <c r="D1" s="263" t="s">
        <v>263</v>
      </c>
      <c r="E1" s="264" t="s">
        <v>264</v>
      </c>
    </row>
    <row r="2" spans="1:5" ht="12.75">
      <c r="A2" s="255">
        <v>0</v>
      </c>
      <c r="B2" s="254">
        <v>0</v>
      </c>
      <c r="C2" s="302" t="s">
        <v>265</v>
      </c>
      <c r="D2" s="302"/>
      <c r="E2" s="302"/>
    </row>
    <row r="3" spans="1:5" ht="12.75">
      <c r="A3">
        <v>1</v>
      </c>
      <c r="B3" s="256">
        <f>B2+E3</f>
        <v>0.004</v>
      </c>
      <c r="C3" s="265">
        <v>1</v>
      </c>
      <c r="D3" s="265">
        <v>28888</v>
      </c>
      <c r="E3" s="256">
        <v>0.004</v>
      </c>
    </row>
    <row r="4" spans="1:5" ht="12.75">
      <c r="A4">
        <v>2</v>
      </c>
      <c r="B4" s="256">
        <f aca="true" t="shared" si="0" ref="B4:B67">B3+E4</f>
        <v>0.011</v>
      </c>
      <c r="C4" s="265">
        <v>2</v>
      </c>
      <c r="D4" s="265">
        <v>54937</v>
      </c>
      <c r="E4" s="256">
        <v>0.007</v>
      </c>
    </row>
    <row r="5" spans="1:5" ht="12.75">
      <c r="A5">
        <v>3</v>
      </c>
      <c r="B5" s="256">
        <f t="shared" si="0"/>
        <v>0.019</v>
      </c>
      <c r="C5" s="265">
        <v>3</v>
      </c>
      <c r="D5" s="265">
        <v>63719</v>
      </c>
      <c r="E5" s="256">
        <v>0.008</v>
      </c>
    </row>
    <row r="6" spans="1:5" ht="12.75">
      <c r="A6">
        <v>4</v>
      </c>
      <c r="B6" s="256">
        <f t="shared" si="0"/>
        <v>0.027999999999999997</v>
      </c>
      <c r="C6" s="265">
        <v>4</v>
      </c>
      <c r="D6" s="265">
        <v>73850</v>
      </c>
      <c r="E6" s="256">
        <v>0.009</v>
      </c>
    </row>
    <row r="7" spans="1:5" ht="12.75">
      <c r="A7">
        <v>5</v>
      </c>
      <c r="B7" s="256">
        <f t="shared" si="0"/>
        <v>0.03899999999999999</v>
      </c>
      <c r="C7" s="265">
        <v>5</v>
      </c>
      <c r="D7" s="265">
        <v>88208</v>
      </c>
      <c r="E7" s="256">
        <v>0.011</v>
      </c>
    </row>
    <row r="8" spans="1:5" ht="12.75">
      <c r="A8">
        <v>6</v>
      </c>
      <c r="B8" s="256">
        <f t="shared" si="0"/>
        <v>0.04999999999999999</v>
      </c>
      <c r="C8" s="265">
        <v>6</v>
      </c>
      <c r="D8" s="265">
        <v>93600</v>
      </c>
      <c r="E8" s="256">
        <v>0.011</v>
      </c>
    </row>
    <row r="9" spans="1:5" ht="12.75">
      <c r="A9">
        <v>7</v>
      </c>
      <c r="B9" s="256">
        <f t="shared" si="0"/>
        <v>0.061999999999999986</v>
      </c>
      <c r="C9" s="265">
        <v>7</v>
      </c>
      <c r="D9" s="265">
        <v>94664</v>
      </c>
      <c r="E9" s="256">
        <v>0.012</v>
      </c>
    </row>
    <row r="10" spans="1:5" ht="12.75">
      <c r="A10">
        <v>8</v>
      </c>
      <c r="B10" s="256">
        <f t="shared" si="0"/>
        <v>0.07499999999999998</v>
      </c>
      <c r="C10" s="265">
        <v>8</v>
      </c>
      <c r="D10" s="265">
        <v>103998</v>
      </c>
      <c r="E10" s="256">
        <v>0.013</v>
      </c>
    </row>
    <row r="11" spans="1:5" ht="12.75">
      <c r="A11">
        <v>9</v>
      </c>
      <c r="B11" s="256">
        <f t="shared" si="0"/>
        <v>0.08899999999999998</v>
      </c>
      <c r="C11" s="265">
        <v>9</v>
      </c>
      <c r="D11" s="265">
        <v>114661</v>
      </c>
      <c r="E11" s="256">
        <v>0.014</v>
      </c>
    </row>
    <row r="12" spans="1:5" ht="12.75">
      <c r="A12">
        <v>10</v>
      </c>
      <c r="B12" s="256">
        <f t="shared" si="0"/>
        <v>0.10399999999999998</v>
      </c>
      <c r="C12" s="265">
        <v>10</v>
      </c>
      <c r="D12" s="265">
        <v>122744</v>
      </c>
      <c r="E12" s="256">
        <v>0.015</v>
      </c>
    </row>
    <row r="13" spans="1:5" ht="12.75">
      <c r="A13">
        <v>11</v>
      </c>
      <c r="B13" s="256">
        <f t="shared" si="0"/>
        <v>0.11999999999999998</v>
      </c>
      <c r="C13" s="265">
        <v>11</v>
      </c>
      <c r="D13" s="265">
        <v>129898</v>
      </c>
      <c r="E13" s="256">
        <v>0.016</v>
      </c>
    </row>
    <row r="14" spans="1:5" ht="12.75">
      <c r="A14">
        <v>12</v>
      </c>
      <c r="B14" s="256">
        <f t="shared" si="0"/>
        <v>0.13699999999999998</v>
      </c>
      <c r="C14" s="265">
        <v>12</v>
      </c>
      <c r="D14" s="265">
        <v>139244</v>
      </c>
      <c r="E14" s="256">
        <v>0.017</v>
      </c>
    </row>
    <row r="15" spans="1:5" ht="12.75">
      <c r="A15">
        <v>13</v>
      </c>
      <c r="B15" s="256">
        <f t="shared" si="0"/>
        <v>0.15599999999999997</v>
      </c>
      <c r="C15" s="265">
        <v>13</v>
      </c>
      <c r="D15" s="265">
        <v>152465</v>
      </c>
      <c r="E15" s="256">
        <v>0.019</v>
      </c>
    </row>
    <row r="16" spans="1:5" ht="12.75">
      <c r="A16">
        <v>14</v>
      </c>
      <c r="B16" s="256">
        <f t="shared" si="0"/>
        <v>0.17599999999999996</v>
      </c>
      <c r="C16" s="265">
        <v>14</v>
      </c>
      <c r="D16" s="265">
        <v>165656</v>
      </c>
      <c r="E16" s="256">
        <v>0.02</v>
      </c>
    </row>
    <row r="17" spans="1:5" ht="12.75">
      <c r="A17">
        <v>15</v>
      </c>
      <c r="B17" s="256">
        <f t="shared" si="0"/>
        <v>0.19799999999999995</v>
      </c>
      <c r="C17" s="265">
        <v>15</v>
      </c>
      <c r="D17" s="265">
        <v>177475</v>
      </c>
      <c r="E17" s="256">
        <v>0.022</v>
      </c>
    </row>
    <row r="18" spans="1:5" ht="12.75">
      <c r="A18">
        <v>16</v>
      </c>
      <c r="B18" s="256">
        <f t="shared" si="0"/>
        <v>0.22099999999999995</v>
      </c>
      <c r="C18" s="265">
        <v>16</v>
      </c>
      <c r="D18" s="265">
        <v>187859</v>
      </c>
      <c r="E18" s="256">
        <v>0.023</v>
      </c>
    </row>
    <row r="19" spans="1:5" ht="12.75">
      <c r="A19">
        <v>17</v>
      </c>
      <c r="B19" s="256">
        <f t="shared" si="0"/>
        <v>0.24499999999999994</v>
      </c>
      <c r="C19" s="265">
        <v>17</v>
      </c>
      <c r="D19" s="265">
        <v>196684</v>
      </c>
      <c r="E19" s="256">
        <v>0.024</v>
      </c>
    </row>
    <row r="20" spans="1:5" ht="12.75">
      <c r="A20">
        <v>18</v>
      </c>
      <c r="B20" s="256">
        <f t="shared" si="0"/>
        <v>0.27099999999999996</v>
      </c>
      <c r="C20" s="265">
        <v>18</v>
      </c>
      <c r="D20" s="265">
        <v>210149</v>
      </c>
      <c r="E20" s="256">
        <v>0.026</v>
      </c>
    </row>
    <row r="21" spans="1:5" ht="12.75">
      <c r="A21">
        <v>19</v>
      </c>
      <c r="B21" s="256">
        <f t="shared" si="0"/>
        <v>0.299</v>
      </c>
      <c r="C21" s="265">
        <v>19</v>
      </c>
      <c r="D21" s="265">
        <v>225984</v>
      </c>
      <c r="E21" s="256">
        <v>0.028</v>
      </c>
    </row>
    <row r="22" spans="1:5" ht="12.75">
      <c r="A22">
        <v>20</v>
      </c>
      <c r="B22" s="256">
        <f t="shared" si="0"/>
        <v>0.328</v>
      </c>
      <c r="C22" s="265">
        <v>20</v>
      </c>
      <c r="D22" s="265">
        <v>240074</v>
      </c>
      <c r="E22" s="256">
        <v>0.029</v>
      </c>
    </row>
    <row r="23" spans="1:5" ht="12.75">
      <c r="A23">
        <v>21</v>
      </c>
      <c r="B23" s="256">
        <f t="shared" si="0"/>
        <v>0.359</v>
      </c>
      <c r="C23" s="265">
        <v>21</v>
      </c>
      <c r="D23" s="265">
        <v>254043</v>
      </c>
      <c r="E23" s="256">
        <v>0.031</v>
      </c>
    </row>
    <row r="24" spans="1:5" ht="12.75">
      <c r="A24">
        <v>22</v>
      </c>
      <c r="B24" s="256">
        <f t="shared" si="0"/>
        <v>0.392</v>
      </c>
      <c r="C24" s="265">
        <v>22</v>
      </c>
      <c r="D24" s="265">
        <v>266371</v>
      </c>
      <c r="E24" s="256">
        <v>0.033</v>
      </c>
    </row>
    <row r="25" spans="1:5" ht="12.75">
      <c r="A25">
        <v>23</v>
      </c>
      <c r="B25" s="256">
        <f t="shared" si="0"/>
        <v>0.42700000000000005</v>
      </c>
      <c r="C25" s="265">
        <v>23</v>
      </c>
      <c r="D25" s="265">
        <v>282270</v>
      </c>
      <c r="E25" s="256">
        <v>0.035</v>
      </c>
    </row>
    <row r="26" spans="1:5" ht="12.75">
      <c r="A26">
        <v>24</v>
      </c>
      <c r="B26" s="256">
        <f t="shared" si="0"/>
        <v>0.463</v>
      </c>
      <c r="C26" s="265">
        <v>24</v>
      </c>
      <c r="D26" s="265">
        <v>296993</v>
      </c>
      <c r="E26" s="256">
        <v>0.036</v>
      </c>
    </row>
    <row r="27" spans="1:5" ht="12.75">
      <c r="A27">
        <v>25</v>
      </c>
      <c r="B27" s="256">
        <f t="shared" si="0"/>
        <v>0.502</v>
      </c>
      <c r="C27" s="265">
        <v>25</v>
      </c>
      <c r="D27" s="265">
        <v>315119</v>
      </c>
      <c r="E27" s="256">
        <v>0.039</v>
      </c>
    </row>
    <row r="28" spans="1:5" ht="12.75">
      <c r="A28">
        <v>26</v>
      </c>
      <c r="B28" s="256">
        <f t="shared" si="0"/>
        <v>0.543</v>
      </c>
      <c r="C28" s="265">
        <v>26</v>
      </c>
      <c r="D28" s="265">
        <v>333631</v>
      </c>
      <c r="E28" s="256">
        <v>0.041</v>
      </c>
    </row>
    <row r="29" spans="1:5" ht="12.75">
      <c r="A29">
        <v>27</v>
      </c>
      <c r="B29" s="256">
        <f t="shared" si="0"/>
        <v>0.5860000000000001</v>
      </c>
      <c r="C29" s="265">
        <v>27</v>
      </c>
      <c r="D29" s="265">
        <v>353068</v>
      </c>
      <c r="E29" s="256">
        <v>0.043</v>
      </c>
    </row>
    <row r="30" spans="1:5" ht="12.75">
      <c r="A30">
        <v>28</v>
      </c>
      <c r="B30" s="256">
        <f t="shared" si="0"/>
        <v>0.6310000000000001</v>
      </c>
      <c r="C30" s="265">
        <v>28</v>
      </c>
      <c r="D30" s="265">
        <v>370503</v>
      </c>
      <c r="E30" s="256">
        <v>0.045</v>
      </c>
    </row>
    <row r="31" spans="1:5" ht="12.75">
      <c r="A31">
        <v>29</v>
      </c>
      <c r="B31" s="256">
        <f t="shared" si="0"/>
        <v>0.6780000000000002</v>
      </c>
      <c r="C31" s="265">
        <v>29</v>
      </c>
      <c r="D31" s="265">
        <v>382222</v>
      </c>
      <c r="E31" s="256">
        <v>0.047</v>
      </c>
    </row>
    <row r="32" spans="1:5" ht="12.75">
      <c r="A32">
        <v>30</v>
      </c>
      <c r="B32" s="256">
        <f t="shared" si="0"/>
        <v>0.7260000000000002</v>
      </c>
      <c r="C32" s="265">
        <v>30</v>
      </c>
      <c r="D32" s="265">
        <v>390024</v>
      </c>
      <c r="E32" s="256">
        <v>0.048</v>
      </c>
    </row>
    <row r="33" spans="1:5" ht="12.75">
      <c r="A33">
        <v>31</v>
      </c>
      <c r="B33" s="256">
        <f t="shared" si="0"/>
        <v>0.7760000000000002</v>
      </c>
      <c r="C33" s="265">
        <v>31</v>
      </c>
      <c r="D33" s="265">
        <v>407685</v>
      </c>
      <c r="E33" s="256">
        <v>0.05</v>
      </c>
    </row>
    <row r="34" spans="1:5" ht="12.75">
      <c r="A34">
        <v>32</v>
      </c>
      <c r="B34" s="256">
        <f t="shared" si="0"/>
        <v>0.8290000000000003</v>
      </c>
      <c r="C34" s="265">
        <v>32</v>
      </c>
      <c r="D34" s="265">
        <v>431419</v>
      </c>
      <c r="E34" s="256">
        <v>0.053</v>
      </c>
    </row>
    <row r="35" spans="1:5" ht="12.75">
      <c r="A35">
        <v>33</v>
      </c>
      <c r="B35" s="256">
        <f t="shared" si="0"/>
        <v>0.8850000000000003</v>
      </c>
      <c r="C35" s="265">
        <v>33</v>
      </c>
      <c r="D35" s="265">
        <v>455394</v>
      </c>
      <c r="E35" s="256">
        <v>0.056</v>
      </c>
    </row>
    <row r="36" spans="1:5" ht="12.75">
      <c r="A36">
        <v>34</v>
      </c>
      <c r="B36" s="256">
        <f t="shared" si="0"/>
        <v>0.9440000000000004</v>
      </c>
      <c r="C36" s="265">
        <v>34</v>
      </c>
      <c r="D36" s="265">
        <v>479797</v>
      </c>
      <c r="E36" s="256">
        <v>0.059</v>
      </c>
    </row>
    <row r="37" spans="1:5" ht="12.75">
      <c r="A37">
        <v>35</v>
      </c>
      <c r="B37" s="256">
        <f t="shared" si="0"/>
        <v>1.0060000000000004</v>
      </c>
      <c r="C37" s="265">
        <v>35</v>
      </c>
      <c r="D37" s="265">
        <v>506477</v>
      </c>
      <c r="E37" s="256">
        <v>0.062</v>
      </c>
    </row>
    <row r="38" spans="1:5" ht="12.75">
      <c r="A38">
        <v>36</v>
      </c>
      <c r="B38" s="256">
        <f t="shared" si="0"/>
        <v>1.0710000000000004</v>
      </c>
      <c r="C38" s="265">
        <v>36</v>
      </c>
      <c r="D38" s="265">
        <v>533144</v>
      </c>
      <c r="E38" s="256">
        <v>0.065</v>
      </c>
    </row>
    <row r="39" spans="1:5" ht="12.75">
      <c r="A39">
        <v>37</v>
      </c>
      <c r="B39" s="256">
        <f t="shared" si="0"/>
        <v>1.1400000000000003</v>
      </c>
      <c r="C39" s="265">
        <v>37</v>
      </c>
      <c r="D39" s="265">
        <v>562115</v>
      </c>
      <c r="E39" s="256">
        <v>0.069</v>
      </c>
    </row>
    <row r="40" spans="1:5" ht="12.75">
      <c r="A40">
        <v>38</v>
      </c>
      <c r="B40" s="256">
        <f t="shared" si="0"/>
        <v>1.2120000000000004</v>
      </c>
      <c r="C40" s="265">
        <v>38</v>
      </c>
      <c r="D40" s="265">
        <v>588784</v>
      </c>
      <c r="E40" s="256">
        <v>0.072</v>
      </c>
    </row>
    <row r="41" spans="1:5" ht="12.75">
      <c r="A41">
        <v>39</v>
      </c>
      <c r="B41" s="256">
        <f t="shared" si="0"/>
        <v>1.2880000000000005</v>
      </c>
      <c r="C41" s="265">
        <v>39</v>
      </c>
      <c r="D41" s="265">
        <v>619990</v>
      </c>
      <c r="E41" s="256">
        <v>0.076</v>
      </c>
    </row>
    <row r="42" spans="1:5" ht="12.75">
      <c r="A42">
        <v>40</v>
      </c>
      <c r="B42" s="256">
        <f t="shared" si="0"/>
        <v>1.3680000000000005</v>
      </c>
      <c r="C42" s="265">
        <v>40</v>
      </c>
      <c r="D42" s="265">
        <v>649835</v>
      </c>
      <c r="E42" s="256">
        <v>0.08</v>
      </c>
    </row>
    <row r="43" spans="1:5" ht="12.75">
      <c r="A43">
        <v>41</v>
      </c>
      <c r="B43" s="256">
        <f t="shared" si="0"/>
        <v>1.4520000000000006</v>
      </c>
      <c r="C43" s="265">
        <v>41</v>
      </c>
      <c r="D43" s="265">
        <v>682393</v>
      </c>
      <c r="E43" s="256">
        <v>0.084</v>
      </c>
    </row>
    <row r="44" spans="1:5" ht="12.75">
      <c r="A44">
        <v>42</v>
      </c>
      <c r="B44" s="256">
        <f t="shared" si="0"/>
        <v>1.5400000000000007</v>
      </c>
      <c r="C44" s="265">
        <v>42</v>
      </c>
      <c r="D44" s="265">
        <v>718508</v>
      </c>
      <c r="E44" s="256">
        <v>0.088</v>
      </c>
    </row>
    <row r="45" spans="1:5" ht="12.75">
      <c r="A45">
        <v>43</v>
      </c>
      <c r="B45" s="256">
        <f t="shared" si="0"/>
        <v>1.6320000000000008</v>
      </c>
      <c r="C45" s="265">
        <v>43</v>
      </c>
      <c r="D45" s="265">
        <v>754055</v>
      </c>
      <c r="E45" s="256">
        <v>0.092</v>
      </c>
    </row>
    <row r="46" spans="1:5" ht="12.75">
      <c r="A46">
        <v>44</v>
      </c>
      <c r="B46" s="256">
        <f t="shared" si="0"/>
        <v>1.7280000000000009</v>
      </c>
      <c r="C46" s="265">
        <v>44</v>
      </c>
      <c r="D46" s="265">
        <v>782524</v>
      </c>
      <c r="E46" s="256">
        <v>0.096</v>
      </c>
    </row>
    <row r="47" spans="1:5" ht="12.75">
      <c r="A47">
        <v>45</v>
      </c>
      <c r="B47" s="256">
        <f t="shared" si="0"/>
        <v>1.8290000000000008</v>
      </c>
      <c r="C47" s="265">
        <v>45</v>
      </c>
      <c r="D47" s="265">
        <v>822878</v>
      </c>
      <c r="E47" s="256">
        <v>0.101</v>
      </c>
    </row>
    <row r="48" spans="1:5" ht="12.75">
      <c r="A48">
        <v>46</v>
      </c>
      <c r="B48" s="256">
        <f t="shared" si="0"/>
        <v>1.935000000000001</v>
      </c>
      <c r="C48" s="265">
        <v>46</v>
      </c>
      <c r="D48" s="265">
        <v>866737</v>
      </c>
      <c r="E48" s="256">
        <v>0.106</v>
      </c>
    </row>
    <row r="49" spans="1:5" ht="12.75">
      <c r="A49">
        <v>47</v>
      </c>
      <c r="B49" s="256">
        <f t="shared" si="0"/>
        <v>2.047000000000001</v>
      </c>
      <c r="C49" s="265">
        <v>47</v>
      </c>
      <c r="D49" s="265">
        <v>910629</v>
      </c>
      <c r="E49" s="256">
        <v>0.112</v>
      </c>
    </row>
    <row r="50" spans="1:5" ht="12.75">
      <c r="A50">
        <v>48</v>
      </c>
      <c r="B50" s="256">
        <f t="shared" si="0"/>
        <v>2.164000000000001</v>
      </c>
      <c r="C50" s="265">
        <v>48</v>
      </c>
      <c r="D50" s="265">
        <v>958106</v>
      </c>
      <c r="E50" s="256">
        <v>0.117</v>
      </c>
    </row>
    <row r="51" spans="1:5" ht="12.75">
      <c r="A51">
        <v>49</v>
      </c>
      <c r="B51" s="256">
        <f t="shared" si="0"/>
        <v>2.287000000000001</v>
      </c>
      <c r="C51" s="265">
        <v>49</v>
      </c>
      <c r="D51" s="265">
        <v>1004490</v>
      </c>
      <c r="E51" s="256">
        <v>0.123</v>
      </c>
    </row>
    <row r="52" spans="1:5" ht="12.75">
      <c r="A52">
        <v>50</v>
      </c>
      <c r="B52" s="256">
        <f t="shared" si="0"/>
        <v>2.416000000000001</v>
      </c>
      <c r="C52" s="265">
        <v>50</v>
      </c>
      <c r="D52" s="265">
        <v>1054532</v>
      </c>
      <c r="E52" s="256">
        <v>0.129</v>
      </c>
    </row>
    <row r="53" spans="1:5" ht="12.75">
      <c r="A53">
        <v>51</v>
      </c>
      <c r="B53" s="256">
        <f t="shared" si="0"/>
        <v>2.552000000000001</v>
      </c>
      <c r="C53" s="265">
        <v>51</v>
      </c>
      <c r="D53" s="265">
        <v>1110350</v>
      </c>
      <c r="E53" s="256">
        <v>0.136</v>
      </c>
    </row>
    <row r="54" spans="1:5" ht="12.75">
      <c r="A54">
        <v>52</v>
      </c>
      <c r="B54" s="256">
        <f t="shared" si="0"/>
        <v>2.694000000000001</v>
      </c>
      <c r="C54" s="265">
        <v>52</v>
      </c>
      <c r="D54" s="265">
        <v>1161526</v>
      </c>
      <c r="E54" s="256">
        <v>0.142</v>
      </c>
    </row>
    <row r="55" spans="1:5" ht="12.75">
      <c r="A55">
        <v>53</v>
      </c>
      <c r="B55" s="256">
        <f t="shared" si="0"/>
        <v>2.843000000000001</v>
      </c>
      <c r="C55" s="265">
        <v>53</v>
      </c>
      <c r="D55" s="265">
        <v>1216165</v>
      </c>
      <c r="E55" s="256">
        <v>0.149</v>
      </c>
    </row>
    <row r="56" spans="1:5" ht="12.75">
      <c r="A56">
        <v>54</v>
      </c>
      <c r="B56" s="256">
        <f t="shared" si="0"/>
        <v>2.999000000000001</v>
      </c>
      <c r="C56" s="265">
        <v>54</v>
      </c>
      <c r="D56" s="265">
        <v>1272468</v>
      </c>
      <c r="E56" s="256">
        <v>0.156</v>
      </c>
    </row>
    <row r="57" spans="1:5" ht="12.75">
      <c r="A57">
        <v>55</v>
      </c>
      <c r="B57" s="256">
        <f t="shared" si="0"/>
        <v>3.162000000000001</v>
      </c>
      <c r="C57" s="265">
        <v>55</v>
      </c>
      <c r="D57" s="265">
        <v>1329213</v>
      </c>
      <c r="E57" s="256">
        <v>0.163</v>
      </c>
    </row>
    <row r="58" spans="1:5" ht="12.75">
      <c r="A58">
        <v>56</v>
      </c>
      <c r="B58" s="256">
        <f t="shared" si="0"/>
        <v>3.3330000000000006</v>
      </c>
      <c r="C58" s="265">
        <v>56</v>
      </c>
      <c r="D58" s="265">
        <v>1393061</v>
      </c>
      <c r="E58" s="256">
        <v>0.171</v>
      </c>
    </row>
    <row r="59" spans="1:5" ht="12.75">
      <c r="A59">
        <v>57</v>
      </c>
      <c r="B59" s="256">
        <f t="shared" si="0"/>
        <v>3.5120000000000005</v>
      </c>
      <c r="C59" s="265">
        <v>57</v>
      </c>
      <c r="D59" s="265">
        <v>1464538</v>
      </c>
      <c r="E59" s="256">
        <v>0.179</v>
      </c>
    </row>
    <row r="60" spans="1:5" ht="12.75">
      <c r="A60">
        <v>58</v>
      </c>
      <c r="B60" s="256">
        <f t="shared" si="0"/>
        <v>3.7000000000000006</v>
      </c>
      <c r="C60" s="265">
        <v>58</v>
      </c>
      <c r="D60" s="265">
        <v>1535809</v>
      </c>
      <c r="E60" s="256">
        <v>0.188</v>
      </c>
    </row>
    <row r="61" spans="1:5" ht="12.75">
      <c r="A61">
        <v>59</v>
      </c>
      <c r="B61" s="256">
        <f t="shared" si="0"/>
        <v>3.8970000000000007</v>
      </c>
      <c r="C61" s="265">
        <v>59</v>
      </c>
      <c r="D61" s="265">
        <v>1612069</v>
      </c>
      <c r="E61" s="256">
        <v>0.197</v>
      </c>
    </row>
    <row r="62" spans="1:5" ht="12.75">
      <c r="A62">
        <v>60</v>
      </c>
      <c r="B62" s="256">
        <f t="shared" si="0"/>
        <v>4.104000000000001</v>
      </c>
      <c r="C62" s="265">
        <v>60</v>
      </c>
      <c r="D62" s="265">
        <v>1692034</v>
      </c>
      <c r="E62" s="256">
        <v>0.207</v>
      </c>
    </row>
    <row r="63" spans="1:5" ht="12.75">
      <c r="A63">
        <v>61</v>
      </c>
      <c r="B63" s="256">
        <f t="shared" si="0"/>
        <v>4.322000000000001</v>
      </c>
      <c r="C63" s="265">
        <v>61</v>
      </c>
      <c r="D63" s="265">
        <v>1778064</v>
      </c>
      <c r="E63" s="256">
        <v>0.218</v>
      </c>
    </row>
    <row r="64" spans="1:5" ht="12.75">
      <c r="A64">
        <v>62</v>
      </c>
      <c r="B64" s="256">
        <f t="shared" si="0"/>
        <v>4.551000000000001</v>
      </c>
      <c r="C64" s="265">
        <v>62</v>
      </c>
      <c r="D64" s="265">
        <v>1869933</v>
      </c>
      <c r="E64" s="256">
        <v>0.229</v>
      </c>
    </row>
    <row r="65" spans="1:5" ht="12.75">
      <c r="A65">
        <v>63</v>
      </c>
      <c r="B65" s="256">
        <f t="shared" si="0"/>
        <v>4.791000000000001</v>
      </c>
      <c r="C65" s="265">
        <v>63</v>
      </c>
      <c r="D65" s="265">
        <v>1962295</v>
      </c>
      <c r="E65" s="256">
        <v>0.24</v>
      </c>
    </row>
    <row r="66" spans="1:5" ht="12.75">
      <c r="A66">
        <v>64</v>
      </c>
      <c r="B66" s="256">
        <f t="shared" si="0"/>
        <v>5.044000000000001</v>
      </c>
      <c r="C66" s="265">
        <v>64</v>
      </c>
      <c r="D66" s="265">
        <v>2062175</v>
      </c>
      <c r="E66" s="256">
        <v>0.253</v>
      </c>
    </row>
    <row r="67" spans="1:5" ht="12.75">
      <c r="A67">
        <v>65</v>
      </c>
      <c r="B67" s="256">
        <f t="shared" si="0"/>
        <v>5.310000000000001</v>
      </c>
      <c r="C67" s="265">
        <v>65</v>
      </c>
      <c r="D67" s="265">
        <v>2170908</v>
      </c>
      <c r="E67" s="256">
        <v>0.266</v>
      </c>
    </row>
    <row r="68" spans="1:5" ht="12.75">
      <c r="A68">
        <v>66</v>
      </c>
      <c r="B68" s="256">
        <f aca="true" t="shared" si="1" ref="B68:B102">B67+E68</f>
        <v>5.590000000000002</v>
      </c>
      <c r="C68" s="265">
        <v>66</v>
      </c>
      <c r="D68" s="265">
        <v>2286333</v>
      </c>
      <c r="E68" s="256">
        <v>0.28</v>
      </c>
    </row>
    <row r="69" spans="1:5" ht="12.75">
      <c r="A69">
        <v>67</v>
      </c>
      <c r="B69" s="256">
        <f t="shared" si="1"/>
        <v>5.884000000000001</v>
      </c>
      <c r="C69" s="265">
        <v>67</v>
      </c>
      <c r="D69" s="265">
        <v>2403919</v>
      </c>
      <c r="E69" s="256">
        <v>0.294</v>
      </c>
    </row>
    <row r="70" spans="1:5" ht="12.75">
      <c r="A70">
        <v>68</v>
      </c>
      <c r="B70" s="256">
        <f t="shared" si="1"/>
        <v>6.195000000000001</v>
      </c>
      <c r="C70" s="265">
        <v>68</v>
      </c>
      <c r="D70" s="265">
        <v>2538025</v>
      </c>
      <c r="E70" s="256">
        <v>0.311</v>
      </c>
    </row>
    <row r="71" spans="1:5" ht="12.75">
      <c r="A71">
        <v>69</v>
      </c>
      <c r="B71" s="256">
        <f t="shared" si="1"/>
        <v>6.5230000000000015</v>
      </c>
      <c r="C71" s="265">
        <v>69</v>
      </c>
      <c r="D71" s="265">
        <v>2682321</v>
      </c>
      <c r="E71" s="256">
        <v>0.328</v>
      </c>
    </row>
    <row r="72" spans="1:5" ht="12.75">
      <c r="A72">
        <v>70</v>
      </c>
      <c r="B72" s="256">
        <f t="shared" si="1"/>
        <v>6.871000000000001</v>
      </c>
      <c r="C72" s="265">
        <v>70</v>
      </c>
      <c r="D72" s="265">
        <v>2837810</v>
      </c>
      <c r="E72" s="256">
        <v>0.348</v>
      </c>
    </row>
    <row r="73" spans="1:5" ht="12.75">
      <c r="A73">
        <v>71</v>
      </c>
      <c r="B73" s="256">
        <f t="shared" si="1"/>
        <v>7.239000000000002</v>
      </c>
      <c r="C73" s="265">
        <v>71</v>
      </c>
      <c r="D73" s="265">
        <v>3003219</v>
      </c>
      <c r="E73" s="256">
        <v>0.368</v>
      </c>
    </row>
    <row r="74" spans="1:5" ht="12.75">
      <c r="A74">
        <v>72</v>
      </c>
      <c r="B74" s="256">
        <f t="shared" si="1"/>
        <v>7.629000000000001</v>
      </c>
      <c r="C74" s="265">
        <v>72</v>
      </c>
      <c r="D74" s="265">
        <v>3184694</v>
      </c>
      <c r="E74" s="256">
        <v>0.39</v>
      </c>
    </row>
    <row r="75" spans="1:5" ht="12.75">
      <c r="A75">
        <v>73</v>
      </c>
      <c r="B75" s="256">
        <f t="shared" si="1"/>
        <v>8.043000000000001</v>
      </c>
      <c r="C75" s="265">
        <v>73</v>
      </c>
      <c r="D75" s="265">
        <v>3378150</v>
      </c>
      <c r="E75" s="256">
        <v>0.414</v>
      </c>
    </row>
    <row r="76" spans="1:5" ht="12.75">
      <c r="A76">
        <v>74</v>
      </c>
      <c r="B76" s="256">
        <f t="shared" si="1"/>
        <v>8.484000000000002</v>
      </c>
      <c r="C76" s="265">
        <v>74</v>
      </c>
      <c r="D76" s="265">
        <v>3604332</v>
      </c>
      <c r="E76" s="256">
        <v>0.441</v>
      </c>
    </row>
    <row r="77" spans="1:5" ht="12.75">
      <c r="A77">
        <v>75</v>
      </c>
      <c r="B77" s="256">
        <f t="shared" si="1"/>
        <v>8.957000000000003</v>
      </c>
      <c r="C77" s="265">
        <v>75</v>
      </c>
      <c r="D77" s="265">
        <v>3862583</v>
      </c>
      <c r="E77" s="256">
        <v>0.473</v>
      </c>
    </row>
    <row r="78" spans="1:5" ht="12.75">
      <c r="A78">
        <v>76</v>
      </c>
      <c r="B78" s="256">
        <f t="shared" si="1"/>
        <v>9.464000000000002</v>
      </c>
      <c r="C78" s="265">
        <v>76</v>
      </c>
      <c r="D78" s="265">
        <v>4142003</v>
      </c>
      <c r="E78" s="256">
        <v>0.507</v>
      </c>
    </row>
    <row r="79" spans="1:5" ht="12.75">
      <c r="A79">
        <v>77</v>
      </c>
      <c r="B79" s="256">
        <f t="shared" si="1"/>
        <v>10.009000000000002</v>
      </c>
      <c r="C79" s="265">
        <v>77</v>
      </c>
      <c r="D79" s="265">
        <v>4452474</v>
      </c>
      <c r="E79" s="256">
        <v>0.545</v>
      </c>
    </row>
    <row r="80" spans="1:5" ht="12.75">
      <c r="A80">
        <v>78</v>
      </c>
      <c r="B80" s="256">
        <f t="shared" si="1"/>
        <v>10.598000000000003</v>
      </c>
      <c r="C80" s="265">
        <v>78</v>
      </c>
      <c r="D80" s="265">
        <v>4806229</v>
      </c>
      <c r="E80" s="256">
        <v>0.589</v>
      </c>
    </row>
    <row r="81" spans="1:5" ht="12.75">
      <c r="A81">
        <v>79</v>
      </c>
      <c r="B81" s="256">
        <f t="shared" si="1"/>
        <v>11.236000000000002</v>
      </c>
      <c r="C81" s="265">
        <v>79</v>
      </c>
      <c r="D81" s="265">
        <v>5211330</v>
      </c>
      <c r="E81" s="256">
        <v>0.638</v>
      </c>
    </row>
    <row r="82" spans="1:5" ht="12.75">
      <c r="A82">
        <v>80</v>
      </c>
      <c r="B82" s="256">
        <f t="shared" si="1"/>
        <v>11.930000000000003</v>
      </c>
      <c r="C82" s="265">
        <v>80</v>
      </c>
      <c r="D82" s="265">
        <v>5669934</v>
      </c>
      <c r="E82" s="256">
        <v>0.694</v>
      </c>
    </row>
    <row r="83" spans="1:5" ht="12.75">
      <c r="A83">
        <v>81</v>
      </c>
      <c r="B83" s="256">
        <f t="shared" si="1"/>
        <v>12.691000000000003</v>
      </c>
      <c r="C83" s="265">
        <v>81</v>
      </c>
      <c r="D83" s="265">
        <v>6214828</v>
      </c>
      <c r="E83" s="256">
        <v>0.761</v>
      </c>
    </row>
    <row r="84" spans="1:5" ht="12.75">
      <c r="A84">
        <v>82</v>
      </c>
      <c r="B84" s="256">
        <f t="shared" si="1"/>
        <v>13.532000000000002</v>
      </c>
      <c r="C84" s="265">
        <v>82</v>
      </c>
      <c r="D84" s="265">
        <v>6863825</v>
      </c>
      <c r="E84" s="256">
        <v>0.841</v>
      </c>
    </row>
    <row r="85" spans="1:5" ht="12.75">
      <c r="A85">
        <v>83</v>
      </c>
      <c r="B85" s="256">
        <f t="shared" si="1"/>
        <v>14.468000000000002</v>
      </c>
      <c r="C85" s="265">
        <v>83</v>
      </c>
      <c r="D85" s="265">
        <v>7644780</v>
      </c>
      <c r="E85" s="256">
        <v>0.936</v>
      </c>
    </row>
    <row r="86" spans="1:5" ht="12.75">
      <c r="A86">
        <v>84</v>
      </c>
      <c r="B86" s="256">
        <f t="shared" si="1"/>
        <v>15.517000000000001</v>
      </c>
      <c r="C86" s="265">
        <v>84</v>
      </c>
      <c r="D86" s="265">
        <v>8564227</v>
      </c>
      <c r="E86" s="256">
        <v>1.049</v>
      </c>
    </row>
    <row r="87" spans="1:5" ht="12.75">
      <c r="A87">
        <v>85</v>
      </c>
      <c r="B87" s="256">
        <f t="shared" si="1"/>
        <v>16.694000000000003</v>
      </c>
      <c r="C87" s="265">
        <v>85</v>
      </c>
      <c r="D87" s="265">
        <v>9608329</v>
      </c>
      <c r="E87" s="256">
        <v>1.177</v>
      </c>
    </row>
    <row r="88" spans="1:5" ht="12.75">
      <c r="A88">
        <v>86</v>
      </c>
      <c r="B88" s="256">
        <f t="shared" si="1"/>
        <v>18.029000000000003</v>
      </c>
      <c r="C88" s="265">
        <v>86</v>
      </c>
      <c r="D88" s="265">
        <v>10901622</v>
      </c>
      <c r="E88" s="256">
        <v>1.335</v>
      </c>
    </row>
    <row r="89" spans="1:5" ht="12.75">
      <c r="A89">
        <v>87</v>
      </c>
      <c r="B89" s="256">
        <f t="shared" si="1"/>
        <v>19.544000000000004</v>
      </c>
      <c r="C89" s="265">
        <v>87</v>
      </c>
      <c r="D89" s="265">
        <v>12369167</v>
      </c>
      <c r="E89" s="256">
        <v>1.515</v>
      </c>
    </row>
    <row r="90" spans="1:5" ht="12.75">
      <c r="A90">
        <v>88</v>
      </c>
      <c r="B90" s="256">
        <f t="shared" si="1"/>
        <v>21.264000000000003</v>
      </c>
      <c r="C90" s="265">
        <v>88</v>
      </c>
      <c r="D90" s="265">
        <v>14047213</v>
      </c>
      <c r="E90" s="256">
        <v>1.72</v>
      </c>
    </row>
    <row r="91" spans="1:5" ht="12.75">
      <c r="A91">
        <v>89</v>
      </c>
      <c r="B91" s="256">
        <f t="shared" si="1"/>
        <v>23.203000000000003</v>
      </c>
      <c r="C91" s="265">
        <v>89</v>
      </c>
      <c r="D91" s="265">
        <v>15829393</v>
      </c>
      <c r="E91" s="256">
        <v>1.939</v>
      </c>
    </row>
    <row r="92" spans="1:5" ht="12.75">
      <c r="A92">
        <v>90</v>
      </c>
      <c r="B92" s="256">
        <f t="shared" si="1"/>
        <v>25.384000000000004</v>
      </c>
      <c r="C92" s="265">
        <v>90</v>
      </c>
      <c r="D92" s="265">
        <v>17811431</v>
      </c>
      <c r="E92" s="256">
        <v>2.181</v>
      </c>
    </row>
    <row r="93" spans="1:5" ht="12.75">
      <c r="A93">
        <v>91</v>
      </c>
      <c r="B93" s="256">
        <f t="shared" si="1"/>
        <v>27.850000000000005</v>
      </c>
      <c r="C93" s="265">
        <v>91</v>
      </c>
      <c r="D93" s="265">
        <v>20137704</v>
      </c>
      <c r="E93" s="256">
        <v>2.466</v>
      </c>
    </row>
    <row r="94" spans="1:5" ht="12.75">
      <c r="A94">
        <v>92</v>
      </c>
      <c r="B94" s="256">
        <f t="shared" si="1"/>
        <v>30.650000000000006</v>
      </c>
      <c r="C94" s="265">
        <v>92</v>
      </c>
      <c r="D94" s="265">
        <v>22866983</v>
      </c>
      <c r="E94" s="256">
        <v>2.8</v>
      </c>
    </row>
    <row r="95" spans="1:5" ht="12.75">
      <c r="A95">
        <v>93</v>
      </c>
      <c r="B95" s="256">
        <f t="shared" si="1"/>
        <v>33.84</v>
      </c>
      <c r="C95" s="265">
        <v>93</v>
      </c>
      <c r="D95" s="265">
        <v>26047528</v>
      </c>
      <c r="E95" s="256">
        <v>3.19</v>
      </c>
    </row>
    <row r="96" spans="1:5" ht="12.75">
      <c r="A96">
        <v>94</v>
      </c>
      <c r="B96" s="256">
        <f t="shared" si="1"/>
        <v>37.533</v>
      </c>
      <c r="C96" s="265">
        <v>94</v>
      </c>
      <c r="D96" s="265">
        <v>30155707</v>
      </c>
      <c r="E96" s="256">
        <v>3.693</v>
      </c>
    </row>
    <row r="97" spans="1:5" ht="12.75">
      <c r="A97">
        <v>95</v>
      </c>
      <c r="B97" s="256">
        <f t="shared" si="1"/>
        <v>41.888000000000005</v>
      </c>
      <c r="C97" s="265">
        <v>95</v>
      </c>
      <c r="D97" s="265">
        <v>35557910</v>
      </c>
      <c r="E97" s="256">
        <v>4.355</v>
      </c>
    </row>
    <row r="98" spans="1:5" ht="12.75">
      <c r="A98">
        <v>96</v>
      </c>
      <c r="B98" s="256">
        <f t="shared" si="1"/>
        <v>47.08200000000001</v>
      </c>
      <c r="C98" s="265">
        <v>96</v>
      </c>
      <c r="D98" s="265">
        <v>42411511</v>
      </c>
      <c r="E98" s="256">
        <v>5.194</v>
      </c>
    </row>
    <row r="99" spans="1:5" ht="12.75">
      <c r="A99">
        <v>97</v>
      </c>
      <c r="B99" s="256">
        <f t="shared" si="1"/>
        <v>53.39500000000001</v>
      </c>
      <c r="C99" s="265">
        <v>97</v>
      </c>
      <c r="D99" s="265">
        <v>51552681</v>
      </c>
      <c r="E99" s="256">
        <v>6.313</v>
      </c>
    </row>
    <row r="100" spans="1:5" ht="12.75">
      <c r="A100">
        <v>98</v>
      </c>
      <c r="B100" s="256">
        <f t="shared" si="1"/>
        <v>61.44100000000001</v>
      </c>
      <c r="C100" s="265">
        <v>98</v>
      </c>
      <c r="D100" s="265">
        <v>65696648</v>
      </c>
      <c r="E100" s="256">
        <v>8.046</v>
      </c>
    </row>
    <row r="101" spans="1:5" ht="12.75">
      <c r="A101">
        <v>99</v>
      </c>
      <c r="B101" s="256">
        <f t="shared" si="1"/>
        <v>73.02100000000002</v>
      </c>
      <c r="C101" s="265">
        <v>99</v>
      </c>
      <c r="D101" s="265">
        <v>94555050</v>
      </c>
      <c r="E101" s="256">
        <v>11.58</v>
      </c>
    </row>
    <row r="102" spans="1:5" ht="12.75">
      <c r="A102">
        <v>100</v>
      </c>
      <c r="B102" s="256">
        <f t="shared" si="1"/>
        <v>100.00300000000001</v>
      </c>
      <c r="C102" s="265">
        <v>100</v>
      </c>
      <c r="D102" s="265">
        <v>220318795</v>
      </c>
      <c r="E102" s="256">
        <v>26.982</v>
      </c>
    </row>
  </sheetData>
  <mergeCells count="1">
    <mergeCell ref="C2:E2"/>
  </mergeCells>
  <printOptions gridLines="1" horizontalCentered="1"/>
  <pageMargins left="0.75" right="0.75" top="1" bottom="0.5" header="0.5" footer="0.5"/>
  <pageSetup horizontalDpi="300" verticalDpi="300" orientation="portrait" r:id="rId1"/>
  <headerFooter alignWithMargins="0">
    <oddHeader>&amp;CMedicaid MH/SA Coverage
STATENAME 1995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J40"/>
  <sheetViews>
    <sheetView workbookViewId="0" topLeftCell="A1">
      <selection activeCell="C5" sqref="C5:P25"/>
    </sheetView>
  </sheetViews>
  <sheetFormatPr defaultColWidth="9.140625" defaultRowHeight="12.75"/>
  <cols>
    <col min="1" max="1" width="16.7109375" style="9" bestFit="1" customWidth="1"/>
    <col min="2" max="2" width="13.00390625" style="36" customWidth="1"/>
    <col min="3" max="3" width="7.421875" style="36" bestFit="1" customWidth="1"/>
    <col min="4" max="4" width="11.421875" style="36" customWidth="1"/>
    <col min="5" max="5" width="9.57421875" style="36" bestFit="1" customWidth="1"/>
    <col min="9" max="9" width="7.7109375" style="0" customWidth="1"/>
    <col min="10" max="10" width="7.7109375" style="0" bestFit="1" customWidth="1"/>
    <col min="11" max="11" width="7.57421875" style="0" customWidth="1"/>
    <col min="12" max="12" width="8.7109375" style="0" customWidth="1"/>
    <col min="13" max="13" width="13.00390625" style="0" customWidth="1"/>
    <col min="14" max="14" width="0" style="9" hidden="1" customWidth="1"/>
    <col min="15" max="16384" width="9.140625" style="9" customWidth="1"/>
  </cols>
  <sheetData>
    <row r="1" spans="1:13" s="168" customFormat="1" ht="25.5">
      <c r="A1" s="161" t="s">
        <v>257</v>
      </c>
      <c r="B1" s="162"/>
      <c r="C1" s="257"/>
      <c r="D1" s="257"/>
      <c r="E1" s="257"/>
      <c r="F1" s="163"/>
      <c r="G1" s="163"/>
      <c r="H1" s="166"/>
      <c r="I1" s="163"/>
      <c r="J1" s="163"/>
      <c r="K1" s="163"/>
      <c r="L1" s="169"/>
      <c r="M1" s="169"/>
    </row>
    <row r="2" spans="1:13" ht="40.5" customHeight="1">
      <c r="A2" s="1"/>
      <c r="B2" s="2"/>
      <c r="C2" s="280" t="s">
        <v>237</v>
      </c>
      <c r="D2" s="291"/>
      <c r="E2" s="292"/>
      <c r="F2" s="293" t="s">
        <v>238</v>
      </c>
      <c r="G2" s="294"/>
      <c r="H2" s="295"/>
      <c r="I2" s="296" t="s">
        <v>260</v>
      </c>
      <c r="J2" s="297"/>
      <c r="K2" s="298"/>
      <c r="L2" s="280" t="s">
        <v>261</v>
      </c>
      <c r="M2" s="283"/>
    </row>
    <row r="3" spans="1:13" ht="36">
      <c r="A3" s="66" t="s">
        <v>240</v>
      </c>
      <c r="B3" s="16" t="s">
        <v>5</v>
      </c>
      <c r="C3" s="20" t="s">
        <v>6</v>
      </c>
      <c r="D3" s="21" t="s">
        <v>221</v>
      </c>
      <c r="E3" s="21" t="s">
        <v>259</v>
      </c>
      <c r="F3" s="3" t="s">
        <v>222</v>
      </c>
      <c r="G3" s="21" t="s">
        <v>32</v>
      </c>
      <c r="H3" s="258" t="s">
        <v>3</v>
      </c>
      <c r="I3" s="21" t="s">
        <v>222</v>
      </c>
      <c r="J3" s="21" t="s">
        <v>32</v>
      </c>
      <c r="K3" s="258" t="s">
        <v>3</v>
      </c>
      <c r="L3" s="18" t="s">
        <v>6</v>
      </c>
      <c r="M3" s="259" t="s">
        <v>239</v>
      </c>
    </row>
    <row r="4" spans="1:14" ht="12">
      <c r="A4" s="30" t="s">
        <v>16</v>
      </c>
      <c r="B4" s="31" t="s">
        <v>65</v>
      </c>
      <c r="C4" s="268">
        <v>11080</v>
      </c>
      <c r="D4" s="269">
        <v>28.5</v>
      </c>
      <c r="E4" s="269">
        <v>35.14</v>
      </c>
      <c r="F4" s="98">
        <v>114658</v>
      </c>
      <c r="G4" s="101">
        <v>105883</v>
      </c>
      <c r="H4" s="98">
        <v>220541</v>
      </c>
      <c r="I4" s="94">
        <v>15.62</v>
      </c>
      <c r="J4" s="93">
        <v>14.42</v>
      </c>
      <c r="K4" s="94">
        <v>30.04</v>
      </c>
      <c r="L4" s="101">
        <v>31530</v>
      </c>
      <c r="M4" s="146">
        <v>734273</v>
      </c>
      <c r="N4" s="9">
        <v>38874</v>
      </c>
    </row>
    <row r="5" spans="1:14" ht="12">
      <c r="A5" s="23" t="s">
        <v>17</v>
      </c>
      <c r="B5" s="28" t="s">
        <v>66</v>
      </c>
      <c r="C5" s="270">
        <v>49543</v>
      </c>
      <c r="D5" s="271">
        <v>45.78</v>
      </c>
      <c r="E5" s="271">
        <v>41.36</v>
      </c>
      <c r="F5" s="98">
        <v>291890</v>
      </c>
      <c r="G5" s="101">
        <v>573189</v>
      </c>
      <c r="H5" s="98">
        <v>865079</v>
      </c>
      <c r="I5" s="94">
        <v>11.99</v>
      </c>
      <c r="J5" s="93">
        <v>23.55</v>
      </c>
      <c r="K5" s="94">
        <v>35.54</v>
      </c>
      <c r="L5" s="117">
        <v>119776</v>
      </c>
      <c r="M5" s="146">
        <v>2434071</v>
      </c>
      <c r="N5" s="9">
        <v>108209</v>
      </c>
    </row>
    <row r="6" spans="1:14" ht="12">
      <c r="A6" s="32"/>
      <c r="B6" s="29" t="s">
        <v>14</v>
      </c>
      <c r="C6" s="272">
        <v>60623</v>
      </c>
      <c r="D6" s="273">
        <v>41.22</v>
      </c>
      <c r="E6" s="273">
        <v>40.07</v>
      </c>
      <c r="F6" s="98">
        <v>406548</v>
      </c>
      <c r="G6" s="101">
        <v>679072</v>
      </c>
      <c r="H6" s="98">
        <v>1085621</v>
      </c>
      <c r="I6" s="94">
        <v>12.83</v>
      </c>
      <c r="J6" s="93">
        <v>21.43</v>
      </c>
      <c r="K6" s="94">
        <v>34.26</v>
      </c>
      <c r="L6" s="117">
        <v>151306</v>
      </c>
      <c r="M6" s="146">
        <v>3168344</v>
      </c>
      <c r="N6" s="9">
        <v>147083</v>
      </c>
    </row>
    <row r="7" spans="1:14" ht="12">
      <c r="A7" s="30" t="s">
        <v>18</v>
      </c>
      <c r="B7" s="31" t="s">
        <v>65</v>
      </c>
      <c r="C7" s="274">
        <v>18265</v>
      </c>
      <c r="D7" s="275">
        <v>13.13</v>
      </c>
      <c r="E7" s="275">
        <v>27.29</v>
      </c>
      <c r="F7" s="98">
        <v>192990</v>
      </c>
      <c r="G7" s="98">
        <v>82197</v>
      </c>
      <c r="H7" s="98">
        <v>275187</v>
      </c>
      <c r="I7" s="94">
        <v>23.22</v>
      </c>
      <c r="J7" s="94">
        <v>9.89</v>
      </c>
      <c r="K7" s="94">
        <v>33.11</v>
      </c>
      <c r="L7" s="117">
        <v>66919</v>
      </c>
      <c r="M7" s="146">
        <v>831161</v>
      </c>
      <c r="N7" s="9">
        <v>139097</v>
      </c>
    </row>
    <row r="8" spans="1:14" ht="12">
      <c r="A8" s="23"/>
      <c r="B8" s="31" t="s">
        <v>66</v>
      </c>
      <c r="C8" s="276">
        <v>467</v>
      </c>
      <c r="D8" s="277">
        <v>27.57</v>
      </c>
      <c r="E8" s="277">
        <v>21.25</v>
      </c>
      <c r="F8" s="98">
        <v>1386</v>
      </c>
      <c r="G8" s="98">
        <v>3338</v>
      </c>
      <c r="H8" s="98">
        <v>4724</v>
      </c>
      <c r="I8" s="94">
        <v>7.88</v>
      </c>
      <c r="J8" s="94">
        <v>18.99</v>
      </c>
      <c r="K8" s="94">
        <v>26.88</v>
      </c>
      <c r="L8" s="117">
        <v>2198</v>
      </c>
      <c r="M8" s="146">
        <v>17576</v>
      </c>
      <c r="N8" s="9">
        <v>1694</v>
      </c>
    </row>
    <row r="9" spans="1:14" ht="12">
      <c r="A9" s="32"/>
      <c r="B9" s="29" t="s">
        <v>14</v>
      </c>
      <c r="C9" s="274">
        <v>18732</v>
      </c>
      <c r="D9" s="275">
        <v>13.3</v>
      </c>
      <c r="E9" s="275">
        <v>27.1</v>
      </c>
      <c r="F9" s="98">
        <v>194376</v>
      </c>
      <c r="G9" s="98">
        <v>85535</v>
      </c>
      <c r="H9" s="98">
        <v>279910</v>
      </c>
      <c r="I9" s="94">
        <v>22.9</v>
      </c>
      <c r="J9" s="94">
        <v>10.08</v>
      </c>
      <c r="K9" s="94">
        <v>32.98</v>
      </c>
      <c r="L9" s="117">
        <v>69117</v>
      </c>
      <c r="M9" s="146">
        <v>848737</v>
      </c>
      <c r="N9" s="9">
        <v>140791</v>
      </c>
    </row>
    <row r="10" spans="1:14" ht="12">
      <c r="A10" s="30" t="s">
        <v>230</v>
      </c>
      <c r="B10" s="31" t="s">
        <v>65</v>
      </c>
      <c r="C10" s="274">
        <v>2318</v>
      </c>
      <c r="D10" s="275">
        <v>35.55</v>
      </c>
      <c r="E10" s="275">
        <v>7.63</v>
      </c>
      <c r="F10" s="98">
        <v>5423</v>
      </c>
      <c r="G10" s="98">
        <v>17339</v>
      </c>
      <c r="H10" s="98">
        <v>22762</v>
      </c>
      <c r="I10" s="94">
        <v>2.46</v>
      </c>
      <c r="J10" s="94">
        <v>7.86</v>
      </c>
      <c r="K10" s="94">
        <v>10.31</v>
      </c>
      <c r="L10" s="117">
        <v>30366</v>
      </c>
      <c r="M10" s="146">
        <v>220720</v>
      </c>
      <c r="N10" s="9">
        <v>6521</v>
      </c>
    </row>
    <row r="11" spans="1:14" ht="12">
      <c r="A11" s="23" t="s">
        <v>231</v>
      </c>
      <c r="B11" s="28" t="s">
        <v>66</v>
      </c>
      <c r="C11" s="276">
        <v>17740</v>
      </c>
      <c r="D11" s="277">
        <v>23.53</v>
      </c>
      <c r="E11" s="277">
        <v>18.3</v>
      </c>
      <c r="F11" s="98">
        <v>45904</v>
      </c>
      <c r="G11" s="98">
        <v>137766</v>
      </c>
      <c r="H11" s="98">
        <v>183670</v>
      </c>
      <c r="I11" s="94">
        <v>5.68</v>
      </c>
      <c r="J11" s="94">
        <v>17.04</v>
      </c>
      <c r="K11" s="94">
        <v>22.72</v>
      </c>
      <c r="L11" s="117">
        <v>96929</v>
      </c>
      <c r="M11" s="146">
        <v>808579</v>
      </c>
      <c r="N11" s="9">
        <v>75398</v>
      </c>
    </row>
    <row r="12" spans="1:14" ht="12">
      <c r="A12" s="32"/>
      <c r="B12" s="29" t="s">
        <v>14</v>
      </c>
      <c r="C12" s="276">
        <v>20058</v>
      </c>
      <c r="D12" s="277">
        <v>24.49</v>
      </c>
      <c r="E12" s="277">
        <v>15.76</v>
      </c>
      <c r="F12" s="98">
        <v>51326</v>
      </c>
      <c r="G12" s="98">
        <v>155105</v>
      </c>
      <c r="H12" s="98">
        <v>206431</v>
      </c>
      <c r="I12" s="94">
        <v>4.99</v>
      </c>
      <c r="J12" s="94">
        <v>15.07</v>
      </c>
      <c r="K12" s="94">
        <v>20.06</v>
      </c>
      <c r="L12" s="98">
        <v>127295</v>
      </c>
      <c r="M12" s="150">
        <v>1029300</v>
      </c>
      <c r="N12" s="9">
        <v>81919</v>
      </c>
    </row>
    <row r="13" spans="1:14" ht="12">
      <c r="A13" s="30" t="s">
        <v>23</v>
      </c>
      <c r="B13" s="31" t="s">
        <v>65</v>
      </c>
      <c r="C13" s="276">
        <v>2130</v>
      </c>
      <c r="D13" s="277">
        <v>51.4</v>
      </c>
      <c r="E13" s="277">
        <v>46.63</v>
      </c>
      <c r="F13" s="98">
        <v>33379</v>
      </c>
      <c r="G13" s="98">
        <v>7723</v>
      </c>
      <c r="H13" s="98">
        <v>41103</v>
      </c>
      <c r="I13" s="94">
        <v>47.55</v>
      </c>
      <c r="J13" s="94">
        <v>11</v>
      </c>
      <c r="K13" s="94">
        <v>58.55</v>
      </c>
      <c r="L13" s="98">
        <v>4568</v>
      </c>
      <c r="M13" s="150">
        <v>70196</v>
      </c>
      <c r="N13" s="9">
        <v>4144</v>
      </c>
    </row>
    <row r="14" spans="1:14" ht="12">
      <c r="A14" s="23" t="s">
        <v>24</v>
      </c>
      <c r="B14" s="28" t="s">
        <v>66</v>
      </c>
      <c r="C14" s="276">
        <v>96</v>
      </c>
      <c r="D14" s="277">
        <v>19.79</v>
      </c>
      <c r="E14" s="277">
        <v>25.81</v>
      </c>
      <c r="F14" s="98">
        <v>405</v>
      </c>
      <c r="G14" s="98">
        <v>787</v>
      </c>
      <c r="H14" s="98">
        <v>1192</v>
      </c>
      <c r="I14" s="94">
        <v>7.37</v>
      </c>
      <c r="J14" s="94">
        <v>14.32</v>
      </c>
      <c r="K14" s="94">
        <v>21.69</v>
      </c>
      <c r="L14" s="98">
        <v>372</v>
      </c>
      <c r="M14" s="150">
        <v>5493</v>
      </c>
      <c r="N14" s="9">
        <v>485</v>
      </c>
    </row>
    <row r="15" spans="1:149" ht="13.5">
      <c r="A15" s="32" t="s">
        <v>241</v>
      </c>
      <c r="B15" s="29" t="s">
        <v>14</v>
      </c>
      <c r="C15" s="276">
        <v>2226</v>
      </c>
      <c r="D15" s="277">
        <v>48.09</v>
      </c>
      <c r="E15" s="277">
        <v>45.06</v>
      </c>
      <c r="F15" s="98">
        <v>33784</v>
      </c>
      <c r="G15" s="98">
        <v>8510</v>
      </c>
      <c r="H15" s="98">
        <v>42294</v>
      </c>
      <c r="I15" s="94">
        <v>44.64</v>
      </c>
      <c r="J15" s="94">
        <v>11.24</v>
      </c>
      <c r="K15" s="94">
        <v>55.88</v>
      </c>
      <c r="L15" s="98">
        <v>4940</v>
      </c>
      <c r="M15" s="146">
        <v>75689</v>
      </c>
      <c r="N15" s="9">
        <v>4629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</row>
    <row r="16" spans="1:149" ht="12.75">
      <c r="A16" s="30" t="s">
        <v>25</v>
      </c>
      <c r="B16" s="31" t="s">
        <v>65</v>
      </c>
      <c r="C16" s="276">
        <v>7</v>
      </c>
      <c r="D16" s="277">
        <v>46.67</v>
      </c>
      <c r="E16" s="277">
        <v>21.21</v>
      </c>
      <c r="F16" s="98">
        <v>78</v>
      </c>
      <c r="G16" s="98">
        <v>21</v>
      </c>
      <c r="H16" s="98">
        <v>99</v>
      </c>
      <c r="I16" s="94">
        <v>9.76</v>
      </c>
      <c r="J16" s="94">
        <v>2.63</v>
      </c>
      <c r="K16" s="94">
        <v>12.4</v>
      </c>
      <c r="L16" s="98">
        <v>33</v>
      </c>
      <c r="M16" s="146">
        <v>796</v>
      </c>
      <c r="N16" s="9">
        <v>15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</row>
    <row r="17" spans="1:192" ht="12.75">
      <c r="A17" s="23" t="s">
        <v>26</v>
      </c>
      <c r="B17" s="28" t="s">
        <v>66</v>
      </c>
      <c r="C17" s="276">
        <v>3</v>
      </c>
      <c r="D17" s="277">
        <v>60</v>
      </c>
      <c r="E17" s="277">
        <v>23.08</v>
      </c>
      <c r="F17" s="98">
        <v>58</v>
      </c>
      <c r="G17" s="98">
        <v>13</v>
      </c>
      <c r="H17" s="98">
        <v>71</v>
      </c>
      <c r="I17" s="94">
        <v>22.89</v>
      </c>
      <c r="J17" s="94">
        <v>4.98</v>
      </c>
      <c r="K17" s="94">
        <v>27.87</v>
      </c>
      <c r="L17" s="98">
        <v>13</v>
      </c>
      <c r="M17" s="150">
        <v>253</v>
      </c>
      <c r="N17" s="9">
        <v>5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4" ht="12">
      <c r="A18" s="32"/>
      <c r="B18" s="29" t="s">
        <v>14</v>
      </c>
      <c r="C18" s="276">
        <v>10</v>
      </c>
      <c r="D18" s="277">
        <v>50</v>
      </c>
      <c r="E18" s="277">
        <v>21.74</v>
      </c>
      <c r="F18" s="98">
        <v>136</v>
      </c>
      <c r="G18" s="98">
        <v>34</v>
      </c>
      <c r="H18" s="98">
        <v>169</v>
      </c>
      <c r="I18" s="94">
        <v>12.93</v>
      </c>
      <c r="J18" s="94">
        <v>3.2</v>
      </c>
      <c r="K18" s="94">
        <v>16.13</v>
      </c>
      <c r="L18" s="98">
        <v>46</v>
      </c>
      <c r="M18" s="150">
        <v>1049</v>
      </c>
      <c r="N18" s="9">
        <v>20</v>
      </c>
    </row>
    <row r="19" spans="1:14" ht="12">
      <c r="A19" s="23" t="s">
        <v>3</v>
      </c>
      <c r="B19" s="31" t="s">
        <v>65</v>
      </c>
      <c r="C19" s="276">
        <v>33800</v>
      </c>
      <c r="D19" s="277">
        <v>17.92</v>
      </c>
      <c r="E19" s="277">
        <v>25.33</v>
      </c>
      <c r="F19" s="98">
        <v>346528</v>
      </c>
      <c r="G19" s="98">
        <v>213163</v>
      </c>
      <c r="H19" s="98">
        <v>559691</v>
      </c>
      <c r="I19" s="94">
        <v>18.66</v>
      </c>
      <c r="J19" s="94">
        <v>11.48</v>
      </c>
      <c r="K19" s="94">
        <v>30.14</v>
      </c>
      <c r="L19" s="98">
        <v>133416</v>
      </c>
      <c r="M19" s="150">
        <v>1857147</v>
      </c>
      <c r="N19" s="9">
        <v>188651</v>
      </c>
    </row>
    <row r="20" spans="1:14" ht="12">
      <c r="A20" s="23"/>
      <c r="B20" s="28" t="s">
        <v>66</v>
      </c>
      <c r="C20" s="276">
        <v>67849</v>
      </c>
      <c r="D20" s="277">
        <v>36.52</v>
      </c>
      <c r="E20" s="277">
        <v>30.94</v>
      </c>
      <c r="F20" s="98">
        <v>339642</v>
      </c>
      <c r="G20" s="98">
        <v>715092</v>
      </c>
      <c r="H20" s="98">
        <v>1054735</v>
      </c>
      <c r="I20" s="94">
        <v>10.4</v>
      </c>
      <c r="J20" s="94">
        <v>21.9</v>
      </c>
      <c r="K20" s="94">
        <v>32.29</v>
      </c>
      <c r="L20" s="98">
        <v>219288</v>
      </c>
      <c r="M20" s="150">
        <v>3265973</v>
      </c>
      <c r="N20" s="9">
        <v>185791</v>
      </c>
    </row>
    <row r="21" spans="1:14" ht="12.75" thickBot="1">
      <c r="A21" s="33"/>
      <c r="B21" s="34" t="s">
        <v>14</v>
      </c>
      <c r="C21" s="278">
        <v>101649</v>
      </c>
      <c r="D21" s="279">
        <v>27.15</v>
      </c>
      <c r="E21" s="279">
        <v>28.82</v>
      </c>
      <c r="F21" s="177">
        <v>686170</v>
      </c>
      <c r="G21" s="177">
        <v>928255</v>
      </c>
      <c r="H21" s="177">
        <v>1614426</v>
      </c>
      <c r="I21" s="178">
        <v>13.39</v>
      </c>
      <c r="J21" s="178">
        <v>18.12</v>
      </c>
      <c r="K21" s="178">
        <v>31.51</v>
      </c>
      <c r="L21" s="177">
        <v>352704</v>
      </c>
      <c r="M21" s="260">
        <v>5123120</v>
      </c>
      <c r="N21" s="9">
        <v>374442</v>
      </c>
    </row>
    <row r="22" spans="3:13" ht="12">
      <c r="C22" s="35"/>
      <c r="D22" s="35"/>
      <c r="E22" s="35"/>
      <c r="F22" s="9"/>
      <c r="G22" s="9"/>
      <c r="H22" s="9"/>
      <c r="I22" s="9"/>
      <c r="J22" s="9"/>
      <c r="K22" s="9"/>
      <c r="L22" s="9"/>
      <c r="M22" s="9"/>
    </row>
    <row r="23" spans="1:13" ht="12">
      <c r="A23" s="35" t="s">
        <v>27</v>
      </c>
      <c r="C23" s="35"/>
      <c r="D23" s="35"/>
      <c r="E23" s="35"/>
      <c r="F23" s="9"/>
      <c r="G23" s="9"/>
      <c r="H23" s="9"/>
      <c r="I23" s="9"/>
      <c r="J23" s="9"/>
      <c r="K23" s="9"/>
      <c r="L23" s="9"/>
      <c r="M23" s="9"/>
    </row>
    <row r="25" spans="1:13" ht="12">
      <c r="A25" s="55" t="s">
        <v>223</v>
      </c>
      <c r="C25" s="35"/>
      <c r="D25" s="35"/>
      <c r="E25" s="35"/>
      <c r="F25" s="9"/>
      <c r="G25" s="9"/>
      <c r="H25" s="9"/>
      <c r="I25" s="9"/>
      <c r="J25" s="9"/>
      <c r="K25" s="9"/>
      <c r="L25" s="9"/>
      <c r="M25" s="9"/>
    </row>
    <row r="26" ht="3" customHeight="1"/>
    <row r="27" ht="12.75">
      <c r="A27" s="35" t="s">
        <v>224</v>
      </c>
    </row>
    <row r="28" ht="3" customHeight="1"/>
    <row r="29" ht="12.75">
      <c r="A29" s="55" t="s">
        <v>225</v>
      </c>
    </row>
    <row r="30" ht="12.75">
      <c r="A30" s="261" t="s">
        <v>226</v>
      </c>
    </row>
    <row r="31" ht="3" customHeight="1">
      <c r="A31" s="35"/>
    </row>
    <row r="32" ht="12.75">
      <c r="A32" s="55" t="s">
        <v>227</v>
      </c>
    </row>
    <row r="33" ht="12.75">
      <c r="A33" s="35" t="s">
        <v>228</v>
      </c>
    </row>
    <row r="34" ht="12.75">
      <c r="A34" s="35" t="s">
        <v>229</v>
      </c>
    </row>
    <row r="35" ht="3" customHeight="1"/>
    <row r="36" ht="12.75">
      <c r="A36" s="55" t="s">
        <v>232</v>
      </c>
    </row>
    <row r="37" ht="12.75">
      <c r="A37" s="35" t="s">
        <v>57</v>
      </c>
    </row>
    <row r="38" ht="12.75">
      <c r="A38" s="35" t="s">
        <v>58</v>
      </c>
    </row>
    <row r="39" ht="3" customHeight="1"/>
    <row r="40" ht="12.75">
      <c r="A40" s="55" t="s">
        <v>233</v>
      </c>
    </row>
  </sheetData>
  <mergeCells count="4">
    <mergeCell ref="C2:E2"/>
    <mergeCell ref="F2:H2"/>
    <mergeCell ref="L2:M2"/>
    <mergeCell ref="I2:K2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24"/>
  <sheetViews>
    <sheetView tabSelected="1" workbookViewId="0" topLeftCell="A1">
      <selection activeCell="C5" sqref="C5:P25"/>
    </sheetView>
  </sheetViews>
  <sheetFormatPr defaultColWidth="9.140625" defaultRowHeight="12.75"/>
  <cols>
    <col min="1" max="1" width="56.7109375" style="36" customWidth="1"/>
    <col min="2" max="2" width="9.8515625" style="9" customWidth="1"/>
    <col min="3" max="3" width="7.7109375" style="7" customWidth="1"/>
    <col min="4" max="4" width="9.8515625" style="199" customWidth="1"/>
    <col min="5" max="5" width="7.7109375" style="9" customWidth="1"/>
    <col min="6" max="6" width="9.8515625" style="7" customWidth="1"/>
    <col min="7" max="8" width="7.7109375" style="9" customWidth="1"/>
    <col min="9" max="9" width="9.8515625" style="7" customWidth="1"/>
    <col min="10" max="10" width="7.7109375" style="9" customWidth="1"/>
    <col min="139" max="16384" width="9.140625" style="9" customWidth="1"/>
  </cols>
  <sheetData>
    <row r="1" spans="1:138" s="37" customFormat="1" ht="25.5">
      <c r="A1" s="161" t="s">
        <v>258</v>
      </c>
      <c r="B1" s="163"/>
      <c r="C1" s="164"/>
      <c r="D1" s="198"/>
      <c r="E1" s="163"/>
      <c r="F1" s="164"/>
      <c r="G1" s="204"/>
      <c r="H1" s="163"/>
      <c r="I1" s="164"/>
      <c r="J1" s="204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</row>
    <row r="2" spans="1:10" ht="27.75" customHeight="1">
      <c r="A2" s="205"/>
      <c r="B2" s="280" t="s">
        <v>242</v>
      </c>
      <c r="C2" s="281"/>
      <c r="D2" s="281"/>
      <c r="E2" s="281"/>
      <c r="F2" s="281"/>
      <c r="G2" s="281"/>
      <c r="H2" s="282" t="s">
        <v>210</v>
      </c>
      <c r="I2" s="281"/>
      <c r="J2" s="283"/>
    </row>
    <row r="3" spans="1:10" ht="27.75" customHeight="1">
      <c r="A3" s="205"/>
      <c r="B3" s="3" t="s">
        <v>65</v>
      </c>
      <c r="C3" s="5"/>
      <c r="D3" s="206" t="s">
        <v>66</v>
      </c>
      <c r="E3" s="12"/>
      <c r="F3" s="280" t="s">
        <v>185</v>
      </c>
      <c r="G3" s="281"/>
      <c r="H3" s="207" t="s">
        <v>65</v>
      </c>
      <c r="I3" s="208" t="s">
        <v>66</v>
      </c>
      <c r="J3" s="209" t="s">
        <v>14</v>
      </c>
    </row>
    <row r="4" spans="1:10" ht="14.25" customHeight="1">
      <c r="A4" s="66" t="s">
        <v>243</v>
      </c>
      <c r="B4" s="16" t="s">
        <v>6</v>
      </c>
      <c r="C4" s="21" t="s">
        <v>209</v>
      </c>
      <c r="D4" s="16" t="s">
        <v>6</v>
      </c>
      <c r="E4" s="21" t="s">
        <v>209</v>
      </c>
      <c r="F4" s="16" t="s">
        <v>6</v>
      </c>
      <c r="G4" s="21" t="s">
        <v>209</v>
      </c>
      <c r="H4" s="210" t="s">
        <v>83</v>
      </c>
      <c r="I4" s="19" t="s">
        <v>83</v>
      </c>
      <c r="J4" s="179" t="s">
        <v>83</v>
      </c>
    </row>
    <row r="5" spans="1:10" ht="12.75">
      <c r="A5" s="211" t="s">
        <v>187</v>
      </c>
      <c r="B5" s="230">
        <v>17650</v>
      </c>
      <c r="C5" s="231">
        <v>52.22</v>
      </c>
      <c r="D5" s="230">
        <v>53415</v>
      </c>
      <c r="E5" s="232">
        <v>78.73</v>
      </c>
      <c r="F5" s="230">
        <v>71065</v>
      </c>
      <c r="G5" s="233">
        <v>69.91</v>
      </c>
      <c r="H5" s="234">
        <v>3.91</v>
      </c>
      <c r="I5" s="235">
        <v>7.49</v>
      </c>
      <c r="J5" s="236">
        <v>6.6</v>
      </c>
    </row>
    <row r="6" spans="1:10" ht="12.75">
      <c r="A6" s="215" t="s">
        <v>188</v>
      </c>
      <c r="B6" s="98">
        <v>484</v>
      </c>
      <c r="C6" s="104">
        <v>1.43</v>
      </c>
      <c r="D6" s="98">
        <v>12875</v>
      </c>
      <c r="E6" s="93">
        <v>18.98</v>
      </c>
      <c r="F6" s="98">
        <v>13359</v>
      </c>
      <c r="G6" s="127">
        <v>13.14</v>
      </c>
      <c r="H6" s="216">
        <v>8.26</v>
      </c>
      <c r="I6" s="136">
        <v>6.84</v>
      </c>
      <c r="J6" s="217">
        <v>6.89</v>
      </c>
    </row>
    <row r="7" spans="1:10" ht="12.75">
      <c r="A7" s="215" t="s">
        <v>189</v>
      </c>
      <c r="B7" s="98">
        <v>3877</v>
      </c>
      <c r="C7" s="104">
        <v>11.47</v>
      </c>
      <c r="D7" s="98">
        <v>13361</v>
      </c>
      <c r="E7" s="93">
        <v>19.69</v>
      </c>
      <c r="F7" s="98">
        <v>17238</v>
      </c>
      <c r="G7" s="127">
        <v>16.96</v>
      </c>
      <c r="H7" s="216">
        <v>5.91</v>
      </c>
      <c r="I7" s="136">
        <v>9.54</v>
      </c>
      <c r="J7" s="217">
        <v>8.72</v>
      </c>
    </row>
    <row r="8" spans="1:10" ht="12.75">
      <c r="A8" s="218" t="s">
        <v>190</v>
      </c>
      <c r="B8" s="98">
        <v>478</v>
      </c>
      <c r="C8" s="104">
        <v>1.41</v>
      </c>
      <c r="D8" s="98">
        <v>2483</v>
      </c>
      <c r="E8" s="93">
        <v>3.66</v>
      </c>
      <c r="F8" s="98">
        <v>2961</v>
      </c>
      <c r="G8" s="127">
        <v>2.91</v>
      </c>
      <c r="H8" s="216">
        <v>5.44</v>
      </c>
      <c r="I8" s="136">
        <v>8.5</v>
      </c>
      <c r="J8" s="217">
        <v>8</v>
      </c>
    </row>
    <row r="9" spans="1:10" ht="12.75">
      <c r="A9" s="218" t="s">
        <v>191</v>
      </c>
      <c r="B9" s="98">
        <v>4391</v>
      </c>
      <c r="C9" s="104">
        <v>12.99</v>
      </c>
      <c r="D9" s="98">
        <v>16921</v>
      </c>
      <c r="E9" s="93">
        <v>24.94</v>
      </c>
      <c r="F9" s="98">
        <v>21312</v>
      </c>
      <c r="G9" s="127">
        <v>20.97</v>
      </c>
      <c r="H9" s="216">
        <v>3.6</v>
      </c>
      <c r="I9" s="136">
        <v>6.85</v>
      </c>
      <c r="J9" s="217">
        <v>6.18</v>
      </c>
    </row>
    <row r="10" spans="1:10" ht="12.75" customHeight="1">
      <c r="A10" s="218" t="s">
        <v>192</v>
      </c>
      <c r="B10" s="98">
        <v>7698</v>
      </c>
      <c r="C10" s="104">
        <v>22.78</v>
      </c>
      <c r="D10" s="98">
        <v>5331</v>
      </c>
      <c r="E10" s="93">
        <v>7.86</v>
      </c>
      <c r="F10" s="98">
        <v>13029</v>
      </c>
      <c r="G10" s="127">
        <v>12.82</v>
      </c>
      <c r="H10" s="216">
        <v>2.83</v>
      </c>
      <c r="I10" s="136">
        <v>5.98</v>
      </c>
      <c r="J10" s="217">
        <v>4.12</v>
      </c>
    </row>
    <row r="11" spans="1:10" ht="12.75">
      <c r="A11" s="215" t="s">
        <v>193</v>
      </c>
      <c r="B11" s="98">
        <v>243</v>
      </c>
      <c r="C11" s="104">
        <v>0.72</v>
      </c>
      <c r="D11" s="98">
        <v>1111</v>
      </c>
      <c r="E11" s="93">
        <v>1.64</v>
      </c>
      <c r="F11" s="98">
        <v>1354</v>
      </c>
      <c r="G11" s="127">
        <v>1.33</v>
      </c>
      <c r="H11" s="216">
        <v>5.76</v>
      </c>
      <c r="I11" s="136">
        <v>9.81</v>
      </c>
      <c r="J11" s="217">
        <v>9.08</v>
      </c>
    </row>
    <row r="12" spans="1:10" ht="12.75">
      <c r="A12" s="219" t="s">
        <v>194</v>
      </c>
      <c r="B12" s="98">
        <v>479</v>
      </c>
      <c r="C12" s="104">
        <v>1.42</v>
      </c>
      <c r="D12" s="98">
        <v>1333</v>
      </c>
      <c r="E12" s="93">
        <v>1.96</v>
      </c>
      <c r="F12" s="98">
        <v>1812</v>
      </c>
      <c r="G12" s="127">
        <v>1.78</v>
      </c>
      <c r="H12" s="216">
        <v>1.04</v>
      </c>
      <c r="I12" s="136">
        <v>3.68</v>
      </c>
      <c r="J12" s="217">
        <v>2.98</v>
      </c>
    </row>
    <row r="13" spans="1:10" ht="12.75">
      <c r="A13" s="220" t="s">
        <v>195</v>
      </c>
      <c r="B13" s="237">
        <v>14523</v>
      </c>
      <c r="C13" s="238">
        <v>42.97</v>
      </c>
      <c r="D13" s="237">
        <v>3307</v>
      </c>
      <c r="E13" s="239">
        <v>4.87</v>
      </c>
      <c r="F13" s="237">
        <v>17830</v>
      </c>
      <c r="G13" s="240">
        <v>17.54</v>
      </c>
      <c r="H13" s="241">
        <v>2.72</v>
      </c>
      <c r="I13" s="242">
        <v>5.11</v>
      </c>
      <c r="J13" s="243">
        <v>3.16</v>
      </c>
    </row>
    <row r="14" spans="1:10" ht="12.75">
      <c r="A14" s="218" t="s">
        <v>196</v>
      </c>
      <c r="B14" s="97">
        <v>915</v>
      </c>
      <c r="C14" s="103">
        <v>2.71</v>
      </c>
      <c r="D14" s="97">
        <v>294</v>
      </c>
      <c r="E14" s="91">
        <v>0.43</v>
      </c>
      <c r="F14" s="97">
        <v>1209</v>
      </c>
      <c r="G14" s="212">
        <v>1.19</v>
      </c>
      <c r="H14" s="213">
        <v>0.44</v>
      </c>
      <c r="I14" s="131">
        <v>0.68</v>
      </c>
      <c r="J14" s="214">
        <v>0.5</v>
      </c>
    </row>
    <row r="15" spans="1:10" ht="12.75">
      <c r="A15" s="218" t="s">
        <v>197</v>
      </c>
      <c r="B15" s="98">
        <v>3050</v>
      </c>
      <c r="C15" s="104">
        <v>9.02</v>
      </c>
      <c r="D15" s="98">
        <v>588</v>
      </c>
      <c r="E15" s="93">
        <v>0.87</v>
      </c>
      <c r="F15" s="98">
        <v>3638</v>
      </c>
      <c r="G15" s="127">
        <v>3.58</v>
      </c>
      <c r="H15" s="216">
        <v>5.51</v>
      </c>
      <c r="I15" s="136">
        <v>4.42</v>
      </c>
      <c r="J15" s="217">
        <v>5.33</v>
      </c>
    </row>
    <row r="16" spans="1:10" ht="12.75">
      <c r="A16" s="218" t="s">
        <v>198</v>
      </c>
      <c r="B16" s="98">
        <v>5529</v>
      </c>
      <c r="C16" s="104">
        <v>16.36</v>
      </c>
      <c r="D16" s="98">
        <v>208</v>
      </c>
      <c r="E16" s="93">
        <v>0.31</v>
      </c>
      <c r="F16" s="98">
        <v>5737</v>
      </c>
      <c r="G16" s="127">
        <v>5.64</v>
      </c>
      <c r="H16" s="216">
        <v>1.21</v>
      </c>
      <c r="I16" s="136">
        <v>17.79</v>
      </c>
      <c r="J16" s="217">
        <v>1.81</v>
      </c>
    </row>
    <row r="17" spans="1:256" s="191" customFormat="1" ht="13.5" thickBot="1">
      <c r="A17" s="215" t="s">
        <v>199</v>
      </c>
      <c r="B17" s="98">
        <v>4285</v>
      </c>
      <c r="C17" s="104">
        <v>12.68</v>
      </c>
      <c r="D17" s="98">
        <v>255</v>
      </c>
      <c r="E17" s="93">
        <v>0.38</v>
      </c>
      <c r="F17" s="98">
        <v>4540</v>
      </c>
      <c r="G17" s="127">
        <v>4.47</v>
      </c>
      <c r="H17" s="216">
        <v>3.45</v>
      </c>
      <c r="I17" s="136">
        <v>0.39</v>
      </c>
      <c r="J17" s="217">
        <v>3.28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138" s="25" customFormat="1" ht="12.75">
      <c r="A18" s="215" t="s">
        <v>200</v>
      </c>
      <c r="B18" s="98">
        <v>744</v>
      </c>
      <c r="C18" s="104">
        <v>2.2</v>
      </c>
      <c r="D18" s="98">
        <v>1962</v>
      </c>
      <c r="E18" s="93">
        <v>2.89</v>
      </c>
      <c r="F18" s="98">
        <v>2706</v>
      </c>
      <c r="G18" s="127">
        <v>2.66</v>
      </c>
      <c r="H18" s="216">
        <v>1.08</v>
      </c>
      <c r="I18" s="136">
        <v>5.25</v>
      </c>
      <c r="J18" s="217">
        <v>4.1</v>
      </c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</row>
    <row r="19" spans="1:138" s="25" customFormat="1" ht="12.75">
      <c r="A19" s="220" t="s">
        <v>201</v>
      </c>
      <c r="B19" s="237">
        <v>1436</v>
      </c>
      <c r="C19" s="238">
        <v>4.25</v>
      </c>
      <c r="D19" s="237">
        <v>11117</v>
      </c>
      <c r="E19" s="239">
        <v>16.38</v>
      </c>
      <c r="F19" s="237">
        <v>12553</v>
      </c>
      <c r="G19" s="240">
        <v>12.35</v>
      </c>
      <c r="H19" s="241">
        <v>37.33</v>
      </c>
      <c r="I19" s="242">
        <v>35.43</v>
      </c>
      <c r="J19" s="243">
        <v>35.65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</row>
    <row r="20" spans="1:138" s="25" customFormat="1" ht="12.75">
      <c r="A20" s="215" t="s">
        <v>202</v>
      </c>
      <c r="B20" s="98">
        <v>48</v>
      </c>
      <c r="C20" s="104">
        <v>0.14</v>
      </c>
      <c r="D20" s="98">
        <v>288</v>
      </c>
      <c r="E20" s="93">
        <v>0.42</v>
      </c>
      <c r="F20" s="98">
        <v>336</v>
      </c>
      <c r="G20" s="127">
        <v>0.33</v>
      </c>
      <c r="H20" s="216">
        <v>27.08</v>
      </c>
      <c r="I20" s="136">
        <v>45.49</v>
      </c>
      <c r="J20" s="217">
        <v>42.86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</row>
    <row r="21" spans="1:138" s="25" customFormat="1" ht="12.75">
      <c r="A21" s="222" t="s">
        <v>203</v>
      </c>
      <c r="B21" s="116">
        <v>919</v>
      </c>
      <c r="C21" s="223">
        <v>2.72</v>
      </c>
      <c r="D21" s="116">
        <v>5625</v>
      </c>
      <c r="E21" s="119">
        <v>8.29</v>
      </c>
      <c r="F21" s="116">
        <v>6544</v>
      </c>
      <c r="G21" s="224">
        <v>6.44</v>
      </c>
      <c r="H21" s="225">
        <v>40.04</v>
      </c>
      <c r="I21" s="229">
        <v>37.9</v>
      </c>
      <c r="J21" s="226">
        <v>38.2</v>
      </c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</row>
    <row r="22" spans="1:138" s="25" customFormat="1" ht="12.75">
      <c r="A22" s="215" t="s">
        <v>204</v>
      </c>
      <c r="B22" s="98">
        <v>9</v>
      </c>
      <c r="C22" s="104">
        <v>0.03</v>
      </c>
      <c r="D22" s="98">
        <v>533</v>
      </c>
      <c r="E22" s="93">
        <v>0.79</v>
      </c>
      <c r="F22" s="98">
        <v>542</v>
      </c>
      <c r="G22" s="127">
        <v>0.53</v>
      </c>
      <c r="H22" s="216">
        <v>33.33</v>
      </c>
      <c r="I22" s="136">
        <v>29.08</v>
      </c>
      <c r="J22" s="217">
        <v>29.15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</row>
    <row r="23" spans="1:138" s="25" customFormat="1" ht="12.75">
      <c r="A23" s="215" t="s">
        <v>205</v>
      </c>
      <c r="B23" s="98">
        <v>431</v>
      </c>
      <c r="C23" s="104">
        <v>1.28</v>
      </c>
      <c r="D23" s="98">
        <v>4404</v>
      </c>
      <c r="E23" s="93">
        <v>6.49</v>
      </c>
      <c r="F23" s="98">
        <v>4835</v>
      </c>
      <c r="G23" s="127">
        <v>4.76</v>
      </c>
      <c r="H23" s="216">
        <v>34.34</v>
      </c>
      <c r="I23" s="136">
        <v>33.81</v>
      </c>
      <c r="J23" s="217">
        <v>33.86</v>
      </c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</row>
    <row r="24" spans="1:138" s="25" customFormat="1" ht="12.75">
      <c r="A24" s="215" t="s">
        <v>206</v>
      </c>
      <c r="B24" s="98">
        <v>29</v>
      </c>
      <c r="C24" s="104">
        <v>0.09</v>
      </c>
      <c r="D24" s="98">
        <v>267</v>
      </c>
      <c r="E24" s="93">
        <v>0.39</v>
      </c>
      <c r="F24" s="98">
        <v>296</v>
      </c>
      <c r="G24" s="127">
        <v>0.29</v>
      </c>
      <c r="H24" s="216">
        <v>13.79</v>
      </c>
      <c r="I24" s="136">
        <v>11.99</v>
      </c>
      <c r="J24" s="217">
        <v>12.16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</row>
    <row r="25" spans="1:138" s="25" customFormat="1" ht="12.75">
      <c r="A25" s="227" t="s">
        <v>207</v>
      </c>
      <c r="B25" s="230">
        <v>191</v>
      </c>
      <c r="C25" s="231">
        <v>0.57</v>
      </c>
      <c r="D25" s="230">
        <v>10</v>
      </c>
      <c r="E25" s="232">
        <v>0.01</v>
      </c>
      <c r="F25" s="230">
        <v>201</v>
      </c>
      <c r="G25" s="233">
        <v>0.2</v>
      </c>
      <c r="H25" s="234">
        <v>0</v>
      </c>
      <c r="I25" s="235">
        <v>0</v>
      </c>
      <c r="J25" s="236">
        <v>0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</row>
    <row r="26" spans="1:138" s="25" customFormat="1" ht="13.5" thickBot="1">
      <c r="A26" s="228" t="s">
        <v>3</v>
      </c>
      <c r="B26" s="244">
        <v>33800</v>
      </c>
      <c r="C26" s="245">
        <v>100</v>
      </c>
      <c r="D26" s="244">
        <v>67849</v>
      </c>
      <c r="E26" s="246">
        <v>100</v>
      </c>
      <c r="F26" s="244">
        <v>101649</v>
      </c>
      <c r="G26" s="247">
        <v>100</v>
      </c>
      <c r="H26" s="248">
        <v>4.8</v>
      </c>
      <c r="I26" s="249">
        <v>11.95</v>
      </c>
      <c r="J26" s="250">
        <v>9.57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</row>
    <row r="27" spans="1:138" s="25" customFormat="1" ht="12.75">
      <c r="A27" s="196"/>
      <c r="B27" s="100"/>
      <c r="C27" s="91"/>
      <c r="D27" s="100"/>
      <c r="E27" s="91"/>
      <c r="F27" s="100"/>
      <c r="G27" s="91"/>
      <c r="H27" s="91"/>
      <c r="I27" s="100"/>
      <c r="J27" s="9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</row>
    <row r="28" spans="1:147" ht="12.75">
      <c r="A28" s="55" t="s">
        <v>27</v>
      </c>
      <c r="B28" s="176"/>
      <c r="C28" s="100"/>
      <c r="D28" s="100"/>
      <c r="E28" s="91"/>
      <c r="F28" s="100"/>
      <c r="G28" s="91"/>
      <c r="H28" s="91"/>
      <c r="I28" s="100"/>
      <c r="J28" s="91"/>
      <c r="K28" s="91"/>
      <c r="L28" s="91"/>
      <c r="M28" s="91"/>
      <c r="N28" s="91"/>
      <c r="O28" s="100"/>
      <c r="P28" s="100"/>
      <c r="EI28"/>
      <c r="EJ28"/>
      <c r="EK28"/>
      <c r="EL28"/>
      <c r="EM28"/>
      <c r="EN28"/>
      <c r="EO28"/>
      <c r="EP28"/>
      <c r="EQ28"/>
    </row>
    <row r="29" spans="1:147" ht="12.75" customHeight="1">
      <c r="A29" s="55" t="s">
        <v>223</v>
      </c>
      <c r="B29" s="176"/>
      <c r="C29" s="100"/>
      <c r="D29" s="100"/>
      <c r="E29" s="91"/>
      <c r="F29" s="100"/>
      <c r="G29" s="91"/>
      <c r="H29" s="91"/>
      <c r="I29" s="100"/>
      <c r="J29" s="91"/>
      <c r="K29" s="91"/>
      <c r="L29" s="91"/>
      <c r="M29" s="91"/>
      <c r="N29" s="91"/>
      <c r="O29" s="100"/>
      <c r="P29" s="100"/>
      <c r="EI29"/>
      <c r="EJ29"/>
      <c r="EK29"/>
      <c r="EL29"/>
      <c r="EM29"/>
      <c r="EN29"/>
      <c r="EO29"/>
      <c r="EP29"/>
      <c r="EQ29"/>
    </row>
    <row r="30" spans="1:147" ht="3.75" customHeight="1">
      <c r="A30" s="196"/>
      <c r="B30" s="176"/>
      <c r="C30" s="100"/>
      <c r="D30" s="100"/>
      <c r="E30" s="91"/>
      <c r="F30" s="100"/>
      <c r="G30" s="91"/>
      <c r="H30" s="91"/>
      <c r="I30" s="100"/>
      <c r="J30" s="91"/>
      <c r="K30" s="91"/>
      <c r="L30" s="91"/>
      <c r="M30" s="91"/>
      <c r="N30" s="91"/>
      <c r="O30" s="100"/>
      <c r="P30" s="100"/>
      <c r="EI30"/>
      <c r="EJ30"/>
      <c r="EK30"/>
      <c r="EL30"/>
      <c r="EM30"/>
      <c r="EN30"/>
      <c r="EO30"/>
      <c r="EP30"/>
      <c r="EQ30"/>
    </row>
    <row r="31" spans="1:149" ht="12.75">
      <c r="A31" s="55" t="s">
        <v>234</v>
      </c>
      <c r="B31" s="35"/>
      <c r="C31" s="36"/>
      <c r="D31" s="9"/>
      <c r="F31" s="9"/>
      <c r="I31" s="9"/>
      <c r="K31" s="9"/>
      <c r="L31" s="9"/>
      <c r="M31" s="9"/>
      <c r="N31" s="9"/>
      <c r="O31" s="9"/>
      <c r="P31" s="9"/>
      <c r="Q31" s="9"/>
      <c r="R31" s="9"/>
      <c r="EI31"/>
      <c r="EJ31"/>
      <c r="EK31"/>
      <c r="EL31"/>
      <c r="EM31"/>
      <c r="EN31"/>
      <c r="EO31"/>
      <c r="EP31"/>
      <c r="EQ31"/>
      <c r="ER31"/>
      <c r="ES31"/>
    </row>
    <row r="32" spans="1:149" ht="12.75">
      <c r="A32" s="251" t="s">
        <v>212</v>
      </c>
      <c r="B32" s="35"/>
      <c r="C32" s="36"/>
      <c r="D32" s="9"/>
      <c r="F32" s="9"/>
      <c r="I32" s="9"/>
      <c r="K32" s="9"/>
      <c r="L32" s="9"/>
      <c r="M32" s="9"/>
      <c r="N32" s="9"/>
      <c r="O32" s="9"/>
      <c r="P32" s="9"/>
      <c r="Q32" s="9"/>
      <c r="R32" s="9"/>
      <c r="EI32"/>
      <c r="EJ32"/>
      <c r="EK32"/>
      <c r="EL32"/>
      <c r="EM32"/>
      <c r="EN32"/>
      <c r="EO32"/>
      <c r="EP32"/>
      <c r="EQ32"/>
      <c r="ER32"/>
      <c r="ES32"/>
    </row>
    <row r="33" spans="1:147" ht="3.75" customHeight="1">
      <c r="A33" s="196"/>
      <c r="B33" s="176"/>
      <c r="C33" s="100"/>
      <c r="D33" s="100"/>
      <c r="E33" s="91"/>
      <c r="F33" s="100"/>
      <c r="G33" s="91"/>
      <c r="H33" s="91"/>
      <c r="I33" s="100"/>
      <c r="J33" s="91"/>
      <c r="K33" s="91"/>
      <c r="L33" s="91"/>
      <c r="M33" s="91"/>
      <c r="N33" s="91"/>
      <c r="O33" s="100"/>
      <c r="P33" s="100"/>
      <c r="EI33"/>
      <c r="EJ33"/>
      <c r="EK33"/>
      <c r="EL33"/>
      <c r="EM33"/>
      <c r="EN33"/>
      <c r="EO33"/>
      <c r="EP33"/>
      <c r="EQ33"/>
    </row>
    <row r="34" spans="1:149" ht="12.75">
      <c r="A34" s="35" t="s">
        <v>235</v>
      </c>
      <c r="B34" s="35"/>
      <c r="C34" s="36"/>
      <c r="D34" s="9"/>
      <c r="F34" s="9"/>
      <c r="I34" s="9"/>
      <c r="K34" s="9"/>
      <c r="L34" s="9"/>
      <c r="M34" s="9"/>
      <c r="N34" s="9"/>
      <c r="O34" s="9"/>
      <c r="P34" s="9"/>
      <c r="Q34" s="9"/>
      <c r="R34" s="9"/>
      <c r="EI34"/>
      <c r="EJ34"/>
      <c r="EK34"/>
      <c r="EL34"/>
      <c r="EM34"/>
      <c r="EN34"/>
      <c r="EO34"/>
      <c r="EP34"/>
      <c r="EQ34"/>
      <c r="ER34"/>
      <c r="ES34"/>
    </row>
    <row r="35" spans="1:147" ht="3.75" customHeight="1">
      <c r="A35" s="196"/>
      <c r="B35" s="176"/>
      <c r="C35" s="100"/>
      <c r="D35" s="100"/>
      <c r="E35" s="91"/>
      <c r="F35" s="100"/>
      <c r="G35" s="91"/>
      <c r="H35" s="91"/>
      <c r="I35" s="100"/>
      <c r="J35" s="91"/>
      <c r="K35" s="91"/>
      <c r="L35" s="91"/>
      <c r="M35" s="91"/>
      <c r="N35" s="91"/>
      <c r="O35" s="100"/>
      <c r="P35" s="100"/>
      <c r="EI35"/>
      <c r="EJ35"/>
      <c r="EK35"/>
      <c r="EL35"/>
      <c r="EM35"/>
      <c r="EN35"/>
      <c r="EO35"/>
      <c r="EP35"/>
      <c r="EQ35"/>
    </row>
    <row r="36" spans="1:149" ht="12.75">
      <c r="A36" s="35" t="s">
        <v>236</v>
      </c>
      <c r="B36" s="35"/>
      <c r="C36" s="36"/>
      <c r="D36" s="9"/>
      <c r="F36" s="9"/>
      <c r="I36" s="9"/>
      <c r="K36" s="9"/>
      <c r="L36" s="9"/>
      <c r="M36" s="9"/>
      <c r="N36" s="9"/>
      <c r="O36" s="9"/>
      <c r="P36" s="9"/>
      <c r="Q36" s="9"/>
      <c r="R36" s="9"/>
      <c r="EI36"/>
      <c r="EJ36"/>
      <c r="EK36"/>
      <c r="EL36"/>
      <c r="EM36"/>
      <c r="EN36"/>
      <c r="EO36"/>
      <c r="EP36"/>
      <c r="EQ36"/>
      <c r="ER36"/>
      <c r="ES36"/>
    </row>
    <row r="37" s="285" customFormat="1" ht="12.75">
      <c r="A37" s="284" t="s">
        <v>214</v>
      </c>
    </row>
    <row r="38" spans="3:9" ht="12.75">
      <c r="C38" s="25"/>
      <c r="D38" s="25"/>
      <c r="F38" s="25"/>
      <c r="I38" s="25"/>
    </row>
    <row r="39" spans="3:9" ht="12.75">
      <c r="C39" s="25"/>
      <c r="D39" s="25"/>
      <c r="F39" s="25"/>
      <c r="I39" s="25"/>
    </row>
    <row r="40" spans="3:9" ht="12.75">
      <c r="C40" s="25"/>
      <c r="D40" s="25"/>
      <c r="F40" s="25"/>
      <c r="I40" s="25"/>
    </row>
    <row r="41" spans="3:9" ht="12.75">
      <c r="C41" s="25"/>
      <c r="D41" s="25"/>
      <c r="F41" s="25"/>
      <c r="I41" s="25"/>
    </row>
    <row r="42" spans="3:9" ht="12.75">
      <c r="C42" s="25"/>
      <c r="D42" s="25"/>
      <c r="F42" s="25"/>
      <c r="I42" s="25"/>
    </row>
    <row r="43" spans="3:9" ht="12.75">
      <c r="C43" s="25"/>
      <c r="D43" s="25"/>
      <c r="F43" s="25"/>
      <c r="I43" s="25"/>
    </row>
    <row r="44" spans="3:9" ht="12.75">
      <c r="C44" s="25"/>
      <c r="D44" s="25"/>
      <c r="F44" s="25"/>
      <c r="I44" s="25"/>
    </row>
    <row r="45" spans="3:9" ht="12.75">
      <c r="C45" s="25"/>
      <c r="D45" s="25"/>
      <c r="F45" s="25"/>
      <c r="I45" s="25"/>
    </row>
    <row r="46" spans="3:9" ht="12.75">
      <c r="C46" s="25"/>
      <c r="D46" s="25"/>
      <c r="F46" s="25"/>
      <c r="I46" s="25"/>
    </row>
    <row r="47" spans="3:9" ht="12.75">
      <c r="C47" s="25"/>
      <c r="D47" s="25"/>
      <c r="F47" s="25"/>
      <c r="I47" s="25"/>
    </row>
    <row r="48" spans="3:9" ht="12.75">
      <c r="C48" s="25"/>
      <c r="D48" s="25"/>
      <c r="F48" s="25"/>
      <c r="I48" s="25"/>
    </row>
    <row r="49" spans="3:9" ht="12.75">
      <c r="C49" s="25"/>
      <c r="D49" s="25"/>
      <c r="F49" s="25"/>
      <c r="I49" s="25"/>
    </row>
    <row r="50" spans="3:9" ht="12.75">
      <c r="C50" s="25"/>
      <c r="D50" s="25"/>
      <c r="F50" s="25"/>
      <c r="I50" s="25"/>
    </row>
    <row r="51" spans="3:9" ht="12.75">
      <c r="C51" s="25"/>
      <c r="D51" s="25"/>
      <c r="F51" s="25"/>
      <c r="I51" s="25"/>
    </row>
    <row r="52" spans="3:9" ht="12.75">
      <c r="C52" s="25"/>
      <c r="D52" s="25"/>
      <c r="F52" s="25"/>
      <c r="I52" s="25"/>
    </row>
    <row r="53" spans="3:9" ht="12.75">
      <c r="C53" s="25"/>
      <c r="D53" s="25"/>
      <c r="F53" s="25"/>
      <c r="I53" s="25"/>
    </row>
    <row r="54" spans="3:9" ht="12.75">
      <c r="C54" s="25"/>
      <c r="D54" s="25"/>
      <c r="F54" s="25"/>
      <c r="I54" s="25"/>
    </row>
    <row r="55" spans="4:9" ht="12.75">
      <c r="D55" s="26"/>
      <c r="F55" s="25"/>
      <c r="I55" s="25"/>
    </row>
    <row r="56" spans="4:9" ht="12.75">
      <c r="D56" s="26"/>
      <c r="F56" s="25"/>
      <c r="I56" s="25"/>
    </row>
    <row r="57" spans="4:9" ht="12.75">
      <c r="D57" s="26"/>
      <c r="F57" s="25"/>
      <c r="I57" s="25"/>
    </row>
    <row r="58" spans="4:9" ht="12.75">
      <c r="D58" s="26"/>
      <c r="F58" s="25"/>
      <c r="I58" s="25"/>
    </row>
    <row r="59" spans="4:9" ht="12.75">
      <c r="D59" s="26"/>
      <c r="F59" s="25"/>
      <c r="I59" s="25"/>
    </row>
    <row r="60" spans="4:9" ht="12.75">
      <c r="D60" s="26"/>
      <c r="F60" s="25"/>
      <c r="I60" s="25"/>
    </row>
    <row r="61" spans="4:9" ht="12.75">
      <c r="D61" s="26"/>
      <c r="F61" s="25"/>
      <c r="I61" s="25"/>
    </row>
    <row r="62" spans="4:9" ht="12.75">
      <c r="D62" s="26"/>
      <c r="F62" s="25"/>
      <c r="I62" s="25"/>
    </row>
    <row r="63" spans="4:9" ht="12.75">
      <c r="D63" s="26"/>
      <c r="F63" s="25"/>
      <c r="I63" s="25"/>
    </row>
    <row r="64" spans="4:9" ht="12.75">
      <c r="D64" s="26"/>
      <c r="F64" s="25"/>
      <c r="I64" s="25"/>
    </row>
    <row r="65" spans="4:9" ht="12.75">
      <c r="D65" s="26"/>
      <c r="F65" s="25"/>
      <c r="I65" s="25"/>
    </row>
    <row r="66" spans="4:9" ht="12.75">
      <c r="D66" s="26"/>
      <c r="F66" s="25"/>
      <c r="I66" s="25"/>
    </row>
    <row r="67" spans="4:9" ht="12.75">
      <c r="D67" s="26"/>
      <c r="F67" s="25"/>
      <c r="I67" s="25"/>
    </row>
    <row r="68" spans="4:9" ht="12.75">
      <c r="D68" s="26"/>
      <c r="F68" s="25"/>
      <c r="I68" s="25"/>
    </row>
    <row r="69" spans="4:9" ht="12.75">
      <c r="D69" s="26"/>
      <c r="F69" s="25"/>
      <c r="I69" s="25"/>
    </row>
    <row r="70" spans="4:9" ht="12.75">
      <c r="D70" s="26"/>
      <c r="F70" s="25"/>
      <c r="I70" s="25"/>
    </row>
    <row r="71" spans="4:9" ht="12.75">
      <c r="D71" s="26"/>
      <c r="F71" s="25"/>
      <c r="I71" s="25"/>
    </row>
    <row r="72" spans="4:9" ht="12.75">
      <c r="D72" s="26"/>
      <c r="F72" s="25"/>
      <c r="I72" s="25"/>
    </row>
    <row r="73" spans="4:9" ht="12.75">
      <c r="D73" s="26"/>
      <c r="F73" s="25"/>
      <c r="I73" s="25"/>
    </row>
    <row r="74" spans="4:9" ht="12.75">
      <c r="D74" s="26"/>
      <c r="F74" s="25"/>
      <c r="I74" s="25"/>
    </row>
    <row r="75" spans="4:9" ht="12.75">
      <c r="D75" s="26"/>
      <c r="F75" s="25"/>
      <c r="I75" s="25"/>
    </row>
    <row r="76" spans="4:9" ht="12.75">
      <c r="D76" s="26"/>
      <c r="F76" s="25"/>
      <c r="I76" s="25"/>
    </row>
    <row r="77" spans="4:9" ht="12.75">
      <c r="D77" s="26"/>
      <c r="F77" s="25"/>
      <c r="I77" s="25"/>
    </row>
    <row r="78" spans="4:9" ht="12.75">
      <c r="D78" s="26"/>
      <c r="F78" s="25"/>
      <c r="I78" s="25"/>
    </row>
    <row r="79" spans="4:9" ht="12.75">
      <c r="D79" s="26"/>
      <c r="F79" s="25"/>
      <c r="I79" s="25"/>
    </row>
    <row r="80" spans="4:9" ht="12.75">
      <c r="D80" s="26"/>
      <c r="F80" s="25"/>
      <c r="I80" s="25"/>
    </row>
    <row r="81" spans="4:9" ht="12.75">
      <c r="D81" s="26"/>
      <c r="F81" s="25"/>
      <c r="I81" s="25"/>
    </row>
    <row r="82" spans="4:9" ht="12.75">
      <c r="D82" s="26"/>
      <c r="F82" s="25"/>
      <c r="I82" s="25"/>
    </row>
    <row r="83" spans="4:9" ht="12.75">
      <c r="D83" s="26"/>
      <c r="F83" s="25"/>
      <c r="I83" s="25"/>
    </row>
    <row r="84" spans="4:9" ht="12.75">
      <c r="D84" s="26"/>
      <c r="F84" s="25"/>
      <c r="I84" s="25"/>
    </row>
    <row r="85" spans="4:9" ht="12.75">
      <c r="D85" s="26"/>
      <c r="F85" s="25"/>
      <c r="I85" s="25"/>
    </row>
    <row r="86" spans="4:9" ht="12.75">
      <c r="D86" s="26"/>
      <c r="F86" s="25"/>
      <c r="I86" s="25"/>
    </row>
    <row r="87" spans="4:9" ht="12.75">
      <c r="D87" s="26"/>
      <c r="F87" s="25"/>
      <c r="I87" s="25"/>
    </row>
    <row r="88" spans="4:9" ht="12.75">
      <c r="D88" s="26"/>
      <c r="F88" s="25"/>
      <c r="I88" s="25"/>
    </row>
    <row r="89" spans="4:9" ht="12.75">
      <c r="D89" s="26"/>
      <c r="F89" s="25"/>
      <c r="I89" s="25"/>
    </row>
    <row r="90" spans="4:9" ht="12.75">
      <c r="D90" s="26"/>
      <c r="F90" s="25"/>
      <c r="I90" s="25"/>
    </row>
    <row r="91" spans="4:9" ht="12.75">
      <c r="D91" s="26"/>
      <c r="F91" s="25"/>
      <c r="I91" s="25"/>
    </row>
    <row r="92" spans="4:9" ht="12.75">
      <c r="D92" s="26"/>
      <c r="F92" s="25"/>
      <c r="I92" s="25"/>
    </row>
    <row r="93" spans="4:9" ht="12.75">
      <c r="D93" s="26"/>
      <c r="F93" s="25"/>
      <c r="I93" s="25"/>
    </row>
    <row r="94" spans="4:9" ht="12.75">
      <c r="D94" s="26"/>
      <c r="F94" s="25"/>
      <c r="I94" s="25"/>
    </row>
    <row r="95" spans="4:9" ht="12.75">
      <c r="D95" s="26"/>
      <c r="F95" s="25"/>
      <c r="I95" s="25"/>
    </row>
    <row r="96" spans="4:9" ht="12.75">
      <c r="D96" s="26"/>
      <c r="F96" s="25"/>
      <c r="I96" s="25"/>
    </row>
    <row r="97" spans="4:9" ht="12.75">
      <c r="D97" s="26"/>
      <c r="F97" s="25"/>
      <c r="I97" s="25"/>
    </row>
    <row r="98" spans="4:9" ht="12.75">
      <c r="D98" s="26"/>
      <c r="F98" s="25"/>
      <c r="I98" s="25"/>
    </row>
    <row r="99" spans="4:9" ht="12.75">
      <c r="D99" s="26"/>
      <c r="F99" s="25"/>
      <c r="I99" s="25"/>
    </row>
    <row r="100" spans="4:9" ht="12.75">
      <c r="D100" s="26"/>
      <c r="F100" s="25"/>
      <c r="I100" s="25"/>
    </row>
    <row r="101" spans="4:9" ht="12.75">
      <c r="D101" s="26"/>
      <c r="F101" s="25"/>
      <c r="I101" s="25"/>
    </row>
    <row r="102" spans="4:9" ht="12.75">
      <c r="D102" s="26"/>
      <c r="F102" s="25"/>
      <c r="I102" s="25"/>
    </row>
    <row r="103" spans="4:9" ht="12.75">
      <c r="D103" s="26"/>
      <c r="F103" s="25"/>
      <c r="I103" s="25"/>
    </row>
    <row r="104" spans="4:9" ht="12.75">
      <c r="D104" s="26"/>
      <c r="F104" s="25"/>
      <c r="I104" s="25"/>
    </row>
    <row r="105" spans="4:9" ht="12.75">
      <c r="D105" s="26"/>
      <c r="F105" s="25"/>
      <c r="I105" s="25"/>
    </row>
    <row r="106" spans="4:9" ht="12.75">
      <c r="D106" s="26"/>
      <c r="F106" s="25"/>
      <c r="I106" s="25"/>
    </row>
    <row r="107" spans="4:9" ht="12.75">
      <c r="D107" s="26"/>
      <c r="F107" s="25"/>
      <c r="I107" s="25"/>
    </row>
    <row r="108" spans="4:9" ht="12.75">
      <c r="D108" s="26"/>
      <c r="F108" s="25"/>
      <c r="I108" s="25"/>
    </row>
    <row r="109" spans="4:9" ht="12.75">
      <c r="D109" s="26"/>
      <c r="F109" s="25"/>
      <c r="I109" s="25"/>
    </row>
    <row r="110" spans="4:9" ht="12.75">
      <c r="D110" s="26"/>
      <c r="F110" s="25"/>
      <c r="I110" s="25"/>
    </row>
    <row r="111" spans="4:9" ht="12.75">
      <c r="D111" s="26"/>
      <c r="F111" s="25"/>
      <c r="I111" s="25"/>
    </row>
    <row r="112" spans="4:9" ht="12.75">
      <c r="D112" s="26"/>
      <c r="F112" s="25"/>
      <c r="I112" s="25"/>
    </row>
    <row r="113" spans="4:9" ht="12.75">
      <c r="D113" s="26"/>
      <c r="F113" s="25"/>
      <c r="I113" s="25"/>
    </row>
    <row r="114" spans="4:9" ht="12.75">
      <c r="D114" s="26"/>
      <c r="F114" s="25"/>
      <c r="I114" s="25"/>
    </row>
    <row r="115" spans="4:9" ht="12.75">
      <c r="D115" s="26"/>
      <c r="F115" s="25"/>
      <c r="I115" s="25"/>
    </row>
    <row r="116" spans="4:9" ht="12.75">
      <c r="D116" s="26"/>
      <c r="F116" s="25"/>
      <c r="I116" s="25"/>
    </row>
    <row r="117" spans="4:9" ht="12.75">
      <c r="D117" s="26"/>
      <c r="F117" s="25"/>
      <c r="I117" s="25"/>
    </row>
    <row r="118" spans="4:9" ht="12.75">
      <c r="D118" s="26"/>
      <c r="F118" s="25"/>
      <c r="I118" s="25"/>
    </row>
    <row r="119" spans="4:9" ht="12.75">
      <c r="D119" s="26"/>
      <c r="F119" s="25"/>
      <c r="I119" s="25"/>
    </row>
    <row r="120" spans="4:9" ht="12.75">
      <c r="D120" s="26"/>
      <c r="F120" s="25"/>
      <c r="I120" s="25"/>
    </row>
    <row r="121" spans="4:9" ht="12.75">
      <c r="D121" s="26"/>
      <c r="F121" s="25"/>
      <c r="I121" s="25"/>
    </row>
    <row r="122" spans="4:9" ht="12.75">
      <c r="D122" s="26"/>
      <c r="F122" s="25"/>
      <c r="I122" s="25"/>
    </row>
    <row r="123" spans="4:9" ht="12.75">
      <c r="D123" s="26"/>
      <c r="F123" s="25"/>
      <c r="I123" s="25"/>
    </row>
    <row r="124" spans="4:9" ht="12.75">
      <c r="D124" s="26"/>
      <c r="F124" s="25"/>
      <c r="I124" s="25"/>
    </row>
    <row r="125" spans="4:9" ht="12.75">
      <c r="D125" s="26"/>
      <c r="F125" s="25"/>
      <c r="I125" s="25"/>
    </row>
    <row r="126" spans="4:9" ht="12.75">
      <c r="D126" s="26"/>
      <c r="F126" s="25"/>
      <c r="I126" s="25"/>
    </row>
    <row r="127" spans="4:9" ht="12.75">
      <c r="D127" s="26"/>
      <c r="F127" s="25"/>
      <c r="I127" s="25"/>
    </row>
    <row r="128" spans="6:9" ht="12.75">
      <c r="F128" s="25"/>
      <c r="I128" s="25"/>
    </row>
    <row r="129" spans="6:9" ht="12.75">
      <c r="F129" s="25"/>
      <c r="I129" s="25"/>
    </row>
    <row r="130" spans="6:9" ht="12.75">
      <c r="F130" s="25"/>
      <c r="I130" s="25"/>
    </row>
    <row r="131" spans="6:9" ht="12.75">
      <c r="F131" s="25"/>
      <c r="I131" s="25"/>
    </row>
    <row r="132" spans="6:9" ht="12.75">
      <c r="F132" s="25"/>
      <c r="I132" s="25"/>
    </row>
    <row r="133" spans="6:9" ht="12.75">
      <c r="F133" s="25"/>
      <c r="I133" s="25"/>
    </row>
    <row r="134" spans="6:9" ht="12.75">
      <c r="F134" s="25"/>
      <c r="I134" s="25"/>
    </row>
    <row r="135" spans="6:9" ht="12.75">
      <c r="F135" s="25"/>
      <c r="I135" s="25"/>
    </row>
    <row r="136" spans="6:9" ht="12.75">
      <c r="F136" s="25"/>
      <c r="I136" s="25"/>
    </row>
    <row r="137" spans="6:9" ht="12.75">
      <c r="F137" s="25"/>
      <c r="I137" s="25"/>
    </row>
    <row r="138" spans="6:9" ht="12.75">
      <c r="F138" s="25"/>
      <c r="I138" s="25"/>
    </row>
    <row r="139" spans="6:9" ht="12.75">
      <c r="F139" s="25"/>
      <c r="I139" s="25"/>
    </row>
    <row r="140" spans="6:9" ht="12.75">
      <c r="F140" s="25"/>
      <c r="I140" s="25"/>
    </row>
    <row r="141" spans="6:9" ht="12.75">
      <c r="F141" s="25"/>
      <c r="I141" s="25"/>
    </row>
    <row r="142" spans="6:9" ht="12.75">
      <c r="F142" s="25"/>
      <c r="I142" s="25"/>
    </row>
    <row r="143" spans="6:9" ht="12.75">
      <c r="F143" s="25"/>
      <c r="I143" s="25"/>
    </row>
    <row r="144" spans="6:9" ht="12.75">
      <c r="F144" s="25"/>
      <c r="I144" s="25"/>
    </row>
    <row r="145" spans="6:9" ht="12.75">
      <c r="F145" s="25"/>
      <c r="I145" s="25"/>
    </row>
    <row r="146" spans="6:9" ht="12.75">
      <c r="F146" s="25"/>
      <c r="I146" s="25"/>
    </row>
    <row r="147" spans="6:9" ht="12.75">
      <c r="F147" s="25"/>
      <c r="I147" s="25"/>
    </row>
    <row r="148" spans="6:9" ht="12.75">
      <c r="F148" s="25"/>
      <c r="I148" s="25"/>
    </row>
    <row r="149" spans="6:9" ht="12.75">
      <c r="F149" s="25"/>
      <c r="I149" s="25"/>
    </row>
    <row r="150" spans="6:9" ht="12.75">
      <c r="F150" s="25"/>
      <c r="I150" s="25"/>
    </row>
    <row r="151" spans="6:9" ht="12.75">
      <c r="F151" s="25"/>
      <c r="I151" s="25"/>
    </row>
    <row r="152" spans="6:9" ht="12.75">
      <c r="F152" s="25"/>
      <c r="I152" s="25"/>
    </row>
    <row r="153" spans="6:9" ht="12.75">
      <c r="F153" s="25"/>
      <c r="I153" s="25"/>
    </row>
    <row r="154" spans="6:9" ht="12.75">
      <c r="F154" s="25"/>
      <c r="I154" s="25"/>
    </row>
    <row r="155" spans="6:9" ht="12.75">
      <c r="F155" s="25"/>
      <c r="I155" s="25"/>
    </row>
    <row r="156" spans="6:9" ht="12.75">
      <c r="F156" s="25"/>
      <c r="I156" s="25"/>
    </row>
    <row r="157" spans="6:9" ht="12.75">
      <c r="F157" s="25"/>
      <c r="I157" s="25"/>
    </row>
    <row r="158" spans="6:9" ht="12.75">
      <c r="F158" s="25"/>
      <c r="I158" s="25"/>
    </row>
    <row r="159" spans="6:9" ht="12.75">
      <c r="F159" s="25"/>
      <c r="I159" s="25"/>
    </row>
    <row r="160" spans="6:9" ht="12.75">
      <c r="F160" s="25"/>
      <c r="I160" s="25"/>
    </row>
    <row r="161" spans="6:9" ht="12.75">
      <c r="F161" s="25"/>
      <c r="I161" s="25"/>
    </row>
    <row r="162" spans="6:9" ht="12.75">
      <c r="F162" s="25"/>
      <c r="I162" s="25"/>
    </row>
    <row r="163" spans="6:9" ht="12.75">
      <c r="F163" s="25"/>
      <c r="I163" s="25"/>
    </row>
    <row r="164" spans="6:9" ht="12.75">
      <c r="F164" s="25"/>
      <c r="I164" s="25"/>
    </row>
    <row r="165" spans="6:9" ht="12.75">
      <c r="F165" s="25"/>
      <c r="I165" s="25"/>
    </row>
    <row r="166" spans="6:9" ht="12.75">
      <c r="F166" s="25"/>
      <c r="I166" s="25"/>
    </row>
    <row r="167" spans="6:9" ht="12.75">
      <c r="F167" s="25"/>
      <c r="I167" s="25"/>
    </row>
    <row r="168" spans="6:9" ht="12.75">
      <c r="F168" s="25"/>
      <c r="I168" s="25"/>
    </row>
    <row r="169" spans="6:9" ht="12.75">
      <c r="F169" s="25"/>
      <c r="I169" s="25"/>
    </row>
    <row r="170" spans="6:9" ht="12.75">
      <c r="F170" s="25"/>
      <c r="I170" s="25"/>
    </row>
    <row r="171" spans="6:9" ht="12.75">
      <c r="F171" s="25"/>
      <c r="I171" s="25"/>
    </row>
    <row r="172" spans="6:9" ht="12.75">
      <c r="F172" s="25"/>
      <c r="I172" s="25"/>
    </row>
    <row r="173" spans="6:9" ht="12.75">
      <c r="F173" s="25"/>
      <c r="I173" s="25"/>
    </row>
    <row r="174" spans="6:9" ht="12.75">
      <c r="F174" s="25"/>
      <c r="I174" s="25"/>
    </row>
    <row r="175" spans="6:9" ht="12.75">
      <c r="F175" s="25"/>
      <c r="I175" s="25"/>
    </row>
    <row r="176" spans="6:9" ht="12.75">
      <c r="F176" s="25"/>
      <c r="I176" s="25"/>
    </row>
    <row r="177" spans="6:9" ht="12.75">
      <c r="F177" s="25"/>
      <c r="I177" s="25"/>
    </row>
    <row r="178" spans="6:9" ht="12.75">
      <c r="F178" s="25"/>
      <c r="I178" s="25"/>
    </row>
    <row r="179" spans="6:9" ht="12.75">
      <c r="F179" s="25"/>
      <c r="I179" s="25"/>
    </row>
    <row r="180" spans="6:9" ht="12.75">
      <c r="F180" s="25"/>
      <c r="I180" s="25"/>
    </row>
    <row r="181" spans="6:9" ht="12.75">
      <c r="F181" s="25"/>
      <c r="I181" s="25"/>
    </row>
    <row r="182" spans="6:9" ht="12.75">
      <c r="F182" s="25"/>
      <c r="I182" s="25"/>
    </row>
    <row r="183" spans="6:9" ht="12.75">
      <c r="F183" s="25"/>
      <c r="I183" s="25"/>
    </row>
    <row r="184" spans="6:9" ht="12.75">
      <c r="F184" s="25"/>
      <c r="I184" s="25"/>
    </row>
    <row r="185" spans="6:9" ht="12.75">
      <c r="F185" s="25"/>
      <c r="I185" s="25"/>
    </row>
    <row r="186" spans="6:9" ht="12.75">
      <c r="F186" s="25"/>
      <c r="I186" s="25"/>
    </row>
    <row r="187" spans="6:9" ht="12.75">
      <c r="F187" s="25"/>
      <c r="I187" s="25"/>
    </row>
    <row r="188" spans="6:9" ht="12.75">
      <c r="F188" s="25"/>
      <c r="I188" s="25"/>
    </row>
    <row r="189" spans="6:9" ht="12.75">
      <c r="F189" s="25"/>
      <c r="I189" s="25"/>
    </row>
    <row r="190" spans="6:9" ht="12.75">
      <c r="F190" s="25"/>
      <c r="I190" s="25"/>
    </row>
    <row r="191" spans="6:9" ht="12.75">
      <c r="F191" s="25"/>
      <c r="I191" s="25"/>
    </row>
    <row r="192" spans="6:9" ht="12.75">
      <c r="F192" s="25"/>
      <c r="I192" s="25"/>
    </row>
    <row r="193" spans="6:9" ht="12.75">
      <c r="F193" s="25"/>
      <c r="I193" s="25"/>
    </row>
    <row r="194" spans="6:9" ht="12.75">
      <c r="F194" s="25"/>
      <c r="I194" s="25"/>
    </row>
    <row r="195" spans="6:9" ht="12.75">
      <c r="F195" s="25"/>
      <c r="I195" s="25"/>
    </row>
    <row r="196" spans="6:9" ht="12.75">
      <c r="F196" s="25"/>
      <c r="I196" s="25"/>
    </row>
    <row r="197" spans="6:9" ht="12.75">
      <c r="F197" s="25"/>
      <c r="I197" s="25"/>
    </row>
    <row r="198" spans="6:9" ht="12.75">
      <c r="F198" s="25"/>
      <c r="I198" s="25"/>
    </row>
    <row r="199" spans="6:9" ht="12.75">
      <c r="F199" s="25"/>
      <c r="I199" s="25"/>
    </row>
    <row r="200" spans="6:9" ht="12.75">
      <c r="F200" s="25"/>
      <c r="I200" s="25"/>
    </row>
    <row r="201" spans="6:9" ht="12.75">
      <c r="F201" s="25"/>
      <c r="I201" s="25"/>
    </row>
    <row r="202" spans="6:9" ht="12.75">
      <c r="F202" s="25"/>
      <c r="I202" s="25"/>
    </row>
    <row r="203" spans="6:9" ht="12.75">
      <c r="F203" s="25"/>
      <c r="I203" s="25"/>
    </row>
    <row r="204" spans="6:9" ht="12.75">
      <c r="F204" s="25"/>
      <c r="I204" s="25"/>
    </row>
    <row r="205" spans="6:9" ht="12.75">
      <c r="F205" s="25"/>
      <c r="I205" s="25"/>
    </row>
    <row r="206" spans="6:9" ht="12.75">
      <c r="F206" s="25"/>
      <c r="I206" s="25"/>
    </row>
    <row r="207" spans="6:9" ht="12.75">
      <c r="F207" s="25"/>
      <c r="I207" s="25"/>
    </row>
    <row r="208" spans="6:9" ht="12.75">
      <c r="F208" s="25"/>
      <c r="I208" s="25"/>
    </row>
    <row r="209" spans="6:9" ht="12.75">
      <c r="F209" s="25"/>
      <c r="I209" s="25"/>
    </row>
    <row r="210" spans="6:9" ht="12.75">
      <c r="F210" s="25"/>
      <c r="I210" s="25"/>
    </row>
    <row r="211" spans="6:9" ht="12.75">
      <c r="F211" s="25"/>
      <c r="I211" s="25"/>
    </row>
    <row r="212" spans="6:9" ht="12.75">
      <c r="F212" s="25"/>
      <c r="I212" s="25"/>
    </row>
    <row r="213" spans="6:9" ht="12.75">
      <c r="F213" s="25"/>
      <c r="I213" s="25"/>
    </row>
    <row r="214" spans="6:9" ht="12.75">
      <c r="F214" s="25"/>
      <c r="I214" s="25"/>
    </row>
    <row r="215" spans="6:9" ht="12.75">
      <c r="F215" s="25"/>
      <c r="I215" s="25"/>
    </row>
    <row r="216" spans="6:9" ht="12.75">
      <c r="F216" s="25"/>
      <c r="I216" s="25"/>
    </row>
    <row r="217" spans="6:9" ht="12.75">
      <c r="F217" s="25"/>
      <c r="I217" s="25"/>
    </row>
    <row r="218" spans="6:9" ht="12.75">
      <c r="F218" s="25"/>
      <c r="I218" s="25"/>
    </row>
    <row r="219" spans="6:9" ht="12.75">
      <c r="F219" s="25"/>
      <c r="I219" s="25"/>
    </row>
    <row r="220" spans="6:9" ht="12.75">
      <c r="F220" s="25"/>
      <c r="I220" s="25"/>
    </row>
    <row r="221" spans="6:9" ht="12.75">
      <c r="F221" s="25"/>
      <c r="I221" s="25"/>
    </row>
    <row r="222" spans="6:9" ht="12.75">
      <c r="F222" s="25"/>
      <c r="I222" s="25"/>
    </row>
    <row r="223" spans="6:9" ht="12.75">
      <c r="F223" s="25"/>
      <c r="I223" s="25"/>
    </row>
    <row r="224" spans="6:9" ht="12.75">
      <c r="F224" s="25"/>
      <c r="I224" s="25"/>
    </row>
  </sheetData>
  <mergeCells count="4">
    <mergeCell ref="F3:G3"/>
    <mergeCell ref="B2:G2"/>
    <mergeCell ref="H2:J2"/>
    <mergeCell ref="A37:IV37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3"/>
  <sheetViews>
    <sheetView workbookViewId="0" topLeftCell="A1">
      <selection activeCell="C5" sqref="C5:P25"/>
    </sheetView>
  </sheetViews>
  <sheetFormatPr defaultColWidth="9.140625" defaultRowHeight="12.75"/>
  <cols>
    <col min="1" max="1" width="56.7109375" style="36" customWidth="1"/>
    <col min="2" max="2" width="9.8515625" style="9" customWidth="1"/>
    <col min="3" max="3" width="7.7109375" style="7" customWidth="1"/>
    <col min="4" max="4" width="9.8515625" style="199" customWidth="1"/>
    <col min="5" max="5" width="7.7109375" style="9" customWidth="1"/>
    <col min="6" max="6" width="9.8515625" style="7" customWidth="1"/>
    <col min="7" max="8" width="7.7109375" style="9" customWidth="1"/>
    <col min="9" max="9" width="9.8515625" style="7" customWidth="1"/>
    <col min="10" max="10" width="7.7109375" style="9" customWidth="1"/>
    <col min="139" max="16384" width="9.140625" style="9" customWidth="1"/>
  </cols>
  <sheetData>
    <row r="1" spans="1:138" s="37" customFormat="1" ht="25.5">
      <c r="A1" s="161" t="s">
        <v>245</v>
      </c>
      <c r="B1" s="163"/>
      <c r="C1" s="164"/>
      <c r="D1" s="198"/>
      <c r="E1" s="163"/>
      <c r="F1" s="164"/>
      <c r="G1" s="204"/>
      <c r="H1" s="163"/>
      <c r="I1" s="164"/>
      <c r="J1" s="204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</row>
    <row r="2" spans="1:10" ht="27.75" customHeight="1">
      <c r="A2" s="205"/>
      <c r="B2" s="280" t="s">
        <v>184</v>
      </c>
      <c r="C2" s="281"/>
      <c r="D2" s="281"/>
      <c r="E2" s="281"/>
      <c r="F2" s="281"/>
      <c r="G2" s="281"/>
      <c r="H2" s="282" t="s">
        <v>210</v>
      </c>
      <c r="I2" s="281"/>
      <c r="J2" s="283"/>
    </row>
    <row r="3" spans="1:10" ht="27.75" customHeight="1">
      <c r="A3" s="205"/>
      <c r="B3" s="3" t="s">
        <v>65</v>
      </c>
      <c r="C3" s="5"/>
      <c r="D3" s="206" t="s">
        <v>66</v>
      </c>
      <c r="E3" s="12"/>
      <c r="F3" s="280" t="s">
        <v>185</v>
      </c>
      <c r="G3" s="281"/>
      <c r="H3" s="207" t="s">
        <v>65</v>
      </c>
      <c r="I3" s="208" t="s">
        <v>66</v>
      </c>
      <c r="J3" s="209" t="s">
        <v>14</v>
      </c>
    </row>
    <row r="4" spans="1:10" ht="14.25" customHeight="1">
      <c r="A4" s="66" t="s">
        <v>186</v>
      </c>
      <c r="B4" s="16" t="s">
        <v>6</v>
      </c>
      <c r="C4" s="21" t="s">
        <v>86</v>
      </c>
      <c r="D4" s="16" t="s">
        <v>6</v>
      </c>
      <c r="E4" s="21" t="s">
        <v>86</v>
      </c>
      <c r="F4" s="16" t="s">
        <v>6</v>
      </c>
      <c r="G4" s="20" t="s">
        <v>86</v>
      </c>
      <c r="H4" s="210" t="s">
        <v>209</v>
      </c>
      <c r="I4" s="19" t="s">
        <v>209</v>
      </c>
      <c r="J4" s="179" t="s">
        <v>209</v>
      </c>
    </row>
    <row r="5" spans="1:10" ht="12.75">
      <c r="A5" s="211" t="s">
        <v>187</v>
      </c>
      <c r="B5" s="230">
        <v>84223</v>
      </c>
      <c r="C5" s="231">
        <v>44.64</v>
      </c>
      <c r="D5" s="230">
        <v>148248</v>
      </c>
      <c r="E5" s="232">
        <v>79.79</v>
      </c>
      <c r="F5" s="230">
        <v>232471</v>
      </c>
      <c r="G5" s="233">
        <v>62.08</v>
      </c>
      <c r="H5" s="234">
        <v>1.44</v>
      </c>
      <c r="I5" s="235">
        <v>4.31</v>
      </c>
      <c r="J5" s="236">
        <v>3.27</v>
      </c>
    </row>
    <row r="6" spans="1:10" ht="12.75">
      <c r="A6" s="215" t="s">
        <v>188</v>
      </c>
      <c r="B6" s="98">
        <v>1092</v>
      </c>
      <c r="C6" s="104">
        <v>0.58</v>
      </c>
      <c r="D6" s="98">
        <v>26256</v>
      </c>
      <c r="E6" s="93">
        <v>14.13</v>
      </c>
      <c r="F6" s="98">
        <v>27348</v>
      </c>
      <c r="G6" s="127">
        <v>7.3</v>
      </c>
      <c r="H6" s="216">
        <v>4.4</v>
      </c>
      <c r="I6" s="136">
        <v>4.66</v>
      </c>
      <c r="J6" s="217">
        <v>4.65</v>
      </c>
    </row>
    <row r="7" spans="1:10" ht="12.75">
      <c r="A7" s="215" t="s">
        <v>189</v>
      </c>
      <c r="B7" s="98">
        <v>8570</v>
      </c>
      <c r="C7" s="104">
        <v>4.54</v>
      </c>
      <c r="D7" s="98">
        <v>32192</v>
      </c>
      <c r="E7" s="93">
        <v>17.33</v>
      </c>
      <c r="F7" s="98">
        <v>40762</v>
      </c>
      <c r="G7" s="127">
        <v>10.89</v>
      </c>
      <c r="H7" s="216">
        <v>3.45</v>
      </c>
      <c r="I7" s="136">
        <v>5.57</v>
      </c>
      <c r="J7" s="217">
        <v>5.12</v>
      </c>
    </row>
    <row r="8" spans="1:10" ht="12.75">
      <c r="A8" s="218" t="s">
        <v>190</v>
      </c>
      <c r="B8" s="98">
        <v>1220</v>
      </c>
      <c r="C8" s="104">
        <v>0.65</v>
      </c>
      <c r="D8" s="98">
        <v>5389</v>
      </c>
      <c r="E8" s="93">
        <v>2.9</v>
      </c>
      <c r="F8" s="98">
        <v>6609</v>
      </c>
      <c r="G8" s="127">
        <v>1.77</v>
      </c>
      <c r="H8" s="216">
        <v>3.28</v>
      </c>
      <c r="I8" s="136">
        <v>5.85</v>
      </c>
      <c r="J8" s="217">
        <v>5.37</v>
      </c>
    </row>
    <row r="9" spans="1:10" ht="12.75">
      <c r="A9" s="218" t="s">
        <v>191</v>
      </c>
      <c r="B9" s="98">
        <v>18793</v>
      </c>
      <c r="C9" s="104">
        <v>9.96</v>
      </c>
      <c r="D9" s="98">
        <v>59917</v>
      </c>
      <c r="E9" s="93">
        <v>32.25</v>
      </c>
      <c r="F9" s="98">
        <v>78710</v>
      </c>
      <c r="G9" s="127">
        <v>21.02</v>
      </c>
      <c r="H9" s="216">
        <v>1.55</v>
      </c>
      <c r="I9" s="136">
        <v>3.64</v>
      </c>
      <c r="J9" s="217">
        <v>3.14</v>
      </c>
    </row>
    <row r="10" spans="1:10" ht="12.75" customHeight="1">
      <c r="A10" s="218" t="s">
        <v>192</v>
      </c>
      <c r="B10" s="98">
        <v>51553</v>
      </c>
      <c r="C10" s="104">
        <v>27.33</v>
      </c>
      <c r="D10" s="98">
        <v>18975</v>
      </c>
      <c r="E10" s="93">
        <v>10.21</v>
      </c>
      <c r="F10" s="98">
        <v>70528</v>
      </c>
      <c r="G10" s="127">
        <v>18.84</v>
      </c>
      <c r="H10" s="216">
        <v>0.98</v>
      </c>
      <c r="I10" s="136">
        <v>3.35</v>
      </c>
      <c r="J10" s="217">
        <v>1.62</v>
      </c>
    </row>
    <row r="11" spans="1:10" ht="12.75">
      <c r="A11" s="215" t="s">
        <v>193</v>
      </c>
      <c r="B11" s="98">
        <v>855</v>
      </c>
      <c r="C11" s="104">
        <v>0.45</v>
      </c>
      <c r="D11" s="98">
        <v>2773</v>
      </c>
      <c r="E11" s="93">
        <v>1.49</v>
      </c>
      <c r="F11" s="98">
        <v>3628</v>
      </c>
      <c r="G11" s="127">
        <v>0.97</v>
      </c>
      <c r="H11" s="216">
        <v>2.81</v>
      </c>
      <c r="I11" s="136">
        <v>5.81</v>
      </c>
      <c r="J11" s="217">
        <v>5.1</v>
      </c>
    </row>
    <row r="12" spans="1:10" ht="12.75">
      <c r="A12" s="219" t="s">
        <v>194</v>
      </c>
      <c r="B12" s="98">
        <v>2140</v>
      </c>
      <c r="C12" s="104">
        <v>1.13</v>
      </c>
      <c r="D12" s="98">
        <v>2746</v>
      </c>
      <c r="E12" s="93">
        <v>1.48</v>
      </c>
      <c r="F12" s="98">
        <v>4886</v>
      </c>
      <c r="G12" s="127">
        <v>1.3</v>
      </c>
      <c r="H12" s="216">
        <v>0.42</v>
      </c>
      <c r="I12" s="136">
        <v>2.88</v>
      </c>
      <c r="J12" s="217">
        <v>1.8</v>
      </c>
    </row>
    <row r="13" spans="1:10" ht="12.75">
      <c r="A13" s="220" t="s">
        <v>195</v>
      </c>
      <c r="B13" s="237">
        <v>99282</v>
      </c>
      <c r="C13" s="238">
        <v>52.63</v>
      </c>
      <c r="D13" s="237">
        <v>10711</v>
      </c>
      <c r="E13" s="239">
        <v>5.77</v>
      </c>
      <c r="F13" s="237">
        <v>109993</v>
      </c>
      <c r="G13" s="240">
        <v>29.38</v>
      </c>
      <c r="H13" s="241">
        <v>0.73</v>
      </c>
      <c r="I13" s="242">
        <v>3.29</v>
      </c>
      <c r="J13" s="243">
        <v>0.98</v>
      </c>
    </row>
    <row r="14" spans="1:10" ht="12.75">
      <c r="A14" s="218" t="s">
        <v>196</v>
      </c>
      <c r="B14" s="97">
        <v>3049</v>
      </c>
      <c r="C14" s="103">
        <v>1.62</v>
      </c>
      <c r="D14" s="97">
        <v>440</v>
      </c>
      <c r="E14" s="91">
        <v>0.24</v>
      </c>
      <c r="F14" s="97">
        <v>3489</v>
      </c>
      <c r="G14" s="212">
        <v>0.93</v>
      </c>
      <c r="H14" s="213">
        <v>0.16</v>
      </c>
      <c r="I14" s="131">
        <v>0.45</v>
      </c>
      <c r="J14" s="214">
        <v>0.2</v>
      </c>
    </row>
    <row r="15" spans="1:10" ht="12.75">
      <c r="A15" s="218" t="s">
        <v>197</v>
      </c>
      <c r="B15" s="98">
        <v>13388</v>
      </c>
      <c r="C15" s="104">
        <v>7.1</v>
      </c>
      <c r="D15" s="98">
        <v>1418</v>
      </c>
      <c r="E15" s="93">
        <v>0.76</v>
      </c>
      <c r="F15" s="98">
        <v>14806</v>
      </c>
      <c r="G15" s="127">
        <v>3.95</v>
      </c>
      <c r="H15" s="216">
        <v>2.17</v>
      </c>
      <c r="I15" s="136">
        <v>3.1</v>
      </c>
      <c r="J15" s="217">
        <v>2.26</v>
      </c>
    </row>
    <row r="16" spans="1:10" ht="12.75">
      <c r="A16" s="218" t="s">
        <v>198</v>
      </c>
      <c r="B16" s="98">
        <v>55809</v>
      </c>
      <c r="C16" s="104">
        <v>29.58</v>
      </c>
      <c r="D16" s="98">
        <v>840</v>
      </c>
      <c r="E16" s="93">
        <v>0.45</v>
      </c>
      <c r="F16" s="98">
        <v>56649</v>
      </c>
      <c r="G16" s="127">
        <v>15.13</v>
      </c>
      <c r="H16" s="216">
        <v>0.3</v>
      </c>
      <c r="I16" s="136">
        <v>14.64</v>
      </c>
      <c r="J16" s="217">
        <v>0.51</v>
      </c>
    </row>
    <row r="17" spans="1:256" s="191" customFormat="1" ht="13.5" thickBot="1">
      <c r="A17" s="215" t="s">
        <v>199</v>
      </c>
      <c r="B17" s="98">
        <v>20969</v>
      </c>
      <c r="C17" s="104">
        <v>11.12</v>
      </c>
      <c r="D17" s="98">
        <v>392</v>
      </c>
      <c r="E17" s="93">
        <v>0.21</v>
      </c>
      <c r="F17" s="98">
        <v>21361</v>
      </c>
      <c r="G17" s="127">
        <v>5.7</v>
      </c>
      <c r="H17" s="216">
        <v>1.12</v>
      </c>
      <c r="I17" s="136">
        <v>1.02</v>
      </c>
      <c r="J17" s="217">
        <v>1.12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138" s="25" customFormat="1" ht="12.75">
      <c r="A18" s="215" t="s">
        <v>200</v>
      </c>
      <c r="B18" s="98">
        <v>6067</v>
      </c>
      <c r="C18" s="104">
        <v>3.22</v>
      </c>
      <c r="D18" s="98">
        <v>7621</v>
      </c>
      <c r="E18" s="93">
        <v>4.1</v>
      </c>
      <c r="F18" s="98">
        <v>13688</v>
      </c>
      <c r="G18" s="127">
        <v>3.66</v>
      </c>
      <c r="H18" s="216">
        <v>0.4</v>
      </c>
      <c r="I18" s="136">
        <v>2.35</v>
      </c>
      <c r="J18" s="217">
        <v>1.48</v>
      </c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</row>
    <row r="19" spans="1:138" s="25" customFormat="1" ht="12.75">
      <c r="A19" s="220" t="s">
        <v>201</v>
      </c>
      <c r="B19" s="237">
        <v>4940</v>
      </c>
      <c r="C19" s="238">
        <v>2.62</v>
      </c>
      <c r="D19" s="237">
        <v>26820</v>
      </c>
      <c r="E19" s="239">
        <v>14.44</v>
      </c>
      <c r="F19" s="237">
        <v>31760</v>
      </c>
      <c r="G19" s="240">
        <v>8.48</v>
      </c>
      <c r="H19" s="241">
        <v>22.06</v>
      </c>
      <c r="I19" s="242">
        <v>25.06</v>
      </c>
      <c r="J19" s="243">
        <v>24.59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</row>
    <row r="20" spans="1:138" s="25" customFormat="1" ht="12.75">
      <c r="A20" s="215" t="s">
        <v>202</v>
      </c>
      <c r="B20" s="98">
        <v>174</v>
      </c>
      <c r="C20" s="104">
        <v>0.09</v>
      </c>
      <c r="D20" s="98">
        <v>634</v>
      </c>
      <c r="E20" s="93">
        <v>0.34</v>
      </c>
      <c r="F20" s="98">
        <v>808</v>
      </c>
      <c r="G20" s="127">
        <v>0.22</v>
      </c>
      <c r="H20" s="216">
        <v>18.97</v>
      </c>
      <c r="I20" s="136">
        <v>32.18</v>
      </c>
      <c r="J20" s="217">
        <v>29.33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</row>
    <row r="21" spans="1:138" s="25" customFormat="1" ht="12.75">
      <c r="A21" s="222" t="s">
        <v>203</v>
      </c>
      <c r="B21" s="116">
        <v>2918</v>
      </c>
      <c r="C21" s="223">
        <v>1.55</v>
      </c>
      <c r="D21" s="116">
        <v>12847</v>
      </c>
      <c r="E21" s="119">
        <v>6.91</v>
      </c>
      <c r="F21" s="116">
        <v>15765</v>
      </c>
      <c r="G21" s="224">
        <v>4.21</v>
      </c>
      <c r="H21" s="225">
        <v>23.99</v>
      </c>
      <c r="I21" s="229">
        <v>27.87</v>
      </c>
      <c r="J21" s="226">
        <v>27.15</v>
      </c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</row>
    <row r="22" spans="1:138" s="25" customFormat="1" ht="12.75">
      <c r="A22" s="215" t="s">
        <v>204</v>
      </c>
      <c r="B22" s="98">
        <v>56</v>
      </c>
      <c r="C22" s="104">
        <v>0.03</v>
      </c>
      <c r="D22" s="98">
        <v>948</v>
      </c>
      <c r="E22" s="93">
        <v>0.51</v>
      </c>
      <c r="F22" s="98">
        <v>1004</v>
      </c>
      <c r="G22" s="127">
        <v>0.27</v>
      </c>
      <c r="H22" s="216">
        <v>16.07</v>
      </c>
      <c r="I22" s="136">
        <v>23.31</v>
      </c>
      <c r="J22" s="217">
        <v>22.91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</row>
    <row r="23" spans="1:138" s="25" customFormat="1" ht="12.75">
      <c r="A23" s="215" t="s">
        <v>205</v>
      </c>
      <c r="B23" s="98">
        <v>1613</v>
      </c>
      <c r="C23" s="104">
        <v>0.86</v>
      </c>
      <c r="D23" s="98">
        <v>11206</v>
      </c>
      <c r="E23" s="93">
        <v>6.03</v>
      </c>
      <c r="F23" s="98">
        <v>12819</v>
      </c>
      <c r="G23" s="127">
        <v>3.42</v>
      </c>
      <c r="H23" s="216">
        <v>20.77</v>
      </c>
      <c r="I23" s="136">
        <v>23.22</v>
      </c>
      <c r="J23" s="217">
        <v>22.91</v>
      </c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</row>
    <row r="24" spans="1:138" s="25" customFormat="1" ht="12.75">
      <c r="A24" s="215" t="s">
        <v>206</v>
      </c>
      <c r="B24" s="98">
        <v>179</v>
      </c>
      <c r="C24" s="104">
        <v>0.09</v>
      </c>
      <c r="D24" s="98">
        <v>1185</v>
      </c>
      <c r="E24" s="93">
        <v>0.64</v>
      </c>
      <c r="F24" s="98">
        <v>1364</v>
      </c>
      <c r="G24" s="127">
        <v>0.36</v>
      </c>
      <c r="H24" s="216">
        <v>7.26</v>
      </c>
      <c r="I24" s="136">
        <v>9.62</v>
      </c>
      <c r="J24" s="217">
        <v>9.31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</row>
    <row r="25" spans="1:138" s="25" customFormat="1" ht="12.75">
      <c r="A25" s="227" t="s">
        <v>207</v>
      </c>
      <c r="B25" s="230">
        <v>206</v>
      </c>
      <c r="C25" s="231">
        <v>0.11</v>
      </c>
      <c r="D25" s="230">
        <v>12</v>
      </c>
      <c r="E25" s="232">
        <v>0.01</v>
      </c>
      <c r="F25" s="230">
        <v>218</v>
      </c>
      <c r="G25" s="233">
        <v>0.06</v>
      </c>
      <c r="H25" s="234">
        <v>0</v>
      </c>
      <c r="I25" s="235">
        <v>0</v>
      </c>
      <c r="J25" s="236">
        <v>0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</row>
    <row r="26" spans="1:138" s="25" customFormat="1" ht="13.5" thickBot="1">
      <c r="A26" s="228" t="s">
        <v>3</v>
      </c>
      <c r="B26" s="244">
        <v>188651</v>
      </c>
      <c r="C26" s="245">
        <v>100</v>
      </c>
      <c r="D26" s="244">
        <v>185791</v>
      </c>
      <c r="E26" s="246">
        <v>100</v>
      </c>
      <c r="F26" s="244">
        <v>374442</v>
      </c>
      <c r="G26" s="247">
        <v>100</v>
      </c>
      <c r="H26" s="248">
        <v>1.6</v>
      </c>
      <c r="I26" s="249">
        <v>7.25</v>
      </c>
      <c r="J26" s="250">
        <v>4.4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</row>
    <row r="27" spans="1:138" s="25" customFormat="1" ht="12.75">
      <c r="A27" s="196"/>
      <c r="B27" s="100"/>
      <c r="C27" s="91"/>
      <c r="D27" s="100"/>
      <c r="E27" s="91"/>
      <c r="F27" s="100"/>
      <c r="G27" s="91"/>
      <c r="H27" s="91"/>
      <c r="I27" s="100"/>
      <c r="J27" s="9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</row>
    <row r="28" spans="1:147" ht="12.75">
      <c r="A28" s="55" t="s">
        <v>27</v>
      </c>
      <c r="B28" s="176"/>
      <c r="C28" s="100"/>
      <c r="D28" s="100"/>
      <c r="E28" s="91"/>
      <c r="F28" s="100"/>
      <c r="G28" s="91"/>
      <c r="H28" s="91"/>
      <c r="I28" s="100"/>
      <c r="J28" s="91"/>
      <c r="K28" s="91"/>
      <c r="L28" s="91"/>
      <c r="M28" s="91"/>
      <c r="N28" s="91"/>
      <c r="O28" s="100"/>
      <c r="P28" s="100"/>
      <c r="EI28"/>
      <c r="EJ28"/>
      <c r="EK28"/>
      <c r="EL28"/>
      <c r="EM28"/>
      <c r="EN28"/>
      <c r="EO28"/>
      <c r="EP28"/>
      <c r="EQ28"/>
    </row>
    <row r="29" spans="1:147" ht="12.75" customHeight="1">
      <c r="A29" s="196"/>
      <c r="B29" s="176"/>
      <c r="C29" s="100"/>
      <c r="D29" s="100"/>
      <c r="E29" s="91"/>
      <c r="F29" s="100"/>
      <c r="G29" s="91"/>
      <c r="H29" s="91"/>
      <c r="I29" s="100"/>
      <c r="J29" s="91"/>
      <c r="K29" s="91"/>
      <c r="L29" s="91"/>
      <c r="M29" s="91"/>
      <c r="N29" s="91"/>
      <c r="O29" s="100"/>
      <c r="P29" s="100"/>
      <c r="EI29"/>
      <c r="EJ29"/>
      <c r="EK29"/>
      <c r="EL29"/>
      <c r="EM29"/>
      <c r="EN29"/>
      <c r="EO29"/>
      <c r="EP29"/>
      <c r="EQ29"/>
    </row>
    <row r="30" spans="1:149" ht="12.75">
      <c r="A30" s="55" t="s">
        <v>211</v>
      </c>
      <c r="B30" s="35"/>
      <c r="C30" s="36"/>
      <c r="D30" s="9"/>
      <c r="F30" s="9"/>
      <c r="I30" s="9"/>
      <c r="K30" s="9"/>
      <c r="L30" s="9"/>
      <c r="M30" s="9"/>
      <c r="N30" s="9"/>
      <c r="O30" s="9"/>
      <c r="P30" s="9"/>
      <c r="Q30" s="9"/>
      <c r="R30" s="9"/>
      <c r="EI30"/>
      <c r="EJ30"/>
      <c r="EK30"/>
      <c r="EL30"/>
      <c r="EM30"/>
      <c r="EN30"/>
      <c r="EO30"/>
      <c r="EP30"/>
      <c r="EQ30"/>
      <c r="ER30"/>
      <c r="ES30"/>
    </row>
    <row r="31" spans="1:149" ht="12.75">
      <c r="A31" s="251" t="s">
        <v>212</v>
      </c>
      <c r="B31" s="35"/>
      <c r="C31" s="36"/>
      <c r="D31" s="9"/>
      <c r="F31" s="9"/>
      <c r="I31" s="9"/>
      <c r="K31" s="9"/>
      <c r="L31" s="9"/>
      <c r="M31" s="9"/>
      <c r="N31" s="9"/>
      <c r="O31" s="9"/>
      <c r="P31" s="9"/>
      <c r="Q31" s="9"/>
      <c r="R31" s="9"/>
      <c r="EI31"/>
      <c r="EJ31"/>
      <c r="EK31"/>
      <c r="EL31"/>
      <c r="EM31"/>
      <c r="EN31"/>
      <c r="EO31"/>
      <c r="EP31"/>
      <c r="EQ31"/>
      <c r="ER31"/>
      <c r="ES31"/>
    </row>
    <row r="32" spans="1:147" ht="3.75" customHeight="1">
      <c r="A32" s="196"/>
      <c r="B32" s="176"/>
      <c r="C32" s="100"/>
      <c r="D32" s="100"/>
      <c r="E32" s="91"/>
      <c r="F32" s="100"/>
      <c r="G32" s="91"/>
      <c r="H32" s="91"/>
      <c r="I32" s="100"/>
      <c r="J32" s="91"/>
      <c r="K32" s="91"/>
      <c r="L32" s="91"/>
      <c r="M32" s="91"/>
      <c r="N32" s="91"/>
      <c r="O32" s="100"/>
      <c r="P32" s="100"/>
      <c r="EI32"/>
      <c r="EJ32"/>
      <c r="EK32"/>
      <c r="EL32"/>
      <c r="EM32"/>
      <c r="EN32"/>
      <c r="EO32"/>
      <c r="EP32"/>
      <c r="EQ32"/>
    </row>
    <row r="33" spans="1:149" ht="12.75">
      <c r="A33" s="35" t="s">
        <v>208</v>
      </c>
      <c r="B33" s="35"/>
      <c r="C33" s="36"/>
      <c r="D33" s="9"/>
      <c r="F33" s="9"/>
      <c r="I33" s="9"/>
      <c r="K33" s="9"/>
      <c r="L33" s="9"/>
      <c r="M33" s="9"/>
      <c r="N33" s="9"/>
      <c r="O33" s="9"/>
      <c r="P33" s="9"/>
      <c r="Q33" s="9"/>
      <c r="R33" s="9"/>
      <c r="EI33"/>
      <c r="EJ33"/>
      <c r="EK33"/>
      <c r="EL33"/>
      <c r="EM33"/>
      <c r="EN33"/>
      <c r="EO33"/>
      <c r="EP33"/>
      <c r="EQ33"/>
      <c r="ER33"/>
      <c r="ES33"/>
    </row>
    <row r="34" spans="1:147" ht="3.75" customHeight="1">
      <c r="A34" s="196"/>
      <c r="B34" s="176"/>
      <c r="C34" s="100"/>
      <c r="D34" s="100"/>
      <c r="E34" s="91"/>
      <c r="F34" s="100"/>
      <c r="G34" s="91"/>
      <c r="H34" s="91"/>
      <c r="I34" s="100"/>
      <c r="J34" s="91"/>
      <c r="K34" s="91"/>
      <c r="L34" s="91"/>
      <c r="M34" s="91"/>
      <c r="N34" s="91"/>
      <c r="O34" s="100"/>
      <c r="P34" s="100"/>
      <c r="EI34"/>
      <c r="EJ34"/>
      <c r="EK34"/>
      <c r="EL34"/>
      <c r="EM34"/>
      <c r="EN34"/>
      <c r="EO34"/>
      <c r="EP34"/>
      <c r="EQ34"/>
    </row>
    <row r="35" spans="1:149" ht="12.75">
      <c r="A35" s="35" t="s">
        <v>213</v>
      </c>
      <c r="B35" s="35"/>
      <c r="C35" s="36"/>
      <c r="D35" s="9"/>
      <c r="F35" s="9"/>
      <c r="I35" s="9"/>
      <c r="K35" s="9"/>
      <c r="L35" s="9"/>
      <c r="M35" s="9"/>
      <c r="N35" s="9"/>
      <c r="O35" s="9"/>
      <c r="P35" s="9"/>
      <c r="Q35" s="9"/>
      <c r="R35" s="9"/>
      <c r="EI35"/>
      <c r="EJ35"/>
      <c r="EK35"/>
      <c r="EL35"/>
      <c r="EM35"/>
      <c r="EN35"/>
      <c r="EO35"/>
      <c r="EP35"/>
      <c r="EQ35"/>
      <c r="ER35"/>
      <c r="ES35"/>
    </row>
    <row r="36" s="285" customFormat="1" ht="12.75">
      <c r="A36" s="284" t="s">
        <v>214</v>
      </c>
    </row>
    <row r="37" spans="3:9" ht="12.75">
      <c r="C37" s="25"/>
      <c r="D37" s="25"/>
      <c r="F37" s="25"/>
      <c r="I37" s="25"/>
    </row>
    <row r="38" spans="3:9" ht="12.75">
      <c r="C38" s="25"/>
      <c r="D38" s="25"/>
      <c r="F38" s="25"/>
      <c r="I38" s="25"/>
    </row>
    <row r="39" spans="3:9" ht="12.75">
      <c r="C39" s="25"/>
      <c r="D39" s="25"/>
      <c r="F39" s="25"/>
      <c r="I39" s="25"/>
    </row>
    <row r="40" spans="3:9" ht="12.75">
      <c r="C40" s="25"/>
      <c r="D40" s="25"/>
      <c r="F40" s="25"/>
      <c r="I40" s="25"/>
    </row>
    <row r="41" spans="3:9" ht="12.75">
      <c r="C41" s="25"/>
      <c r="D41" s="25"/>
      <c r="F41" s="25"/>
      <c r="I41" s="25"/>
    </row>
    <row r="42" spans="3:9" ht="12.75">
      <c r="C42" s="25"/>
      <c r="D42" s="25"/>
      <c r="F42" s="25"/>
      <c r="I42" s="25"/>
    </row>
    <row r="43" spans="3:9" ht="12.75">
      <c r="C43" s="25"/>
      <c r="D43" s="25"/>
      <c r="F43" s="25"/>
      <c r="I43" s="25"/>
    </row>
    <row r="44" spans="3:9" ht="12.75">
      <c r="C44" s="25"/>
      <c r="D44" s="25"/>
      <c r="F44" s="25"/>
      <c r="I44" s="25"/>
    </row>
    <row r="45" spans="3:9" ht="12.75">
      <c r="C45" s="25"/>
      <c r="D45" s="25"/>
      <c r="F45" s="25"/>
      <c r="I45" s="25"/>
    </row>
    <row r="46" spans="3:9" ht="12.75">
      <c r="C46" s="25"/>
      <c r="D46" s="25"/>
      <c r="F46" s="25"/>
      <c r="I46" s="25"/>
    </row>
    <row r="47" spans="3:9" ht="12.75">
      <c r="C47" s="25"/>
      <c r="D47" s="25"/>
      <c r="F47" s="25"/>
      <c r="I47" s="25"/>
    </row>
    <row r="48" spans="3:9" ht="12.75">
      <c r="C48" s="25"/>
      <c r="D48" s="25"/>
      <c r="F48" s="25"/>
      <c r="I48" s="25"/>
    </row>
    <row r="49" spans="3:9" ht="12.75">
      <c r="C49" s="25"/>
      <c r="D49" s="25"/>
      <c r="F49" s="25"/>
      <c r="I49" s="25"/>
    </row>
    <row r="50" spans="3:9" ht="12.75">
      <c r="C50" s="25"/>
      <c r="D50" s="25"/>
      <c r="F50" s="25"/>
      <c r="I50" s="25"/>
    </row>
    <row r="51" spans="3:9" ht="12.75">
      <c r="C51" s="25"/>
      <c r="D51" s="25"/>
      <c r="F51" s="25"/>
      <c r="I51" s="25"/>
    </row>
    <row r="52" spans="3:9" ht="12.75">
      <c r="C52" s="25"/>
      <c r="D52" s="25"/>
      <c r="F52" s="25"/>
      <c r="I52" s="25"/>
    </row>
    <row r="53" spans="3:9" ht="12.75">
      <c r="C53" s="25"/>
      <c r="D53" s="25"/>
      <c r="F53" s="25"/>
      <c r="I53" s="25"/>
    </row>
    <row r="54" spans="4:9" ht="12.75">
      <c r="D54" s="26"/>
      <c r="F54" s="25"/>
      <c r="I54" s="25"/>
    </row>
    <row r="55" spans="4:9" ht="12.75">
      <c r="D55" s="26"/>
      <c r="F55" s="25"/>
      <c r="I55" s="25"/>
    </row>
    <row r="56" spans="4:9" ht="12.75">
      <c r="D56" s="26"/>
      <c r="F56" s="25"/>
      <c r="I56" s="25"/>
    </row>
    <row r="57" spans="4:9" ht="12.75">
      <c r="D57" s="26"/>
      <c r="F57" s="25"/>
      <c r="I57" s="25"/>
    </row>
    <row r="58" spans="4:9" ht="12.75">
      <c r="D58" s="26"/>
      <c r="F58" s="25"/>
      <c r="I58" s="25"/>
    </row>
    <row r="59" spans="4:9" ht="12.75">
      <c r="D59" s="26"/>
      <c r="F59" s="25"/>
      <c r="I59" s="25"/>
    </row>
    <row r="60" spans="4:9" ht="12.75">
      <c r="D60" s="26"/>
      <c r="F60" s="25"/>
      <c r="I60" s="25"/>
    </row>
    <row r="61" spans="4:9" ht="12.75">
      <c r="D61" s="26"/>
      <c r="F61" s="25"/>
      <c r="I61" s="25"/>
    </row>
    <row r="62" spans="4:9" ht="12.75">
      <c r="D62" s="26"/>
      <c r="F62" s="25"/>
      <c r="I62" s="25"/>
    </row>
    <row r="63" spans="4:9" ht="12.75">
      <c r="D63" s="26"/>
      <c r="F63" s="25"/>
      <c r="I63" s="25"/>
    </row>
    <row r="64" spans="4:9" ht="12.75">
      <c r="D64" s="26"/>
      <c r="F64" s="25"/>
      <c r="I64" s="25"/>
    </row>
    <row r="65" spans="4:9" ht="12.75">
      <c r="D65" s="26"/>
      <c r="F65" s="25"/>
      <c r="I65" s="25"/>
    </row>
    <row r="66" spans="4:9" ht="12.75">
      <c r="D66" s="26"/>
      <c r="F66" s="25"/>
      <c r="I66" s="25"/>
    </row>
    <row r="67" spans="4:9" ht="12.75">
      <c r="D67" s="26"/>
      <c r="F67" s="25"/>
      <c r="I67" s="25"/>
    </row>
    <row r="68" spans="4:9" ht="12.75">
      <c r="D68" s="26"/>
      <c r="F68" s="25"/>
      <c r="I68" s="25"/>
    </row>
    <row r="69" spans="4:9" ht="12.75">
      <c r="D69" s="26"/>
      <c r="F69" s="25"/>
      <c r="I69" s="25"/>
    </row>
    <row r="70" spans="4:9" ht="12.75">
      <c r="D70" s="26"/>
      <c r="F70" s="25"/>
      <c r="I70" s="25"/>
    </row>
    <row r="71" spans="4:9" ht="12.75">
      <c r="D71" s="26"/>
      <c r="F71" s="25"/>
      <c r="I71" s="25"/>
    </row>
    <row r="72" spans="4:9" ht="12.75">
      <c r="D72" s="26"/>
      <c r="F72" s="25"/>
      <c r="I72" s="25"/>
    </row>
    <row r="73" spans="4:9" ht="12.75">
      <c r="D73" s="26"/>
      <c r="F73" s="25"/>
      <c r="I73" s="25"/>
    </row>
    <row r="74" spans="4:9" ht="12.75">
      <c r="D74" s="26"/>
      <c r="F74" s="25"/>
      <c r="I74" s="25"/>
    </row>
    <row r="75" spans="4:9" ht="12.75">
      <c r="D75" s="26"/>
      <c r="F75" s="25"/>
      <c r="I75" s="25"/>
    </row>
    <row r="76" spans="4:9" ht="12.75">
      <c r="D76" s="26"/>
      <c r="F76" s="25"/>
      <c r="I76" s="25"/>
    </row>
    <row r="77" spans="4:9" ht="12.75">
      <c r="D77" s="26"/>
      <c r="F77" s="25"/>
      <c r="I77" s="25"/>
    </row>
    <row r="78" spans="4:9" ht="12.75">
      <c r="D78" s="26"/>
      <c r="F78" s="25"/>
      <c r="I78" s="25"/>
    </row>
    <row r="79" spans="4:9" ht="12.75">
      <c r="D79" s="26"/>
      <c r="F79" s="25"/>
      <c r="I79" s="25"/>
    </row>
    <row r="80" spans="4:9" ht="12.75">
      <c r="D80" s="26"/>
      <c r="F80" s="25"/>
      <c r="I80" s="25"/>
    </row>
    <row r="81" spans="4:9" ht="12.75">
      <c r="D81" s="26"/>
      <c r="F81" s="25"/>
      <c r="I81" s="25"/>
    </row>
    <row r="82" spans="4:9" ht="12.75">
      <c r="D82" s="26"/>
      <c r="F82" s="25"/>
      <c r="I82" s="25"/>
    </row>
    <row r="83" spans="4:9" ht="12.75">
      <c r="D83" s="26"/>
      <c r="F83" s="25"/>
      <c r="I83" s="25"/>
    </row>
    <row r="84" spans="4:9" ht="12.75">
      <c r="D84" s="26"/>
      <c r="F84" s="25"/>
      <c r="I84" s="25"/>
    </row>
    <row r="85" spans="4:9" ht="12.75">
      <c r="D85" s="26"/>
      <c r="F85" s="25"/>
      <c r="I85" s="25"/>
    </row>
    <row r="86" spans="4:9" ht="12.75">
      <c r="D86" s="26"/>
      <c r="F86" s="25"/>
      <c r="I86" s="25"/>
    </row>
    <row r="87" spans="4:9" ht="12.75">
      <c r="D87" s="26"/>
      <c r="F87" s="25"/>
      <c r="I87" s="25"/>
    </row>
    <row r="88" spans="4:9" ht="12.75">
      <c r="D88" s="26"/>
      <c r="F88" s="25"/>
      <c r="I88" s="25"/>
    </row>
    <row r="89" spans="4:9" ht="12.75">
      <c r="D89" s="26"/>
      <c r="F89" s="25"/>
      <c r="I89" s="25"/>
    </row>
    <row r="90" spans="4:9" ht="12.75">
      <c r="D90" s="26"/>
      <c r="F90" s="25"/>
      <c r="I90" s="25"/>
    </row>
    <row r="91" spans="4:9" ht="12.75">
      <c r="D91" s="26"/>
      <c r="F91" s="25"/>
      <c r="I91" s="25"/>
    </row>
    <row r="92" spans="4:9" ht="12.75">
      <c r="D92" s="26"/>
      <c r="F92" s="25"/>
      <c r="I92" s="25"/>
    </row>
    <row r="93" spans="4:9" ht="12.75">
      <c r="D93" s="26"/>
      <c r="F93" s="25"/>
      <c r="I93" s="25"/>
    </row>
    <row r="94" spans="4:9" ht="12.75">
      <c r="D94" s="26"/>
      <c r="F94" s="25"/>
      <c r="I94" s="25"/>
    </row>
    <row r="95" spans="4:9" ht="12.75">
      <c r="D95" s="26"/>
      <c r="F95" s="25"/>
      <c r="I95" s="25"/>
    </row>
    <row r="96" spans="4:9" ht="12.75">
      <c r="D96" s="26"/>
      <c r="F96" s="25"/>
      <c r="I96" s="25"/>
    </row>
    <row r="97" spans="4:9" ht="12.75">
      <c r="D97" s="26"/>
      <c r="F97" s="25"/>
      <c r="I97" s="25"/>
    </row>
    <row r="98" spans="4:9" ht="12.75">
      <c r="D98" s="26"/>
      <c r="F98" s="25"/>
      <c r="I98" s="25"/>
    </row>
    <row r="99" spans="4:9" ht="12.75">
      <c r="D99" s="26"/>
      <c r="F99" s="25"/>
      <c r="I99" s="25"/>
    </row>
    <row r="100" spans="4:9" ht="12.75">
      <c r="D100" s="26"/>
      <c r="F100" s="25"/>
      <c r="I100" s="25"/>
    </row>
    <row r="101" spans="4:9" ht="12.75">
      <c r="D101" s="26"/>
      <c r="F101" s="25"/>
      <c r="I101" s="25"/>
    </row>
    <row r="102" spans="4:9" ht="12.75">
      <c r="D102" s="26"/>
      <c r="F102" s="25"/>
      <c r="I102" s="25"/>
    </row>
    <row r="103" spans="4:9" ht="12.75">
      <c r="D103" s="26"/>
      <c r="F103" s="25"/>
      <c r="I103" s="25"/>
    </row>
    <row r="104" spans="4:9" ht="12.75">
      <c r="D104" s="26"/>
      <c r="F104" s="25"/>
      <c r="I104" s="25"/>
    </row>
    <row r="105" spans="4:9" ht="12.75">
      <c r="D105" s="26"/>
      <c r="F105" s="25"/>
      <c r="I105" s="25"/>
    </row>
    <row r="106" spans="4:9" ht="12.75">
      <c r="D106" s="26"/>
      <c r="F106" s="25"/>
      <c r="I106" s="25"/>
    </row>
    <row r="107" spans="4:9" ht="12.75">
      <c r="D107" s="26"/>
      <c r="F107" s="25"/>
      <c r="I107" s="25"/>
    </row>
    <row r="108" spans="4:9" ht="12.75">
      <c r="D108" s="26"/>
      <c r="F108" s="25"/>
      <c r="I108" s="25"/>
    </row>
    <row r="109" spans="4:9" ht="12.75">
      <c r="D109" s="26"/>
      <c r="F109" s="25"/>
      <c r="I109" s="25"/>
    </row>
    <row r="110" spans="4:9" ht="12.75">
      <c r="D110" s="26"/>
      <c r="F110" s="25"/>
      <c r="I110" s="25"/>
    </row>
    <row r="111" spans="4:9" ht="12.75">
      <c r="D111" s="26"/>
      <c r="F111" s="25"/>
      <c r="I111" s="25"/>
    </row>
    <row r="112" spans="4:9" ht="12.75">
      <c r="D112" s="26"/>
      <c r="F112" s="25"/>
      <c r="I112" s="25"/>
    </row>
    <row r="113" spans="4:9" ht="12.75">
      <c r="D113" s="26"/>
      <c r="F113" s="25"/>
      <c r="I113" s="25"/>
    </row>
    <row r="114" spans="4:9" ht="12.75">
      <c r="D114" s="26"/>
      <c r="F114" s="25"/>
      <c r="I114" s="25"/>
    </row>
    <row r="115" spans="4:9" ht="12.75">
      <c r="D115" s="26"/>
      <c r="F115" s="25"/>
      <c r="I115" s="25"/>
    </row>
    <row r="116" spans="4:9" ht="12.75">
      <c r="D116" s="26"/>
      <c r="F116" s="25"/>
      <c r="I116" s="25"/>
    </row>
    <row r="117" spans="4:9" ht="12.75">
      <c r="D117" s="26"/>
      <c r="F117" s="25"/>
      <c r="I117" s="25"/>
    </row>
    <row r="118" spans="4:9" ht="12.75">
      <c r="D118" s="26"/>
      <c r="F118" s="25"/>
      <c r="I118" s="25"/>
    </row>
    <row r="119" spans="4:9" ht="12.75">
      <c r="D119" s="26"/>
      <c r="F119" s="25"/>
      <c r="I119" s="25"/>
    </row>
    <row r="120" spans="4:9" ht="12.75">
      <c r="D120" s="26"/>
      <c r="F120" s="25"/>
      <c r="I120" s="25"/>
    </row>
    <row r="121" spans="4:9" ht="12.75">
      <c r="D121" s="26"/>
      <c r="F121" s="25"/>
      <c r="I121" s="25"/>
    </row>
    <row r="122" spans="4:9" ht="12.75">
      <c r="D122" s="26"/>
      <c r="F122" s="25"/>
      <c r="I122" s="25"/>
    </row>
    <row r="123" spans="4:9" ht="12.75">
      <c r="D123" s="26"/>
      <c r="F123" s="25"/>
      <c r="I123" s="25"/>
    </row>
    <row r="124" spans="4:9" ht="12.75">
      <c r="D124" s="26"/>
      <c r="F124" s="25"/>
      <c r="I124" s="25"/>
    </row>
    <row r="125" spans="4:9" ht="12.75">
      <c r="D125" s="26"/>
      <c r="F125" s="25"/>
      <c r="I125" s="25"/>
    </row>
    <row r="126" spans="4:9" ht="12.75">
      <c r="D126" s="26"/>
      <c r="F126" s="25"/>
      <c r="I126" s="25"/>
    </row>
    <row r="127" spans="6:9" ht="12.75">
      <c r="F127" s="25"/>
      <c r="I127" s="25"/>
    </row>
    <row r="128" spans="6:9" ht="12.75">
      <c r="F128" s="25"/>
      <c r="I128" s="25"/>
    </row>
    <row r="129" spans="6:9" ht="12.75">
      <c r="F129" s="25"/>
      <c r="I129" s="25"/>
    </row>
    <row r="130" spans="6:9" ht="12.75">
      <c r="F130" s="25"/>
      <c r="I130" s="25"/>
    </row>
    <row r="131" spans="6:9" ht="12.75">
      <c r="F131" s="25"/>
      <c r="I131" s="25"/>
    </row>
    <row r="132" spans="6:9" ht="12.75">
      <c r="F132" s="25"/>
      <c r="I132" s="25"/>
    </row>
    <row r="133" spans="6:9" ht="12.75">
      <c r="F133" s="25"/>
      <c r="I133" s="25"/>
    </row>
    <row r="134" spans="6:9" ht="12.75">
      <c r="F134" s="25"/>
      <c r="I134" s="25"/>
    </row>
    <row r="135" spans="6:9" ht="12.75">
      <c r="F135" s="25"/>
      <c r="I135" s="25"/>
    </row>
    <row r="136" spans="6:9" ht="12.75">
      <c r="F136" s="25"/>
      <c r="I136" s="25"/>
    </row>
    <row r="137" spans="6:9" ht="12.75">
      <c r="F137" s="25"/>
      <c r="I137" s="25"/>
    </row>
    <row r="138" spans="6:9" ht="12.75">
      <c r="F138" s="25"/>
      <c r="I138" s="25"/>
    </row>
    <row r="139" spans="6:9" ht="12.75">
      <c r="F139" s="25"/>
      <c r="I139" s="25"/>
    </row>
    <row r="140" spans="6:9" ht="12.75">
      <c r="F140" s="25"/>
      <c r="I140" s="25"/>
    </row>
    <row r="141" spans="6:9" ht="12.75">
      <c r="F141" s="25"/>
      <c r="I141" s="25"/>
    </row>
    <row r="142" spans="6:9" ht="12.75">
      <c r="F142" s="25"/>
      <c r="I142" s="25"/>
    </row>
    <row r="143" spans="6:9" ht="12.75">
      <c r="F143" s="25"/>
      <c r="I143" s="25"/>
    </row>
    <row r="144" spans="6:9" ht="12.75">
      <c r="F144" s="25"/>
      <c r="I144" s="25"/>
    </row>
    <row r="145" spans="6:9" ht="12.75">
      <c r="F145" s="25"/>
      <c r="I145" s="25"/>
    </row>
    <row r="146" spans="6:9" ht="12.75">
      <c r="F146" s="25"/>
      <c r="I146" s="25"/>
    </row>
    <row r="147" spans="6:9" ht="12.75">
      <c r="F147" s="25"/>
      <c r="I147" s="25"/>
    </row>
    <row r="148" spans="6:9" ht="12.75">
      <c r="F148" s="25"/>
      <c r="I148" s="25"/>
    </row>
    <row r="149" spans="6:9" ht="12.75">
      <c r="F149" s="25"/>
      <c r="I149" s="25"/>
    </row>
    <row r="150" spans="6:9" ht="12.75">
      <c r="F150" s="25"/>
      <c r="I150" s="25"/>
    </row>
    <row r="151" spans="6:9" ht="12.75">
      <c r="F151" s="25"/>
      <c r="I151" s="25"/>
    </row>
    <row r="152" spans="6:9" ht="12.75">
      <c r="F152" s="25"/>
      <c r="I152" s="25"/>
    </row>
    <row r="153" spans="6:9" ht="12.75">
      <c r="F153" s="25"/>
      <c r="I153" s="25"/>
    </row>
    <row r="154" spans="6:9" ht="12.75">
      <c r="F154" s="25"/>
      <c r="I154" s="25"/>
    </row>
    <row r="155" spans="6:9" ht="12.75">
      <c r="F155" s="25"/>
      <c r="I155" s="25"/>
    </row>
    <row r="156" spans="6:9" ht="12.75">
      <c r="F156" s="25"/>
      <c r="I156" s="25"/>
    </row>
    <row r="157" spans="6:9" ht="12.75">
      <c r="F157" s="25"/>
      <c r="I157" s="25"/>
    </row>
    <row r="158" spans="6:9" ht="12.75">
      <c r="F158" s="25"/>
      <c r="I158" s="25"/>
    </row>
    <row r="159" spans="6:9" ht="12.75">
      <c r="F159" s="25"/>
      <c r="I159" s="25"/>
    </row>
    <row r="160" spans="6:9" ht="12.75">
      <c r="F160" s="25"/>
      <c r="I160" s="25"/>
    </row>
    <row r="161" spans="6:9" ht="12.75">
      <c r="F161" s="25"/>
      <c r="I161" s="25"/>
    </row>
    <row r="162" spans="6:9" ht="12.75">
      <c r="F162" s="25"/>
      <c r="I162" s="25"/>
    </row>
    <row r="163" spans="6:9" ht="12.75">
      <c r="F163" s="25"/>
      <c r="I163" s="25"/>
    </row>
    <row r="164" spans="6:9" ht="12.75">
      <c r="F164" s="25"/>
      <c r="I164" s="25"/>
    </row>
    <row r="165" spans="6:9" ht="12.75">
      <c r="F165" s="25"/>
      <c r="I165" s="25"/>
    </row>
    <row r="166" spans="6:9" ht="12.75">
      <c r="F166" s="25"/>
      <c r="I166" s="25"/>
    </row>
    <row r="167" spans="6:9" ht="12.75">
      <c r="F167" s="25"/>
      <c r="I167" s="25"/>
    </row>
    <row r="168" spans="6:9" ht="12.75">
      <c r="F168" s="25"/>
      <c r="I168" s="25"/>
    </row>
    <row r="169" spans="6:9" ht="12.75">
      <c r="F169" s="25"/>
      <c r="I169" s="25"/>
    </row>
    <row r="170" spans="6:9" ht="12.75">
      <c r="F170" s="25"/>
      <c r="I170" s="25"/>
    </row>
    <row r="171" spans="6:9" ht="12.75">
      <c r="F171" s="25"/>
      <c r="I171" s="25"/>
    </row>
    <row r="172" spans="6:9" ht="12.75">
      <c r="F172" s="25"/>
      <c r="I172" s="25"/>
    </row>
    <row r="173" spans="6:9" ht="12.75">
      <c r="F173" s="25"/>
      <c r="I173" s="25"/>
    </row>
    <row r="174" spans="6:9" ht="12.75">
      <c r="F174" s="25"/>
      <c r="I174" s="25"/>
    </row>
    <row r="175" spans="6:9" ht="12.75">
      <c r="F175" s="25"/>
      <c r="I175" s="25"/>
    </row>
    <row r="176" spans="6:9" ht="12.75">
      <c r="F176" s="25"/>
      <c r="I176" s="25"/>
    </row>
    <row r="177" spans="6:9" ht="12.75">
      <c r="F177" s="25"/>
      <c r="I177" s="25"/>
    </row>
    <row r="178" spans="6:9" ht="12.75">
      <c r="F178" s="25"/>
      <c r="I178" s="25"/>
    </row>
    <row r="179" spans="6:9" ht="12.75">
      <c r="F179" s="25"/>
      <c r="I179" s="25"/>
    </row>
    <row r="180" spans="6:9" ht="12.75">
      <c r="F180" s="25"/>
      <c r="I180" s="25"/>
    </row>
    <row r="181" spans="6:9" ht="12.75">
      <c r="F181" s="25"/>
      <c r="I181" s="25"/>
    </row>
    <row r="182" spans="6:9" ht="12.75">
      <c r="F182" s="25"/>
      <c r="I182" s="25"/>
    </row>
    <row r="183" spans="6:9" ht="12.75">
      <c r="F183" s="25"/>
      <c r="I183" s="25"/>
    </row>
    <row r="184" spans="6:9" ht="12.75">
      <c r="F184" s="25"/>
      <c r="I184" s="25"/>
    </row>
    <row r="185" spans="6:9" ht="12.75">
      <c r="F185" s="25"/>
      <c r="I185" s="25"/>
    </row>
    <row r="186" spans="6:9" ht="12.75">
      <c r="F186" s="25"/>
      <c r="I186" s="25"/>
    </row>
    <row r="187" spans="6:9" ht="12.75">
      <c r="F187" s="25"/>
      <c r="I187" s="25"/>
    </row>
    <row r="188" spans="6:9" ht="12.75">
      <c r="F188" s="25"/>
      <c r="I188" s="25"/>
    </row>
    <row r="189" spans="6:9" ht="12.75">
      <c r="F189" s="25"/>
      <c r="I189" s="25"/>
    </row>
    <row r="190" spans="6:9" ht="12.75">
      <c r="F190" s="25"/>
      <c r="I190" s="25"/>
    </row>
    <row r="191" spans="6:9" ht="12.75">
      <c r="F191" s="25"/>
      <c r="I191" s="25"/>
    </row>
    <row r="192" spans="6:9" ht="12.75">
      <c r="F192" s="25"/>
      <c r="I192" s="25"/>
    </row>
    <row r="193" spans="6:9" ht="12.75">
      <c r="F193" s="25"/>
      <c r="I193" s="25"/>
    </row>
    <row r="194" spans="6:9" ht="12.75">
      <c r="F194" s="25"/>
      <c r="I194" s="25"/>
    </row>
    <row r="195" spans="6:9" ht="12.75">
      <c r="F195" s="25"/>
      <c r="I195" s="25"/>
    </row>
    <row r="196" spans="6:9" ht="12.75">
      <c r="F196" s="25"/>
      <c r="I196" s="25"/>
    </row>
    <row r="197" spans="6:9" ht="12.75">
      <c r="F197" s="25"/>
      <c r="I197" s="25"/>
    </row>
    <row r="198" spans="6:9" ht="12.75">
      <c r="F198" s="25"/>
      <c r="I198" s="25"/>
    </row>
    <row r="199" spans="6:9" ht="12.75">
      <c r="F199" s="25"/>
      <c r="I199" s="25"/>
    </row>
    <row r="200" spans="6:9" ht="12.75">
      <c r="F200" s="25"/>
      <c r="I200" s="25"/>
    </row>
    <row r="201" spans="6:9" ht="12.75">
      <c r="F201" s="25"/>
      <c r="I201" s="25"/>
    </row>
    <row r="202" spans="6:9" ht="12.75">
      <c r="F202" s="25"/>
      <c r="I202" s="25"/>
    </row>
    <row r="203" spans="6:9" ht="12.75">
      <c r="F203" s="25"/>
      <c r="I203" s="25"/>
    </row>
    <row r="204" spans="6:9" ht="12.75">
      <c r="F204" s="25"/>
      <c r="I204" s="25"/>
    </row>
    <row r="205" spans="6:9" ht="12.75">
      <c r="F205" s="25"/>
      <c r="I205" s="25"/>
    </row>
    <row r="206" spans="6:9" ht="12.75">
      <c r="F206" s="25"/>
      <c r="I206" s="25"/>
    </row>
    <row r="207" spans="6:9" ht="12.75">
      <c r="F207" s="25"/>
      <c r="I207" s="25"/>
    </row>
    <row r="208" spans="6:9" ht="12.75">
      <c r="F208" s="25"/>
      <c r="I208" s="25"/>
    </row>
    <row r="209" spans="6:9" ht="12.75">
      <c r="F209" s="25"/>
      <c r="I209" s="25"/>
    </row>
    <row r="210" spans="6:9" ht="12.75">
      <c r="F210" s="25"/>
      <c r="I210" s="25"/>
    </row>
    <row r="211" spans="6:9" ht="12.75">
      <c r="F211" s="25"/>
      <c r="I211" s="25"/>
    </row>
    <row r="212" spans="6:9" ht="12.75">
      <c r="F212" s="25"/>
      <c r="I212" s="25"/>
    </row>
    <row r="213" spans="6:9" ht="12.75">
      <c r="F213" s="25"/>
      <c r="I213" s="25"/>
    </row>
    <row r="214" spans="6:9" ht="12.75">
      <c r="F214" s="25"/>
      <c r="I214" s="25"/>
    </row>
    <row r="215" spans="6:9" ht="12.75">
      <c r="F215" s="25"/>
      <c r="I215" s="25"/>
    </row>
    <row r="216" spans="6:9" ht="12.75">
      <c r="F216" s="25"/>
      <c r="I216" s="25"/>
    </row>
    <row r="217" spans="6:9" ht="12.75">
      <c r="F217" s="25"/>
      <c r="I217" s="25"/>
    </row>
    <row r="218" spans="6:9" ht="12.75">
      <c r="F218" s="25"/>
      <c r="I218" s="25"/>
    </row>
    <row r="219" spans="6:9" ht="12.75">
      <c r="F219" s="25"/>
      <c r="I219" s="25"/>
    </row>
    <row r="220" spans="6:9" ht="12.75">
      <c r="F220" s="25"/>
      <c r="I220" s="25"/>
    </row>
    <row r="221" spans="6:9" ht="12.75">
      <c r="F221" s="25"/>
      <c r="I221" s="25"/>
    </row>
    <row r="222" spans="6:9" ht="12.75">
      <c r="F222" s="25"/>
      <c r="I222" s="25"/>
    </row>
    <row r="223" spans="6:9" ht="12.75">
      <c r="F223" s="25"/>
      <c r="I223" s="25"/>
    </row>
  </sheetData>
  <mergeCells count="4">
    <mergeCell ref="F3:G3"/>
    <mergeCell ref="B2:G2"/>
    <mergeCell ref="H2:J2"/>
    <mergeCell ref="A36:IV36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showGridLines="0" workbookViewId="0" topLeftCell="A31">
      <selection activeCell="C5" sqref="C5:P25"/>
    </sheetView>
  </sheetViews>
  <sheetFormatPr defaultColWidth="9.140625" defaultRowHeight="12.75"/>
  <cols>
    <col min="1" max="1" width="9.8515625" style="9" customWidth="1"/>
    <col min="2" max="2" width="13.00390625" style="36" customWidth="1"/>
    <col min="3" max="3" width="7.421875" style="9" bestFit="1" customWidth="1"/>
    <col min="4" max="4" width="10.00390625" style="9" customWidth="1"/>
    <col min="5" max="5" width="8.8515625" style="9" customWidth="1"/>
    <col min="6" max="6" width="6.421875" style="9" bestFit="1" customWidth="1"/>
    <col min="7" max="7" width="10.00390625" style="9" customWidth="1"/>
    <col min="8" max="8" width="8.8515625" style="9" customWidth="1"/>
    <col min="9" max="9" width="6.421875" style="9" bestFit="1" customWidth="1"/>
    <col min="10" max="10" width="9.8515625" style="9" customWidth="1"/>
    <col min="11" max="11" width="8.8515625" style="9" customWidth="1"/>
    <col min="12" max="12" width="7.421875" style="9" bestFit="1" customWidth="1"/>
    <col min="13" max="13" width="10.00390625" style="9" customWidth="1"/>
    <col min="14" max="14" width="8.8515625" style="9" customWidth="1"/>
    <col min="15" max="16" width="10.7109375" style="9" customWidth="1"/>
    <col min="193" max="16384" width="9.140625" style="9" customWidth="1"/>
  </cols>
  <sheetData>
    <row r="1" spans="1:192" s="37" customFormat="1" ht="24">
      <c r="A1" s="161" t="s">
        <v>246</v>
      </c>
      <c r="B1" s="162"/>
      <c r="C1" s="163"/>
      <c r="D1" s="163"/>
      <c r="E1" s="163"/>
      <c r="F1" s="163"/>
      <c r="G1" s="163"/>
      <c r="H1" s="163"/>
      <c r="I1" s="163"/>
      <c r="J1" s="163"/>
      <c r="K1" s="164"/>
      <c r="L1" s="165"/>
      <c r="M1" s="163"/>
      <c r="N1" s="163"/>
      <c r="O1" s="166"/>
      <c r="P1" s="167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</row>
    <row r="2" spans="1:16" ht="12.75">
      <c r="A2" s="1"/>
      <c r="B2" s="2"/>
      <c r="C2" s="3" t="s">
        <v>0</v>
      </c>
      <c r="D2" s="4"/>
      <c r="E2" s="4"/>
      <c r="F2" s="4"/>
      <c r="G2" s="4"/>
      <c r="H2" s="4"/>
      <c r="I2" s="4"/>
      <c r="J2" s="4"/>
      <c r="K2" s="5"/>
      <c r="L2" s="3"/>
      <c r="M2" s="6"/>
      <c r="N2" s="6"/>
      <c r="O2" s="7"/>
      <c r="P2" s="8"/>
    </row>
    <row r="3" spans="1:16" ht="12.75">
      <c r="A3" s="1"/>
      <c r="B3" s="2"/>
      <c r="C3" s="10" t="s">
        <v>77</v>
      </c>
      <c r="D3" s="4"/>
      <c r="E3" s="4"/>
      <c r="F3" s="11" t="s">
        <v>78</v>
      </c>
      <c r="G3" s="12"/>
      <c r="H3" s="12"/>
      <c r="I3" s="11" t="s">
        <v>1</v>
      </c>
      <c r="J3" s="12"/>
      <c r="K3" s="13"/>
      <c r="L3" s="14" t="s">
        <v>2</v>
      </c>
      <c r="M3" s="6"/>
      <c r="N3" s="6"/>
      <c r="O3" s="76" t="s">
        <v>3</v>
      </c>
      <c r="P3" s="74" t="s">
        <v>3</v>
      </c>
    </row>
    <row r="4" spans="1:16" ht="25.5" customHeight="1">
      <c r="A4" s="66" t="s">
        <v>115</v>
      </c>
      <c r="B4" s="16" t="s">
        <v>5</v>
      </c>
      <c r="C4" s="17" t="s">
        <v>6</v>
      </c>
      <c r="D4" s="18" t="s">
        <v>116</v>
      </c>
      <c r="E4" s="17" t="s">
        <v>117</v>
      </c>
      <c r="F4" s="18" t="s">
        <v>6</v>
      </c>
      <c r="G4" s="21" t="s">
        <v>116</v>
      </c>
      <c r="H4" s="17" t="s">
        <v>117</v>
      </c>
      <c r="I4" s="16" t="s">
        <v>6</v>
      </c>
      <c r="J4" s="21" t="s">
        <v>116</v>
      </c>
      <c r="K4" s="17" t="s">
        <v>117</v>
      </c>
      <c r="L4" s="20" t="s">
        <v>6</v>
      </c>
      <c r="M4" s="21" t="s">
        <v>116</v>
      </c>
      <c r="N4" s="21" t="s">
        <v>117</v>
      </c>
      <c r="O4" s="77" t="s">
        <v>118</v>
      </c>
      <c r="P4" s="75" t="s">
        <v>119</v>
      </c>
    </row>
    <row r="5" spans="1:16" ht="12.75">
      <c r="A5" s="30" t="s">
        <v>16</v>
      </c>
      <c r="B5" s="31" t="s">
        <v>8</v>
      </c>
      <c r="C5" s="98">
        <v>19</v>
      </c>
      <c r="D5" s="93">
        <v>0.91</v>
      </c>
      <c r="E5" s="94">
        <v>0.67</v>
      </c>
      <c r="F5" s="101">
        <v>2</v>
      </c>
      <c r="G5" s="94">
        <v>0.1</v>
      </c>
      <c r="H5" s="93">
        <v>0.07</v>
      </c>
      <c r="I5" s="113">
        <v>0</v>
      </c>
      <c r="J5" s="94">
        <v>0</v>
      </c>
      <c r="K5" s="104">
        <v>0</v>
      </c>
      <c r="L5" s="98">
        <v>21</v>
      </c>
      <c r="M5" s="104">
        <v>1.01</v>
      </c>
      <c r="N5" s="104">
        <v>0.74</v>
      </c>
      <c r="O5" s="108">
        <v>2086</v>
      </c>
      <c r="P5" s="109">
        <v>2827</v>
      </c>
    </row>
    <row r="6" spans="1:16" ht="12.75">
      <c r="A6" s="23" t="s">
        <v>17</v>
      </c>
      <c r="B6" s="27" t="s">
        <v>9</v>
      </c>
      <c r="C6" s="98">
        <v>2774</v>
      </c>
      <c r="D6" s="93">
        <v>10.73</v>
      </c>
      <c r="E6" s="94">
        <v>10</v>
      </c>
      <c r="F6" s="101">
        <v>23</v>
      </c>
      <c r="G6" s="94">
        <v>0.09</v>
      </c>
      <c r="H6" s="93">
        <v>0.08</v>
      </c>
      <c r="I6" s="113">
        <v>5</v>
      </c>
      <c r="J6" s="94">
        <v>0.02</v>
      </c>
      <c r="K6" s="104">
        <v>0.02</v>
      </c>
      <c r="L6" s="98">
        <v>2802</v>
      </c>
      <c r="M6" s="104">
        <v>10.84</v>
      </c>
      <c r="N6" s="104">
        <v>10.1</v>
      </c>
      <c r="O6" s="108">
        <v>25847</v>
      </c>
      <c r="P6" s="109">
        <v>27742</v>
      </c>
    </row>
    <row r="7" spans="1:16" ht="12.75">
      <c r="A7" s="23"/>
      <c r="B7" s="28" t="s">
        <v>10</v>
      </c>
      <c r="C7" s="98">
        <v>23679</v>
      </c>
      <c r="D7" s="93">
        <v>31.58</v>
      </c>
      <c r="E7" s="94">
        <v>28.7</v>
      </c>
      <c r="F7" s="101">
        <v>44</v>
      </c>
      <c r="G7" s="94">
        <v>0.06</v>
      </c>
      <c r="H7" s="93">
        <v>0.05</v>
      </c>
      <c r="I7" s="113">
        <v>145</v>
      </c>
      <c r="J7" s="94">
        <v>0.19</v>
      </c>
      <c r="K7" s="104">
        <v>0.18</v>
      </c>
      <c r="L7" s="98">
        <v>23868</v>
      </c>
      <c r="M7" s="104">
        <v>31.83</v>
      </c>
      <c r="N7" s="104">
        <v>28.93</v>
      </c>
      <c r="O7" s="108">
        <v>74980</v>
      </c>
      <c r="P7" s="109">
        <v>82492</v>
      </c>
    </row>
    <row r="8" spans="1:16" ht="12.75">
      <c r="A8" s="23"/>
      <c r="B8" s="28" t="s">
        <v>11</v>
      </c>
      <c r="C8" s="98">
        <v>11266</v>
      </c>
      <c r="D8" s="93">
        <v>23.56</v>
      </c>
      <c r="E8" s="94">
        <v>20.24</v>
      </c>
      <c r="F8" s="101">
        <v>383</v>
      </c>
      <c r="G8" s="94">
        <v>0.8</v>
      </c>
      <c r="H8" s="93">
        <v>0.69</v>
      </c>
      <c r="I8" s="113">
        <v>534</v>
      </c>
      <c r="J8" s="94">
        <v>1.12</v>
      </c>
      <c r="K8" s="104">
        <v>0.96</v>
      </c>
      <c r="L8" s="98">
        <v>12183</v>
      </c>
      <c r="M8" s="104">
        <v>25.48</v>
      </c>
      <c r="N8" s="104">
        <v>21.89</v>
      </c>
      <c r="O8" s="108">
        <v>47815</v>
      </c>
      <c r="P8" s="109">
        <v>55653</v>
      </c>
    </row>
    <row r="9" spans="1:16" ht="12.75">
      <c r="A9" s="23"/>
      <c r="B9" s="28" t="s">
        <v>12</v>
      </c>
      <c r="C9" s="98">
        <v>52484</v>
      </c>
      <c r="D9" s="93">
        <v>28.47</v>
      </c>
      <c r="E9" s="94">
        <v>23.76</v>
      </c>
      <c r="F9" s="101">
        <v>5232</v>
      </c>
      <c r="G9" s="94">
        <v>2.84</v>
      </c>
      <c r="H9" s="93">
        <v>2.37</v>
      </c>
      <c r="I9" s="113">
        <v>5977</v>
      </c>
      <c r="J9" s="94">
        <v>3.24</v>
      </c>
      <c r="K9" s="104">
        <v>2.71</v>
      </c>
      <c r="L9" s="98">
        <v>63693</v>
      </c>
      <c r="M9" s="104">
        <v>34.55</v>
      </c>
      <c r="N9" s="104">
        <v>28.83</v>
      </c>
      <c r="O9" s="108">
        <v>184346</v>
      </c>
      <c r="P9" s="109">
        <v>220898</v>
      </c>
    </row>
    <row r="10" spans="1:16" ht="12.75">
      <c r="A10" s="23"/>
      <c r="B10" s="28" t="s">
        <v>13</v>
      </c>
      <c r="C10" s="98">
        <v>37973</v>
      </c>
      <c r="D10" s="93">
        <v>21.42</v>
      </c>
      <c r="E10" s="94">
        <v>18.55</v>
      </c>
      <c r="F10" s="101">
        <v>4166</v>
      </c>
      <c r="G10" s="94">
        <v>2.35</v>
      </c>
      <c r="H10" s="93">
        <v>2.03</v>
      </c>
      <c r="I10" s="113">
        <v>2377</v>
      </c>
      <c r="J10" s="94">
        <v>1.34</v>
      </c>
      <c r="K10" s="104">
        <v>1.16</v>
      </c>
      <c r="L10" s="98">
        <v>44516</v>
      </c>
      <c r="M10" s="104">
        <v>25.11</v>
      </c>
      <c r="N10" s="104">
        <v>21.74</v>
      </c>
      <c r="O10" s="108">
        <v>177256</v>
      </c>
      <c r="P10" s="109">
        <v>204760</v>
      </c>
    </row>
    <row r="11" spans="1:16" ht="12.75">
      <c r="A11" s="32"/>
      <c r="B11" s="29" t="s">
        <v>14</v>
      </c>
      <c r="C11" s="98">
        <v>128195</v>
      </c>
      <c r="D11" s="93">
        <v>25.02</v>
      </c>
      <c r="E11" s="94">
        <v>21.57</v>
      </c>
      <c r="F11" s="101">
        <v>9850</v>
      </c>
      <c r="G11" s="94">
        <v>1.92</v>
      </c>
      <c r="H11" s="93">
        <v>1.66</v>
      </c>
      <c r="I11" s="113">
        <v>9038</v>
      </c>
      <c r="J11" s="94">
        <v>1.76</v>
      </c>
      <c r="K11" s="104">
        <v>1.52</v>
      </c>
      <c r="L11" s="98">
        <v>147083</v>
      </c>
      <c r="M11" s="104">
        <v>28.71</v>
      </c>
      <c r="N11" s="104">
        <v>24.75</v>
      </c>
      <c r="O11" s="108">
        <v>512330</v>
      </c>
      <c r="P11" s="109">
        <v>594372</v>
      </c>
    </row>
    <row r="12" spans="1:16" ht="12.75">
      <c r="A12" s="30" t="s">
        <v>18</v>
      </c>
      <c r="B12" s="31" t="s">
        <v>8</v>
      </c>
      <c r="C12" s="98">
        <v>642</v>
      </c>
      <c r="D12" s="93">
        <v>0.4</v>
      </c>
      <c r="E12" s="94">
        <v>0.35</v>
      </c>
      <c r="F12" s="101">
        <v>69</v>
      </c>
      <c r="G12" s="94">
        <v>0.04</v>
      </c>
      <c r="H12" s="93">
        <v>0.04</v>
      </c>
      <c r="I12" s="113">
        <v>4</v>
      </c>
      <c r="J12" s="94">
        <v>0</v>
      </c>
      <c r="K12" s="104">
        <v>0</v>
      </c>
      <c r="L12" s="98">
        <v>715</v>
      </c>
      <c r="M12" s="104">
        <v>0.44</v>
      </c>
      <c r="N12" s="104">
        <v>0.39</v>
      </c>
      <c r="O12" s="108">
        <v>160860</v>
      </c>
      <c r="P12" s="109">
        <v>183552</v>
      </c>
    </row>
    <row r="13" spans="1:16" ht="12.75">
      <c r="A13" s="23"/>
      <c r="B13" s="27" t="s">
        <v>9</v>
      </c>
      <c r="C13" s="98">
        <v>21840</v>
      </c>
      <c r="D13" s="93">
        <v>3</v>
      </c>
      <c r="E13" s="94">
        <v>2.67</v>
      </c>
      <c r="F13" s="101">
        <v>198</v>
      </c>
      <c r="G13" s="94">
        <v>0.03</v>
      </c>
      <c r="H13" s="93">
        <v>0.02</v>
      </c>
      <c r="I13" s="113">
        <v>47</v>
      </c>
      <c r="J13" s="94">
        <v>0.01</v>
      </c>
      <c r="K13" s="104">
        <v>0.01</v>
      </c>
      <c r="L13" s="98">
        <v>22085</v>
      </c>
      <c r="M13" s="104">
        <v>3.04</v>
      </c>
      <c r="N13" s="104">
        <v>2.7</v>
      </c>
      <c r="O13" s="108">
        <v>726957</v>
      </c>
      <c r="P13" s="109">
        <v>819407</v>
      </c>
    </row>
    <row r="14" spans="1:16" ht="12.75">
      <c r="A14" s="23"/>
      <c r="B14" s="28" t="s">
        <v>10</v>
      </c>
      <c r="C14" s="98">
        <v>88497</v>
      </c>
      <c r="D14" s="93">
        <v>13.01</v>
      </c>
      <c r="E14" s="94">
        <v>10.81</v>
      </c>
      <c r="F14" s="101">
        <v>416</v>
      </c>
      <c r="G14" s="94">
        <v>0.06</v>
      </c>
      <c r="H14" s="93">
        <v>0.05</v>
      </c>
      <c r="I14" s="113">
        <v>603</v>
      </c>
      <c r="J14" s="94">
        <v>0.09</v>
      </c>
      <c r="K14" s="104">
        <v>0.07</v>
      </c>
      <c r="L14" s="98">
        <v>89516</v>
      </c>
      <c r="M14" s="104">
        <v>13.16</v>
      </c>
      <c r="N14" s="104">
        <v>10.94</v>
      </c>
      <c r="O14" s="108">
        <v>680095</v>
      </c>
      <c r="P14" s="109">
        <v>818402</v>
      </c>
    </row>
    <row r="15" spans="1:16" ht="12.75">
      <c r="A15" s="23"/>
      <c r="B15" s="28" t="s">
        <v>11</v>
      </c>
      <c r="C15" s="98">
        <v>23373</v>
      </c>
      <c r="D15" s="93">
        <v>13.01</v>
      </c>
      <c r="E15" s="94">
        <v>10.44</v>
      </c>
      <c r="F15" s="101">
        <v>2049</v>
      </c>
      <c r="G15" s="94">
        <v>1.14</v>
      </c>
      <c r="H15" s="93">
        <v>0.92</v>
      </c>
      <c r="I15" s="113">
        <v>1359</v>
      </c>
      <c r="J15" s="94">
        <v>0.76</v>
      </c>
      <c r="K15" s="104">
        <v>0.61</v>
      </c>
      <c r="L15" s="98">
        <v>26781</v>
      </c>
      <c r="M15" s="104">
        <v>14.91</v>
      </c>
      <c r="N15" s="104">
        <v>11.96</v>
      </c>
      <c r="O15" s="108">
        <v>179599</v>
      </c>
      <c r="P15" s="109">
        <v>223871</v>
      </c>
    </row>
    <row r="16" spans="1:16" ht="12.75">
      <c r="A16" s="23"/>
      <c r="B16" s="28" t="s">
        <v>12</v>
      </c>
      <c r="C16" s="98">
        <v>1392</v>
      </c>
      <c r="D16" s="93">
        <v>10.27</v>
      </c>
      <c r="E16" s="94">
        <v>8.94</v>
      </c>
      <c r="F16" s="101">
        <v>121</v>
      </c>
      <c r="G16" s="94">
        <v>0.89</v>
      </c>
      <c r="H16" s="93">
        <v>0.78</v>
      </c>
      <c r="I16" s="113">
        <v>96</v>
      </c>
      <c r="J16" s="94">
        <v>0.71</v>
      </c>
      <c r="K16" s="104">
        <v>0.62</v>
      </c>
      <c r="L16" s="98">
        <v>1609</v>
      </c>
      <c r="M16" s="104">
        <v>11.88</v>
      </c>
      <c r="N16" s="104">
        <v>10.33</v>
      </c>
      <c r="O16" s="108">
        <v>13548</v>
      </c>
      <c r="P16" s="109">
        <v>15578</v>
      </c>
    </row>
    <row r="17" spans="1:16" ht="12.75">
      <c r="A17" s="23"/>
      <c r="B17" s="28" t="s">
        <v>13</v>
      </c>
      <c r="C17" s="98">
        <v>79</v>
      </c>
      <c r="D17" s="93">
        <v>18.2</v>
      </c>
      <c r="E17" s="94">
        <v>15.34</v>
      </c>
      <c r="F17" s="101">
        <v>5</v>
      </c>
      <c r="G17" s="94">
        <v>1.15</v>
      </c>
      <c r="H17" s="93">
        <v>0.97</v>
      </c>
      <c r="I17" s="113">
        <v>1</v>
      </c>
      <c r="J17" s="94">
        <v>0.23</v>
      </c>
      <c r="K17" s="104">
        <v>0.19</v>
      </c>
      <c r="L17" s="98">
        <v>85</v>
      </c>
      <c r="M17" s="104">
        <v>19.59</v>
      </c>
      <c r="N17" s="104">
        <v>16.5</v>
      </c>
      <c r="O17" s="108">
        <v>434</v>
      </c>
      <c r="P17" s="109">
        <v>515</v>
      </c>
    </row>
    <row r="18" spans="1:16" ht="12.75">
      <c r="A18" s="32"/>
      <c r="B18" s="29" t="s">
        <v>14</v>
      </c>
      <c r="C18" s="98">
        <v>135823</v>
      </c>
      <c r="D18" s="93">
        <v>7.71</v>
      </c>
      <c r="E18" s="94">
        <v>6.59</v>
      </c>
      <c r="F18" s="101">
        <v>2858</v>
      </c>
      <c r="G18" s="94">
        <v>0.16</v>
      </c>
      <c r="H18" s="93">
        <v>0.14</v>
      </c>
      <c r="I18" s="113">
        <v>2110</v>
      </c>
      <c r="J18" s="94">
        <v>0.12</v>
      </c>
      <c r="K18" s="104">
        <v>0.1</v>
      </c>
      <c r="L18" s="98">
        <v>140791</v>
      </c>
      <c r="M18" s="104">
        <v>7.99</v>
      </c>
      <c r="N18" s="104">
        <v>6.83</v>
      </c>
      <c r="O18" s="108">
        <v>1761493</v>
      </c>
      <c r="P18" s="109">
        <v>2061325</v>
      </c>
    </row>
    <row r="19" spans="1:16" ht="12.75">
      <c r="A19" s="30" t="s">
        <v>19</v>
      </c>
      <c r="B19" s="31" t="s">
        <v>8</v>
      </c>
      <c r="C19" s="98">
        <v>4</v>
      </c>
      <c r="D19" s="93">
        <v>0.51</v>
      </c>
      <c r="E19" s="94">
        <v>0.3</v>
      </c>
      <c r="F19" s="101">
        <v>0</v>
      </c>
      <c r="G19" s="94">
        <v>0</v>
      </c>
      <c r="H19" s="93">
        <v>0</v>
      </c>
      <c r="I19" s="113">
        <v>1</v>
      </c>
      <c r="J19" s="94">
        <v>0.13</v>
      </c>
      <c r="K19" s="104">
        <v>0.07</v>
      </c>
      <c r="L19" s="98">
        <v>5</v>
      </c>
      <c r="M19" s="104">
        <v>0.63</v>
      </c>
      <c r="N19" s="104">
        <v>0.37</v>
      </c>
      <c r="O19" s="108">
        <v>791</v>
      </c>
      <c r="P19" s="109">
        <v>1341</v>
      </c>
    </row>
    <row r="20" spans="1:16" ht="12.75">
      <c r="A20" s="23" t="s">
        <v>20</v>
      </c>
      <c r="B20" s="27" t="s">
        <v>9</v>
      </c>
      <c r="C20" s="98">
        <v>129</v>
      </c>
      <c r="D20" s="93">
        <v>3.29</v>
      </c>
      <c r="E20" s="94">
        <v>3.11</v>
      </c>
      <c r="F20" s="101">
        <v>0</v>
      </c>
      <c r="G20" s="94">
        <v>0</v>
      </c>
      <c r="H20" s="93">
        <v>0</v>
      </c>
      <c r="I20" s="113">
        <v>0</v>
      </c>
      <c r="J20" s="94">
        <v>0</v>
      </c>
      <c r="K20" s="104">
        <v>0</v>
      </c>
      <c r="L20" s="98">
        <v>129</v>
      </c>
      <c r="M20" s="104">
        <v>3.29</v>
      </c>
      <c r="N20" s="104">
        <v>3.11</v>
      </c>
      <c r="O20" s="108">
        <v>3917</v>
      </c>
      <c r="P20" s="109">
        <v>4152</v>
      </c>
    </row>
    <row r="21" spans="1:16" ht="12.75">
      <c r="A21" s="23" t="s">
        <v>21</v>
      </c>
      <c r="B21" s="28" t="s">
        <v>10</v>
      </c>
      <c r="C21" s="98">
        <v>447</v>
      </c>
      <c r="D21" s="93">
        <v>10.02</v>
      </c>
      <c r="E21" s="94">
        <v>9.03</v>
      </c>
      <c r="F21" s="101">
        <v>2</v>
      </c>
      <c r="G21" s="94">
        <v>0.04</v>
      </c>
      <c r="H21" s="93">
        <v>0.04</v>
      </c>
      <c r="I21" s="113">
        <v>4</v>
      </c>
      <c r="J21" s="94">
        <v>0.09</v>
      </c>
      <c r="K21" s="104">
        <v>0.08</v>
      </c>
      <c r="L21" s="98">
        <v>453</v>
      </c>
      <c r="M21" s="104">
        <v>10.16</v>
      </c>
      <c r="N21" s="104">
        <v>9.15</v>
      </c>
      <c r="O21" s="108">
        <v>4459</v>
      </c>
      <c r="P21" s="109">
        <v>4951</v>
      </c>
    </row>
    <row r="22" spans="1:16" ht="12.75">
      <c r="A22" s="23" t="s">
        <v>22</v>
      </c>
      <c r="B22" s="28" t="s">
        <v>11</v>
      </c>
      <c r="C22" s="98">
        <v>5364</v>
      </c>
      <c r="D22" s="93">
        <v>4.69</v>
      </c>
      <c r="E22" s="94">
        <v>4.22</v>
      </c>
      <c r="F22" s="101">
        <v>420</v>
      </c>
      <c r="G22" s="94">
        <v>0.37</v>
      </c>
      <c r="H22" s="93">
        <v>0.33</v>
      </c>
      <c r="I22" s="113">
        <v>150</v>
      </c>
      <c r="J22" s="94">
        <v>0.13</v>
      </c>
      <c r="K22" s="104">
        <v>0.12</v>
      </c>
      <c r="L22" s="98">
        <v>5934</v>
      </c>
      <c r="M22" s="104">
        <v>5.19</v>
      </c>
      <c r="N22" s="104">
        <v>4.67</v>
      </c>
      <c r="O22" s="108">
        <v>114339</v>
      </c>
      <c r="P22" s="109">
        <v>127088</v>
      </c>
    </row>
    <row r="23" spans="1:16" ht="12.75">
      <c r="A23" s="23"/>
      <c r="B23" s="28" t="s">
        <v>12</v>
      </c>
      <c r="C23" s="98">
        <v>55793</v>
      </c>
      <c r="D23" s="93">
        <v>9.99</v>
      </c>
      <c r="E23" s="94">
        <v>8.58</v>
      </c>
      <c r="F23" s="101">
        <v>10013</v>
      </c>
      <c r="G23" s="94">
        <v>1.79</v>
      </c>
      <c r="H23" s="93">
        <v>1.54</v>
      </c>
      <c r="I23" s="113">
        <v>4775</v>
      </c>
      <c r="J23" s="94">
        <v>0.85</v>
      </c>
      <c r="K23" s="104">
        <v>0.73</v>
      </c>
      <c r="L23" s="98">
        <v>70581</v>
      </c>
      <c r="M23" s="104">
        <v>12.64</v>
      </c>
      <c r="N23" s="104">
        <v>10.85</v>
      </c>
      <c r="O23" s="108">
        <v>558566</v>
      </c>
      <c r="P23" s="109">
        <v>650567</v>
      </c>
    </row>
    <row r="24" spans="1:16" ht="12.75">
      <c r="A24" s="23"/>
      <c r="B24" s="28" t="s">
        <v>13</v>
      </c>
      <c r="C24" s="98">
        <v>4098</v>
      </c>
      <c r="D24" s="93">
        <v>13.34</v>
      </c>
      <c r="E24" s="94">
        <v>11.21</v>
      </c>
      <c r="F24" s="101">
        <v>505</v>
      </c>
      <c r="G24" s="94">
        <v>1.64</v>
      </c>
      <c r="H24" s="93">
        <v>1.38</v>
      </c>
      <c r="I24" s="113">
        <v>214</v>
      </c>
      <c r="J24" s="94">
        <v>0.7</v>
      </c>
      <c r="K24" s="104">
        <v>0.59</v>
      </c>
      <c r="L24" s="98">
        <v>4817</v>
      </c>
      <c r="M24" s="104">
        <v>15.68</v>
      </c>
      <c r="N24" s="104">
        <v>13.17</v>
      </c>
      <c r="O24" s="108">
        <v>30727</v>
      </c>
      <c r="P24" s="109">
        <v>36565</v>
      </c>
    </row>
    <row r="25" spans="1:16" ht="12.75">
      <c r="A25" s="32"/>
      <c r="B25" s="29" t="s">
        <v>14</v>
      </c>
      <c r="C25" s="98">
        <v>65835</v>
      </c>
      <c r="D25" s="93">
        <v>9.24</v>
      </c>
      <c r="E25" s="94">
        <v>7.98</v>
      </c>
      <c r="F25" s="101">
        <v>10940</v>
      </c>
      <c r="G25" s="94">
        <v>1.53</v>
      </c>
      <c r="H25" s="93">
        <v>1.33</v>
      </c>
      <c r="I25" s="113">
        <v>5144</v>
      </c>
      <c r="J25" s="94">
        <v>0.72</v>
      </c>
      <c r="K25" s="104">
        <v>0.62</v>
      </c>
      <c r="L25" s="98">
        <v>81919</v>
      </c>
      <c r="M25" s="104">
        <v>11.49</v>
      </c>
      <c r="N25" s="104">
        <v>9.93</v>
      </c>
      <c r="O25" s="108">
        <v>712799</v>
      </c>
      <c r="P25" s="109">
        <v>824664</v>
      </c>
    </row>
    <row r="26" spans="1:16" ht="12.75">
      <c r="A26" s="30" t="s">
        <v>23</v>
      </c>
      <c r="B26" s="31" t="s">
        <v>8</v>
      </c>
      <c r="C26" s="98">
        <v>31</v>
      </c>
      <c r="D26" s="93">
        <v>0.29</v>
      </c>
      <c r="E26" s="94">
        <v>0.29</v>
      </c>
      <c r="F26" s="101">
        <v>1</v>
      </c>
      <c r="G26" s="94">
        <v>0.01</v>
      </c>
      <c r="H26" s="93">
        <v>0.01</v>
      </c>
      <c r="I26" s="113">
        <v>0</v>
      </c>
      <c r="J26" s="94">
        <v>0</v>
      </c>
      <c r="K26" s="104">
        <v>0</v>
      </c>
      <c r="L26" s="98">
        <v>32</v>
      </c>
      <c r="M26" s="104">
        <v>0.3</v>
      </c>
      <c r="N26" s="104">
        <v>0.3</v>
      </c>
      <c r="O26" s="108">
        <v>10649</v>
      </c>
      <c r="P26" s="109">
        <v>10732</v>
      </c>
    </row>
    <row r="27" spans="1:16" ht="12.75">
      <c r="A27" s="78" t="s">
        <v>24</v>
      </c>
      <c r="B27" s="27" t="s">
        <v>9</v>
      </c>
      <c r="C27" s="98">
        <v>314</v>
      </c>
      <c r="D27" s="93">
        <v>3.23</v>
      </c>
      <c r="E27" s="94">
        <v>2.94</v>
      </c>
      <c r="F27" s="101">
        <v>1</v>
      </c>
      <c r="G27" s="94">
        <v>0.01</v>
      </c>
      <c r="H27" s="93">
        <v>0.01</v>
      </c>
      <c r="I27" s="113">
        <v>1</v>
      </c>
      <c r="J27" s="94">
        <v>0.01</v>
      </c>
      <c r="K27" s="104">
        <v>0.01</v>
      </c>
      <c r="L27" s="98">
        <v>316</v>
      </c>
      <c r="M27" s="104">
        <v>3.25</v>
      </c>
      <c r="N27" s="104">
        <v>2.96</v>
      </c>
      <c r="O27" s="108">
        <v>9715</v>
      </c>
      <c r="P27" s="109">
        <v>10663</v>
      </c>
    </row>
    <row r="28" spans="1:16" ht="13.5">
      <c r="A28" s="23" t="s">
        <v>120</v>
      </c>
      <c r="B28" s="28" t="s">
        <v>10</v>
      </c>
      <c r="C28" s="98">
        <v>1876</v>
      </c>
      <c r="D28" s="93">
        <v>29.85</v>
      </c>
      <c r="E28" s="94">
        <v>25.97</v>
      </c>
      <c r="F28" s="101">
        <v>19</v>
      </c>
      <c r="G28" s="94">
        <v>0.3</v>
      </c>
      <c r="H28" s="93">
        <v>0.26</v>
      </c>
      <c r="I28" s="113">
        <v>31</v>
      </c>
      <c r="J28" s="94">
        <v>0.49</v>
      </c>
      <c r="K28" s="104">
        <v>0.43</v>
      </c>
      <c r="L28" s="98">
        <v>1926</v>
      </c>
      <c r="M28" s="104">
        <v>30.64</v>
      </c>
      <c r="N28" s="104">
        <v>26.66</v>
      </c>
      <c r="O28" s="108">
        <v>6285</v>
      </c>
      <c r="P28" s="109">
        <v>7225</v>
      </c>
    </row>
    <row r="29" spans="1:16" ht="12.75">
      <c r="A29" s="23"/>
      <c r="B29" s="28" t="s">
        <v>11</v>
      </c>
      <c r="C29" s="98">
        <v>1508</v>
      </c>
      <c r="D29" s="93">
        <v>32.13</v>
      </c>
      <c r="E29" s="94">
        <v>27.29</v>
      </c>
      <c r="F29" s="101">
        <v>213</v>
      </c>
      <c r="G29" s="94">
        <v>4.54</v>
      </c>
      <c r="H29" s="93">
        <v>3.86</v>
      </c>
      <c r="I29" s="113">
        <v>149</v>
      </c>
      <c r="J29" s="94">
        <v>3.17</v>
      </c>
      <c r="K29" s="104">
        <v>2.7</v>
      </c>
      <c r="L29" s="98">
        <v>1870</v>
      </c>
      <c r="M29" s="104">
        <v>39.84</v>
      </c>
      <c r="N29" s="104">
        <v>33.85</v>
      </c>
      <c r="O29" s="108">
        <v>4694</v>
      </c>
      <c r="P29" s="109">
        <v>5525</v>
      </c>
    </row>
    <row r="30" spans="1:16" ht="12.75">
      <c r="A30" s="23"/>
      <c r="B30" s="28" t="s">
        <v>12</v>
      </c>
      <c r="C30" s="98">
        <v>284</v>
      </c>
      <c r="D30" s="93">
        <v>11.17</v>
      </c>
      <c r="E30" s="94">
        <v>4.89</v>
      </c>
      <c r="F30" s="101">
        <v>30</v>
      </c>
      <c r="G30" s="94">
        <v>1.18</v>
      </c>
      <c r="H30" s="93">
        <v>0.52</v>
      </c>
      <c r="I30" s="113">
        <v>15</v>
      </c>
      <c r="J30" s="94">
        <v>0.59</v>
      </c>
      <c r="K30" s="104">
        <v>0.26</v>
      </c>
      <c r="L30" s="98">
        <v>329</v>
      </c>
      <c r="M30" s="104">
        <v>12.94</v>
      </c>
      <c r="N30" s="104">
        <v>5.66</v>
      </c>
      <c r="O30" s="108">
        <v>2543</v>
      </c>
      <c r="P30" s="109">
        <v>5811</v>
      </c>
    </row>
    <row r="31" spans="1:16" ht="12.75">
      <c r="A31" s="23"/>
      <c r="B31" s="28" t="s">
        <v>13</v>
      </c>
      <c r="C31" s="98">
        <v>123</v>
      </c>
      <c r="D31" s="93">
        <v>9.28</v>
      </c>
      <c r="E31" s="94">
        <v>1.88</v>
      </c>
      <c r="F31" s="101">
        <v>26</v>
      </c>
      <c r="G31" s="94">
        <v>1.96</v>
      </c>
      <c r="H31" s="93">
        <v>0.4</v>
      </c>
      <c r="I31" s="113">
        <v>7</v>
      </c>
      <c r="J31" s="94">
        <v>0.53</v>
      </c>
      <c r="K31" s="104">
        <v>0.11</v>
      </c>
      <c r="L31" s="98">
        <v>156</v>
      </c>
      <c r="M31" s="104">
        <v>11.77</v>
      </c>
      <c r="N31" s="104">
        <v>2.38</v>
      </c>
      <c r="O31" s="108">
        <v>1325</v>
      </c>
      <c r="P31" s="109">
        <v>6556</v>
      </c>
    </row>
    <row r="32" spans="1:16" ht="12.75">
      <c r="A32" s="32"/>
      <c r="B32" s="29" t="s">
        <v>14</v>
      </c>
      <c r="C32" s="98">
        <v>4136</v>
      </c>
      <c r="D32" s="93">
        <v>11.75</v>
      </c>
      <c r="E32" s="94">
        <v>8.89</v>
      </c>
      <c r="F32" s="101">
        <v>290</v>
      </c>
      <c r="G32" s="94">
        <v>0.82</v>
      </c>
      <c r="H32" s="93">
        <v>0.62</v>
      </c>
      <c r="I32" s="113">
        <v>203</v>
      </c>
      <c r="J32" s="94">
        <v>0.58</v>
      </c>
      <c r="K32" s="104">
        <v>0.44</v>
      </c>
      <c r="L32" s="98">
        <v>4629</v>
      </c>
      <c r="M32" s="104">
        <v>13.15</v>
      </c>
      <c r="N32" s="104">
        <v>9.95</v>
      </c>
      <c r="O32" s="108">
        <v>35211</v>
      </c>
      <c r="P32" s="109">
        <v>46512</v>
      </c>
    </row>
    <row r="33" spans="1:16" ht="12.75">
      <c r="A33" s="30" t="s">
        <v>25</v>
      </c>
      <c r="B33" s="31" t="s">
        <v>8</v>
      </c>
      <c r="C33" s="98">
        <v>0</v>
      </c>
      <c r="D33" s="93">
        <v>0</v>
      </c>
      <c r="E33" s="94">
        <v>0</v>
      </c>
      <c r="F33" s="101">
        <v>0</v>
      </c>
      <c r="G33" s="94">
        <v>0</v>
      </c>
      <c r="H33" s="93">
        <v>0</v>
      </c>
      <c r="I33" s="113">
        <v>0</v>
      </c>
      <c r="J33" s="94">
        <v>0</v>
      </c>
      <c r="K33" s="104">
        <v>0</v>
      </c>
      <c r="L33" s="98">
        <v>0</v>
      </c>
      <c r="M33" s="104">
        <v>0</v>
      </c>
      <c r="N33" s="104">
        <v>0</v>
      </c>
      <c r="O33" s="108">
        <v>5</v>
      </c>
      <c r="P33" s="109">
        <v>6</v>
      </c>
    </row>
    <row r="34" spans="1:16" ht="12.75">
      <c r="A34" s="23" t="s">
        <v>26</v>
      </c>
      <c r="B34" s="27" t="s">
        <v>9</v>
      </c>
      <c r="C34" s="98">
        <v>0</v>
      </c>
      <c r="D34" s="93">
        <v>0</v>
      </c>
      <c r="E34" s="94">
        <v>0</v>
      </c>
      <c r="F34" s="101">
        <v>0</v>
      </c>
      <c r="G34" s="94">
        <v>0</v>
      </c>
      <c r="H34" s="93">
        <v>0</v>
      </c>
      <c r="I34" s="113">
        <v>0</v>
      </c>
      <c r="J34" s="94">
        <v>0</v>
      </c>
      <c r="K34" s="104">
        <v>0</v>
      </c>
      <c r="L34" s="98">
        <v>0</v>
      </c>
      <c r="M34" s="104">
        <v>0</v>
      </c>
      <c r="N34" s="104">
        <v>0</v>
      </c>
      <c r="O34" s="108">
        <v>9</v>
      </c>
      <c r="P34" s="109">
        <v>9</v>
      </c>
    </row>
    <row r="35" spans="1:16" ht="12.75">
      <c r="A35" s="23"/>
      <c r="B35" s="28" t="s">
        <v>10</v>
      </c>
      <c r="C35" s="98">
        <v>4</v>
      </c>
      <c r="D35" s="93">
        <v>16.67</v>
      </c>
      <c r="E35" s="94">
        <v>16.67</v>
      </c>
      <c r="F35" s="101">
        <v>0</v>
      </c>
      <c r="G35" s="94">
        <v>0</v>
      </c>
      <c r="H35" s="93">
        <v>0</v>
      </c>
      <c r="I35" s="113">
        <v>0</v>
      </c>
      <c r="J35" s="94">
        <v>0</v>
      </c>
      <c r="K35" s="104">
        <v>0</v>
      </c>
      <c r="L35" s="98">
        <v>4</v>
      </c>
      <c r="M35" s="104">
        <v>16.67</v>
      </c>
      <c r="N35" s="104">
        <v>16.67</v>
      </c>
      <c r="O35" s="108">
        <v>24</v>
      </c>
      <c r="P35" s="109">
        <v>24</v>
      </c>
    </row>
    <row r="36" spans="1:16" ht="12.75">
      <c r="A36" s="23"/>
      <c r="B36" s="28" t="s">
        <v>11</v>
      </c>
      <c r="C36" s="98">
        <v>9</v>
      </c>
      <c r="D36" s="93">
        <v>13.85</v>
      </c>
      <c r="E36" s="94">
        <v>9.89</v>
      </c>
      <c r="F36" s="101">
        <v>0</v>
      </c>
      <c r="G36" s="94">
        <v>0</v>
      </c>
      <c r="H36" s="93">
        <v>0</v>
      </c>
      <c r="I36" s="113">
        <v>2</v>
      </c>
      <c r="J36" s="94">
        <v>3.08</v>
      </c>
      <c r="K36" s="104">
        <v>2.2</v>
      </c>
      <c r="L36" s="98">
        <v>11</v>
      </c>
      <c r="M36" s="104">
        <v>16.92</v>
      </c>
      <c r="N36" s="104">
        <v>12.09</v>
      </c>
      <c r="O36" s="108">
        <v>65</v>
      </c>
      <c r="P36" s="109">
        <v>91</v>
      </c>
    </row>
    <row r="37" spans="1:16" ht="12.75">
      <c r="A37" s="23"/>
      <c r="B37" s="28" t="s">
        <v>12</v>
      </c>
      <c r="C37" s="98">
        <v>4</v>
      </c>
      <c r="D37" s="93">
        <v>10.53</v>
      </c>
      <c r="E37" s="94">
        <v>5.63</v>
      </c>
      <c r="F37" s="101">
        <v>1</v>
      </c>
      <c r="G37" s="94">
        <v>2.63</v>
      </c>
      <c r="H37" s="93">
        <v>1.41</v>
      </c>
      <c r="I37" s="113">
        <v>0</v>
      </c>
      <c r="J37" s="94">
        <v>0</v>
      </c>
      <c r="K37" s="104">
        <v>0</v>
      </c>
      <c r="L37" s="98">
        <v>5</v>
      </c>
      <c r="M37" s="104">
        <v>13.16</v>
      </c>
      <c r="N37" s="104">
        <v>7.04</v>
      </c>
      <c r="O37" s="108">
        <v>38</v>
      </c>
      <c r="P37" s="109">
        <v>71</v>
      </c>
    </row>
    <row r="38" spans="1:16" ht="12.75">
      <c r="A38" s="23"/>
      <c r="B38" s="28" t="s">
        <v>13</v>
      </c>
      <c r="C38" s="98">
        <v>0</v>
      </c>
      <c r="D38" s="93">
        <v>0</v>
      </c>
      <c r="E38" s="94">
        <v>0</v>
      </c>
      <c r="F38" s="101">
        <v>0</v>
      </c>
      <c r="G38" s="94">
        <v>0</v>
      </c>
      <c r="H38" s="93">
        <v>0</v>
      </c>
      <c r="I38" s="113">
        <v>0</v>
      </c>
      <c r="J38" s="94">
        <v>0</v>
      </c>
      <c r="K38" s="104">
        <v>0</v>
      </c>
      <c r="L38" s="98">
        <v>0</v>
      </c>
      <c r="M38" s="104">
        <v>0</v>
      </c>
      <c r="N38" s="104">
        <v>0</v>
      </c>
      <c r="O38" s="108">
        <v>17</v>
      </c>
      <c r="P38" s="109">
        <v>26</v>
      </c>
    </row>
    <row r="39" spans="1:16" ht="12.75">
      <c r="A39" s="32"/>
      <c r="B39" s="29" t="s">
        <v>14</v>
      </c>
      <c r="C39" s="98">
        <v>17</v>
      </c>
      <c r="D39" s="93">
        <v>10.76</v>
      </c>
      <c r="E39" s="94">
        <v>7.49</v>
      </c>
      <c r="F39" s="101">
        <v>1</v>
      </c>
      <c r="G39" s="94">
        <v>0.63</v>
      </c>
      <c r="H39" s="93">
        <v>0.44</v>
      </c>
      <c r="I39" s="113">
        <v>2</v>
      </c>
      <c r="J39" s="94">
        <v>1.27</v>
      </c>
      <c r="K39" s="104">
        <v>0.88</v>
      </c>
      <c r="L39" s="98">
        <v>20</v>
      </c>
      <c r="M39" s="104">
        <v>12.66</v>
      </c>
      <c r="N39" s="104">
        <v>8.81</v>
      </c>
      <c r="O39" s="108">
        <v>158</v>
      </c>
      <c r="P39" s="109">
        <v>227</v>
      </c>
    </row>
    <row r="40" spans="1:16" ht="12.75">
      <c r="A40" s="23" t="s">
        <v>3</v>
      </c>
      <c r="B40" s="31" t="s">
        <v>8</v>
      </c>
      <c r="C40" s="98">
        <v>696</v>
      </c>
      <c r="D40" s="93">
        <v>0.4</v>
      </c>
      <c r="E40" s="94">
        <v>0.35</v>
      </c>
      <c r="F40" s="101">
        <v>72</v>
      </c>
      <c r="G40" s="94">
        <v>0.04</v>
      </c>
      <c r="H40" s="93">
        <v>0.04</v>
      </c>
      <c r="I40" s="113">
        <v>5</v>
      </c>
      <c r="J40" s="94">
        <v>0</v>
      </c>
      <c r="K40" s="104">
        <v>0</v>
      </c>
      <c r="L40" s="98">
        <v>773</v>
      </c>
      <c r="M40" s="104">
        <v>0.44</v>
      </c>
      <c r="N40" s="104">
        <v>0.39</v>
      </c>
      <c r="O40" s="108">
        <v>174391</v>
      </c>
      <c r="P40" s="109">
        <v>198458</v>
      </c>
    </row>
    <row r="41" spans="1:16" ht="12.75">
      <c r="A41" s="23"/>
      <c r="B41" s="27" t="s">
        <v>9</v>
      </c>
      <c r="C41" s="98">
        <v>25057</v>
      </c>
      <c r="D41" s="93">
        <v>3.27</v>
      </c>
      <c r="E41" s="94">
        <v>2.91</v>
      </c>
      <c r="F41" s="101">
        <v>222</v>
      </c>
      <c r="G41" s="94">
        <v>0.03</v>
      </c>
      <c r="H41" s="93">
        <v>0.03</v>
      </c>
      <c r="I41" s="113">
        <v>53</v>
      </c>
      <c r="J41" s="94">
        <v>0.01</v>
      </c>
      <c r="K41" s="104">
        <v>0.01</v>
      </c>
      <c r="L41" s="98">
        <v>25332</v>
      </c>
      <c r="M41" s="104">
        <v>3.31</v>
      </c>
      <c r="N41" s="104">
        <v>2.94</v>
      </c>
      <c r="O41" s="108">
        <v>766445</v>
      </c>
      <c r="P41" s="109">
        <v>861973</v>
      </c>
    </row>
    <row r="42" spans="1:16" ht="12.75">
      <c r="A42" s="1"/>
      <c r="B42" s="28" t="s">
        <v>10</v>
      </c>
      <c r="C42" s="98">
        <v>114503</v>
      </c>
      <c r="D42" s="93">
        <v>14.95</v>
      </c>
      <c r="E42" s="94">
        <v>12.54</v>
      </c>
      <c r="F42" s="101">
        <v>481</v>
      </c>
      <c r="G42" s="94">
        <v>0.06</v>
      </c>
      <c r="H42" s="93">
        <v>0.05</v>
      </c>
      <c r="I42" s="113">
        <v>783</v>
      </c>
      <c r="J42" s="94">
        <v>0.1</v>
      </c>
      <c r="K42" s="104">
        <v>0.09</v>
      </c>
      <c r="L42" s="98">
        <v>115767</v>
      </c>
      <c r="M42" s="104">
        <v>15.12</v>
      </c>
      <c r="N42" s="104">
        <v>12.68</v>
      </c>
      <c r="O42" s="108">
        <v>765843</v>
      </c>
      <c r="P42" s="109">
        <v>913094</v>
      </c>
    </row>
    <row r="43" spans="1:16" ht="12.75">
      <c r="A43" s="1"/>
      <c r="B43" s="28" t="s">
        <v>11</v>
      </c>
      <c r="C43" s="98">
        <v>41520</v>
      </c>
      <c r="D43" s="93">
        <v>11.98</v>
      </c>
      <c r="E43" s="94">
        <v>10.07</v>
      </c>
      <c r="F43" s="101">
        <v>3065</v>
      </c>
      <c r="G43" s="94">
        <v>0.88</v>
      </c>
      <c r="H43" s="93">
        <v>0.74</v>
      </c>
      <c r="I43" s="113">
        <v>2194</v>
      </c>
      <c r="J43" s="94">
        <v>0.63</v>
      </c>
      <c r="K43" s="104">
        <v>0.53</v>
      </c>
      <c r="L43" s="98">
        <v>46779</v>
      </c>
      <c r="M43" s="104">
        <v>13.5</v>
      </c>
      <c r="N43" s="104">
        <v>11.35</v>
      </c>
      <c r="O43" s="108">
        <v>346512</v>
      </c>
      <c r="P43" s="109">
        <v>412228</v>
      </c>
    </row>
    <row r="44" spans="1:16" ht="12.75">
      <c r="A44" s="1"/>
      <c r="B44" s="28" t="s">
        <v>12</v>
      </c>
      <c r="C44" s="98">
        <v>109957</v>
      </c>
      <c r="D44" s="93">
        <v>14.49</v>
      </c>
      <c r="E44" s="94">
        <v>12.31</v>
      </c>
      <c r="F44" s="101">
        <v>15397</v>
      </c>
      <c r="G44" s="94">
        <v>2.03</v>
      </c>
      <c r="H44" s="93">
        <v>1.72</v>
      </c>
      <c r="I44" s="113">
        <v>10863</v>
      </c>
      <c r="J44" s="94">
        <v>1.43</v>
      </c>
      <c r="K44" s="104">
        <v>1.22</v>
      </c>
      <c r="L44" s="98">
        <v>136217</v>
      </c>
      <c r="M44" s="104">
        <v>17.95</v>
      </c>
      <c r="N44" s="104">
        <v>15.26</v>
      </c>
      <c r="O44" s="108">
        <v>759041</v>
      </c>
      <c r="P44" s="109">
        <v>892925</v>
      </c>
    </row>
    <row r="45" spans="1:16" ht="12.75">
      <c r="A45" s="1"/>
      <c r="B45" s="28" t="s">
        <v>13</v>
      </c>
      <c r="C45" s="98">
        <v>42273</v>
      </c>
      <c r="D45" s="93">
        <v>20.15</v>
      </c>
      <c r="E45" s="94">
        <v>17.02</v>
      </c>
      <c r="F45" s="101">
        <v>4702</v>
      </c>
      <c r="G45" s="94">
        <v>2.24</v>
      </c>
      <c r="H45" s="93">
        <v>1.89</v>
      </c>
      <c r="I45" s="113">
        <v>2599</v>
      </c>
      <c r="J45" s="94">
        <v>1.24</v>
      </c>
      <c r="K45" s="104">
        <v>1.05</v>
      </c>
      <c r="L45" s="98">
        <v>49574</v>
      </c>
      <c r="M45" s="104">
        <v>23.63</v>
      </c>
      <c r="N45" s="104">
        <v>19.96</v>
      </c>
      <c r="O45" s="108">
        <v>209759</v>
      </c>
      <c r="P45" s="109">
        <v>248422</v>
      </c>
    </row>
    <row r="46" spans="1:16" ht="13.5" thickBot="1">
      <c r="A46" s="33"/>
      <c r="B46" s="34" t="s">
        <v>14</v>
      </c>
      <c r="C46" s="99">
        <v>334006</v>
      </c>
      <c r="D46" s="95">
        <v>11.05</v>
      </c>
      <c r="E46" s="96">
        <v>9.47</v>
      </c>
      <c r="F46" s="102">
        <v>23939</v>
      </c>
      <c r="G46" s="96">
        <v>0.79</v>
      </c>
      <c r="H46" s="95">
        <v>0.68</v>
      </c>
      <c r="I46" s="114">
        <v>16497</v>
      </c>
      <c r="J46" s="96">
        <v>0.55</v>
      </c>
      <c r="K46" s="105">
        <v>0.47</v>
      </c>
      <c r="L46" s="99">
        <v>374442</v>
      </c>
      <c r="M46" s="105">
        <v>12.39</v>
      </c>
      <c r="N46" s="105">
        <v>10.62</v>
      </c>
      <c r="O46" s="110">
        <v>3021991</v>
      </c>
      <c r="P46" s="111">
        <v>3527100</v>
      </c>
    </row>
    <row r="48" spans="1:194" ht="3.75" customHeight="1">
      <c r="A48" s="35"/>
      <c r="C48" s="36"/>
      <c r="Q48" s="9"/>
      <c r="R48" s="9"/>
      <c r="GK48"/>
      <c r="GL48"/>
    </row>
    <row r="49" spans="1:194" ht="12.75">
      <c r="A49" s="35" t="s">
        <v>27</v>
      </c>
      <c r="C49" s="36"/>
      <c r="Q49" s="9"/>
      <c r="R49" s="9"/>
      <c r="GK49"/>
      <c r="GL49"/>
    </row>
    <row r="50" spans="1:194" ht="3.75" customHeight="1">
      <c r="A50" s="35"/>
      <c r="C50" s="36"/>
      <c r="Q50" s="9"/>
      <c r="R50" s="9"/>
      <c r="GK50"/>
      <c r="GL50"/>
    </row>
    <row r="51" spans="1:194" ht="12.75">
      <c r="A51" s="55" t="s">
        <v>123</v>
      </c>
      <c r="B51" s="35"/>
      <c r="C51" s="35"/>
      <c r="Q51" s="9"/>
      <c r="R51" s="9"/>
      <c r="GK51"/>
      <c r="GL51"/>
    </row>
    <row r="52" spans="1:194" ht="12.75">
      <c r="A52" s="35" t="s">
        <v>55</v>
      </c>
      <c r="B52" s="35"/>
      <c r="C52" s="35"/>
      <c r="Q52" s="9"/>
      <c r="R52" s="9"/>
      <c r="GK52"/>
      <c r="GL52"/>
    </row>
    <row r="53" spans="1:194" ht="12.75">
      <c r="A53" s="35" t="s">
        <v>56</v>
      </c>
      <c r="B53" s="35"/>
      <c r="C53" s="35"/>
      <c r="Q53" s="9"/>
      <c r="R53" s="9"/>
      <c r="GK53"/>
      <c r="GL53"/>
    </row>
    <row r="54" spans="1:194" ht="3.75" customHeight="1">
      <c r="A54" s="35"/>
      <c r="B54" s="35"/>
      <c r="C54" s="35"/>
      <c r="Q54" s="9"/>
      <c r="R54" s="9"/>
      <c r="GK54"/>
      <c r="GL54"/>
    </row>
    <row r="55" spans="1:192" ht="12.75">
      <c r="A55" s="55" t="s">
        <v>121</v>
      </c>
      <c r="B55" s="35"/>
      <c r="C55" s="36"/>
      <c r="Q55" s="9"/>
      <c r="R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</row>
    <row r="56" spans="1:192" ht="12.75">
      <c r="A56" s="35" t="s">
        <v>100</v>
      </c>
      <c r="B56" s="35"/>
      <c r="C56" s="36"/>
      <c r="Q56" s="9"/>
      <c r="R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</row>
    <row r="57" spans="1:192" ht="12.75">
      <c r="A57" s="35" t="s">
        <v>101</v>
      </c>
      <c r="B57" s="35"/>
      <c r="C57" s="36"/>
      <c r="Q57" s="9"/>
      <c r="R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</row>
    <row r="58" ht="3.75" customHeight="1"/>
    <row r="59" spans="1:194" ht="12.75">
      <c r="A59" s="55" t="s">
        <v>122</v>
      </c>
      <c r="B59" s="35"/>
      <c r="C59" s="35"/>
      <c r="Q59" s="9"/>
      <c r="R59" s="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  <rowBreaks count="1" manualBreakCount="1">
    <brk id="3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29">
      <selection activeCell="C5" sqref="C5:P25"/>
    </sheetView>
  </sheetViews>
  <sheetFormatPr defaultColWidth="9.140625" defaultRowHeight="12.75"/>
  <cols>
    <col min="1" max="1" width="9.8515625" style="9" customWidth="1"/>
    <col min="2" max="2" width="13.00390625" style="36" customWidth="1"/>
    <col min="13" max="13" width="13.28125" style="0" customWidth="1"/>
    <col min="14" max="16384" width="9.140625" style="9" customWidth="1"/>
  </cols>
  <sheetData>
    <row r="1" spans="1:13" s="168" customFormat="1" ht="24">
      <c r="A1" s="161" t="s">
        <v>247</v>
      </c>
      <c r="B1" s="162"/>
      <c r="C1" s="163"/>
      <c r="D1" s="163"/>
      <c r="E1" s="163"/>
      <c r="F1" s="163"/>
      <c r="G1" s="166"/>
      <c r="H1" s="163"/>
      <c r="I1" s="163"/>
      <c r="J1" s="163"/>
      <c r="K1" s="163"/>
      <c r="L1" s="169"/>
      <c r="M1" s="167"/>
    </row>
    <row r="2" spans="1:13" ht="13.5">
      <c r="A2" s="1"/>
      <c r="B2" s="2"/>
      <c r="C2" s="155" t="s">
        <v>124</v>
      </c>
      <c r="D2" s="40"/>
      <c r="E2" s="40"/>
      <c r="F2" s="40"/>
      <c r="G2" s="41"/>
      <c r="H2" s="156" t="s">
        <v>90</v>
      </c>
      <c r="I2" s="40"/>
      <c r="J2" s="40"/>
      <c r="K2" s="40"/>
      <c r="L2" s="41"/>
      <c r="M2" s="159"/>
    </row>
    <row r="3" spans="1:13" ht="24">
      <c r="A3" s="1"/>
      <c r="B3" s="2"/>
      <c r="C3" s="3" t="s">
        <v>28</v>
      </c>
      <c r="D3" s="42"/>
      <c r="E3" s="42"/>
      <c r="F3" s="43"/>
      <c r="G3" s="44"/>
      <c r="H3" s="3" t="s">
        <v>28</v>
      </c>
      <c r="I3" s="42"/>
      <c r="J3" s="42"/>
      <c r="K3" s="43"/>
      <c r="L3" s="44"/>
      <c r="M3" s="160"/>
    </row>
    <row r="4" spans="1:13" ht="49.5">
      <c r="A4" s="66" t="s">
        <v>125</v>
      </c>
      <c r="B4" s="16" t="s">
        <v>5</v>
      </c>
      <c r="C4" s="21" t="s">
        <v>29</v>
      </c>
      <c r="D4" s="16" t="s">
        <v>30</v>
      </c>
      <c r="E4" s="46" t="s">
        <v>31</v>
      </c>
      <c r="F4" s="16" t="s">
        <v>32</v>
      </c>
      <c r="G4" s="47" t="s">
        <v>3</v>
      </c>
      <c r="H4" s="21" t="s">
        <v>29</v>
      </c>
      <c r="I4" s="16" t="s">
        <v>30</v>
      </c>
      <c r="J4" s="46" t="s">
        <v>31</v>
      </c>
      <c r="K4" s="16" t="s">
        <v>32</v>
      </c>
      <c r="L4" s="47" t="s">
        <v>3</v>
      </c>
      <c r="M4" s="154" t="s">
        <v>89</v>
      </c>
    </row>
    <row r="5" spans="1:13" ht="12">
      <c r="A5" s="30" t="s">
        <v>16</v>
      </c>
      <c r="B5" s="31" t="s">
        <v>8</v>
      </c>
      <c r="C5" s="98">
        <v>73</v>
      </c>
      <c r="D5" s="101">
        <v>0</v>
      </c>
      <c r="E5" s="98">
        <v>73</v>
      </c>
      <c r="F5" s="101">
        <v>775</v>
      </c>
      <c r="G5" s="98">
        <v>848</v>
      </c>
      <c r="H5" s="94">
        <v>0.12</v>
      </c>
      <c r="I5" s="93">
        <v>0</v>
      </c>
      <c r="J5" s="94">
        <v>0.12</v>
      </c>
      <c r="K5" s="93">
        <v>1.33</v>
      </c>
      <c r="L5" s="94">
        <v>1.45</v>
      </c>
      <c r="M5" s="109">
        <v>58402</v>
      </c>
    </row>
    <row r="6" spans="1:13" ht="12">
      <c r="A6" s="23" t="s">
        <v>17</v>
      </c>
      <c r="B6" s="27" t="s">
        <v>9</v>
      </c>
      <c r="C6" s="98">
        <v>4235</v>
      </c>
      <c r="D6" s="101">
        <v>24</v>
      </c>
      <c r="E6" s="98">
        <v>4259</v>
      </c>
      <c r="F6" s="101">
        <v>21291</v>
      </c>
      <c r="G6" s="98">
        <v>25549</v>
      </c>
      <c r="H6" s="94">
        <v>1.81</v>
      </c>
      <c r="I6" s="93">
        <v>0.01</v>
      </c>
      <c r="J6" s="94">
        <v>1.82</v>
      </c>
      <c r="K6" s="93">
        <v>9.09</v>
      </c>
      <c r="L6" s="94">
        <v>10.9</v>
      </c>
      <c r="M6" s="115">
        <v>234315</v>
      </c>
    </row>
    <row r="7" spans="1:13" ht="12">
      <c r="A7" s="23"/>
      <c r="B7" s="28" t="s">
        <v>10</v>
      </c>
      <c r="C7" s="98">
        <v>71821</v>
      </c>
      <c r="D7" s="101">
        <v>316</v>
      </c>
      <c r="E7" s="98">
        <v>72137</v>
      </c>
      <c r="F7" s="101">
        <v>59235</v>
      </c>
      <c r="G7" s="98">
        <v>131372</v>
      </c>
      <c r="H7" s="94">
        <v>22.76</v>
      </c>
      <c r="I7" s="93">
        <v>0.1</v>
      </c>
      <c r="J7" s="94">
        <v>22.86</v>
      </c>
      <c r="K7" s="93">
        <v>18.77</v>
      </c>
      <c r="L7" s="94">
        <v>41.62</v>
      </c>
      <c r="M7" s="115">
        <v>315619</v>
      </c>
    </row>
    <row r="8" spans="1:13" ht="12">
      <c r="A8" s="23"/>
      <c r="B8" s="28" t="s">
        <v>11</v>
      </c>
      <c r="C8" s="98">
        <v>50949</v>
      </c>
      <c r="D8" s="101">
        <v>1863</v>
      </c>
      <c r="E8" s="98">
        <v>52812</v>
      </c>
      <c r="F8" s="101">
        <v>50673</v>
      </c>
      <c r="G8" s="98">
        <v>103485</v>
      </c>
      <c r="H8" s="94">
        <v>20.64</v>
      </c>
      <c r="I8" s="93">
        <v>0.75</v>
      </c>
      <c r="J8" s="94">
        <v>21.4</v>
      </c>
      <c r="K8" s="93">
        <v>20.53</v>
      </c>
      <c r="L8" s="94">
        <v>41.93</v>
      </c>
      <c r="M8" s="115">
        <v>246823</v>
      </c>
    </row>
    <row r="9" spans="1:13" ht="12">
      <c r="A9" s="23"/>
      <c r="B9" s="28" t="s">
        <v>12</v>
      </c>
      <c r="C9" s="98">
        <v>185562</v>
      </c>
      <c r="D9" s="101">
        <v>21820</v>
      </c>
      <c r="E9" s="98">
        <v>207383</v>
      </c>
      <c r="F9" s="101">
        <v>363560</v>
      </c>
      <c r="G9" s="98">
        <v>570943</v>
      </c>
      <c r="H9" s="94">
        <v>12.25</v>
      </c>
      <c r="I9" s="93">
        <v>1.44</v>
      </c>
      <c r="J9" s="94">
        <v>13.69</v>
      </c>
      <c r="K9" s="93">
        <v>23.99</v>
      </c>
      <c r="L9" s="94">
        <v>37.68</v>
      </c>
      <c r="M9" s="115">
        <v>1515190</v>
      </c>
    </row>
    <row r="10" spans="1:13" ht="12">
      <c r="A10" s="23"/>
      <c r="B10" s="28" t="s">
        <v>13</v>
      </c>
      <c r="C10" s="98">
        <v>102791</v>
      </c>
      <c r="D10" s="101">
        <v>12063</v>
      </c>
      <c r="E10" s="98">
        <v>114854</v>
      </c>
      <c r="F10" s="101">
        <v>288712</v>
      </c>
      <c r="G10" s="98">
        <v>403566</v>
      </c>
      <c r="H10" s="94">
        <v>8.28</v>
      </c>
      <c r="I10" s="93">
        <v>0.97</v>
      </c>
      <c r="J10" s="94">
        <v>9.25</v>
      </c>
      <c r="K10" s="93">
        <v>23.24</v>
      </c>
      <c r="L10" s="94">
        <v>32.49</v>
      </c>
      <c r="M10" s="115">
        <v>1242152</v>
      </c>
    </row>
    <row r="11" spans="1:13" ht="12">
      <c r="A11" s="32"/>
      <c r="B11" s="29" t="s">
        <v>14</v>
      </c>
      <c r="C11" s="98">
        <v>415431</v>
      </c>
      <c r="D11" s="101">
        <v>36086</v>
      </c>
      <c r="E11" s="98">
        <v>451517</v>
      </c>
      <c r="F11" s="101">
        <v>784246</v>
      </c>
      <c r="G11" s="98">
        <v>1235764</v>
      </c>
      <c r="H11" s="94">
        <v>11.5</v>
      </c>
      <c r="I11" s="93">
        <v>1</v>
      </c>
      <c r="J11" s="94">
        <v>12.5</v>
      </c>
      <c r="K11" s="93">
        <v>21.71</v>
      </c>
      <c r="L11" s="94">
        <v>34.21</v>
      </c>
      <c r="M11" s="115">
        <v>3612500</v>
      </c>
    </row>
    <row r="12" spans="1:13" ht="12">
      <c r="A12" s="30" t="s">
        <v>18</v>
      </c>
      <c r="B12" s="31" t="s">
        <v>8</v>
      </c>
      <c r="C12" s="98">
        <v>162</v>
      </c>
      <c r="D12" s="101">
        <v>26</v>
      </c>
      <c r="E12" s="98">
        <v>188</v>
      </c>
      <c r="F12" s="101">
        <v>3259</v>
      </c>
      <c r="G12" s="98">
        <v>3447</v>
      </c>
      <c r="H12" s="94">
        <v>0.05</v>
      </c>
      <c r="I12" s="93">
        <v>0.01</v>
      </c>
      <c r="J12" s="94">
        <v>0.06</v>
      </c>
      <c r="K12" s="93">
        <v>0.96</v>
      </c>
      <c r="L12" s="94">
        <v>1.02</v>
      </c>
      <c r="M12" s="115">
        <v>338457</v>
      </c>
    </row>
    <row r="13" spans="1:13" ht="12">
      <c r="A13" s="23"/>
      <c r="B13" s="27" t="s">
        <v>9</v>
      </c>
      <c r="C13" s="98">
        <v>15145</v>
      </c>
      <c r="D13" s="101">
        <v>80</v>
      </c>
      <c r="E13" s="98">
        <v>15224</v>
      </c>
      <c r="F13" s="101">
        <v>32279</v>
      </c>
      <c r="G13" s="98">
        <v>47503</v>
      </c>
      <c r="H13" s="94">
        <v>2.31</v>
      </c>
      <c r="I13" s="93">
        <v>0.01</v>
      </c>
      <c r="J13" s="94">
        <v>2.33</v>
      </c>
      <c r="K13" s="93">
        <v>4.93</v>
      </c>
      <c r="L13" s="94">
        <v>7.25</v>
      </c>
      <c r="M13" s="115">
        <v>654787</v>
      </c>
    </row>
    <row r="14" spans="1:13" ht="12">
      <c r="A14" s="23"/>
      <c r="B14" s="28" t="s">
        <v>10</v>
      </c>
      <c r="C14" s="98">
        <v>135871</v>
      </c>
      <c r="D14" s="101">
        <v>1409</v>
      </c>
      <c r="E14" s="98">
        <v>137281</v>
      </c>
      <c r="F14" s="101">
        <v>91179</v>
      </c>
      <c r="G14" s="98">
        <v>228460</v>
      </c>
      <c r="H14" s="94">
        <v>25.4</v>
      </c>
      <c r="I14" s="93">
        <v>0.26</v>
      </c>
      <c r="J14" s="94">
        <v>25.67</v>
      </c>
      <c r="K14" s="93">
        <v>17.05</v>
      </c>
      <c r="L14" s="94">
        <v>42.71</v>
      </c>
      <c r="M14" s="115">
        <v>534867</v>
      </c>
    </row>
    <row r="15" spans="1:13" ht="12">
      <c r="A15" s="23"/>
      <c r="B15" s="28" t="s">
        <v>11</v>
      </c>
      <c r="C15" s="98">
        <v>92803</v>
      </c>
      <c r="D15" s="101">
        <v>8528</v>
      </c>
      <c r="E15" s="98">
        <v>101332</v>
      </c>
      <c r="F15" s="101">
        <v>42667</v>
      </c>
      <c r="G15" s="98">
        <v>143999</v>
      </c>
      <c r="H15" s="94">
        <v>31.88</v>
      </c>
      <c r="I15" s="93">
        <v>2.93</v>
      </c>
      <c r="J15" s="94">
        <v>34.81</v>
      </c>
      <c r="K15" s="93">
        <v>14.66</v>
      </c>
      <c r="L15" s="94">
        <v>49.46</v>
      </c>
      <c r="M15" s="115">
        <v>291135</v>
      </c>
    </row>
    <row r="16" spans="1:13" ht="12">
      <c r="A16" s="23"/>
      <c r="B16" s="28" t="s">
        <v>12</v>
      </c>
      <c r="C16" s="98">
        <v>1344</v>
      </c>
      <c r="D16" s="101">
        <v>418</v>
      </c>
      <c r="E16" s="98">
        <v>1762</v>
      </c>
      <c r="F16" s="101">
        <v>4375</v>
      </c>
      <c r="G16" s="98">
        <v>6137</v>
      </c>
      <c r="H16" s="94">
        <v>4.43</v>
      </c>
      <c r="I16" s="93">
        <v>1.38</v>
      </c>
      <c r="J16" s="94">
        <v>5.81</v>
      </c>
      <c r="K16" s="93">
        <v>14.44</v>
      </c>
      <c r="L16" s="94">
        <v>20.26</v>
      </c>
      <c r="M16" s="115">
        <v>30297</v>
      </c>
    </row>
    <row r="17" spans="1:13" ht="12">
      <c r="A17" s="23"/>
      <c r="B17" s="28" t="s">
        <v>13</v>
      </c>
      <c r="C17" s="98">
        <v>56</v>
      </c>
      <c r="D17" s="101">
        <v>3</v>
      </c>
      <c r="E17" s="98">
        <v>59</v>
      </c>
      <c r="F17" s="101">
        <v>389</v>
      </c>
      <c r="G17" s="98">
        <v>449</v>
      </c>
      <c r="H17" s="94">
        <v>3.85</v>
      </c>
      <c r="I17" s="93">
        <v>0.19</v>
      </c>
      <c r="J17" s="94">
        <v>4.03</v>
      </c>
      <c r="K17" s="93">
        <v>26.54</v>
      </c>
      <c r="L17" s="94">
        <v>30.57</v>
      </c>
      <c r="M17" s="115">
        <v>1468</v>
      </c>
    </row>
    <row r="18" spans="1:13" ht="12">
      <c r="A18" s="32"/>
      <c r="B18" s="29" t="s">
        <v>14</v>
      </c>
      <c r="C18" s="98">
        <v>245381</v>
      </c>
      <c r="D18" s="101">
        <v>10464</v>
      </c>
      <c r="E18" s="98">
        <v>255846</v>
      </c>
      <c r="F18" s="101">
        <v>174149</v>
      </c>
      <c r="G18" s="98">
        <v>429994</v>
      </c>
      <c r="H18" s="94">
        <v>13.26</v>
      </c>
      <c r="I18" s="93">
        <v>0.57</v>
      </c>
      <c r="J18" s="94">
        <v>13.82</v>
      </c>
      <c r="K18" s="93">
        <v>9.41</v>
      </c>
      <c r="L18" s="94">
        <v>23.23</v>
      </c>
      <c r="M18" s="115">
        <v>1851010</v>
      </c>
    </row>
    <row r="19" spans="1:13" ht="12">
      <c r="A19" s="30" t="s">
        <v>19</v>
      </c>
      <c r="B19" s="31" t="s">
        <v>8</v>
      </c>
      <c r="C19" s="98">
        <v>2</v>
      </c>
      <c r="D19" s="101">
        <v>0</v>
      </c>
      <c r="E19" s="98">
        <v>2</v>
      </c>
      <c r="F19" s="101">
        <v>33</v>
      </c>
      <c r="G19" s="98">
        <v>35</v>
      </c>
      <c r="H19" s="94">
        <v>0.14</v>
      </c>
      <c r="I19" s="93">
        <v>0</v>
      </c>
      <c r="J19" s="94">
        <v>0.14</v>
      </c>
      <c r="K19" s="93">
        <v>2.57</v>
      </c>
      <c r="L19" s="94">
        <v>2.71</v>
      </c>
      <c r="M19" s="115">
        <v>1276</v>
      </c>
    </row>
    <row r="20" spans="1:13" ht="12">
      <c r="A20" s="23" t="s">
        <v>20</v>
      </c>
      <c r="B20" s="27" t="s">
        <v>9</v>
      </c>
      <c r="C20" s="98">
        <v>105</v>
      </c>
      <c r="D20" s="101">
        <v>0</v>
      </c>
      <c r="E20" s="98">
        <v>105</v>
      </c>
      <c r="F20" s="101">
        <v>354</v>
      </c>
      <c r="G20" s="98">
        <v>459</v>
      </c>
      <c r="H20" s="94">
        <v>2.72</v>
      </c>
      <c r="I20" s="93">
        <v>0</v>
      </c>
      <c r="J20" s="94">
        <v>2.72</v>
      </c>
      <c r="K20" s="93">
        <v>9.15</v>
      </c>
      <c r="L20" s="94">
        <v>11.87</v>
      </c>
      <c r="M20" s="115">
        <v>3865</v>
      </c>
    </row>
    <row r="21" spans="1:13" ht="12">
      <c r="A21" s="23" t="s">
        <v>21</v>
      </c>
      <c r="B21" s="28" t="s">
        <v>10</v>
      </c>
      <c r="C21" s="98">
        <v>850</v>
      </c>
      <c r="D21" s="101">
        <v>9</v>
      </c>
      <c r="E21" s="98">
        <v>859</v>
      </c>
      <c r="F21" s="101">
        <v>551</v>
      </c>
      <c r="G21" s="98">
        <v>1410</v>
      </c>
      <c r="H21" s="94">
        <v>18.99</v>
      </c>
      <c r="I21" s="93">
        <v>0.21</v>
      </c>
      <c r="J21" s="94">
        <v>19.2</v>
      </c>
      <c r="K21" s="93">
        <v>12.3</v>
      </c>
      <c r="L21" s="94">
        <v>31.5</v>
      </c>
      <c r="M21" s="115">
        <v>4476</v>
      </c>
    </row>
    <row r="22" spans="1:13" ht="12">
      <c r="A22" s="23" t="s">
        <v>22</v>
      </c>
      <c r="B22" s="28" t="s">
        <v>11</v>
      </c>
      <c r="C22" s="98">
        <v>5202</v>
      </c>
      <c r="D22" s="101">
        <v>683</v>
      </c>
      <c r="E22" s="98">
        <v>5885</v>
      </c>
      <c r="F22" s="101">
        <v>21644</v>
      </c>
      <c r="G22" s="98">
        <v>27529</v>
      </c>
      <c r="H22" s="94">
        <v>1.64</v>
      </c>
      <c r="I22" s="93">
        <v>0.22</v>
      </c>
      <c r="J22" s="94">
        <v>1.85</v>
      </c>
      <c r="K22" s="93">
        <v>6.82</v>
      </c>
      <c r="L22" s="94">
        <v>8.67</v>
      </c>
      <c r="M22" s="115">
        <v>317419</v>
      </c>
    </row>
    <row r="23" spans="1:13" ht="12">
      <c r="A23" s="23"/>
      <c r="B23" s="28" t="s">
        <v>12</v>
      </c>
      <c r="C23" s="98">
        <v>38427</v>
      </c>
      <c r="D23" s="101">
        <v>24788</v>
      </c>
      <c r="E23" s="98">
        <v>63215</v>
      </c>
      <c r="F23" s="101">
        <v>188616</v>
      </c>
      <c r="G23" s="98">
        <v>251831</v>
      </c>
      <c r="H23" s="94">
        <v>3.14</v>
      </c>
      <c r="I23" s="93">
        <v>2.03</v>
      </c>
      <c r="J23" s="94">
        <v>5.17</v>
      </c>
      <c r="K23" s="93">
        <v>15.42</v>
      </c>
      <c r="L23" s="94">
        <v>20.59</v>
      </c>
      <c r="M23" s="115">
        <v>1223357</v>
      </c>
    </row>
    <row r="24" spans="1:13" ht="12">
      <c r="A24" s="23"/>
      <c r="B24" s="28" t="s">
        <v>13</v>
      </c>
      <c r="C24" s="98">
        <v>2587</v>
      </c>
      <c r="D24" s="101">
        <v>896</v>
      </c>
      <c r="E24" s="98">
        <v>3482</v>
      </c>
      <c r="F24" s="101">
        <v>14966</v>
      </c>
      <c r="G24" s="98">
        <v>18448</v>
      </c>
      <c r="H24" s="94">
        <v>3.81</v>
      </c>
      <c r="I24" s="93">
        <v>1.32</v>
      </c>
      <c r="J24" s="94">
        <v>5.13</v>
      </c>
      <c r="K24" s="93">
        <v>22.06</v>
      </c>
      <c r="L24" s="94">
        <v>27.2</v>
      </c>
      <c r="M24" s="115">
        <v>67828</v>
      </c>
    </row>
    <row r="25" spans="1:13" ht="12">
      <c r="A25" s="32"/>
      <c r="B25" s="29" t="s">
        <v>14</v>
      </c>
      <c r="C25" s="116">
        <v>47173</v>
      </c>
      <c r="D25" s="117">
        <v>26376</v>
      </c>
      <c r="E25" s="116">
        <v>73549</v>
      </c>
      <c r="F25" s="117">
        <v>226162</v>
      </c>
      <c r="G25" s="116">
        <v>299711</v>
      </c>
      <c r="H25" s="118">
        <v>2.92</v>
      </c>
      <c r="I25" s="119">
        <v>1.63</v>
      </c>
      <c r="J25" s="118">
        <v>4.55</v>
      </c>
      <c r="K25" s="119">
        <v>13.98</v>
      </c>
      <c r="L25" s="118">
        <v>18.52</v>
      </c>
      <c r="M25" s="115">
        <v>1618221</v>
      </c>
    </row>
    <row r="26" spans="1:13" ht="12">
      <c r="A26" s="30" t="s">
        <v>23</v>
      </c>
      <c r="B26" s="31" t="s">
        <v>8</v>
      </c>
      <c r="C26" s="98">
        <v>31</v>
      </c>
      <c r="D26" s="101">
        <v>1</v>
      </c>
      <c r="E26" s="98">
        <v>32</v>
      </c>
      <c r="F26" s="101">
        <v>283</v>
      </c>
      <c r="G26" s="98">
        <v>315</v>
      </c>
      <c r="H26" s="94">
        <v>0.1</v>
      </c>
      <c r="I26" s="93">
        <v>0</v>
      </c>
      <c r="J26" s="94">
        <v>0.1</v>
      </c>
      <c r="K26" s="93">
        <v>0.89</v>
      </c>
      <c r="L26" s="94">
        <v>0.99</v>
      </c>
      <c r="M26" s="115">
        <v>31912</v>
      </c>
    </row>
    <row r="27" spans="1:13" ht="12">
      <c r="A27" s="23" t="s">
        <v>24</v>
      </c>
      <c r="B27" s="27" t="s">
        <v>9</v>
      </c>
      <c r="C27" s="98">
        <v>852</v>
      </c>
      <c r="D27" s="101">
        <v>0</v>
      </c>
      <c r="E27" s="98">
        <v>852</v>
      </c>
      <c r="F27" s="101">
        <v>1337</v>
      </c>
      <c r="G27" s="98">
        <v>2189</v>
      </c>
      <c r="H27" s="94">
        <v>6.17</v>
      </c>
      <c r="I27" s="93">
        <v>0</v>
      </c>
      <c r="J27" s="94">
        <v>6.17</v>
      </c>
      <c r="K27" s="93">
        <v>9.69</v>
      </c>
      <c r="L27" s="94">
        <v>15.86</v>
      </c>
      <c r="M27" s="115">
        <v>13803</v>
      </c>
    </row>
    <row r="28" spans="1:13" ht="13.5">
      <c r="A28" s="23" t="s">
        <v>126</v>
      </c>
      <c r="B28" s="28" t="s">
        <v>10</v>
      </c>
      <c r="C28" s="98">
        <v>15893</v>
      </c>
      <c r="D28" s="101">
        <v>164</v>
      </c>
      <c r="E28" s="98">
        <v>16057</v>
      </c>
      <c r="F28" s="101">
        <v>4291</v>
      </c>
      <c r="G28" s="98">
        <v>20348</v>
      </c>
      <c r="H28" s="94">
        <v>63.51</v>
      </c>
      <c r="I28" s="93">
        <v>0.66</v>
      </c>
      <c r="J28" s="94">
        <v>64.17</v>
      </c>
      <c r="K28" s="93">
        <v>17.15</v>
      </c>
      <c r="L28" s="94">
        <v>81.32</v>
      </c>
      <c r="M28" s="115">
        <v>25023</v>
      </c>
    </row>
    <row r="29" spans="1:13" ht="12">
      <c r="A29" s="23"/>
      <c r="B29" s="28" t="s">
        <v>11</v>
      </c>
      <c r="C29" s="98">
        <v>16681</v>
      </c>
      <c r="D29" s="101">
        <v>1287</v>
      </c>
      <c r="E29" s="98">
        <v>17968</v>
      </c>
      <c r="F29" s="101">
        <v>3401</v>
      </c>
      <c r="G29" s="98">
        <v>21369</v>
      </c>
      <c r="H29" s="94">
        <v>65.3</v>
      </c>
      <c r="I29" s="93">
        <v>5.04</v>
      </c>
      <c r="J29" s="94">
        <v>70.34</v>
      </c>
      <c r="K29" s="93">
        <v>13.32</v>
      </c>
      <c r="L29" s="94">
        <v>83.65</v>
      </c>
      <c r="M29" s="115">
        <v>25545</v>
      </c>
    </row>
    <row r="30" spans="1:13" ht="12">
      <c r="A30" s="23"/>
      <c r="B30" s="28" t="s">
        <v>12</v>
      </c>
      <c r="C30" s="98">
        <v>365</v>
      </c>
      <c r="D30" s="101">
        <v>37</v>
      </c>
      <c r="E30" s="98">
        <v>402</v>
      </c>
      <c r="F30" s="101">
        <v>518</v>
      </c>
      <c r="G30" s="98">
        <v>920</v>
      </c>
      <c r="H30" s="94">
        <v>9.97</v>
      </c>
      <c r="I30" s="93">
        <v>1.01</v>
      </c>
      <c r="J30" s="94">
        <v>10.99</v>
      </c>
      <c r="K30" s="93">
        <v>14.18</v>
      </c>
      <c r="L30" s="94">
        <v>25.17</v>
      </c>
      <c r="M30" s="115">
        <v>3656</v>
      </c>
    </row>
    <row r="31" spans="1:13" ht="12">
      <c r="A31" s="23"/>
      <c r="B31" s="28" t="s">
        <v>13</v>
      </c>
      <c r="C31" s="98">
        <v>142</v>
      </c>
      <c r="D31" s="101">
        <v>41</v>
      </c>
      <c r="E31" s="98">
        <v>184</v>
      </c>
      <c r="F31" s="101">
        <v>592</v>
      </c>
      <c r="G31" s="98">
        <v>776</v>
      </c>
      <c r="H31" s="94">
        <v>3.31</v>
      </c>
      <c r="I31" s="93">
        <v>0.96</v>
      </c>
      <c r="J31" s="94">
        <v>4.26</v>
      </c>
      <c r="K31" s="93">
        <v>13.75</v>
      </c>
      <c r="L31" s="94">
        <v>18.01</v>
      </c>
      <c r="M31" s="115">
        <v>4309</v>
      </c>
    </row>
    <row r="32" spans="1:13" ht="12">
      <c r="A32" s="32"/>
      <c r="B32" s="29" t="s">
        <v>14</v>
      </c>
      <c r="C32" s="116">
        <v>33964</v>
      </c>
      <c r="D32" s="117">
        <v>1530</v>
      </c>
      <c r="E32" s="116">
        <v>35494</v>
      </c>
      <c r="F32" s="117">
        <v>10423</v>
      </c>
      <c r="G32" s="116">
        <v>45917</v>
      </c>
      <c r="H32" s="118">
        <v>32.58</v>
      </c>
      <c r="I32" s="119">
        <v>1.47</v>
      </c>
      <c r="J32" s="118">
        <v>34.05</v>
      </c>
      <c r="K32" s="119">
        <v>10</v>
      </c>
      <c r="L32" s="118">
        <v>44.05</v>
      </c>
      <c r="M32" s="115">
        <v>104247</v>
      </c>
    </row>
    <row r="33" spans="1:13" ht="12">
      <c r="A33" s="30" t="s">
        <v>25</v>
      </c>
      <c r="B33" s="31" t="s">
        <v>8</v>
      </c>
      <c r="C33" s="98">
        <v>0</v>
      </c>
      <c r="D33" s="101">
        <v>0</v>
      </c>
      <c r="E33" s="98">
        <v>0</v>
      </c>
      <c r="F33" s="101">
        <v>0</v>
      </c>
      <c r="G33" s="98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115">
        <v>165</v>
      </c>
    </row>
    <row r="34" spans="1:13" ht="12">
      <c r="A34" s="23" t="s">
        <v>26</v>
      </c>
      <c r="B34" s="27" t="s">
        <v>9</v>
      </c>
      <c r="C34" s="98">
        <v>0</v>
      </c>
      <c r="D34" s="101">
        <v>0</v>
      </c>
      <c r="E34" s="98">
        <v>0</v>
      </c>
      <c r="F34" s="101">
        <v>0</v>
      </c>
      <c r="G34" s="98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115">
        <v>155</v>
      </c>
    </row>
    <row r="35" spans="1:13" ht="12">
      <c r="A35" s="23"/>
      <c r="B35" s="28" t="s">
        <v>10</v>
      </c>
      <c r="C35" s="98">
        <v>19</v>
      </c>
      <c r="D35" s="101">
        <v>0</v>
      </c>
      <c r="E35" s="98">
        <v>19</v>
      </c>
      <c r="F35" s="101">
        <v>18</v>
      </c>
      <c r="G35" s="98">
        <v>37</v>
      </c>
      <c r="H35" s="94">
        <v>5.12</v>
      </c>
      <c r="I35" s="94">
        <v>0</v>
      </c>
      <c r="J35" s="94">
        <v>5.12</v>
      </c>
      <c r="K35" s="93">
        <v>4.97</v>
      </c>
      <c r="L35" s="94">
        <v>10.09</v>
      </c>
      <c r="M35" s="115">
        <v>365</v>
      </c>
    </row>
    <row r="36" spans="1:13" ht="12">
      <c r="A36" s="23"/>
      <c r="B36" s="28" t="s">
        <v>11</v>
      </c>
      <c r="C36" s="98">
        <v>35</v>
      </c>
      <c r="D36" s="101">
        <v>30</v>
      </c>
      <c r="E36" s="98">
        <v>65</v>
      </c>
      <c r="F36" s="101">
        <v>7</v>
      </c>
      <c r="G36" s="98">
        <v>73</v>
      </c>
      <c r="H36" s="94">
        <v>21.34</v>
      </c>
      <c r="I36" s="93">
        <v>18.35</v>
      </c>
      <c r="J36" s="94">
        <v>39.69</v>
      </c>
      <c r="K36" s="93">
        <v>4.52</v>
      </c>
      <c r="L36" s="94">
        <v>44.2</v>
      </c>
      <c r="M36" s="115">
        <v>165</v>
      </c>
    </row>
    <row r="37" spans="1:13" ht="12">
      <c r="A37" s="23"/>
      <c r="B37" s="28" t="s">
        <v>12</v>
      </c>
      <c r="C37" s="98">
        <v>58</v>
      </c>
      <c r="D37" s="101">
        <v>0</v>
      </c>
      <c r="E37" s="98">
        <v>58</v>
      </c>
      <c r="F37" s="101">
        <v>14</v>
      </c>
      <c r="G37" s="98">
        <v>72</v>
      </c>
      <c r="H37" s="94">
        <v>29.89</v>
      </c>
      <c r="I37" s="93">
        <v>0.03</v>
      </c>
      <c r="J37" s="94">
        <v>29.92</v>
      </c>
      <c r="K37" s="93">
        <v>7.12</v>
      </c>
      <c r="L37" s="94">
        <v>37.04</v>
      </c>
      <c r="M37" s="115">
        <v>194</v>
      </c>
    </row>
    <row r="38" spans="1:13" ht="12">
      <c r="A38" s="23"/>
      <c r="B38" s="28" t="s">
        <v>13</v>
      </c>
      <c r="C38" s="98">
        <v>0</v>
      </c>
      <c r="D38" s="101">
        <v>0</v>
      </c>
      <c r="E38" s="98">
        <v>0</v>
      </c>
      <c r="F38" s="101">
        <v>0</v>
      </c>
      <c r="G38" s="98">
        <v>0</v>
      </c>
      <c r="H38" s="94">
        <v>0</v>
      </c>
      <c r="I38" s="93">
        <v>0</v>
      </c>
      <c r="J38" s="94">
        <v>0</v>
      </c>
      <c r="K38" s="93">
        <v>0</v>
      </c>
      <c r="L38" s="94">
        <v>0</v>
      </c>
      <c r="M38" s="115">
        <v>83</v>
      </c>
    </row>
    <row r="39" spans="1:13" ht="12">
      <c r="A39" s="32"/>
      <c r="B39" s="29" t="s">
        <v>14</v>
      </c>
      <c r="C39" s="116">
        <v>112</v>
      </c>
      <c r="D39" s="117">
        <v>30</v>
      </c>
      <c r="E39" s="116">
        <v>142</v>
      </c>
      <c r="F39" s="117">
        <v>39</v>
      </c>
      <c r="G39" s="116">
        <v>181</v>
      </c>
      <c r="H39" s="118">
        <v>9.93</v>
      </c>
      <c r="I39" s="119">
        <v>2.69</v>
      </c>
      <c r="J39" s="118">
        <v>12.62</v>
      </c>
      <c r="K39" s="119">
        <v>3.5</v>
      </c>
      <c r="L39" s="118">
        <v>16.11</v>
      </c>
      <c r="M39" s="115">
        <v>1126</v>
      </c>
    </row>
    <row r="40" spans="1:13" ht="12">
      <c r="A40" s="23" t="s">
        <v>3</v>
      </c>
      <c r="B40" s="31" t="s">
        <v>8</v>
      </c>
      <c r="C40" s="98">
        <v>267</v>
      </c>
      <c r="D40" s="101">
        <v>28</v>
      </c>
      <c r="E40" s="98">
        <v>295</v>
      </c>
      <c r="F40" s="101">
        <v>4349</v>
      </c>
      <c r="G40" s="98">
        <v>4644</v>
      </c>
      <c r="H40" s="94">
        <v>0.06</v>
      </c>
      <c r="I40" s="93">
        <v>0.01</v>
      </c>
      <c r="J40" s="94">
        <v>0.07</v>
      </c>
      <c r="K40" s="93">
        <v>1.01</v>
      </c>
      <c r="L40" s="94">
        <v>1.08</v>
      </c>
      <c r="M40" s="115">
        <v>430211</v>
      </c>
    </row>
    <row r="41" spans="1:13" ht="12">
      <c r="A41" s="23"/>
      <c r="B41" s="27" t="s">
        <v>9</v>
      </c>
      <c r="C41" s="98">
        <v>20337</v>
      </c>
      <c r="D41" s="101">
        <v>104</v>
      </c>
      <c r="E41" s="98">
        <v>20441</v>
      </c>
      <c r="F41" s="101">
        <v>55260</v>
      </c>
      <c r="G41" s="98">
        <v>75701</v>
      </c>
      <c r="H41" s="94">
        <v>2.24</v>
      </c>
      <c r="I41" s="93">
        <v>0.01</v>
      </c>
      <c r="J41" s="94">
        <v>2.25</v>
      </c>
      <c r="K41" s="93">
        <v>6.09</v>
      </c>
      <c r="L41" s="94">
        <v>8.35</v>
      </c>
      <c r="M41" s="115">
        <v>906925</v>
      </c>
    </row>
    <row r="42" spans="1:13" ht="12">
      <c r="A42" s="1"/>
      <c r="B42" s="28" t="s">
        <v>10</v>
      </c>
      <c r="C42" s="98">
        <v>224454</v>
      </c>
      <c r="D42" s="101">
        <v>1899</v>
      </c>
      <c r="E42" s="98">
        <v>226353</v>
      </c>
      <c r="F42" s="101">
        <v>155274</v>
      </c>
      <c r="G42" s="98">
        <v>381627</v>
      </c>
      <c r="H42" s="94">
        <v>25.5</v>
      </c>
      <c r="I42" s="93">
        <v>0.22</v>
      </c>
      <c r="J42" s="94">
        <v>25.71</v>
      </c>
      <c r="K42" s="93">
        <v>17.64</v>
      </c>
      <c r="L42" s="94">
        <v>43.35</v>
      </c>
      <c r="M42" s="115">
        <v>880349</v>
      </c>
    </row>
    <row r="43" spans="1:13" ht="12">
      <c r="A43" s="1"/>
      <c r="B43" s="28" t="s">
        <v>11</v>
      </c>
      <c r="C43" s="98">
        <v>165671</v>
      </c>
      <c r="D43" s="101">
        <v>12391</v>
      </c>
      <c r="E43" s="98">
        <v>178062</v>
      </c>
      <c r="F43" s="101">
        <v>118393</v>
      </c>
      <c r="G43" s="98">
        <v>296455</v>
      </c>
      <c r="H43" s="94">
        <v>18.8</v>
      </c>
      <c r="I43" s="93">
        <v>1.41</v>
      </c>
      <c r="J43" s="94">
        <v>20.21</v>
      </c>
      <c r="K43" s="93">
        <v>13.44</v>
      </c>
      <c r="L43" s="94">
        <v>33.65</v>
      </c>
      <c r="M43" s="115">
        <v>881087</v>
      </c>
    </row>
    <row r="44" spans="1:13" ht="12">
      <c r="A44" s="1"/>
      <c r="B44" s="28" t="s">
        <v>12</v>
      </c>
      <c r="C44" s="98">
        <v>225756</v>
      </c>
      <c r="D44" s="101">
        <v>47063</v>
      </c>
      <c r="E44" s="98">
        <v>272819</v>
      </c>
      <c r="F44" s="101">
        <v>557083</v>
      </c>
      <c r="G44" s="98">
        <v>829902</v>
      </c>
      <c r="H44" s="94">
        <v>8.14</v>
      </c>
      <c r="I44" s="93">
        <v>1.7</v>
      </c>
      <c r="J44" s="94">
        <v>9.84</v>
      </c>
      <c r="K44" s="93">
        <v>20.09</v>
      </c>
      <c r="L44" s="94">
        <v>29.93</v>
      </c>
      <c r="M44" s="115">
        <v>2772693</v>
      </c>
    </row>
    <row r="45" spans="1:13" ht="12">
      <c r="A45" s="1"/>
      <c r="B45" s="28" t="s">
        <v>13</v>
      </c>
      <c r="C45" s="98">
        <v>105577</v>
      </c>
      <c r="D45" s="101">
        <v>13002</v>
      </c>
      <c r="E45" s="98">
        <v>118579</v>
      </c>
      <c r="F45" s="101">
        <v>304660</v>
      </c>
      <c r="G45" s="98">
        <v>423239</v>
      </c>
      <c r="H45" s="94">
        <v>8.02</v>
      </c>
      <c r="I45" s="93">
        <v>0.99</v>
      </c>
      <c r="J45" s="94">
        <v>9.01</v>
      </c>
      <c r="K45" s="93">
        <v>23.15</v>
      </c>
      <c r="L45" s="94">
        <v>32.16</v>
      </c>
      <c r="M45" s="115">
        <v>1315839</v>
      </c>
    </row>
    <row r="46" spans="1:13" ht="12.75" thickBot="1">
      <c r="A46" s="33"/>
      <c r="B46" s="34" t="s">
        <v>14</v>
      </c>
      <c r="C46" s="99">
        <v>742061</v>
      </c>
      <c r="D46" s="102">
        <v>74487</v>
      </c>
      <c r="E46" s="99">
        <v>816548</v>
      </c>
      <c r="F46" s="102">
        <v>1195019</v>
      </c>
      <c r="G46" s="99">
        <v>2011567</v>
      </c>
      <c r="H46" s="96">
        <v>10.32</v>
      </c>
      <c r="I46" s="95">
        <v>1.04</v>
      </c>
      <c r="J46" s="96">
        <v>11.36</v>
      </c>
      <c r="K46" s="95">
        <v>16.63</v>
      </c>
      <c r="L46" s="96">
        <v>27.99</v>
      </c>
      <c r="M46" s="111">
        <v>7187103</v>
      </c>
    </row>
    <row r="48" ht="12.75">
      <c r="A48" s="35" t="s">
        <v>27</v>
      </c>
    </row>
    <row r="49" ht="3.75" customHeight="1">
      <c r="A49" s="35"/>
    </row>
    <row r="50" spans="1:149" ht="12.75">
      <c r="A50" s="55" t="s">
        <v>127</v>
      </c>
      <c r="B50" s="35"/>
      <c r="C50" s="36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5"/>
      <c r="B51" s="3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5" t="s">
        <v>110</v>
      </c>
      <c r="B52" s="35"/>
      <c r="C52" s="36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5" t="s">
        <v>102</v>
      </c>
      <c r="B53" s="35"/>
      <c r="C53" s="36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5"/>
      <c r="B54" s="35"/>
      <c r="C54" s="36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5" t="s">
        <v>129</v>
      </c>
      <c r="B55" s="3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5" t="s">
        <v>57</v>
      </c>
      <c r="B56" s="3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5" t="s">
        <v>58</v>
      </c>
      <c r="B57" s="3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5" t="s">
        <v>128</v>
      </c>
      <c r="B59" s="35"/>
      <c r="C59" s="35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  <rowBreaks count="1" manualBreakCount="1">
    <brk id="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28">
      <selection activeCell="C5" sqref="C5:P25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7" customFormat="1" ht="24">
      <c r="A1" s="161" t="s">
        <v>248</v>
      </c>
      <c r="B1" s="166"/>
      <c r="C1" s="163"/>
      <c r="D1" s="163"/>
      <c r="E1" s="163"/>
      <c r="F1" s="163"/>
      <c r="G1" s="166"/>
      <c r="H1" s="163"/>
      <c r="I1" s="163"/>
      <c r="J1" s="163"/>
      <c r="K1" s="163"/>
      <c r="L1" s="169"/>
      <c r="M1" s="167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</row>
    <row r="2" spans="1:178" s="37" customFormat="1" ht="13.5">
      <c r="A2" s="38"/>
      <c r="B2" s="39"/>
      <c r="C2" s="155" t="s">
        <v>124</v>
      </c>
      <c r="D2" s="40"/>
      <c r="E2" s="40"/>
      <c r="F2" s="40"/>
      <c r="G2" s="41"/>
      <c r="H2" s="156" t="s">
        <v>90</v>
      </c>
      <c r="I2" s="40"/>
      <c r="J2" s="40"/>
      <c r="K2" s="40"/>
      <c r="L2" s="41"/>
      <c r="M2" s="79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6"/>
      <c r="C3" s="3" t="s">
        <v>28</v>
      </c>
      <c r="D3" s="42"/>
      <c r="E3" s="42"/>
      <c r="F3" s="43"/>
      <c r="G3" s="44"/>
      <c r="H3" s="3" t="s">
        <v>28</v>
      </c>
      <c r="I3" s="42"/>
      <c r="J3" s="42"/>
      <c r="K3" s="43"/>
      <c r="L3" s="44"/>
      <c r="M3" s="8"/>
    </row>
    <row r="4" spans="1:13" ht="48" customHeight="1">
      <c r="A4" s="1" t="s">
        <v>34</v>
      </c>
      <c r="B4" s="26" t="s">
        <v>5</v>
      </c>
      <c r="C4" s="21" t="s">
        <v>29</v>
      </c>
      <c r="D4" s="16" t="s">
        <v>30</v>
      </c>
      <c r="E4" s="46" t="s">
        <v>31</v>
      </c>
      <c r="F4" s="16" t="s">
        <v>32</v>
      </c>
      <c r="G4" s="47" t="s">
        <v>3</v>
      </c>
      <c r="H4" s="21" t="s">
        <v>29</v>
      </c>
      <c r="I4" s="16" t="s">
        <v>30</v>
      </c>
      <c r="J4" s="46" t="s">
        <v>31</v>
      </c>
      <c r="K4" s="16" t="s">
        <v>32</v>
      </c>
      <c r="L4" s="47" t="s">
        <v>3</v>
      </c>
      <c r="M4" s="154" t="s">
        <v>89</v>
      </c>
    </row>
    <row r="5" spans="1:13" ht="12.75">
      <c r="A5" s="30" t="s">
        <v>35</v>
      </c>
      <c r="B5" s="48" t="s">
        <v>8</v>
      </c>
      <c r="C5" s="97">
        <v>97</v>
      </c>
      <c r="D5" s="100">
        <v>19</v>
      </c>
      <c r="E5" s="97">
        <v>116</v>
      </c>
      <c r="F5" s="100">
        <v>1181</v>
      </c>
      <c r="G5" s="97">
        <v>1297</v>
      </c>
      <c r="H5" s="92">
        <v>0.09</v>
      </c>
      <c r="I5" s="91">
        <v>0.02</v>
      </c>
      <c r="J5" s="92">
        <v>0.1</v>
      </c>
      <c r="K5" s="91">
        <v>1.04</v>
      </c>
      <c r="L5" s="92">
        <v>1.14</v>
      </c>
      <c r="M5" s="109">
        <v>113417</v>
      </c>
    </row>
    <row r="6" spans="1:13" ht="13.5">
      <c r="A6" s="23" t="s">
        <v>130</v>
      </c>
      <c r="B6" s="50" t="s">
        <v>9</v>
      </c>
      <c r="C6" s="98">
        <v>13722</v>
      </c>
      <c r="D6" s="101">
        <v>35</v>
      </c>
      <c r="E6" s="98">
        <v>13757</v>
      </c>
      <c r="F6" s="101">
        <v>21209</v>
      </c>
      <c r="G6" s="98">
        <v>34966</v>
      </c>
      <c r="H6" s="94">
        <v>3.8</v>
      </c>
      <c r="I6" s="93">
        <v>0.01</v>
      </c>
      <c r="J6" s="94">
        <v>3.81</v>
      </c>
      <c r="K6" s="93">
        <v>5.88</v>
      </c>
      <c r="L6" s="94">
        <v>9.69</v>
      </c>
      <c r="M6" s="115">
        <v>360750</v>
      </c>
    </row>
    <row r="7" spans="1:13" ht="12.75">
      <c r="A7" s="23"/>
      <c r="B7" s="51" t="s">
        <v>10</v>
      </c>
      <c r="C7" s="98">
        <v>95875</v>
      </c>
      <c r="D7" s="101">
        <v>981</v>
      </c>
      <c r="E7" s="98">
        <v>96856</v>
      </c>
      <c r="F7" s="101">
        <v>48443</v>
      </c>
      <c r="G7" s="98">
        <v>145299</v>
      </c>
      <c r="H7" s="94">
        <v>30.84</v>
      </c>
      <c r="I7" s="93">
        <v>0.32</v>
      </c>
      <c r="J7" s="94">
        <v>31.15</v>
      </c>
      <c r="K7" s="93">
        <v>15.58</v>
      </c>
      <c r="L7" s="94">
        <v>46.74</v>
      </c>
      <c r="M7" s="115">
        <v>310895</v>
      </c>
    </row>
    <row r="8" spans="1:13" ht="12.75">
      <c r="A8" s="23"/>
      <c r="B8" s="51" t="s">
        <v>11</v>
      </c>
      <c r="C8" s="98">
        <v>46718</v>
      </c>
      <c r="D8" s="101">
        <v>6527</v>
      </c>
      <c r="E8" s="98">
        <v>53245</v>
      </c>
      <c r="F8" s="101">
        <v>29417</v>
      </c>
      <c r="G8" s="98">
        <v>82662</v>
      </c>
      <c r="H8" s="94">
        <v>19.25</v>
      </c>
      <c r="I8" s="93">
        <v>2.69</v>
      </c>
      <c r="J8" s="94">
        <v>21.94</v>
      </c>
      <c r="K8" s="93">
        <v>12.12</v>
      </c>
      <c r="L8" s="94">
        <v>34.06</v>
      </c>
      <c r="M8" s="115">
        <v>242702</v>
      </c>
    </row>
    <row r="9" spans="1:13" ht="12.75">
      <c r="A9" s="23"/>
      <c r="B9" s="51" t="s">
        <v>12</v>
      </c>
      <c r="C9" s="98">
        <v>102704</v>
      </c>
      <c r="D9" s="101">
        <v>22985</v>
      </c>
      <c r="E9" s="98">
        <v>125689</v>
      </c>
      <c r="F9" s="101">
        <v>120174</v>
      </c>
      <c r="G9" s="98">
        <v>245863</v>
      </c>
      <c r="H9" s="94">
        <v>15.84</v>
      </c>
      <c r="I9" s="93">
        <v>3.54</v>
      </c>
      <c r="J9" s="94">
        <v>19.38</v>
      </c>
      <c r="K9" s="93">
        <v>18.53</v>
      </c>
      <c r="L9" s="94">
        <v>37.92</v>
      </c>
      <c r="M9" s="115">
        <v>648403</v>
      </c>
    </row>
    <row r="10" spans="1:13" ht="12.75">
      <c r="A10" s="23"/>
      <c r="B10" s="51" t="s">
        <v>13</v>
      </c>
      <c r="C10" s="98">
        <v>47334</v>
      </c>
      <c r="D10" s="101">
        <v>4895</v>
      </c>
      <c r="E10" s="98">
        <v>52229</v>
      </c>
      <c r="F10" s="101">
        <v>60726</v>
      </c>
      <c r="G10" s="98">
        <v>112956</v>
      </c>
      <c r="H10" s="94">
        <v>17.51</v>
      </c>
      <c r="I10" s="93">
        <v>1.81</v>
      </c>
      <c r="J10" s="94">
        <v>19.33</v>
      </c>
      <c r="K10" s="93">
        <v>22.47</v>
      </c>
      <c r="L10" s="94">
        <v>41.79</v>
      </c>
      <c r="M10" s="115">
        <v>270266</v>
      </c>
    </row>
    <row r="11" spans="1:13" ht="12.75">
      <c r="A11" s="23"/>
      <c r="B11" s="52" t="s">
        <v>14</v>
      </c>
      <c r="C11" s="98">
        <v>306450</v>
      </c>
      <c r="D11" s="101">
        <v>35443</v>
      </c>
      <c r="E11" s="98">
        <v>341893</v>
      </c>
      <c r="F11" s="101">
        <v>281150</v>
      </c>
      <c r="G11" s="98">
        <v>623043</v>
      </c>
      <c r="H11" s="94">
        <v>15.74</v>
      </c>
      <c r="I11" s="93">
        <v>1.82</v>
      </c>
      <c r="J11" s="94">
        <v>17.57</v>
      </c>
      <c r="K11" s="93">
        <v>14.44</v>
      </c>
      <c r="L11" s="94">
        <v>32.01</v>
      </c>
      <c r="M11" s="115">
        <v>1946433</v>
      </c>
    </row>
    <row r="12" spans="1:13" ht="12.75">
      <c r="A12" s="30" t="s">
        <v>35</v>
      </c>
      <c r="B12" s="53" t="s">
        <v>8</v>
      </c>
      <c r="C12" s="98">
        <v>9</v>
      </c>
      <c r="D12" s="101">
        <v>6</v>
      </c>
      <c r="E12" s="98">
        <v>15</v>
      </c>
      <c r="F12" s="101">
        <v>330</v>
      </c>
      <c r="G12" s="98">
        <v>345</v>
      </c>
      <c r="H12" s="94">
        <v>0.04</v>
      </c>
      <c r="I12" s="93">
        <v>0.03</v>
      </c>
      <c r="J12" s="94">
        <v>0.06</v>
      </c>
      <c r="K12" s="93">
        <v>1.38</v>
      </c>
      <c r="L12" s="94">
        <v>1.45</v>
      </c>
      <c r="M12" s="115">
        <v>23840</v>
      </c>
    </row>
    <row r="13" spans="1:13" ht="13.5">
      <c r="A13" s="23" t="s">
        <v>131</v>
      </c>
      <c r="B13" s="50" t="s">
        <v>9</v>
      </c>
      <c r="C13" s="98">
        <v>2743</v>
      </c>
      <c r="D13" s="101">
        <v>47</v>
      </c>
      <c r="E13" s="98">
        <v>2790</v>
      </c>
      <c r="F13" s="101">
        <v>14967</v>
      </c>
      <c r="G13" s="98">
        <v>17757</v>
      </c>
      <c r="H13" s="94">
        <v>1.69</v>
      </c>
      <c r="I13" s="93">
        <v>0.03</v>
      </c>
      <c r="J13" s="94">
        <v>1.72</v>
      </c>
      <c r="K13" s="93">
        <v>9.23</v>
      </c>
      <c r="L13" s="94">
        <v>10.95</v>
      </c>
      <c r="M13" s="115">
        <v>162115</v>
      </c>
    </row>
    <row r="14" spans="1:13" ht="12.75">
      <c r="A14" s="23"/>
      <c r="B14" s="51" t="s">
        <v>10</v>
      </c>
      <c r="C14" s="98">
        <v>25800</v>
      </c>
      <c r="D14" s="101">
        <v>271</v>
      </c>
      <c r="E14" s="98">
        <v>26071</v>
      </c>
      <c r="F14" s="101">
        <v>52869</v>
      </c>
      <c r="G14" s="98">
        <v>78939</v>
      </c>
      <c r="H14" s="94">
        <v>11.45</v>
      </c>
      <c r="I14" s="93">
        <v>0.12</v>
      </c>
      <c r="J14" s="94">
        <v>11.57</v>
      </c>
      <c r="K14" s="93">
        <v>23.45</v>
      </c>
      <c r="L14" s="94">
        <v>35.02</v>
      </c>
      <c r="M14" s="115">
        <v>225422</v>
      </c>
    </row>
    <row r="15" spans="1:13" ht="12.75">
      <c r="A15" s="23"/>
      <c r="B15" s="51" t="s">
        <v>11</v>
      </c>
      <c r="C15" s="98">
        <v>14231</v>
      </c>
      <c r="D15" s="101">
        <v>1823</v>
      </c>
      <c r="E15" s="98">
        <v>16054</v>
      </c>
      <c r="F15" s="101">
        <v>40956</v>
      </c>
      <c r="G15" s="98">
        <v>57010</v>
      </c>
      <c r="H15" s="94">
        <v>6.94</v>
      </c>
      <c r="I15" s="93">
        <v>0.89</v>
      </c>
      <c r="J15" s="94">
        <v>7.83</v>
      </c>
      <c r="K15" s="93">
        <v>19.98</v>
      </c>
      <c r="L15" s="94">
        <v>27.82</v>
      </c>
      <c r="M15" s="115">
        <v>204939</v>
      </c>
    </row>
    <row r="16" spans="1:13" ht="12.75">
      <c r="A16" s="23"/>
      <c r="B16" s="51" t="s">
        <v>12</v>
      </c>
      <c r="C16" s="98">
        <v>28570</v>
      </c>
      <c r="D16" s="101">
        <v>2662</v>
      </c>
      <c r="E16" s="98">
        <v>31232</v>
      </c>
      <c r="F16" s="101">
        <v>145828</v>
      </c>
      <c r="G16" s="98">
        <v>177060</v>
      </c>
      <c r="H16" s="94">
        <v>4.4</v>
      </c>
      <c r="I16" s="93">
        <v>0.41</v>
      </c>
      <c r="J16" s="94">
        <v>4.81</v>
      </c>
      <c r="K16" s="93">
        <v>22.47</v>
      </c>
      <c r="L16" s="94">
        <v>27.28</v>
      </c>
      <c r="M16" s="115">
        <v>649128</v>
      </c>
    </row>
    <row r="17" spans="1:13" ht="12.75">
      <c r="A17" s="23"/>
      <c r="B17" s="51" t="s">
        <v>13</v>
      </c>
      <c r="C17" s="98">
        <v>15030</v>
      </c>
      <c r="D17" s="101">
        <v>761</v>
      </c>
      <c r="E17" s="98">
        <v>15791</v>
      </c>
      <c r="F17" s="101">
        <v>62593</v>
      </c>
      <c r="G17" s="98">
        <v>78384</v>
      </c>
      <c r="H17" s="94">
        <v>5.77</v>
      </c>
      <c r="I17" s="93">
        <v>0.29</v>
      </c>
      <c r="J17" s="94">
        <v>6.07</v>
      </c>
      <c r="K17" s="93">
        <v>24.05</v>
      </c>
      <c r="L17" s="94">
        <v>30.12</v>
      </c>
      <c r="M17" s="115">
        <v>260276</v>
      </c>
    </row>
    <row r="18" spans="1:13" ht="12.75">
      <c r="A18" s="32"/>
      <c r="B18" s="52" t="s">
        <v>14</v>
      </c>
      <c r="C18" s="98">
        <v>86383</v>
      </c>
      <c r="D18" s="101">
        <v>5570</v>
      </c>
      <c r="E18" s="98">
        <v>91953</v>
      </c>
      <c r="F18" s="101">
        <v>317543</v>
      </c>
      <c r="G18" s="98">
        <v>409497</v>
      </c>
      <c r="H18" s="94">
        <v>5.66</v>
      </c>
      <c r="I18" s="93">
        <v>0.37</v>
      </c>
      <c r="J18" s="94">
        <v>6.03</v>
      </c>
      <c r="K18" s="93">
        <v>20.81</v>
      </c>
      <c r="L18" s="94">
        <v>26.84</v>
      </c>
      <c r="M18" s="115">
        <v>1525720</v>
      </c>
    </row>
    <row r="19" spans="1:13" ht="13.5">
      <c r="A19" s="30" t="s">
        <v>132</v>
      </c>
      <c r="B19" s="48" t="s">
        <v>8</v>
      </c>
      <c r="C19" s="98" t="s">
        <v>59</v>
      </c>
      <c r="D19" s="98" t="s">
        <v>59</v>
      </c>
      <c r="E19" s="98" t="s">
        <v>59</v>
      </c>
      <c r="F19" s="98" t="s">
        <v>59</v>
      </c>
      <c r="G19" s="98">
        <v>83</v>
      </c>
      <c r="H19" s="98" t="s">
        <v>59</v>
      </c>
      <c r="I19" s="98" t="s">
        <v>59</v>
      </c>
      <c r="J19" s="98" t="s">
        <v>59</v>
      </c>
      <c r="K19" s="98" t="s">
        <v>59</v>
      </c>
      <c r="L19" s="94">
        <v>0.81</v>
      </c>
      <c r="M19" s="115">
        <v>10237</v>
      </c>
    </row>
    <row r="20" spans="1:13" ht="12.75">
      <c r="A20" s="23"/>
      <c r="B20" s="50" t="s">
        <v>9</v>
      </c>
      <c r="C20" s="98" t="s">
        <v>59</v>
      </c>
      <c r="D20" s="98" t="s">
        <v>59</v>
      </c>
      <c r="E20" s="98" t="s">
        <v>59</v>
      </c>
      <c r="F20" s="98" t="s">
        <v>59</v>
      </c>
      <c r="G20" s="98">
        <v>5069</v>
      </c>
      <c r="H20" s="98" t="s">
        <v>59</v>
      </c>
      <c r="I20" s="98" t="s">
        <v>59</v>
      </c>
      <c r="J20" s="98" t="s">
        <v>59</v>
      </c>
      <c r="K20" s="98" t="s">
        <v>59</v>
      </c>
      <c r="L20" s="94">
        <v>5.18</v>
      </c>
      <c r="M20" s="115">
        <v>97892</v>
      </c>
    </row>
    <row r="21" spans="1:13" ht="12.75">
      <c r="A21" s="23"/>
      <c r="B21" s="51" t="s">
        <v>10</v>
      </c>
      <c r="C21" s="98" t="s">
        <v>59</v>
      </c>
      <c r="D21" s="98" t="s">
        <v>59</v>
      </c>
      <c r="E21" s="98" t="s">
        <v>59</v>
      </c>
      <c r="F21" s="98" t="s">
        <v>59</v>
      </c>
      <c r="G21" s="98">
        <v>27673</v>
      </c>
      <c r="H21" s="98" t="s">
        <v>59</v>
      </c>
      <c r="I21" s="98" t="s">
        <v>59</v>
      </c>
      <c r="J21" s="98" t="s">
        <v>59</v>
      </c>
      <c r="K21" s="98" t="s">
        <v>59</v>
      </c>
      <c r="L21" s="94">
        <v>27.53</v>
      </c>
      <c r="M21" s="115">
        <v>100515</v>
      </c>
    </row>
    <row r="22" spans="1:13" ht="12.75">
      <c r="A22" s="23"/>
      <c r="B22" s="51" t="s">
        <v>11</v>
      </c>
      <c r="C22" s="98" t="s">
        <v>59</v>
      </c>
      <c r="D22" s="98" t="s">
        <v>59</v>
      </c>
      <c r="E22" s="98" t="s">
        <v>59</v>
      </c>
      <c r="F22" s="98" t="s">
        <v>59</v>
      </c>
      <c r="G22" s="98">
        <v>12532</v>
      </c>
      <c r="H22" s="98" t="s">
        <v>59</v>
      </c>
      <c r="I22" s="98" t="s">
        <v>59</v>
      </c>
      <c r="J22" s="98" t="s">
        <v>59</v>
      </c>
      <c r="K22" s="98" t="s">
        <v>59</v>
      </c>
      <c r="L22" s="94">
        <v>25.24</v>
      </c>
      <c r="M22" s="115">
        <v>49649</v>
      </c>
    </row>
    <row r="23" spans="1:13" ht="12.75">
      <c r="A23" s="23"/>
      <c r="B23" s="51" t="s">
        <v>12</v>
      </c>
      <c r="C23" s="98" t="s">
        <v>59</v>
      </c>
      <c r="D23" s="98" t="s">
        <v>59</v>
      </c>
      <c r="E23" s="98" t="s">
        <v>59</v>
      </c>
      <c r="F23" s="98" t="s">
        <v>59</v>
      </c>
      <c r="G23" s="98">
        <v>111104</v>
      </c>
      <c r="H23" s="98" t="s">
        <v>59</v>
      </c>
      <c r="I23" s="98" t="s">
        <v>59</v>
      </c>
      <c r="J23" s="98" t="s">
        <v>59</v>
      </c>
      <c r="K23" s="98" t="s">
        <v>59</v>
      </c>
      <c r="L23" s="94">
        <v>42.38</v>
      </c>
      <c r="M23" s="115">
        <v>262188</v>
      </c>
    </row>
    <row r="24" spans="1:13" ht="12.75">
      <c r="A24" s="23"/>
      <c r="B24" s="51" t="s">
        <v>13</v>
      </c>
      <c r="C24" s="98" t="s">
        <v>59</v>
      </c>
      <c r="D24" s="98" t="s">
        <v>59</v>
      </c>
      <c r="E24" s="98" t="s">
        <v>59</v>
      </c>
      <c r="F24" s="98" t="s">
        <v>59</v>
      </c>
      <c r="G24" s="98">
        <v>67952</v>
      </c>
      <c r="H24" s="98" t="s">
        <v>59</v>
      </c>
      <c r="I24" s="98" t="s">
        <v>59</v>
      </c>
      <c r="J24" s="98" t="s">
        <v>59</v>
      </c>
      <c r="K24" s="98" t="s">
        <v>59</v>
      </c>
      <c r="L24" s="94">
        <v>32.23</v>
      </c>
      <c r="M24" s="115">
        <v>210865</v>
      </c>
    </row>
    <row r="25" spans="1:13" ht="12.75">
      <c r="A25" s="32"/>
      <c r="B25" s="52" t="s">
        <v>14</v>
      </c>
      <c r="C25" s="98" t="s">
        <v>59</v>
      </c>
      <c r="D25" s="98" t="s">
        <v>59</v>
      </c>
      <c r="E25" s="98" t="s">
        <v>59</v>
      </c>
      <c r="F25" s="98" t="s">
        <v>59</v>
      </c>
      <c r="G25" s="98">
        <v>224414</v>
      </c>
      <c r="H25" s="98" t="s">
        <v>59</v>
      </c>
      <c r="I25" s="98" t="s">
        <v>59</v>
      </c>
      <c r="J25" s="98" t="s">
        <v>59</v>
      </c>
      <c r="K25" s="98" t="s">
        <v>59</v>
      </c>
      <c r="L25" s="94">
        <v>30.69</v>
      </c>
      <c r="M25" s="115">
        <v>731346</v>
      </c>
    </row>
    <row r="26" spans="1:13" ht="13.5">
      <c r="A26" s="30" t="s">
        <v>168</v>
      </c>
      <c r="B26" s="53" t="s">
        <v>8</v>
      </c>
      <c r="C26" s="98">
        <v>124</v>
      </c>
      <c r="D26" s="101">
        <v>3</v>
      </c>
      <c r="E26" s="98">
        <v>127</v>
      </c>
      <c r="F26" s="101">
        <v>2756</v>
      </c>
      <c r="G26" s="98">
        <v>2882</v>
      </c>
      <c r="H26" s="94">
        <v>0.04</v>
      </c>
      <c r="I26" s="93">
        <v>0</v>
      </c>
      <c r="J26" s="94">
        <v>0.04</v>
      </c>
      <c r="K26" s="93">
        <v>0.98</v>
      </c>
      <c r="L26" s="94">
        <v>1.02</v>
      </c>
      <c r="M26" s="115">
        <v>282487</v>
      </c>
    </row>
    <row r="27" spans="1:13" ht="12.75">
      <c r="A27" s="23"/>
      <c r="B27" s="50" t="s">
        <v>9</v>
      </c>
      <c r="C27" s="98">
        <v>1995</v>
      </c>
      <c r="D27" s="101">
        <v>21</v>
      </c>
      <c r="E27" s="98">
        <v>2016</v>
      </c>
      <c r="F27" s="101">
        <v>13761</v>
      </c>
      <c r="G27" s="98">
        <v>15776</v>
      </c>
      <c r="H27" s="94">
        <v>0.71</v>
      </c>
      <c r="I27" s="93">
        <v>0.01</v>
      </c>
      <c r="J27" s="94">
        <v>0.72</v>
      </c>
      <c r="K27" s="93">
        <v>4.93</v>
      </c>
      <c r="L27" s="94">
        <v>5.65</v>
      </c>
      <c r="M27" s="115">
        <v>279312</v>
      </c>
    </row>
    <row r="28" spans="1:13" ht="12.75">
      <c r="A28" s="1"/>
      <c r="B28" s="51" t="s">
        <v>10</v>
      </c>
      <c r="C28" s="98">
        <v>28547</v>
      </c>
      <c r="D28" s="101">
        <v>341</v>
      </c>
      <c r="E28" s="98">
        <v>28889</v>
      </c>
      <c r="F28" s="101">
        <v>23349</v>
      </c>
      <c r="G28" s="98">
        <v>52238</v>
      </c>
      <c r="H28" s="94">
        <v>19.77</v>
      </c>
      <c r="I28" s="93">
        <v>0.24</v>
      </c>
      <c r="J28" s="94">
        <v>20</v>
      </c>
      <c r="K28" s="93">
        <v>16.17</v>
      </c>
      <c r="L28" s="94">
        <v>36.17</v>
      </c>
      <c r="M28" s="115">
        <v>144422</v>
      </c>
    </row>
    <row r="29" spans="1:13" ht="12.75">
      <c r="A29" s="1"/>
      <c r="B29" s="51" t="s">
        <v>11</v>
      </c>
      <c r="C29" s="98">
        <v>24202</v>
      </c>
      <c r="D29" s="101">
        <v>2314</v>
      </c>
      <c r="E29" s="98">
        <v>26516</v>
      </c>
      <c r="F29" s="101">
        <v>30570</v>
      </c>
      <c r="G29" s="98">
        <v>57086</v>
      </c>
      <c r="H29" s="94">
        <v>9.24</v>
      </c>
      <c r="I29" s="93">
        <v>0.88</v>
      </c>
      <c r="J29" s="94">
        <v>10.13</v>
      </c>
      <c r="K29" s="93">
        <v>11.67</v>
      </c>
      <c r="L29" s="94">
        <v>21.8</v>
      </c>
      <c r="M29" s="115">
        <v>261855</v>
      </c>
    </row>
    <row r="30" spans="1:13" ht="12.75">
      <c r="A30" s="1"/>
      <c r="B30" s="51" t="s">
        <v>12</v>
      </c>
      <c r="C30" s="98">
        <v>74315</v>
      </c>
      <c r="D30" s="101">
        <v>20597</v>
      </c>
      <c r="E30" s="98">
        <v>94912</v>
      </c>
      <c r="F30" s="101">
        <v>153165</v>
      </c>
      <c r="G30" s="98">
        <v>248076</v>
      </c>
      <c r="H30" s="94">
        <v>9.31</v>
      </c>
      <c r="I30" s="93">
        <v>2.58</v>
      </c>
      <c r="J30" s="94">
        <v>11.9</v>
      </c>
      <c r="K30" s="93">
        <v>19.2</v>
      </c>
      <c r="L30" s="94">
        <v>31.09</v>
      </c>
      <c r="M30" s="115">
        <v>797903</v>
      </c>
    </row>
    <row r="31" spans="1:13" ht="12.75">
      <c r="A31" s="1"/>
      <c r="B31" s="51" t="s">
        <v>13</v>
      </c>
      <c r="C31" s="98">
        <v>24556</v>
      </c>
      <c r="D31" s="101">
        <v>6515</v>
      </c>
      <c r="E31" s="98">
        <v>31071</v>
      </c>
      <c r="F31" s="101">
        <v>89779</v>
      </c>
      <c r="G31" s="98">
        <v>120850</v>
      </c>
      <c r="H31" s="94">
        <v>6.56</v>
      </c>
      <c r="I31" s="93">
        <v>1.74</v>
      </c>
      <c r="J31" s="94">
        <v>8.3</v>
      </c>
      <c r="K31" s="93">
        <v>23.99</v>
      </c>
      <c r="L31" s="94">
        <v>32.3</v>
      </c>
      <c r="M31" s="115">
        <v>374178</v>
      </c>
    </row>
    <row r="32" spans="1:13" ht="12.75">
      <c r="A32" s="15"/>
      <c r="B32" s="52" t="s">
        <v>14</v>
      </c>
      <c r="C32" s="116">
        <v>153739</v>
      </c>
      <c r="D32" s="117">
        <v>29792</v>
      </c>
      <c r="E32" s="116">
        <v>183530</v>
      </c>
      <c r="F32" s="117">
        <v>313379</v>
      </c>
      <c r="G32" s="116">
        <v>496909</v>
      </c>
      <c r="H32" s="118">
        <v>7.18</v>
      </c>
      <c r="I32" s="119">
        <v>1.39</v>
      </c>
      <c r="J32" s="118">
        <v>8.58</v>
      </c>
      <c r="K32" s="119">
        <v>14.64</v>
      </c>
      <c r="L32" s="118">
        <v>23.22</v>
      </c>
      <c r="M32" s="115">
        <v>2140156</v>
      </c>
    </row>
    <row r="33" spans="1:13" ht="13.5">
      <c r="A33" s="30" t="s">
        <v>133</v>
      </c>
      <c r="B33" s="53" t="s">
        <v>8</v>
      </c>
      <c r="C33" s="98">
        <v>37</v>
      </c>
      <c r="D33" s="101">
        <v>0</v>
      </c>
      <c r="E33" s="98">
        <v>37</v>
      </c>
      <c r="F33" s="101">
        <v>0</v>
      </c>
      <c r="G33" s="98">
        <v>37</v>
      </c>
      <c r="H33" s="94">
        <v>100</v>
      </c>
      <c r="I33" s="93">
        <v>0</v>
      </c>
      <c r="J33" s="94">
        <v>100</v>
      </c>
      <c r="K33" s="93">
        <v>0</v>
      </c>
      <c r="L33" s="94">
        <v>100</v>
      </c>
      <c r="M33" s="115">
        <v>37</v>
      </c>
    </row>
    <row r="34" spans="1:13" ht="12.75">
      <c r="A34" s="23" t="s">
        <v>38</v>
      </c>
      <c r="B34" s="50" t="s">
        <v>9</v>
      </c>
      <c r="C34" s="98">
        <v>1857</v>
      </c>
      <c r="D34" s="101">
        <v>0</v>
      </c>
      <c r="E34" s="98">
        <v>1857</v>
      </c>
      <c r="F34" s="101">
        <v>0</v>
      </c>
      <c r="G34" s="98">
        <v>1857</v>
      </c>
      <c r="H34" s="94">
        <v>100</v>
      </c>
      <c r="I34" s="93">
        <v>0</v>
      </c>
      <c r="J34" s="94">
        <v>100</v>
      </c>
      <c r="K34" s="93">
        <v>0</v>
      </c>
      <c r="L34" s="94">
        <v>100</v>
      </c>
      <c r="M34" s="115">
        <v>1857</v>
      </c>
    </row>
    <row r="35" spans="1:13" ht="12.75">
      <c r="A35" s="23" t="s">
        <v>39</v>
      </c>
      <c r="B35" s="51" t="s">
        <v>10</v>
      </c>
      <c r="C35" s="98">
        <v>73878</v>
      </c>
      <c r="D35" s="101">
        <v>256</v>
      </c>
      <c r="E35" s="98">
        <v>74134</v>
      </c>
      <c r="F35" s="101">
        <v>0</v>
      </c>
      <c r="G35" s="98">
        <v>74134</v>
      </c>
      <c r="H35" s="94">
        <v>99.65</v>
      </c>
      <c r="I35" s="93">
        <v>0.35</v>
      </c>
      <c r="J35" s="94">
        <v>100</v>
      </c>
      <c r="K35" s="93">
        <v>0</v>
      </c>
      <c r="L35" s="94">
        <v>100</v>
      </c>
      <c r="M35" s="115">
        <v>74134</v>
      </c>
    </row>
    <row r="36" spans="1:13" ht="12.75">
      <c r="A36" s="1"/>
      <c r="B36" s="51" t="s">
        <v>11</v>
      </c>
      <c r="C36" s="98">
        <v>79959</v>
      </c>
      <c r="D36" s="101">
        <v>1235</v>
      </c>
      <c r="E36" s="98">
        <v>81194</v>
      </c>
      <c r="F36" s="101">
        <v>0</v>
      </c>
      <c r="G36" s="98">
        <v>81194</v>
      </c>
      <c r="H36" s="94">
        <v>98.48</v>
      </c>
      <c r="I36" s="93">
        <v>1.52</v>
      </c>
      <c r="J36" s="94">
        <v>100</v>
      </c>
      <c r="K36" s="93">
        <v>0</v>
      </c>
      <c r="L36" s="94">
        <v>100</v>
      </c>
      <c r="M36" s="115">
        <v>81194</v>
      </c>
    </row>
    <row r="37" spans="1:13" ht="12.75">
      <c r="A37" s="1"/>
      <c r="B37" s="51" t="s">
        <v>12</v>
      </c>
      <c r="C37" s="98">
        <v>2106</v>
      </c>
      <c r="D37" s="101">
        <v>81</v>
      </c>
      <c r="E37" s="98">
        <v>2187</v>
      </c>
      <c r="F37" s="101">
        <v>0</v>
      </c>
      <c r="G37" s="98">
        <v>2187</v>
      </c>
      <c r="H37" s="94">
        <v>96.28</v>
      </c>
      <c r="I37" s="93">
        <v>3.72</v>
      </c>
      <c r="J37" s="94">
        <v>100</v>
      </c>
      <c r="K37" s="93">
        <v>0</v>
      </c>
      <c r="L37" s="94">
        <v>100</v>
      </c>
      <c r="M37" s="115">
        <v>2187</v>
      </c>
    </row>
    <row r="38" spans="1:13" ht="12.75">
      <c r="A38" s="1"/>
      <c r="B38" s="51" t="s">
        <v>13</v>
      </c>
      <c r="C38" s="98">
        <v>0</v>
      </c>
      <c r="D38" s="101">
        <v>0</v>
      </c>
      <c r="E38" s="98">
        <v>0</v>
      </c>
      <c r="F38" s="101">
        <v>0</v>
      </c>
      <c r="G38" s="98">
        <v>0</v>
      </c>
      <c r="H38" s="94">
        <v>0</v>
      </c>
      <c r="I38" s="93">
        <v>0</v>
      </c>
      <c r="J38" s="94">
        <v>0</v>
      </c>
      <c r="K38" s="93">
        <v>0</v>
      </c>
      <c r="L38" s="94">
        <v>0</v>
      </c>
      <c r="M38" s="115">
        <v>0</v>
      </c>
    </row>
    <row r="39" spans="1:178" s="25" customFormat="1" ht="12.75">
      <c r="A39" s="15"/>
      <c r="B39" s="52" t="s">
        <v>14</v>
      </c>
      <c r="C39" s="116">
        <v>157836</v>
      </c>
      <c r="D39" s="117">
        <v>1572</v>
      </c>
      <c r="E39" s="116">
        <v>159408</v>
      </c>
      <c r="F39" s="117">
        <v>0</v>
      </c>
      <c r="G39" s="116">
        <v>159408</v>
      </c>
      <c r="H39" s="118">
        <v>99.01</v>
      </c>
      <c r="I39" s="119">
        <v>0.99</v>
      </c>
      <c r="J39" s="118">
        <v>100</v>
      </c>
      <c r="K39" s="119">
        <v>0</v>
      </c>
      <c r="L39" s="118">
        <v>100</v>
      </c>
      <c r="M39" s="115">
        <v>159408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3" t="s">
        <v>40</v>
      </c>
      <c r="B40" s="53" t="s">
        <v>8</v>
      </c>
      <c r="C40" s="98">
        <v>0</v>
      </c>
      <c r="D40" s="101">
        <v>0</v>
      </c>
      <c r="E40" s="98">
        <v>0</v>
      </c>
      <c r="F40" s="101">
        <v>0</v>
      </c>
      <c r="G40" s="98">
        <v>0</v>
      </c>
      <c r="H40" s="94">
        <v>0</v>
      </c>
      <c r="I40" s="93">
        <v>0</v>
      </c>
      <c r="J40" s="94">
        <v>0</v>
      </c>
      <c r="K40" s="93">
        <v>0</v>
      </c>
      <c r="L40" s="94">
        <v>0</v>
      </c>
      <c r="M40" s="115">
        <v>0</v>
      </c>
    </row>
    <row r="41" spans="1:13" ht="12.75">
      <c r="A41" s="23"/>
      <c r="B41" s="50" t="s">
        <v>9</v>
      </c>
      <c r="C41" s="98">
        <v>0</v>
      </c>
      <c r="D41" s="101">
        <v>0</v>
      </c>
      <c r="E41" s="98">
        <v>0</v>
      </c>
      <c r="F41" s="101">
        <v>26</v>
      </c>
      <c r="G41" s="98">
        <v>26</v>
      </c>
      <c r="H41" s="94">
        <v>0</v>
      </c>
      <c r="I41" s="93">
        <v>0</v>
      </c>
      <c r="J41" s="94">
        <v>0</v>
      </c>
      <c r="K41" s="93">
        <v>1.61</v>
      </c>
      <c r="L41" s="94">
        <v>1.61</v>
      </c>
      <c r="M41" s="115">
        <v>1593</v>
      </c>
    </row>
    <row r="42" spans="1:13" ht="12.75">
      <c r="A42" s="1"/>
      <c r="B42" s="51" t="s">
        <v>10</v>
      </c>
      <c r="C42" s="98">
        <v>297</v>
      </c>
      <c r="D42" s="101">
        <v>0</v>
      </c>
      <c r="E42" s="98">
        <v>297</v>
      </c>
      <c r="F42" s="101">
        <v>2396</v>
      </c>
      <c r="G42" s="98">
        <v>2693</v>
      </c>
      <c r="H42" s="94">
        <v>2.05</v>
      </c>
      <c r="I42" s="93">
        <v>0</v>
      </c>
      <c r="J42" s="94">
        <v>2.05</v>
      </c>
      <c r="K42" s="93">
        <v>16.52</v>
      </c>
      <c r="L42" s="94">
        <v>18.57</v>
      </c>
      <c r="M42" s="115">
        <v>14502</v>
      </c>
    </row>
    <row r="43" spans="1:13" ht="12.75">
      <c r="A43" s="1"/>
      <c r="B43" s="51" t="s">
        <v>11</v>
      </c>
      <c r="C43" s="98">
        <v>523</v>
      </c>
      <c r="D43" s="101">
        <v>0</v>
      </c>
      <c r="E43" s="98">
        <v>523</v>
      </c>
      <c r="F43" s="101">
        <v>4562</v>
      </c>
      <c r="G43" s="98">
        <v>5085</v>
      </c>
      <c r="H43" s="94">
        <v>1.51</v>
      </c>
      <c r="I43" s="93">
        <v>0</v>
      </c>
      <c r="J43" s="94">
        <v>1.51</v>
      </c>
      <c r="K43" s="93">
        <v>13.19</v>
      </c>
      <c r="L43" s="94">
        <v>14.71</v>
      </c>
      <c r="M43" s="115">
        <v>34573</v>
      </c>
    </row>
    <row r="44" spans="1:13" ht="12.75">
      <c r="A44" s="1"/>
      <c r="B44" s="51" t="s">
        <v>12</v>
      </c>
      <c r="C44" s="98">
        <v>13915</v>
      </c>
      <c r="D44" s="101">
        <v>0</v>
      </c>
      <c r="E44" s="98">
        <v>13915</v>
      </c>
      <c r="F44" s="101">
        <v>21264</v>
      </c>
      <c r="G44" s="98">
        <v>35179</v>
      </c>
      <c r="H44" s="94">
        <v>3.74</v>
      </c>
      <c r="I44" s="93">
        <v>0</v>
      </c>
      <c r="J44" s="94">
        <v>3.74</v>
      </c>
      <c r="K44" s="93">
        <v>5.71</v>
      </c>
      <c r="L44" s="94">
        <v>9.45</v>
      </c>
      <c r="M44" s="115">
        <v>372226</v>
      </c>
    </row>
    <row r="45" spans="1:13" ht="12.75">
      <c r="A45" s="1"/>
      <c r="B45" s="51" t="s">
        <v>13</v>
      </c>
      <c r="C45" s="98">
        <v>5538</v>
      </c>
      <c r="D45" s="101">
        <v>0</v>
      </c>
      <c r="E45" s="98">
        <v>5538</v>
      </c>
      <c r="F45" s="101">
        <v>3746</v>
      </c>
      <c r="G45" s="98">
        <v>9284</v>
      </c>
      <c r="H45" s="94">
        <v>5.37</v>
      </c>
      <c r="I45" s="93">
        <v>0</v>
      </c>
      <c r="J45" s="94">
        <v>5.37</v>
      </c>
      <c r="K45" s="93">
        <v>3.63</v>
      </c>
      <c r="L45" s="94">
        <v>9.01</v>
      </c>
      <c r="M45" s="115">
        <v>103087</v>
      </c>
    </row>
    <row r="46" spans="1:13" ht="12.75">
      <c r="A46" s="15"/>
      <c r="B46" s="52" t="s">
        <v>14</v>
      </c>
      <c r="C46" s="116">
        <v>20274</v>
      </c>
      <c r="D46" s="117">
        <v>0</v>
      </c>
      <c r="E46" s="116">
        <v>20274</v>
      </c>
      <c r="F46" s="117">
        <v>31993</v>
      </c>
      <c r="G46" s="116">
        <v>52267</v>
      </c>
      <c r="H46" s="118">
        <v>3.85</v>
      </c>
      <c r="I46" s="119">
        <v>0</v>
      </c>
      <c r="J46" s="118">
        <v>3.85</v>
      </c>
      <c r="K46" s="119">
        <v>6.08</v>
      </c>
      <c r="L46" s="118">
        <v>9.94</v>
      </c>
      <c r="M46" s="115">
        <v>525982</v>
      </c>
    </row>
    <row r="47" spans="1:13" ht="12.75">
      <c r="A47" s="30" t="s">
        <v>41</v>
      </c>
      <c r="B47" s="53" t="s">
        <v>8</v>
      </c>
      <c r="C47" s="98">
        <v>0</v>
      </c>
      <c r="D47" s="101">
        <v>0</v>
      </c>
      <c r="E47" s="98">
        <v>0</v>
      </c>
      <c r="F47" s="101">
        <v>0</v>
      </c>
      <c r="G47" s="98">
        <v>0</v>
      </c>
      <c r="H47" s="94">
        <v>0</v>
      </c>
      <c r="I47" s="93">
        <v>0</v>
      </c>
      <c r="J47" s="94">
        <v>0</v>
      </c>
      <c r="K47" s="93">
        <v>0</v>
      </c>
      <c r="L47" s="94">
        <v>0</v>
      </c>
      <c r="M47" s="115">
        <v>194</v>
      </c>
    </row>
    <row r="48" spans="1:13" ht="12.75">
      <c r="A48" s="23"/>
      <c r="B48" s="50" t="s">
        <v>9</v>
      </c>
      <c r="C48" s="98">
        <v>21</v>
      </c>
      <c r="D48" s="101">
        <v>0</v>
      </c>
      <c r="E48" s="98">
        <v>21</v>
      </c>
      <c r="F48" s="101">
        <v>229</v>
      </c>
      <c r="G48" s="98">
        <v>249</v>
      </c>
      <c r="H48" s="94">
        <v>0.61</v>
      </c>
      <c r="I48" s="93">
        <v>0</v>
      </c>
      <c r="J48" s="94">
        <v>0.61</v>
      </c>
      <c r="K48" s="93">
        <v>6.71</v>
      </c>
      <c r="L48" s="94">
        <v>7.32</v>
      </c>
      <c r="M48" s="115">
        <v>3406</v>
      </c>
    </row>
    <row r="49" spans="1:13" ht="12.75">
      <c r="A49" s="1"/>
      <c r="B49" s="51" t="s">
        <v>10</v>
      </c>
      <c r="C49" s="98">
        <v>56</v>
      </c>
      <c r="D49" s="101">
        <v>50</v>
      </c>
      <c r="E49" s="98">
        <v>106</v>
      </c>
      <c r="F49" s="101">
        <v>544</v>
      </c>
      <c r="G49" s="98">
        <v>650</v>
      </c>
      <c r="H49" s="94">
        <v>0.53</v>
      </c>
      <c r="I49" s="93">
        <v>0.48</v>
      </c>
      <c r="J49" s="94">
        <v>1.02</v>
      </c>
      <c r="K49" s="93">
        <v>5.2</v>
      </c>
      <c r="L49" s="94">
        <v>6.22</v>
      </c>
      <c r="M49" s="115">
        <v>10459</v>
      </c>
    </row>
    <row r="50" spans="1:13" ht="12.75">
      <c r="A50" s="1"/>
      <c r="B50" s="51" t="s">
        <v>11</v>
      </c>
      <c r="C50" s="98">
        <v>38</v>
      </c>
      <c r="D50" s="101">
        <v>492</v>
      </c>
      <c r="E50" s="98">
        <v>530</v>
      </c>
      <c r="F50" s="101">
        <v>356</v>
      </c>
      <c r="G50" s="98">
        <v>886</v>
      </c>
      <c r="H50" s="94">
        <v>0.62</v>
      </c>
      <c r="I50" s="93">
        <v>7.97</v>
      </c>
      <c r="J50" s="94">
        <v>8.59</v>
      </c>
      <c r="K50" s="93">
        <v>5.77</v>
      </c>
      <c r="L50" s="94">
        <v>14.35</v>
      </c>
      <c r="M50" s="115">
        <v>6174</v>
      </c>
    </row>
    <row r="51" spans="1:13" ht="12.75">
      <c r="A51" s="1"/>
      <c r="B51" s="51" t="s">
        <v>12</v>
      </c>
      <c r="C51" s="98">
        <v>4146</v>
      </c>
      <c r="D51" s="101">
        <v>738</v>
      </c>
      <c r="E51" s="98">
        <v>4884</v>
      </c>
      <c r="F51" s="101">
        <v>5548</v>
      </c>
      <c r="G51" s="98">
        <v>10432</v>
      </c>
      <c r="H51" s="94">
        <v>10.2</v>
      </c>
      <c r="I51" s="93">
        <v>1.81</v>
      </c>
      <c r="J51" s="94">
        <v>12.01</v>
      </c>
      <c r="K51" s="93">
        <v>13.65</v>
      </c>
      <c r="L51" s="94">
        <v>25.66</v>
      </c>
      <c r="M51" s="115">
        <v>40658</v>
      </c>
    </row>
    <row r="52" spans="1:13" ht="12.75">
      <c r="A52" s="1"/>
      <c r="B52" s="51" t="s">
        <v>13</v>
      </c>
      <c r="C52" s="98">
        <v>13118</v>
      </c>
      <c r="D52" s="101">
        <v>831</v>
      </c>
      <c r="E52" s="98">
        <v>13949</v>
      </c>
      <c r="F52" s="101">
        <v>19863</v>
      </c>
      <c r="G52" s="98">
        <v>33812</v>
      </c>
      <c r="H52" s="94">
        <v>13.5</v>
      </c>
      <c r="I52" s="93">
        <v>0.86</v>
      </c>
      <c r="J52" s="94">
        <v>14.36</v>
      </c>
      <c r="K52" s="93">
        <v>20.44</v>
      </c>
      <c r="L52" s="94">
        <v>34.8</v>
      </c>
      <c r="M52" s="115">
        <v>97167</v>
      </c>
    </row>
    <row r="53" spans="1:13" ht="12.75">
      <c r="A53" s="15"/>
      <c r="B53" s="52" t="s">
        <v>14</v>
      </c>
      <c r="C53" s="116">
        <v>17379</v>
      </c>
      <c r="D53" s="117">
        <v>2111</v>
      </c>
      <c r="E53" s="116">
        <v>19490</v>
      </c>
      <c r="F53" s="117">
        <v>26540</v>
      </c>
      <c r="G53" s="116">
        <v>46030</v>
      </c>
      <c r="H53" s="118">
        <v>11</v>
      </c>
      <c r="I53" s="119">
        <v>1.34</v>
      </c>
      <c r="J53" s="118">
        <v>12.33</v>
      </c>
      <c r="K53" s="119">
        <v>16.79</v>
      </c>
      <c r="L53" s="118">
        <v>29.12</v>
      </c>
      <c r="M53" s="115">
        <v>158058</v>
      </c>
    </row>
    <row r="54" spans="1:13" ht="12.75">
      <c r="A54" s="30" t="s">
        <v>3</v>
      </c>
      <c r="B54" s="53" t="s">
        <v>8</v>
      </c>
      <c r="C54" s="98">
        <v>267</v>
      </c>
      <c r="D54" s="101">
        <v>28</v>
      </c>
      <c r="E54" s="98">
        <v>295</v>
      </c>
      <c r="F54" s="101">
        <v>4349</v>
      </c>
      <c r="G54" s="98">
        <v>4644</v>
      </c>
      <c r="H54" s="94">
        <v>0.06</v>
      </c>
      <c r="I54" s="93">
        <v>0.01</v>
      </c>
      <c r="J54" s="94">
        <v>0.07</v>
      </c>
      <c r="K54" s="93">
        <v>1.01</v>
      </c>
      <c r="L54" s="94">
        <v>1.08</v>
      </c>
      <c r="M54" s="115">
        <v>430211</v>
      </c>
    </row>
    <row r="55" spans="1:13" ht="12.75">
      <c r="A55" s="23"/>
      <c r="B55" s="50" t="s">
        <v>9</v>
      </c>
      <c r="C55" s="98">
        <v>20337</v>
      </c>
      <c r="D55" s="101">
        <v>104</v>
      </c>
      <c r="E55" s="98">
        <v>20441</v>
      </c>
      <c r="F55" s="101">
        <v>55260</v>
      </c>
      <c r="G55" s="98">
        <v>75701</v>
      </c>
      <c r="H55" s="94">
        <v>2.24</v>
      </c>
      <c r="I55" s="93">
        <v>0.01</v>
      </c>
      <c r="J55" s="94">
        <v>2.25</v>
      </c>
      <c r="K55" s="93">
        <v>6.09</v>
      </c>
      <c r="L55" s="94">
        <v>8.35</v>
      </c>
      <c r="M55" s="115">
        <v>906925</v>
      </c>
    </row>
    <row r="56" spans="1:13" ht="12.75">
      <c r="A56" s="1"/>
      <c r="B56" s="51" t="s">
        <v>10</v>
      </c>
      <c r="C56" s="98">
        <v>224454</v>
      </c>
      <c r="D56" s="101">
        <v>1899</v>
      </c>
      <c r="E56" s="98">
        <v>226353</v>
      </c>
      <c r="F56" s="101">
        <v>155274</v>
      </c>
      <c r="G56" s="98">
        <v>381627</v>
      </c>
      <c r="H56" s="94">
        <v>25.5</v>
      </c>
      <c r="I56" s="93">
        <v>0.22</v>
      </c>
      <c r="J56" s="94">
        <v>25.71</v>
      </c>
      <c r="K56" s="93">
        <v>17.64</v>
      </c>
      <c r="L56" s="94">
        <v>43.35</v>
      </c>
      <c r="M56" s="115">
        <v>880349</v>
      </c>
    </row>
    <row r="57" spans="1:13" ht="12.75">
      <c r="A57" s="1"/>
      <c r="B57" s="51" t="s">
        <v>11</v>
      </c>
      <c r="C57" s="98">
        <v>165671</v>
      </c>
      <c r="D57" s="101">
        <v>12391</v>
      </c>
      <c r="E57" s="98">
        <v>178062</v>
      </c>
      <c r="F57" s="101">
        <v>118393</v>
      </c>
      <c r="G57" s="98">
        <v>296455</v>
      </c>
      <c r="H57" s="94">
        <v>18.8</v>
      </c>
      <c r="I57" s="93">
        <v>1.41</v>
      </c>
      <c r="J57" s="94">
        <v>20.21</v>
      </c>
      <c r="K57" s="93">
        <v>13.44</v>
      </c>
      <c r="L57" s="94">
        <v>33.65</v>
      </c>
      <c r="M57" s="115">
        <v>881087</v>
      </c>
    </row>
    <row r="58" spans="1:13" ht="12.75">
      <c r="A58" s="1"/>
      <c r="B58" s="51" t="s">
        <v>12</v>
      </c>
      <c r="C58" s="98">
        <v>225756</v>
      </c>
      <c r="D58" s="101">
        <v>47063</v>
      </c>
      <c r="E58" s="98">
        <v>272819</v>
      </c>
      <c r="F58" s="101">
        <v>557083</v>
      </c>
      <c r="G58" s="98">
        <v>829902</v>
      </c>
      <c r="H58" s="94">
        <v>8.14</v>
      </c>
      <c r="I58" s="93">
        <v>1.7</v>
      </c>
      <c r="J58" s="94">
        <v>9.84</v>
      </c>
      <c r="K58" s="93">
        <v>20.09</v>
      </c>
      <c r="L58" s="94">
        <v>29.93</v>
      </c>
      <c r="M58" s="115">
        <v>2772693</v>
      </c>
    </row>
    <row r="59" spans="1:13" ht="12.75">
      <c r="A59" s="1"/>
      <c r="B59" s="51" t="s">
        <v>13</v>
      </c>
      <c r="C59" s="98">
        <v>105577</v>
      </c>
      <c r="D59" s="101">
        <v>13002</v>
      </c>
      <c r="E59" s="98">
        <v>118579</v>
      </c>
      <c r="F59" s="101">
        <v>304660</v>
      </c>
      <c r="G59" s="98">
        <v>423239</v>
      </c>
      <c r="H59" s="94">
        <v>8.02</v>
      </c>
      <c r="I59" s="93">
        <v>0.99</v>
      </c>
      <c r="J59" s="94">
        <v>9.01</v>
      </c>
      <c r="K59" s="93">
        <v>23.15</v>
      </c>
      <c r="L59" s="94">
        <v>32.16</v>
      </c>
      <c r="M59" s="115">
        <v>1315839</v>
      </c>
    </row>
    <row r="60" spans="1:13" ht="13.5" thickBot="1">
      <c r="A60" s="33"/>
      <c r="B60" s="54" t="s">
        <v>14</v>
      </c>
      <c r="C60" s="99">
        <v>742061</v>
      </c>
      <c r="D60" s="102">
        <v>74487</v>
      </c>
      <c r="E60" s="99">
        <v>816548</v>
      </c>
      <c r="F60" s="102">
        <v>1195019</v>
      </c>
      <c r="G60" s="99">
        <v>2011567</v>
      </c>
      <c r="H60" s="96">
        <v>10.32</v>
      </c>
      <c r="I60" s="95">
        <v>1.04</v>
      </c>
      <c r="J60" s="96">
        <v>11.36</v>
      </c>
      <c r="K60" s="95">
        <v>16.63</v>
      </c>
      <c r="L60" s="96">
        <v>27.99</v>
      </c>
      <c r="M60" s="111">
        <v>7187103</v>
      </c>
    </row>
    <row r="62" spans="1:12" ht="12.75" customHeight="1">
      <c r="A62" s="35" t="s">
        <v>27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3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78" ht="12.75">
      <c r="A64" s="55" t="s">
        <v>127</v>
      </c>
      <c r="B64" s="35"/>
      <c r="C64" s="36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5"/>
      <c r="B65" s="35"/>
      <c r="C65" s="36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5" t="s">
        <v>110</v>
      </c>
      <c r="B66" s="35"/>
      <c r="C66" s="36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5" t="s">
        <v>102</v>
      </c>
      <c r="B67" s="35"/>
      <c r="C67" s="36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5"/>
      <c r="B68" s="35"/>
      <c r="C68" s="36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5" t="s">
        <v>134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2.75">
      <c r="A70" s="286" t="s">
        <v>60</v>
      </c>
      <c r="B70" s="287"/>
      <c r="C70" s="287"/>
      <c r="D70" s="287"/>
      <c r="E70" s="287"/>
      <c r="F70" s="35"/>
      <c r="G70" s="35"/>
      <c r="H70" s="35"/>
      <c r="I70" s="35"/>
      <c r="J70" s="35"/>
      <c r="K70" s="35"/>
      <c r="L70" s="35"/>
    </row>
    <row r="71" spans="1:12" ht="3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2.75">
      <c r="A72" s="55" t="s">
        <v>135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3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2.75">
      <c r="A74" s="35" t="s">
        <v>136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2.75" customHeight="1">
      <c r="A75" s="35" t="s">
        <v>88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  <rowBreaks count="2" manualBreakCount="2">
    <brk id="25" max="12" man="1"/>
    <brk id="4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5" sqref="C5:P25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74" customFormat="1" ht="25.5">
      <c r="A1" s="170" t="s">
        <v>249</v>
      </c>
      <c r="B1" s="171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2">
      <c r="A2" s="1"/>
      <c r="B2" s="26"/>
      <c r="C2" s="10" t="s">
        <v>0</v>
      </c>
      <c r="D2" s="56"/>
      <c r="E2" s="56"/>
      <c r="F2" s="56"/>
      <c r="G2" s="4"/>
      <c r="H2" s="4"/>
      <c r="I2" s="4"/>
      <c r="J2" s="56"/>
      <c r="K2" s="45" t="s">
        <v>91</v>
      </c>
    </row>
    <row r="3" spans="1:11" ht="13.5">
      <c r="A3" s="1"/>
      <c r="B3" s="26"/>
      <c r="C3" s="26"/>
      <c r="D3" s="57"/>
      <c r="E3" s="10" t="s">
        <v>61</v>
      </c>
      <c r="F3" s="4"/>
      <c r="G3" s="4"/>
      <c r="H3" s="4"/>
      <c r="I3" s="4"/>
      <c r="J3" s="56"/>
      <c r="K3" s="49" t="s">
        <v>42</v>
      </c>
    </row>
    <row r="4" spans="1:11" ht="13.5">
      <c r="A4" s="1"/>
      <c r="B4" s="26"/>
      <c r="C4" s="58" t="s">
        <v>64</v>
      </c>
      <c r="D4" s="58"/>
      <c r="E4" s="59" t="s">
        <v>43</v>
      </c>
      <c r="F4" s="60"/>
      <c r="G4" s="58" t="s">
        <v>44</v>
      </c>
      <c r="H4" s="58"/>
      <c r="I4" s="59" t="s">
        <v>3</v>
      </c>
      <c r="J4" s="61"/>
      <c r="K4" s="22" t="s">
        <v>92</v>
      </c>
    </row>
    <row r="5" spans="1:11" ht="14.25" customHeight="1">
      <c r="A5" s="1" t="s">
        <v>4</v>
      </c>
      <c r="B5" s="26" t="s">
        <v>5</v>
      </c>
      <c r="C5" s="2" t="s">
        <v>6</v>
      </c>
      <c r="D5" s="2" t="s">
        <v>83</v>
      </c>
      <c r="E5" s="62" t="s">
        <v>6</v>
      </c>
      <c r="F5" s="2" t="s">
        <v>83</v>
      </c>
      <c r="G5" s="2" t="s">
        <v>6</v>
      </c>
      <c r="H5" s="2" t="s">
        <v>83</v>
      </c>
      <c r="I5" s="63" t="s">
        <v>6</v>
      </c>
      <c r="J5" s="21" t="s">
        <v>83</v>
      </c>
      <c r="K5" s="64" t="s">
        <v>45</v>
      </c>
    </row>
    <row r="6" spans="1:11" ht="12">
      <c r="A6" s="30" t="s">
        <v>7</v>
      </c>
      <c r="B6" s="48" t="s">
        <v>8</v>
      </c>
      <c r="C6" s="120">
        <v>204</v>
      </c>
      <c r="D6" s="125">
        <v>0.65</v>
      </c>
      <c r="E6" s="121">
        <v>3</v>
      </c>
      <c r="F6" s="129">
        <v>0.01</v>
      </c>
      <c r="G6" s="120">
        <v>1</v>
      </c>
      <c r="H6" s="125">
        <v>0</v>
      </c>
      <c r="I6" s="121">
        <v>4</v>
      </c>
      <c r="J6" s="130">
        <v>0.01</v>
      </c>
      <c r="K6" s="123">
        <v>31336</v>
      </c>
    </row>
    <row r="7" spans="1:11" ht="12">
      <c r="A7" s="23"/>
      <c r="B7" s="50" t="s">
        <v>9</v>
      </c>
      <c r="C7" s="124">
        <v>1030</v>
      </c>
      <c r="D7" s="126">
        <v>3.54</v>
      </c>
      <c r="E7" s="98">
        <v>56</v>
      </c>
      <c r="F7" s="93">
        <v>0.19</v>
      </c>
      <c r="G7" s="113">
        <v>1</v>
      </c>
      <c r="H7" s="127">
        <v>0</v>
      </c>
      <c r="I7" s="98">
        <v>57</v>
      </c>
      <c r="J7" s="104">
        <v>0.2</v>
      </c>
      <c r="K7" s="109">
        <v>29101</v>
      </c>
    </row>
    <row r="8" spans="1:11" ht="12">
      <c r="A8" s="23"/>
      <c r="B8" s="51" t="s">
        <v>10</v>
      </c>
      <c r="C8" s="124">
        <v>3282</v>
      </c>
      <c r="D8" s="126">
        <v>22.69</v>
      </c>
      <c r="E8" s="98">
        <v>1221</v>
      </c>
      <c r="F8" s="93">
        <v>8.44</v>
      </c>
      <c r="G8" s="113">
        <v>31</v>
      </c>
      <c r="H8" s="127">
        <v>0.21</v>
      </c>
      <c r="I8" s="98">
        <v>1252</v>
      </c>
      <c r="J8" s="104">
        <v>8.66</v>
      </c>
      <c r="K8" s="109">
        <v>14464</v>
      </c>
    </row>
    <row r="9" spans="1:11" ht="12">
      <c r="A9" s="23"/>
      <c r="B9" s="51" t="s">
        <v>11</v>
      </c>
      <c r="C9" s="124">
        <v>9390</v>
      </c>
      <c r="D9" s="126">
        <v>11.61</v>
      </c>
      <c r="E9" s="98">
        <v>2254</v>
      </c>
      <c r="F9" s="93">
        <v>2.79</v>
      </c>
      <c r="G9" s="113">
        <v>176</v>
      </c>
      <c r="H9" s="127">
        <v>0.22</v>
      </c>
      <c r="I9" s="98">
        <v>2430</v>
      </c>
      <c r="J9" s="104">
        <v>3</v>
      </c>
      <c r="K9" s="109">
        <v>80877</v>
      </c>
    </row>
    <row r="10" spans="1:11" ht="12">
      <c r="A10" s="23"/>
      <c r="B10" s="51" t="s">
        <v>12</v>
      </c>
      <c r="C10" s="124">
        <v>44955</v>
      </c>
      <c r="D10" s="126">
        <v>21.27</v>
      </c>
      <c r="E10" s="98">
        <v>10991</v>
      </c>
      <c r="F10" s="93">
        <v>5.2</v>
      </c>
      <c r="G10" s="113">
        <v>4070</v>
      </c>
      <c r="H10" s="127">
        <v>1.93</v>
      </c>
      <c r="I10" s="98">
        <v>15061</v>
      </c>
      <c r="J10" s="104">
        <v>7.13</v>
      </c>
      <c r="K10" s="109">
        <v>211358</v>
      </c>
    </row>
    <row r="11" spans="1:11" ht="12">
      <c r="A11" s="23"/>
      <c r="B11" s="51" t="s">
        <v>13</v>
      </c>
      <c r="C11" s="124">
        <v>18263</v>
      </c>
      <c r="D11" s="126">
        <v>34.46</v>
      </c>
      <c r="E11" s="98">
        <v>3787</v>
      </c>
      <c r="F11" s="93">
        <v>7.14</v>
      </c>
      <c r="G11" s="113">
        <v>578</v>
      </c>
      <c r="H11" s="127">
        <v>1.09</v>
      </c>
      <c r="I11" s="98">
        <v>4365</v>
      </c>
      <c r="J11" s="104">
        <v>8.24</v>
      </c>
      <c r="K11" s="109">
        <v>53003</v>
      </c>
    </row>
    <row r="12" spans="1:11" ht="12">
      <c r="A12" s="23"/>
      <c r="B12" s="53" t="s">
        <v>14</v>
      </c>
      <c r="C12" s="113">
        <v>77124</v>
      </c>
      <c r="D12" s="127">
        <v>18.36</v>
      </c>
      <c r="E12" s="98">
        <v>18312</v>
      </c>
      <c r="F12" s="93">
        <v>4.36</v>
      </c>
      <c r="G12" s="113">
        <v>4857</v>
      </c>
      <c r="H12" s="127">
        <v>1.16</v>
      </c>
      <c r="I12" s="98">
        <v>23169</v>
      </c>
      <c r="J12" s="104">
        <v>5.51</v>
      </c>
      <c r="K12" s="109">
        <v>420139</v>
      </c>
    </row>
    <row r="13" spans="1:11" ht="12">
      <c r="A13" s="30" t="s">
        <v>15</v>
      </c>
      <c r="B13" s="53" t="s">
        <v>8</v>
      </c>
      <c r="C13" s="113">
        <v>277</v>
      </c>
      <c r="D13" s="127">
        <v>0.75</v>
      </c>
      <c r="E13" s="98">
        <v>3</v>
      </c>
      <c r="F13" s="93">
        <v>0.01</v>
      </c>
      <c r="G13" s="113">
        <v>0</v>
      </c>
      <c r="H13" s="127">
        <v>0</v>
      </c>
      <c r="I13" s="98">
        <v>3</v>
      </c>
      <c r="J13" s="104">
        <v>0.01</v>
      </c>
      <c r="K13" s="109">
        <v>37111</v>
      </c>
    </row>
    <row r="14" spans="1:11" ht="12">
      <c r="A14" s="23"/>
      <c r="B14" s="50" t="s">
        <v>9</v>
      </c>
      <c r="C14" s="124">
        <v>1747</v>
      </c>
      <c r="D14" s="126">
        <v>4.44</v>
      </c>
      <c r="E14" s="98">
        <v>145</v>
      </c>
      <c r="F14" s="93">
        <v>0.37</v>
      </c>
      <c r="G14" s="113">
        <v>8</v>
      </c>
      <c r="H14" s="127">
        <v>0.02</v>
      </c>
      <c r="I14" s="98">
        <v>153</v>
      </c>
      <c r="J14" s="104">
        <v>0.39</v>
      </c>
      <c r="K14" s="109">
        <v>39354</v>
      </c>
    </row>
    <row r="15" spans="1:11" ht="12">
      <c r="A15" s="23"/>
      <c r="B15" s="51" t="s">
        <v>10</v>
      </c>
      <c r="C15" s="124">
        <v>5146</v>
      </c>
      <c r="D15" s="126">
        <v>30.14</v>
      </c>
      <c r="E15" s="98">
        <v>2181</v>
      </c>
      <c r="F15" s="93">
        <v>12.77</v>
      </c>
      <c r="G15" s="113">
        <v>39</v>
      </c>
      <c r="H15" s="127">
        <v>0.23</v>
      </c>
      <c r="I15" s="98">
        <v>2220</v>
      </c>
      <c r="J15" s="104">
        <v>13</v>
      </c>
      <c r="K15" s="109">
        <v>17075</v>
      </c>
    </row>
    <row r="16" spans="1:11" ht="12">
      <c r="A16" s="23"/>
      <c r="B16" s="51" t="s">
        <v>11</v>
      </c>
      <c r="C16" s="124">
        <v>3637</v>
      </c>
      <c r="D16" s="126">
        <v>42.1</v>
      </c>
      <c r="E16" s="98">
        <v>1810</v>
      </c>
      <c r="F16" s="93">
        <v>20.95</v>
      </c>
      <c r="G16" s="113">
        <v>312</v>
      </c>
      <c r="H16" s="127">
        <v>3.61</v>
      </c>
      <c r="I16" s="98">
        <v>2122</v>
      </c>
      <c r="J16" s="104">
        <v>24.57</v>
      </c>
      <c r="K16" s="109">
        <v>8638</v>
      </c>
    </row>
    <row r="17" spans="1:11" ht="12">
      <c r="A17" s="23"/>
      <c r="B17" s="51" t="s">
        <v>12</v>
      </c>
      <c r="C17" s="124">
        <v>15928</v>
      </c>
      <c r="D17" s="126">
        <v>50.02</v>
      </c>
      <c r="E17" s="98">
        <v>5318</v>
      </c>
      <c r="F17" s="93">
        <v>16.7</v>
      </c>
      <c r="G17" s="113">
        <v>2714</v>
      </c>
      <c r="H17" s="127">
        <v>8.52</v>
      </c>
      <c r="I17" s="98">
        <v>8032</v>
      </c>
      <c r="J17" s="104">
        <v>25.22</v>
      </c>
      <c r="K17" s="109">
        <v>31842</v>
      </c>
    </row>
    <row r="18" spans="1:11" ht="12">
      <c r="A18" s="23"/>
      <c r="B18" s="51" t="s">
        <v>13</v>
      </c>
      <c r="C18" s="124">
        <v>8995</v>
      </c>
      <c r="D18" s="126">
        <v>30.98</v>
      </c>
      <c r="E18" s="98">
        <v>1142</v>
      </c>
      <c r="F18" s="93">
        <v>3.93</v>
      </c>
      <c r="G18" s="113">
        <v>1442</v>
      </c>
      <c r="H18" s="127">
        <v>4.97</v>
      </c>
      <c r="I18" s="98">
        <v>2584</v>
      </c>
      <c r="J18" s="104">
        <v>8.9</v>
      </c>
      <c r="K18" s="109">
        <v>29035</v>
      </c>
    </row>
    <row r="19" spans="1:11" ht="12">
      <c r="A19" s="32"/>
      <c r="B19" s="53" t="s">
        <v>14</v>
      </c>
      <c r="C19" s="113">
        <v>35730</v>
      </c>
      <c r="D19" s="127">
        <v>21.91</v>
      </c>
      <c r="E19" s="98">
        <v>10599</v>
      </c>
      <c r="F19" s="93">
        <v>6.5</v>
      </c>
      <c r="G19" s="113">
        <v>4515</v>
      </c>
      <c r="H19" s="127">
        <v>2.77</v>
      </c>
      <c r="I19" s="98">
        <v>15114</v>
      </c>
      <c r="J19" s="104">
        <v>9.27</v>
      </c>
      <c r="K19" s="109">
        <v>163055</v>
      </c>
    </row>
    <row r="20" spans="1:11" ht="12">
      <c r="A20" s="23" t="s">
        <v>3</v>
      </c>
      <c r="B20" s="53" t="s">
        <v>8</v>
      </c>
      <c r="C20" s="113">
        <v>481</v>
      </c>
      <c r="D20" s="127">
        <v>0.7</v>
      </c>
      <c r="E20" s="98">
        <v>6</v>
      </c>
      <c r="F20" s="93">
        <v>0.01</v>
      </c>
      <c r="G20" s="113">
        <v>1</v>
      </c>
      <c r="H20" s="127">
        <v>0</v>
      </c>
      <c r="I20" s="98">
        <v>7</v>
      </c>
      <c r="J20" s="104">
        <v>0.01</v>
      </c>
      <c r="K20" s="109">
        <v>68447</v>
      </c>
    </row>
    <row r="21" spans="1:11" ht="12">
      <c r="A21" s="23"/>
      <c r="B21" s="50" t="s">
        <v>9</v>
      </c>
      <c r="C21" s="124">
        <v>2777</v>
      </c>
      <c r="D21" s="126">
        <v>4.06</v>
      </c>
      <c r="E21" s="98">
        <v>201</v>
      </c>
      <c r="F21" s="93">
        <v>0.29</v>
      </c>
      <c r="G21" s="113">
        <v>9</v>
      </c>
      <c r="H21" s="127">
        <v>0.01</v>
      </c>
      <c r="I21" s="98">
        <v>210</v>
      </c>
      <c r="J21" s="104">
        <v>0.31</v>
      </c>
      <c r="K21" s="109">
        <v>68455</v>
      </c>
    </row>
    <row r="22" spans="1:11" ht="12">
      <c r="A22" s="1"/>
      <c r="B22" s="51" t="s">
        <v>10</v>
      </c>
      <c r="C22" s="124">
        <v>8428</v>
      </c>
      <c r="D22" s="126">
        <v>26.72</v>
      </c>
      <c r="E22" s="98">
        <v>3402</v>
      </c>
      <c r="F22" s="93">
        <v>10.79</v>
      </c>
      <c r="G22" s="113">
        <v>70</v>
      </c>
      <c r="H22" s="127">
        <v>0.22</v>
      </c>
      <c r="I22" s="98">
        <v>3472</v>
      </c>
      <c r="J22" s="104">
        <v>11.01</v>
      </c>
      <c r="K22" s="109">
        <v>31539</v>
      </c>
    </row>
    <row r="23" spans="1:11" ht="12">
      <c r="A23" s="1"/>
      <c r="B23" s="51" t="s">
        <v>11</v>
      </c>
      <c r="C23" s="124">
        <v>13027</v>
      </c>
      <c r="D23" s="126">
        <v>14.55</v>
      </c>
      <c r="E23" s="98">
        <v>4064</v>
      </c>
      <c r="F23" s="93">
        <v>4.54</v>
      </c>
      <c r="G23" s="113">
        <v>488</v>
      </c>
      <c r="H23" s="127">
        <v>0.55</v>
      </c>
      <c r="I23" s="98">
        <v>4552</v>
      </c>
      <c r="J23" s="104">
        <v>5.09</v>
      </c>
      <c r="K23" s="109">
        <v>89515</v>
      </c>
    </row>
    <row r="24" spans="1:11" ht="12">
      <c r="A24" s="1"/>
      <c r="B24" s="51" t="s">
        <v>12</v>
      </c>
      <c r="C24" s="124">
        <v>60883</v>
      </c>
      <c r="D24" s="126">
        <v>25.03</v>
      </c>
      <c r="E24" s="98">
        <v>16309</v>
      </c>
      <c r="F24" s="93">
        <v>6.71</v>
      </c>
      <c r="G24" s="113">
        <v>6784</v>
      </c>
      <c r="H24" s="127">
        <v>2.79</v>
      </c>
      <c r="I24" s="98">
        <v>23093</v>
      </c>
      <c r="J24" s="104">
        <v>9.5</v>
      </c>
      <c r="K24" s="109">
        <v>243200</v>
      </c>
    </row>
    <row r="25" spans="1:11" ht="12">
      <c r="A25" s="1"/>
      <c r="B25" s="51" t="s">
        <v>13</v>
      </c>
      <c r="C25" s="124">
        <v>27258</v>
      </c>
      <c r="D25" s="126">
        <v>33.23</v>
      </c>
      <c r="E25" s="98">
        <v>4929</v>
      </c>
      <c r="F25" s="93">
        <v>6.01</v>
      </c>
      <c r="G25" s="113">
        <v>2020</v>
      </c>
      <c r="H25" s="127">
        <v>2.46</v>
      </c>
      <c r="I25" s="98">
        <v>6949</v>
      </c>
      <c r="J25" s="104">
        <v>8.47</v>
      </c>
      <c r="K25" s="109">
        <v>82038</v>
      </c>
    </row>
    <row r="26" spans="1:11" ht="12.75" thickBot="1">
      <c r="A26" s="33"/>
      <c r="B26" s="54" t="s">
        <v>14</v>
      </c>
      <c r="C26" s="114">
        <v>112854</v>
      </c>
      <c r="D26" s="128">
        <v>19.35</v>
      </c>
      <c r="E26" s="99">
        <v>28911</v>
      </c>
      <c r="F26" s="95">
        <v>4.96</v>
      </c>
      <c r="G26" s="114">
        <v>9372</v>
      </c>
      <c r="H26" s="128">
        <v>1.61</v>
      </c>
      <c r="I26" s="99">
        <v>38283</v>
      </c>
      <c r="J26" s="105">
        <v>6.56</v>
      </c>
      <c r="K26" s="111">
        <v>583194</v>
      </c>
    </row>
    <row r="28" spans="1:4" ht="12">
      <c r="A28" s="35" t="s">
        <v>27</v>
      </c>
      <c r="B28" s="35"/>
      <c r="C28" s="35"/>
      <c r="D28" s="35"/>
    </row>
    <row r="29" spans="1:4" ht="3" customHeight="1">
      <c r="A29" s="35"/>
      <c r="B29" s="35"/>
      <c r="C29" s="35"/>
      <c r="D29" s="35"/>
    </row>
    <row r="30" spans="1:2" ht="12">
      <c r="A30" s="55" t="s">
        <v>215</v>
      </c>
      <c r="B30" s="35"/>
    </row>
    <row r="31" spans="1:2" ht="3.75" customHeight="1">
      <c r="A31" s="55"/>
      <c r="B31" s="35"/>
    </row>
    <row r="32" spans="1:2" ht="12">
      <c r="A32" s="55" t="s">
        <v>62</v>
      </c>
      <c r="B32" s="35"/>
    </row>
    <row r="33" ht="3.75" customHeight="1"/>
    <row r="34" spans="1:149" ht="12.75">
      <c r="A34" s="55" t="s">
        <v>104</v>
      </c>
      <c r="B34" s="35"/>
      <c r="C34" s="3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5" t="s">
        <v>103</v>
      </c>
      <c r="B35" s="35"/>
      <c r="C35" s="36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5" t="s">
        <v>95</v>
      </c>
      <c r="B36" s="35"/>
      <c r="C36" s="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5" t="s">
        <v>105</v>
      </c>
      <c r="B37" s="35"/>
      <c r="C37" s="3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43"/>
  <sheetViews>
    <sheetView showGridLines="0" workbookViewId="0" topLeftCell="A1">
      <selection activeCell="C5" sqref="C5:P25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1.8515625" style="9" customWidth="1"/>
    <col min="12" max="16384" width="9.140625" style="9" customWidth="1"/>
  </cols>
  <sheetData>
    <row r="1" spans="1:11" s="174" customFormat="1" ht="25.5">
      <c r="A1" s="170" t="s">
        <v>250</v>
      </c>
      <c r="B1" s="171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3.5">
      <c r="A2" s="1"/>
      <c r="B2" s="26"/>
      <c r="C2" s="10" t="s">
        <v>137</v>
      </c>
      <c r="D2" s="56"/>
      <c r="E2" s="56"/>
      <c r="F2" s="56"/>
      <c r="G2" s="4"/>
      <c r="H2" s="4"/>
      <c r="I2" s="4"/>
      <c r="J2" s="56"/>
      <c r="K2" s="45" t="s">
        <v>91</v>
      </c>
    </row>
    <row r="3" spans="1:11" ht="13.5">
      <c r="A3" s="1"/>
      <c r="B3" s="26"/>
      <c r="C3" s="26"/>
      <c r="D3" s="57"/>
      <c r="E3" s="10" t="s">
        <v>216</v>
      </c>
      <c r="F3" s="4"/>
      <c r="G3" s="4"/>
      <c r="H3" s="4"/>
      <c r="I3" s="4"/>
      <c r="J3" s="56"/>
      <c r="K3" s="49" t="s">
        <v>42</v>
      </c>
    </row>
    <row r="4" spans="1:11" ht="13.5">
      <c r="A4" s="1"/>
      <c r="B4" s="26"/>
      <c r="C4" s="58" t="s">
        <v>140</v>
      </c>
      <c r="D4" s="58"/>
      <c r="E4" s="59" t="s">
        <v>43</v>
      </c>
      <c r="F4" s="60"/>
      <c r="G4" s="58" t="s">
        <v>44</v>
      </c>
      <c r="H4" s="58"/>
      <c r="I4" s="59" t="s">
        <v>139</v>
      </c>
      <c r="J4" s="61"/>
      <c r="K4" s="22" t="s">
        <v>138</v>
      </c>
    </row>
    <row r="5" spans="1:11" ht="14.25" customHeight="1">
      <c r="A5" s="1" t="s">
        <v>4</v>
      </c>
      <c r="B5" s="26" t="s">
        <v>5</v>
      </c>
      <c r="C5" s="2" t="s">
        <v>6</v>
      </c>
      <c r="D5" s="2" t="s">
        <v>141</v>
      </c>
      <c r="E5" s="62" t="s">
        <v>6</v>
      </c>
      <c r="F5" s="2" t="s">
        <v>141</v>
      </c>
      <c r="G5" s="2" t="s">
        <v>6</v>
      </c>
      <c r="H5" s="2" t="s">
        <v>141</v>
      </c>
      <c r="I5" s="63" t="s">
        <v>6</v>
      </c>
      <c r="J5" s="21" t="s">
        <v>141</v>
      </c>
      <c r="K5" s="64" t="s">
        <v>217</v>
      </c>
    </row>
    <row r="6" spans="1:11" ht="12">
      <c r="A6" s="30" t="s">
        <v>7</v>
      </c>
      <c r="B6" s="48" t="s">
        <v>8</v>
      </c>
      <c r="C6" s="120">
        <v>133</v>
      </c>
      <c r="D6" s="125">
        <v>0.52</v>
      </c>
      <c r="E6" s="121">
        <v>3</v>
      </c>
      <c r="F6" s="129">
        <v>0.01</v>
      </c>
      <c r="G6" s="120">
        <v>1</v>
      </c>
      <c r="H6" s="125">
        <v>0</v>
      </c>
      <c r="I6" s="121">
        <v>4</v>
      </c>
      <c r="J6" s="130">
        <v>0.02</v>
      </c>
      <c r="K6" s="123">
        <v>25460</v>
      </c>
    </row>
    <row r="7" spans="1:11" ht="12">
      <c r="A7" s="23"/>
      <c r="B7" s="50" t="s">
        <v>9</v>
      </c>
      <c r="C7" s="124">
        <v>692</v>
      </c>
      <c r="D7" s="126">
        <v>3.17</v>
      </c>
      <c r="E7" s="98">
        <v>53</v>
      </c>
      <c r="F7" s="93">
        <v>0.24</v>
      </c>
      <c r="G7" s="113">
        <v>1</v>
      </c>
      <c r="H7" s="127">
        <v>0</v>
      </c>
      <c r="I7" s="98">
        <v>54</v>
      </c>
      <c r="J7" s="104">
        <v>0.25</v>
      </c>
      <c r="K7" s="109">
        <v>21823</v>
      </c>
    </row>
    <row r="8" spans="1:11" ht="12">
      <c r="A8" s="23"/>
      <c r="B8" s="51" t="s">
        <v>10</v>
      </c>
      <c r="C8" s="124">
        <v>2441</v>
      </c>
      <c r="D8" s="126">
        <v>22.78</v>
      </c>
      <c r="E8" s="98">
        <v>1023</v>
      </c>
      <c r="F8" s="93">
        <v>9.55</v>
      </c>
      <c r="G8" s="113">
        <v>31</v>
      </c>
      <c r="H8" s="127">
        <v>0.29</v>
      </c>
      <c r="I8" s="98">
        <v>1049</v>
      </c>
      <c r="J8" s="104">
        <v>9.79</v>
      </c>
      <c r="K8" s="109">
        <v>10717</v>
      </c>
    </row>
    <row r="9" spans="1:11" ht="12">
      <c r="A9" s="23"/>
      <c r="B9" s="51" t="s">
        <v>11</v>
      </c>
      <c r="C9" s="124">
        <v>6343</v>
      </c>
      <c r="D9" s="126">
        <v>10.42</v>
      </c>
      <c r="E9" s="98">
        <v>1861</v>
      </c>
      <c r="F9" s="93">
        <v>3.06</v>
      </c>
      <c r="G9" s="113">
        <v>167</v>
      </c>
      <c r="H9" s="127">
        <v>0.27</v>
      </c>
      <c r="I9" s="98">
        <v>2010</v>
      </c>
      <c r="J9" s="104">
        <v>3.3</v>
      </c>
      <c r="K9" s="109">
        <v>60901</v>
      </c>
    </row>
    <row r="10" spans="1:11" ht="12">
      <c r="A10" s="23"/>
      <c r="B10" s="51" t="s">
        <v>12</v>
      </c>
      <c r="C10" s="124">
        <v>27625</v>
      </c>
      <c r="D10" s="126">
        <v>18.43</v>
      </c>
      <c r="E10" s="98">
        <v>7967</v>
      </c>
      <c r="F10" s="93">
        <v>5.31</v>
      </c>
      <c r="G10" s="113">
        <v>3271</v>
      </c>
      <c r="H10" s="127">
        <v>2.18</v>
      </c>
      <c r="I10" s="98">
        <v>10884</v>
      </c>
      <c r="J10" s="104">
        <v>7.26</v>
      </c>
      <c r="K10" s="109">
        <v>149906</v>
      </c>
    </row>
    <row r="11" spans="1:11" ht="12">
      <c r="A11" s="23"/>
      <c r="B11" s="51" t="s">
        <v>13</v>
      </c>
      <c r="C11" s="124">
        <v>9731</v>
      </c>
      <c r="D11" s="126">
        <v>32.44</v>
      </c>
      <c r="E11" s="98">
        <v>2653</v>
      </c>
      <c r="F11" s="93">
        <v>8.84</v>
      </c>
      <c r="G11" s="113">
        <v>449</v>
      </c>
      <c r="H11" s="127">
        <v>1.5</v>
      </c>
      <c r="I11" s="98">
        <v>3051</v>
      </c>
      <c r="J11" s="104">
        <v>10.17</v>
      </c>
      <c r="K11" s="109">
        <v>29998</v>
      </c>
    </row>
    <row r="12" spans="1:11" ht="12">
      <c r="A12" s="23"/>
      <c r="B12" s="53" t="s">
        <v>14</v>
      </c>
      <c r="C12" s="113">
        <v>46965</v>
      </c>
      <c r="D12" s="127">
        <v>15.72</v>
      </c>
      <c r="E12" s="98">
        <v>13560</v>
      </c>
      <c r="F12" s="93">
        <v>4.54</v>
      </c>
      <c r="G12" s="113">
        <v>3920</v>
      </c>
      <c r="H12" s="127">
        <v>1.31</v>
      </c>
      <c r="I12" s="98">
        <v>17052</v>
      </c>
      <c r="J12" s="104">
        <v>5.71</v>
      </c>
      <c r="K12" s="109">
        <v>298805</v>
      </c>
    </row>
    <row r="13" spans="1:11" ht="12">
      <c r="A13" s="30" t="s">
        <v>15</v>
      </c>
      <c r="B13" s="53" t="s">
        <v>8</v>
      </c>
      <c r="C13" s="113">
        <v>175</v>
      </c>
      <c r="D13" s="127">
        <v>0.6</v>
      </c>
      <c r="E13" s="98">
        <v>3</v>
      </c>
      <c r="F13" s="93">
        <v>0.01</v>
      </c>
      <c r="G13" s="113">
        <v>0</v>
      </c>
      <c r="H13" s="127">
        <v>0</v>
      </c>
      <c r="I13" s="98">
        <v>3</v>
      </c>
      <c r="J13" s="104">
        <v>0.01</v>
      </c>
      <c r="K13" s="109">
        <v>29165</v>
      </c>
    </row>
    <row r="14" spans="1:11" ht="12">
      <c r="A14" s="23"/>
      <c r="B14" s="50" t="s">
        <v>9</v>
      </c>
      <c r="C14" s="124">
        <v>1164</v>
      </c>
      <c r="D14" s="126">
        <v>4.09</v>
      </c>
      <c r="E14" s="98">
        <v>129</v>
      </c>
      <c r="F14" s="93">
        <v>0.45</v>
      </c>
      <c r="G14" s="113">
        <v>8</v>
      </c>
      <c r="H14" s="127">
        <v>0.03</v>
      </c>
      <c r="I14" s="98">
        <v>137</v>
      </c>
      <c r="J14" s="104">
        <v>0.48</v>
      </c>
      <c r="K14" s="109">
        <v>28458</v>
      </c>
    </row>
    <row r="15" spans="1:11" ht="12">
      <c r="A15" s="23"/>
      <c r="B15" s="51" t="s">
        <v>10</v>
      </c>
      <c r="C15" s="124">
        <v>4031</v>
      </c>
      <c r="D15" s="126">
        <v>31.04</v>
      </c>
      <c r="E15" s="98">
        <v>1841</v>
      </c>
      <c r="F15" s="93">
        <v>14.18</v>
      </c>
      <c r="G15" s="113">
        <v>37</v>
      </c>
      <c r="H15" s="127">
        <v>0.28</v>
      </c>
      <c r="I15" s="98">
        <v>1873</v>
      </c>
      <c r="J15" s="104">
        <v>14.42</v>
      </c>
      <c r="K15" s="109">
        <v>12985</v>
      </c>
    </row>
    <row r="16" spans="1:11" ht="12">
      <c r="A16" s="23"/>
      <c r="B16" s="51" t="s">
        <v>11</v>
      </c>
      <c r="C16" s="124">
        <v>2597</v>
      </c>
      <c r="D16" s="126">
        <v>42.98</v>
      </c>
      <c r="E16" s="98">
        <v>1453</v>
      </c>
      <c r="F16" s="93">
        <v>24.05</v>
      </c>
      <c r="G16" s="113">
        <v>288</v>
      </c>
      <c r="H16" s="127">
        <v>4.77</v>
      </c>
      <c r="I16" s="98">
        <v>1724</v>
      </c>
      <c r="J16" s="104">
        <v>28.53</v>
      </c>
      <c r="K16" s="109">
        <v>6042</v>
      </c>
    </row>
    <row r="17" spans="1:11" ht="12">
      <c r="A17" s="23"/>
      <c r="B17" s="51" t="s">
        <v>12</v>
      </c>
      <c r="C17" s="124">
        <v>8717</v>
      </c>
      <c r="D17" s="126">
        <v>47.7</v>
      </c>
      <c r="E17" s="98">
        <v>3570</v>
      </c>
      <c r="F17" s="93">
        <v>19.54</v>
      </c>
      <c r="G17" s="113">
        <v>2012</v>
      </c>
      <c r="H17" s="127">
        <v>11.01</v>
      </c>
      <c r="I17" s="98">
        <v>5286</v>
      </c>
      <c r="J17" s="104">
        <v>28.93</v>
      </c>
      <c r="K17" s="109">
        <v>18273</v>
      </c>
    </row>
    <row r="18" spans="1:11" ht="12">
      <c r="A18" s="23"/>
      <c r="B18" s="51" t="s">
        <v>13</v>
      </c>
      <c r="C18" s="124">
        <v>4629</v>
      </c>
      <c r="D18" s="126">
        <v>28.35</v>
      </c>
      <c r="E18" s="98">
        <v>808</v>
      </c>
      <c r="F18" s="93">
        <v>4.95</v>
      </c>
      <c r="G18" s="113">
        <v>1065</v>
      </c>
      <c r="H18" s="127">
        <v>6.52</v>
      </c>
      <c r="I18" s="98">
        <v>1794</v>
      </c>
      <c r="J18" s="104">
        <v>10.99</v>
      </c>
      <c r="K18" s="109">
        <v>16329</v>
      </c>
    </row>
    <row r="19" spans="1:11" ht="12">
      <c r="A19" s="32"/>
      <c r="B19" s="53" t="s">
        <v>14</v>
      </c>
      <c r="C19" s="113">
        <v>21313</v>
      </c>
      <c r="D19" s="127">
        <v>19.16</v>
      </c>
      <c r="E19" s="98">
        <v>7804</v>
      </c>
      <c r="F19" s="93">
        <v>7.01</v>
      </c>
      <c r="G19" s="113">
        <v>3410</v>
      </c>
      <c r="H19" s="127">
        <v>3.07</v>
      </c>
      <c r="I19" s="98">
        <v>10817</v>
      </c>
      <c r="J19" s="104">
        <v>9.72</v>
      </c>
      <c r="K19" s="109">
        <v>111252</v>
      </c>
    </row>
    <row r="20" spans="1:11" ht="12">
      <c r="A20" s="23" t="s">
        <v>3</v>
      </c>
      <c r="B20" s="53" t="s">
        <v>8</v>
      </c>
      <c r="C20" s="113">
        <v>308</v>
      </c>
      <c r="D20" s="127">
        <v>0.56</v>
      </c>
      <c r="E20" s="98">
        <v>6</v>
      </c>
      <c r="F20" s="93">
        <v>0.01</v>
      </c>
      <c r="G20" s="113">
        <v>1</v>
      </c>
      <c r="H20" s="127">
        <v>0</v>
      </c>
      <c r="I20" s="98">
        <v>7</v>
      </c>
      <c r="J20" s="104">
        <v>0.01</v>
      </c>
      <c r="K20" s="109">
        <v>54625</v>
      </c>
    </row>
    <row r="21" spans="1:11" ht="12">
      <c r="A21" s="23"/>
      <c r="B21" s="50" t="s">
        <v>9</v>
      </c>
      <c r="C21" s="124">
        <v>1856</v>
      </c>
      <c r="D21" s="126">
        <v>3.69</v>
      </c>
      <c r="E21" s="98">
        <v>182</v>
      </c>
      <c r="F21" s="93">
        <v>0.36</v>
      </c>
      <c r="G21" s="113">
        <v>9</v>
      </c>
      <c r="H21" s="127">
        <v>0.02</v>
      </c>
      <c r="I21" s="98">
        <v>191</v>
      </c>
      <c r="J21" s="104">
        <v>0.38</v>
      </c>
      <c r="K21" s="109">
        <v>50281</v>
      </c>
    </row>
    <row r="22" spans="1:11" ht="12">
      <c r="A22" s="1"/>
      <c r="B22" s="51" t="s">
        <v>10</v>
      </c>
      <c r="C22" s="124">
        <v>6472</v>
      </c>
      <c r="D22" s="126">
        <v>27.31</v>
      </c>
      <c r="E22" s="98">
        <v>2864</v>
      </c>
      <c r="F22" s="93">
        <v>12.08</v>
      </c>
      <c r="G22" s="113">
        <v>68</v>
      </c>
      <c r="H22" s="127">
        <v>0.29</v>
      </c>
      <c r="I22" s="98">
        <v>2922</v>
      </c>
      <c r="J22" s="104">
        <v>12.33</v>
      </c>
      <c r="K22" s="109">
        <v>23702</v>
      </c>
    </row>
    <row r="23" spans="1:11" ht="12">
      <c r="A23" s="1"/>
      <c r="B23" s="51" t="s">
        <v>11</v>
      </c>
      <c r="C23" s="124">
        <v>8940</v>
      </c>
      <c r="D23" s="126">
        <v>13.35</v>
      </c>
      <c r="E23" s="98">
        <v>3314</v>
      </c>
      <c r="F23" s="93">
        <v>4.95</v>
      </c>
      <c r="G23" s="113">
        <v>455</v>
      </c>
      <c r="H23" s="127">
        <v>0.68</v>
      </c>
      <c r="I23" s="98">
        <v>3734</v>
      </c>
      <c r="J23" s="104">
        <v>5.58</v>
      </c>
      <c r="K23" s="109">
        <v>66943</v>
      </c>
    </row>
    <row r="24" spans="1:11" ht="12">
      <c r="A24" s="1"/>
      <c r="B24" s="51" t="s">
        <v>12</v>
      </c>
      <c r="C24" s="124">
        <v>36342</v>
      </c>
      <c r="D24" s="126">
        <v>21.61</v>
      </c>
      <c r="E24" s="98">
        <v>11537</v>
      </c>
      <c r="F24" s="93">
        <v>6.86</v>
      </c>
      <c r="G24" s="113">
        <v>5283</v>
      </c>
      <c r="H24" s="127">
        <v>3.14</v>
      </c>
      <c r="I24" s="98">
        <v>16170</v>
      </c>
      <c r="J24" s="104">
        <v>9.61</v>
      </c>
      <c r="K24" s="109">
        <v>168179</v>
      </c>
    </row>
    <row r="25" spans="1:11" ht="12">
      <c r="A25" s="1"/>
      <c r="B25" s="51" t="s">
        <v>13</v>
      </c>
      <c r="C25" s="124">
        <v>14360</v>
      </c>
      <c r="D25" s="126">
        <v>31</v>
      </c>
      <c r="E25" s="98">
        <v>3461</v>
      </c>
      <c r="F25" s="93">
        <v>7.47</v>
      </c>
      <c r="G25" s="113">
        <v>1514</v>
      </c>
      <c r="H25" s="127">
        <v>3.27</v>
      </c>
      <c r="I25" s="98">
        <v>4845</v>
      </c>
      <c r="J25" s="104">
        <v>10.46</v>
      </c>
      <c r="K25" s="109">
        <v>46327</v>
      </c>
    </row>
    <row r="26" spans="1:11" ht="12.75" thickBot="1">
      <c r="A26" s="33"/>
      <c r="B26" s="54" t="s">
        <v>14</v>
      </c>
      <c r="C26" s="114">
        <v>68278</v>
      </c>
      <c r="D26" s="128">
        <v>16.65</v>
      </c>
      <c r="E26" s="99">
        <v>21364</v>
      </c>
      <c r="F26" s="95">
        <v>5.21</v>
      </c>
      <c r="G26" s="114">
        <v>7330</v>
      </c>
      <c r="H26" s="128">
        <v>1.79</v>
      </c>
      <c r="I26" s="99">
        <v>27869</v>
      </c>
      <c r="J26" s="105">
        <v>6.8</v>
      </c>
      <c r="K26" s="111">
        <v>410057</v>
      </c>
    </row>
    <row r="28" spans="1:4" ht="12">
      <c r="A28" s="35" t="s">
        <v>27</v>
      </c>
      <c r="B28" s="35"/>
      <c r="C28" s="35"/>
      <c r="D28" s="35"/>
    </row>
    <row r="29" spans="1:4" ht="3.75" customHeight="1">
      <c r="A29" s="35"/>
      <c r="B29" s="35"/>
      <c r="C29" s="35"/>
      <c r="D29" s="35"/>
    </row>
    <row r="30" spans="1:2" ht="12.75" customHeight="1">
      <c r="A30" s="55" t="s">
        <v>215</v>
      </c>
      <c r="B30" s="35"/>
    </row>
    <row r="31" spans="1:2" ht="3.75" customHeight="1">
      <c r="A31" s="55"/>
      <c r="B31" s="35"/>
    </row>
    <row r="32" spans="1:149" ht="12.75">
      <c r="A32" s="35" t="s">
        <v>142</v>
      </c>
      <c r="B32" s="35"/>
      <c r="C32" s="36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5" t="s">
        <v>84</v>
      </c>
      <c r="B33" s="35"/>
      <c r="C33" s="36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5"/>
      <c r="B34" s="35"/>
    </row>
    <row r="35" spans="1:2" ht="11.25" customHeight="1">
      <c r="A35" s="55" t="s">
        <v>143</v>
      </c>
      <c r="B35" s="35"/>
    </row>
    <row r="36" spans="1:2" ht="3.75" customHeight="1">
      <c r="A36" s="55"/>
      <c r="B36" s="35"/>
    </row>
    <row r="37" spans="1:149" ht="12.75">
      <c r="A37" s="35" t="s">
        <v>144</v>
      </c>
      <c r="B37" s="35"/>
      <c r="C37" s="3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5" t="s">
        <v>106</v>
      </c>
      <c r="B38" s="35"/>
      <c r="C38" s="36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5" t="s">
        <v>146</v>
      </c>
      <c r="B40" s="35"/>
      <c r="C40" s="36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5" t="s">
        <v>94</v>
      </c>
      <c r="B41" s="35"/>
      <c r="C41" s="36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5"/>
      <c r="B42" s="35"/>
      <c r="C42" s="36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5" t="s">
        <v>145</v>
      </c>
      <c r="B43" s="35"/>
      <c r="C43" s="36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5" sqref="C5:P25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7" customFormat="1" ht="25.5">
      <c r="A1" s="175" t="s">
        <v>251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9"/>
    </row>
    <row r="2" spans="1:14" ht="13.5">
      <c r="A2" s="68"/>
      <c r="B2" s="65"/>
      <c r="C2" s="10" t="s">
        <v>147</v>
      </c>
      <c r="D2" s="4"/>
      <c r="E2" s="4"/>
      <c r="F2" s="69" t="s">
        <v>148</v>
      </c>
      <c r="G2" s="4"/>
      <c r="H2" s="4"/>
      <c r="I2" s="69" t="s">
        <v>149</v>
      </c>
      <c r="J2" s="4"/>
      <c r="K2" s="5"/>
      <c r="L2" s="4" t="s">
        <v>157</v>
      </c>
      <c r="M2" s="4"/>
      <c r="N2" s="70"/>
    </row>
    <row r="3" spans="1:14" ht="24">
      <c r="A3" s="15" t="s">
        <v>4</v>
      </c>
      <c r="B3" s="71" t="s">
        <v>5</v>
      </c>
      <c r="C3" s="17" t="s">
        <v>46</v>
      </c>
      <c r="D3" s="18" t="s">
        <v>47</v>
      </c>
      <c r="E3" s="17" t="s">
        <v>48</v>
      </c>
      <c r="F3" s="17" t="s">
        <v>46</v>
      </c>
      <c r="G3" s="18" t="s">
        <v>47</v>
      </c>
      <c r="H3" s="17" t="s">
        <v>48</v>
      </c>
      <c r="I3" s="17" t="s">
        <v>46</v>
      </c>
      <c r="J3" s="18" t="s">
        <v>47</v>
      </c>
      <c r="K3" s="17" t="s">
        <v>48</v>
      </c>
      <c r="L3" s="17" t="s">
        <v>46</v>
      </c>
      <c r="M3" s="18" t="s">
        <v>47</v>
      </c>
      <c r="N3" s="72" t="s">
        <v>48</v>
      </c>
    </row>
    <row r="4" spans="1:14" ht="12">
      <c r="A4" s="23" t="s">
        <v>7</v>
      </c>
      <c r="B4" s="73" t="s">
        <v>8</v>
      </c>
      <c r="C4" s="131">
        <v>58.11</v>
      </c>
      <c r="D4" s="132">
        <v>73</v>
      </c>
      <c r="E4" s="131">
        <v>93</v>
      </c>
      <c r="F4" s="132">
        <v>3</v>
      </c>
      <c r="G4" s="131">
        <v>3</v>
      </c>
      <c r="H4" s="132">
        <v>3</v>
      </c>
      <c r="I4" s="133">
        <v>52.6</v>
      </c>
      <c r="J4" s="131">
        <v>66</v>
      </c>
      <c r="K4" s="134">
        <v>87</v>
      </c>
      <c r="L4" s="133">
        <v>6.35</v>
      </c>
      <c r="M4" s="131">
        <v>3</v>
      </c>
      <c r="N4" s="135">
        <v>13</v>
      </c>
    </row>
    <row r="5" spans="1:14" ht="12">
      <c r="A5" s="23"/>
      <c r="B5" s="50" t="s">
        <v>9</v>
      </c>
      <c r="C5" s="136">
        <v>10.57</v>
      </c>
      <c r="D5" s="137">
        <v>10</v>
      </c>
      <c r="E5" s="136">
        <v>17</v>
      </c>
      <c r="F5" s="137">
        <v>14</v>
      </c>
      <c r="G5" s="136">
        <v>14</v>
      </c>
      <c r="H5" s="137">
        <v>14</v>
      </c>
      <c r="I5" s="138">
        <v>10.68</v>
      </c>
      <c r="J5" s="136">
        <v>10</v>
      </c>
      <c r="K5" s="139">
        <v>17</v>
      </c>
      <c r="L5" s="138">
        <v>5.01</v>
      </c>
      <c r="M5" s="136">
        <v>3</v>
      </c>
      <c r="N5" s="140">
        <v>7</v>
      </c>
    </row>
    <row r="6" spans="1:14" ht="12">
      <c r="A6" s="23"/>
      <c r="B6" s="51" t="s">
        <v>10</v>
      </c>
      <c r="C6" s="136">
        <v>14.31</v>
      </c>
      <c r="D6" s="137">
        <v>10</v>
      </c>
      <c r="E6" s="136">
        <v>25</v>
      </c>
      <c r="F6" s="137">
        <v>8.78</v>
      </c>
      <c r="G6" s="136">
        <v>9</v>
      </c>
      <c r="H6" s="137">
        <v>16</v>
      </c>
      <c r="I6" s="138">
        <v>14.16</v>
      </c>
      <c r="J6" s="136">
        <v>10</v>
      </c>
      <c r="K6" s="139">
        <v>25</v>
      </c>
      <c r="L6" s="138">
        <v>5.05</v>
      </c>
      <c r="M6" s="136">
        <v>3</v>
      </c>
      <c r="N6" s="140">
        <v>10</v>
      </c>
    </row>
    <row r="7" spans="1:14" ht="12">
      <c r="A7" s="23"/>
      <c r="B7" s="51" t="s">
        <v>11</v>
      </c>
      <c r="C7" s="136">
        <v>10.07</v>
      </c>
      <c r="D7" s="137">
        <v>7</v>
      </c>
      <c r="E7" s="136">
        <v>18</v>
      </c>
      <c r="F7" s="137">
        <v>8.38</v>
      </c>
      <c r="G7" s="136">
        <v>6</v>
      </c>
      <c r="H7" s="137">
        <v>17</v>
      </c>
      <c r="I7" s="138">
        <v>9.92</v>
      </c>
      <c r="J7" s="136">
        <v>7</v>
      </c>
      <c r="K7" s="139">
        <v>18</v>
      </c>
      <c r="L7" s="138">
        <v>2.94</v>
      </c>
      <c r="M7" s="136">
        <v>2</v>
      </c>
      <c r="N7" s="140">
        <v>5</v>
      </c>
    </row>
    <row r="8" spans="1:14" ht="12">
      <c r="A8" s="23"/>
      <c r="B8" s="51" t="s">
        <v>12</v>
      </c>
      <c r="C8" s="136">
        <v>7.79</v>
      </c>
      <c r="D8" s="137">
        <v>6</v>
      </c>
      <c r="E8" s="136">
        <v>14</v>
      </c>
      <c r="F8" s="137">
        <v>5.19</v>
      </c>
      <c r="G8" s="136">
        <v>4</v>
      </c>
      <c r="H8" s="137">
        <v>11</v>
      </c>
      <c r="I8" s="138">
        <v>7.09</v>
      </c>
      <c r="J8" s="136">
        <v>5</v>
      </c>
      <c r="K8" s="139">
        <v>14</v>
      </c>
      <c r="L8" s="138">
        <v>3.56</v>
      </c>
      <c r="M8" s="136">
        <v>2</v>
      </c>
      <c r="N8" s="140">
        <v>7</v>
      </c>
    </row>
    <row r="9" spans="1:14" ht="12">
      <c r="A9" s="23"/>
      <c r="B9" s="51" t="s">
        <v>13</v>
      </c>
      <c r="C9" s="136">
        <v>9.73</v>
      </c>
      <c r="D9" s="137">
        <v>8</v>
      </c>
      <c r="E9" s="136">
        <v>17</v>
      </c>
      <c r="F9" s="137">
        <v>6.06</v>
      </c>
      <c r="G9" s="136">
        <v>5</v>
      </c>
      <c r="H9" s="137">
        <v>12</v>
      </c>
      <c r="I9" s="138">
        <v>9.25</v>
      </c>
      <c r="J9" s="136">
        <v>7</v>
      </c>
      <c r="K9" s="139">
        <v>17</v>
      </c>
      <c r="L9" s="138">
        <v>6.63</v>
      </c>
      <c r="M9" s="136">
        <v>4</v>
      </c>
      <c r="N9" s="140">
        <v>13</v>
      </c>
    </row>
    <row r="10" spans="1:14" ht="12">
      <c r="A10" s="23"/>
      <c r="B10" s="53" t="s">
        <v>14</v>
      </c>
      <c r="C10" s="136">
        <v>8.97</v>
      </c>
      <c r="D10" s="137">
        <v>7</v>
      </c>
      <c r="E10" s="136">
        <v>16</v>
      </c>
      <c r="F10" s="137">
        <v>5.48</v>
      </c>
      <c r="G10" s="136">
        <v>4</v>
      </c>
      <c r="H10" s="137">
        <v>12</v>
      </c>
      <c r="I10" s="138">
        <v>8.24</v>
      </c>
      <c r="J10" s="136">
        <v>6</v>
      </c>
      <c r="K10" s="139">
        <v>15</v>
      </c>
      <c r="L10" s="138">
        <v>4.2</v>
      </c>
      <c r="M10" s="136">
        <v>2</v>
      </c>
      <c r="N10" s="140">
        <v>8</v>
      </c>
    </row>
    <row r="11" spans="1:14" ht="12">
      <c r="A11" s="30" t="s">
        <v>15</v>
      </c>
      <c r="B11" s="53" t="s">
        <v>8</v>
      </c>
      <c r="C11" s="136">
        <v>18.67</v>
      </c>
      <c r="D11" s="137">
        <v>2</v>
      </c>
      <c r="E11" s="136">
        <v>53</v>
      </c>
      <c r="F11" s="137">
        <v>0</v>
      </c>
      <c r="G11" s="136">
        <v>0</v>
      </c>
      <c r="H11" s="137">
        <v>0</v>
      </c>
      <c r="I11" s="138">
        <v>18.67</v>
      </c>
      <c r="J11" s="136">
        <v>2</v>
      </c>
      <c r="K11" s="139">
        <v>53</v>
      </c>
      <c r="L11" s="138">
        <v>6.27</v>
      </c>
      <c r="M11" s="136">
        <v>3</v>
      </c>
      <c r="N11" s="140">
        <v>12</v>
      </c>
    </row>
    <row r="12" spans="1:14" ht="12">
      <c r="A12" s="23"/>
      <c r="B12" s="50" t="s">
        <v>9</v>
      </c>
      <c r="C12" s="136">
        <v>11.49</v>
      </c>
      <c r="D12" s="137">
        <v>10</v>
      </c>
      <c r="E12" s="136">
        <v>22</v>
      </c>
      <c r="F12" s="137">
        <v>2</v>
      </c>
      <c r="G12" s="136">
        <v>1.5</v>
      </c>
      <c r="H12" s="137">
        <v>4</v>
      </c>
      <c r="I12" s="138">
        <v>11.04</v>
      </c>
      <c r="J12" s="136">
        <v>9.5</v>
      </c>
      <c r="K12" s="139">
        <v>21</v>
      </c>
      <c r="L12" s="138">
        <v>4.56</v>
      </c>
      <c r="M12" s="136">
        <v>3</v>
      </c>
      <c r="N12" s="140">
        <v>7</v>
      </c>
    </row>
    <row r="13" spans="1:14" ht="12">
      <c r="A13" s="23"/>
      <c r="B13" s="51" t="s">
        <v>10</v>
      </c>
      <c r="C13" s="136">
        <v>15.37</v>
      </c>
      <c r="D13" s="137">
        <v>12</v>
      </c>
      <c r="E13" s="136">
        <v>26</v>
      </c>
      <c r="F13" s="137">
        <v>8.27</v>
      </c>
      <c r="G13" s="136">
        <v>6</v>
      </c>
      <c r="H13" s="137">
        <v>16</v>
      </c>
      <c r="I13" s="138">
        <v>15.23</v>
      </c>
      <c r="J13" s="136">
        <v>12</v>
      </c>
      <c r="K13" s="139">
        <v>26</v>
      </c>
      <c r="L13" s="138">
        <v>6</v>
      </c>
      <c r="M13" s="136">
        <v>3</v>
      </c>
      <c r="N13" s="140">
        <v>13</v>
      </c>
    </row>
    <row r="14" spans="1:14" ht="12">
      <c r="A14" s="23"/>
      <c r="B14" s="51" t="s">
        <v>11</v>
      </c>
      <c r="C14" s="136">
        <v>11.12</v>
      </c>
      <c r="D14" s="137">
        <v>8</v>
      </c>
      <c r="E14" s="136">
        <v>18</v>
      </c>
      <c r="F14" s="137">
        <v>9.23</v>
      </c>
      <c r="G14" s="136">
        <v>7</v>
      </c>
      <c r="H14" s="137">
        <v>20</v>
      </c>
      <c r="I14" s="138">
        <v>10.77</v>
      </c>
      <c r="J14" s="136">
        <v>8</v>
      </c>
      <c r="K14" s="139">
        <v>18</v>
      </c>
      <c r="L14" s="138">
        <v>7.98</v>
      </c>
      <c r="M14" s="136">
        <v>4</v>
      </c>
      <c r="N14" s="140">
        <v>14</v>
      </c>
    </row>
    <row r="15" spans="1:14" ht="12">
      <c r="A15" s="23"/>
      <c r="B15" s="51" t="s">
        <v>12</v>
      </c>
      <c r="C15" s="136">
        <v>8.59</v>
      </c>
      <c r="D15" s="137">
        <v>7</v>
      </c>
      <c r="E15" s="136">
        <v>16</v>
      </c>
      <c r="F15" s="137">
        <v>5.02</v>
      </c>
      <c r="G15" s="136">
        <v>4</v>
      </c>
      <c r="H15" s="137">
        <v>10</v>
      </c>
      <c r="I15" s="138">
        <v>7.39</v>
      </c>
      <c r="J15" s="136">
        <v>5</v>
      </c>
      <c r="K15" s="139">
        <v>14</v>
      </c>
      <c r="L15" s="138">
        <v>7.78</v>
      </c>
      <c r="M15" s="136">
        <v>5</v>
      </c>
      <c r="N15" s="140">
        <v>15</v>
      </c>
    </row>
    <row r="16" spans="1:14" ht="12">
      <c r="A16" s="23"/>
      <c r="B16" s="51" t="s">
        <v>13</v>
      </c>
      <c r="C16" s="136">
        <v>9.22</v>
      </c>
      <c r="D16" s="137">
        <v>7</v>
      </c>
      <c r="E16" s="136">
        <v>16</v>
      </c>
      <c r="F16" s="137">
        <v>5.71</v>
      </c>
      <c r="G16" s="136">
        <v>4</v>
      </c>
      <c r="H16" s="137">
        <v>10</v>
      </c>
      <c r="I16" s="138">
        <v>7.28</v>
      </c>
      <c r="J16" s="136">
        <v>5</v>
      </c>
      <c r="K16" s="139">
        <v>14</v>
      </c>
      <c r="L16" s="138">
        <v>7.28</v>
      </c>
      <c r="M16" s="136">
        <v>5</v>
      </c>
      <c r="N16" s="140">
        <v>14</v>
      </c>
    </row>
    <row r="17" spans="1:14" ht="12">
      <c r="A17" s="32"/>
      <c r="B17" s="53" t="s">
        <v>14</v>
      </c>
      <c r="C17" s="136">
        <v>10.62</v>
      </c>
      <c r="D17" s="137">
        <v>8</v>
      </c>
      <c r="E17" s="136">
        <v>19</v>
      </c>
      <c r="F17" s="137">
        <v>5.66</v>
      </c>
      <c r="G17" s="136">
        <v>4</v>
      </c>
      <c r="H17" s="137">
        <v>12</v>
      </c>
      <c r="I17" s="138">
        <v>9.14</v>
      </c>
      <c r="J17" s="136">
        <v>7</v>
      </c>
      <c r="K17" s="139">
        <v>17</v>
      </c>
      <c r="L17" s="138">
        <v>6.4</v>
      </c>
      <c r="M17" s="136">
        <v>3</v>
      </c>
      <c r="N17" s="140">
        <v>13</v>
      </c>
    </row>
    <row r="18" spans="1:14" ht="12">
      <c r="A18" s="23" t="s">
        <v>3</v>
      </c>
      <c r="B18" s="53" t="s">
        <v>8</v>
      </c>
      <c r="C18" s="136">
        <v>48.25</v>
      </c>
      <c r="D18" s="137">
        <v>59</v>
      </c>
      <c r="E18" s="136">
        <v>81</v>
      </c>
      <c r="F18" s="137">
        <v>3</v>
      </c>
      <c r="G18" s="136">
        <v>3</v>
      </c>
      <c r="H18" s="137">
        <v>3</v>
      </c>
      <c r="I18" s="138">
        <v>44.77</v>
      </c>
      <c r="J18" s="136">
        <v>59</v>
      </c>
      <c r="K18" s="139">
        <v>81</v>
      </c>
      <c r="L18" s="138">
        <v>6.31</v>
      </c>
      <c r="M18" s="136">
        <v>3</v>
      </c>
      <c r="N18" s="140">
        <v>12</v>
      </c>
    </row>
    <row r="19" spans="1:14" ht="12">
      <c r="A19" s="23"/>
      <c r="B19" s="50" t="s">
        <v>9</v>
      </c>
      <c r="C19" s="136">
        <v>11.23</v>
      </c>
      <c r="D19" s="137">
        <v>10</v>
      </c>
      <c r="E19" s="136">
        <v>20</v>
      </c>
      <c r="F19" s="137">
        <v>4.4</v>
      </c>
      <c r="G19" s="136">
        <v>2.5</v>
      </c>
      <c r="H19" s="137">
        <v>14</v>
      </c>
      <c r="I19" s="138">
        <v>10.94</v>
      </c>
      <c r="J19" s="136">
        <v>10</v>
      </c>
      <c r="K19" s="139">
        <v>19</v>
      </c>
      <c r="L19" s="138">
        <v>4.75</v>
      </c>
      <c r="M19" s="136">
        <v>3</v>
      </c>
      <c r="N19" s="140">
        <v>7</v>
      </c>
    </row>
    <row r="20" spans="1:14" ht="12">
      <c r="A20" s="1"/>
      <c r="B20" s="51" t="s">
        <v>10</v>
      </c>
      <c r="C20" s="136">
        <v>14.99</v>
      </c>
      <c r="D20" s="137">
        <v>11</v>
      </c>
      <c r="E20" s="136">
        <v>26</v>
      </c>
      <c r="F20" s="137">
        <v>8.48</v>
      </c>
      <c r="G20" s="136">
        <v>7</v>
      </c>
      <c r="H20" s="137">
        <v>16</v>
      </c>
      <c r="I20" s="138">
        <v>14.84</v>
      </c>
      <c r="J20" s="136">
        <v>11</v>
      </c>
      <c r="K20" s="139">
        <v>26</v>
      </c>
      <c r="L20" s="138">
        <v>5.56</v>
      </c>
      <c r="M20" s="136">
        <v>3</v>
      </c>
      <c r="N20" s="140">
        <v>12</v>
      </c>
    </row>
    <row r="21" spans="1:14" ht="12">
      <c r="A21" s="1"/>
      <c r="B21" s="51" t="s">
        <v>11</v>
      </c>
      <c r="C21" s="136">
        <v>10.54</v>
      </c>
      <c r="D21" s="137">
        <v>7</v>
      </c>
      <c r="E21" s="136">
        <v>18</v>
      </c>
      <c r="F21" s="137">
        <v>8.93</v>
      </c>
      <c r="G21" s="136">
        <v>7</v>
      </c>
      <c r="H21" s="137">
        <v>19</v>
      </c>
      <c r="I21" s="138">
        <v>10.32</v>
      </c>
      <c r="J21" s="136">
        <v>7</v>
      </c>
      <c r="K21" s="139">
        <v>18</v>
      </c>
      <c r="L21" s="138">
        <v>3.45</v>
      </c>
      <c r="M21" s="136">
        <v>2</v>
      </c>
      <c r="N21" s="140">
        <v>6</v>
      </c>
    </row>
    <row r="22" spans="1:14" ht="12">
      <c r="A22" s="1"/>
      <c r="B22" s="51" t="s">
        <v>12</v>
      </c>
      <c r="C22" s="136">
        <v>8.05</v>
      </c>
      <c r="D22" s="137">
        <v>6</v>
      </c>
      <c r="E22" s="136">
        <v>14</v>
      </c>
      <c r="F22" s="137">
        <v>5.12</v>
      </c>
      <c r="G22" s="136">
        <v>4</v>
      </c>
      <c r="H22" s="137">
        <v>10</v>
      </c>
      <c r="I22" s="138">
        <v>7.19</v>
      </c>
      <c r="J22" s="136">
        <v>5</v>
      </c>
      <c r="K22" s="139">
        <v>14</v>
      </c>
      <c r="L22" s="138">
        <v>4.12</v>
      </c>
      <c r="M22" s="136">
        <v>2</v>
      </c>
      <c r="N22" s="140">
        <v>8</v>
      </c>
    </row>
    <row r="23" spans="1:14" ht="12">
      <c r="A23" s="1"/>
      <c r="B23" s="51" t="s">
        <v>13</v>
      </c>
      <c r="C23" s="136">
        <v>9.61</v>
      </c>
      <c r="D23" s="137">
        <v>8</v>
      </c>
      <c r="E23" s="136">
        <v>17</v>
      </c>
      <c r="F23" s="137">
        <v>5.81</v>
      </c>
      <c r="G23" s="136">
        <v>5</v>
      </c>
      <c r="H23" s="137">
        <v>11</v>
      </c>
      <c r="I23" s="138">
        <v>8.52</v>
      </c>
      <c r="J23" s="136">
        <v>7</v>
      </c>
      <c r="K23" s="139">
        <v>15</v>
      </c>
      <c r="L23" s="138">
        <v>6.86</v>
      </c>
      <c r="M23" s="136">
        <v>5</v>
      </c>
      <c r="N23" s="140">
        <v>14</v>
      </c>
    </row>
    <row r="24" spans="1:14" ht="12.75" thickBot="1">
      <c r="A24" s="33"/>
      <c r="B24" s="54" t="s">
        <v>14</v>
      </c>
      <c r="C24" s="141">
        <v>9.58</v>
      </c>
      <c r="D24" s="142">
        <v>7</v>
      </c>
      <c r="E24" s="141">
        <v>17</v>
      </c>
      <c r="F24" s="142">
        <v>5.57</v>
      </c>
      <c r="G24" s="141">
        <v>4</v>
      </c>
      <c r="H24" s="142">
        <v>12</v>
      </c>
      <c r="I24" s="143">
        <v>8.6</v>
      </c>
      <c r="J24" s="141">
        <v>6</v>
      </c>
      <c r="K24" s="144">
        <v>15</v>
      </c>
      <c r="L24" s="143">
        <v>4.82</v>
      </c>
      <c r="M24" s="141">
        <v>3</v>
      </c>
      <c r="N24" s="145">
        <v>9</v>
      </c>
    </row>
    <row r="26" spans="1:2" ht="12">
      <c r="A26" s="35" t="s">
        <v>27</v>
      </c>
      <c r="B26" s="35"/>
    </row>
    <row r="27" spans="1:2" ht="3.75" customHeight="1">
      <c r="A27" s="35"/>
      <c r="B27" s="35"/>
    </row>
    <row r="28" spans="1:8" ht="12">
      <c r="A28" s="55" t="s">
        <v>150</v>
      </c>
      <c r="B28" s="35"/>
      <c r="C28" s="35"/>
      <c r="D28" s="35"/>
      <c r="E28" s="35"/>
      <c r="F28" s="35"/>
      <c r="G28" s="35"/>
      <c r="H28" s="35"/>
    </row>
    <row r="29" ht="3.75" customHeight="1"/>
    <row r="30" spans="1:8" ht="12">
      <c r="A30" s="55" t="s">
        <v>218</v>
      </c>
      <c r="B30" s="35"/>
      <c r="C30" s="35"/>
      <c r="D30" s="35"/>
      <c r="E30" s="35"/>
      <c r="F30" s="35"/>
      <c r="G30" s="35"/>
      <c r="H30" s="35"/>
    </row>
    <row r="31" spans="1:8" ht="3.75" customHeight="1">
      <c r="A31" s="35"/>
      <c r="B31" s="35"/>
      <c r="C31" s="35"/>
      <c r="D31" s="35"/>
      <c r="E31" s="35"/>
      <c r="F31" s="35"/>
      <c r="G31" s="35"/>
      <c r="H31" s="35"/>
    </row>
    <row r="32" spans="1:2" ht="12">
      <c r="A32" s="55" t="s">
        <v>151</v>
      </c>
      <c r="B32" s="35"/>
    </row>
    <row r="33" spans="1:2" ht="3.75" customHeight="1">
      <c r="A33" s="55"/>
      <c r="B33" s="35"/>
    </row>
    <row r="34" spans="1:8" ht="12">
      <c r="A34" s="55" t="s">
        <v>152</v>
      </c>
      <c r="B34" s="35"/>
      <c r="C34" s="35"/>
      <c r="D34" s="35"/>
      <c r="E34" s="35"/>
      <c r="F34" s="35"/>
      <c r="G34" s="35"/>
      <c r="H34" s="35"/>
    </row>
    <row r="35" ht="3.75" customHeight="1"/>
    <row r="36" spans="1:149" ht="12.75">
      <c r="A36" s="55" t="s">
        <v>107</v>
      </c>
      <c r="B36" s="35"/>
      <c r="C36" s="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5" t="s">
        <v>103</v>
      </c>
      <c r="B37" s="35"/>
      <c r="C37" s="36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J36"/>
  <sheetViews>
    <sheetView showGridLines="0" workbookViewId="0" topLeftCell="A1">
      <selection activeCell="C5" sqref="C5:P25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0" width="10.28125" style="9" customWidth="1"/>
    <col min="11" max="11" width="13.7109375" style="8" customWidth="1"/>
    <col min="12" max="12" width="12.28125" style="9" hidden="1" customWidth="1"/>
    <col min="15" max="15" width="12.00390625" style="0" customWidth="1"/>
    <col min="63" max="16384" width="9.140625" style="9" customWidth="1"/>
  </cols>
  <sheetData>
    <row r="1" spans="1:62" s="174" customFormat="1" ht="26.25" customHeight="1">
      <c r="A1" s="288" t="s">
        <v>255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180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</row>
    <row r="2" spans="1:12" ht="26.25" customHeight="1">
      <c r="A2" s="1"/>
      <c r="B2" s="26"/>
      <c r="C2" s="181" t="s">
        <v>0</v>
      </c>
      <c r="D2" s="182"/>
      <c r="E2" s="182"/>
      <c r="F2" s="182"/>
      <c r="G2" s="183"/>
      <c r="H2" s="183"/>
      <c r="I2" s="183"/>
      <c r="J2" s="182"/>
      <c r="K2" s="179" t="s">
        <v>93</v>
      </c>
      <c r="L2" s="179" t="s">
        <v>93</v>
      </c>
    </row>
    <row r="3" spans="1:12" ht="14.25" customHeight="1">
      <c r="A3" s="1"/>
      <c r="B3" s="26"/>
      <c r="C3" s="58" t="s">
        <v>49</v>
      </c>
      <c r="D3" s="46"/>
      <c r="E3" s="3" t="s">
        <v>50</v>
      </c>
      <c r="F3" s="42"/>
      <c r="G3" s="58" t="s">
        <v>165</v>
      </c>
      <c r="H3" s="58"/>
      <c r="I3" s="59" t="s">
        <v>51</v>
      </c>
      <c r="J3" s="61"/>
      <c r="K3" s="203" t="s">
        <v>51</v>
      </c>
      <c r="L3" s="67" t="s">
        <v>52</v>
      </c>
    </row>
    <row r="4" spans="1:12" ht="14.25" customHeight="1">
      <c r="A4" s="1" t="s">
        <v>4</v>
      </c>
      <c r="B4" s="26" t="s">
        <v>5</v>
      </c>
      <c r="C4" s="2" t="s">
        <v>6</v>
      </c>
      <c r="D4" s="2" t="s">
        <v>83</v>
      </c>
      <c r="E4" s="62" t="s">
        <v>6</v>
      </c>
      <c r="F4" s="2" t="s">
        <v>83</v>
      </c>
      <c r="G4" s="2" t="s">
        <v>6</v>
      </c>
      <c r="H4" s="2" t="s">
        <v>83</v>
      </c>
      <c r="I4" s="63" t="s">
        <v>6</v>
      </c>
      <c r="J4" s="2" t="s">
        <v>83</v>
      </c>
      <c r="K4" s="179" t="s">
        <v>6</v>
      </c>
      <c r="L4" s="64" t="s">
        <v>51</v>
      </c>
    </row>
    <row r="5" spans="1:12" ht="12.75">
      <c r="A5" s="30" t="s">
        <v>7</v>
      </c>
      <c r="B5" s="48" t="s">
        <v>8</v>
      </c>
      <c r="C5" s="120">
        <v>988</v>
      </c>
      <c r="D5" s="125">
        <v>0.1</v>
      </c>
      <c r="E5" s="121">
        <v>162</v>
      </c>
      <c r="F5" s="129">
        <v>0.02</v>
      </c>
      <c r="G5" s="120">
        <v>8932</v>
      </c>
      <c r="H5" s="125">
        <v>0.86</v>
      </c>
      <c r="I5" s="121">
        <v>10082</v>
      </c>
      <c r="J5" s="130">
        <v>0.98</v>
      </c>
      <c r="K5" s="123">
        <v>1033723</v>
      </c>
      <c r="L5" s="123">
        <v>71309</v>
      </c>
    </row>
    <row r="6" spans="1:12" ht="12.75">
      <c r="A6" s="23"/>
      <c r="B6" s="50" t="s">
        <v>9</v>
      </c>
      <c r="C6" s="124">
        <v>247544</v>
      </c>
      <c r="D6" s="126">
        <v>4.37</v>
      </c>
      <c r="E6" s="98">
        <v>712</v>
      </c>
      <c r="F6" s="93">
        <v>0.01</v>
      </c>
      <c r="G6" s="120">
        <v>316356</v>
      </c>
      <c r="H6" s="125">
        <v>5.58</v>
      </c>
      <c r="I6" s="98">
        <v>564612</v>
      </c>
      <c r="J6" s="104">
        <v>9.96</v>
      </c>
      <c r="K6" s="109">
        <v>5671081</v>
      </c>
      <c r="L6" s="109">
        <v>484819</v>
      </c>
    </row>
    <row r="7" spans="1:12" ht="12.75">
      <c r="A7" s="23"/>
      <c r="B7" s="51" t="s">
        <v>10</v>
      </c>
      <c r="C7" s="124">
        <v>1188986</v>
      </c>
      <c r="D7" s="126">
        <v>22.67</v>
      </c>
      <c r="E7" s="98">
        <v>10300</v>
      </c>
      <c r="F7" s="93">
        <v>0.2</v>
      </c>
      <c r="G7" s="120">
        <v>640826</v>
      </c>
      <c r="H7" s="125">
        <v>12.22</v>
      </c>
      <c r="I7" s="98">
        <v>1840112</v>
      </c>
      <c r="J7" s="104">
        <v>35.08</v>
      </c>
      <c r="K7" s="109">
        <v>5245064</v>
      </c>
      <c r="L7" s="109">
        <v>382083</v>
      </c>
    </row>
    <row r="8" spans="1:12" ht="12.75">
      <c r="A8" s="23"/>
      <c r="B8" s="51" t="s">
        <v>11</v>
      </c>
      <c r="C8" s="124">
        <v>642820</v>
      </c>
      <c r="D8" s="126">
        <v>11.75</v>
      </c>
      <c r="E8" s="98">
        <v>88299</v>
      </c>
      <c r="F8" s="93">
        <v>1.61</v>
      </c>
      <c r="G8" s="120">
        <v>634444</v>
      </c>
      <c r="H8" s="125">
        <v>11.6</v>
      </c>
      <c r="I8" s="98">
        <v>1365563</v>
      </c>
      <c r="J8" s="104">
        <v>24.96</v>
      </c>
      <c r="K8" s="109">
        <v>5470276</v>
      </c>
      <c r="L8" s="109">
        <v>823983</v>
      </c>
    </row>
    <row r="9" spans="1:12" ht="12.75">
      <c r="A9" s="23"/>
      <c r="B9" s="51" t="s">
        <v>12</v>
      </c>
      <c r="C9" s="124">
        <v>3762517</v>
      </c>
      <c r="D9" s="126">
        <v>17.47</v>
      </c>
      <c r="E9" s="98">
        <v>921370</v>
      </c>
      <c r="F9" s="93">
        <v>4.28</v>
      </c>
      <c r="G9" s="120">
        <v>3562238</v>
      </c>
      <c r="H9" s="125">
        <v>16.54</v>
      </c>
      <c r="I9" s="98">
        <v>8246125</v>
      </c>
      <c r="J9" s="104">
        <v>38.28</v>
      </c>
      <c r="K9" s="109">
        <v>21540920</v>
      </c>
      <c r="L9" s="109">
        <v>2125484</v>
      </c>
    </row>
    <row r="10" spans="1:12" ht="12.75">
      <c r="A10" s="23"/>
      <c r="B10" s="51" t="s">
        <v>13</v>
      </c>
      <c r="C10" s="124">
        <v>2850366</v>
      </c>
      <c r="D10" s="126">
        <v>25.89</v>
      </c>
      <c r="E10" s="98">
        <v>145761</v>
      </c>
      <c r="F10" s="93">
        <v>1.32</v>
      </c>
      <c r="G10" s="120">
        <v>1949042</v>
      </c>
      <c r="H10" s="125">
        <v>17.7</v>
      </c>
      <c r="I10" s="98">
        <v>4945169</v>
      </c>
      <c r="J10" s="104">
        <v>44.91</v>
      </c>
      <c r="K10" s="109">
        <v>11011040</v>
      </c>
      <c r="L10" s="109">
        <v>479006</v>
      </c>
    </row>
    <row r="11" spans="1:12" ht="12.75">
      <c r="A11" s="23"/>
      <c r="B11" s="53" t="s">
        <v>53</v>
      </c>
      <c r="C11" s="113">
        <v>8693221</v>
      </c>
      <c r="D11" s="127">
        <v>17.4</v>
      </c>
      <c r="E11" s="98">
        <v>1166604</v>
      </c>
      <c r="F11" s="93">
        <v>2.33</v>
      </c>
      <c r="G11" s="120">
        <v>7111838</v>
      </c>
      <c r="H11" s="125">
        <v>14.23</v>
      </c>
      <c r="I11" s="98">
        <v>16971663</v>
      </c>
      <c r="J11" s="104">
        <v>33.96</v>
      </c>
      <c r="K11" s="109">
        <v>49972104</v>
      </c>
      <c r="L11" s="109">
        <v>4366684</v>
      </c>
    </row>
    <row r="12" spans="1:12" ht="12.75">
      <c r="A12" s="30" t="s">
        <v>15</v>
      </c>
      <c r="B12" s="53" t="s">
        <v>8</v>
      </c>
      <c r="C12" s="113">
        <v>896</v>
      </c>
      <c r="D12" s="127">
        <v>0.07</v>
      </c>
      <c r="E12" s="98">
        <v>182</v>
      </c>
      <c r="F12" s="93">
        <v>0.01</v>
      </c>
      <c r="G12" s="120">
        <v>15164</v>
      </c>
      <c r="H12" s="125">
        <v>1.2</v>
      </c>
      <c r="I12" s="98">
        <v>16242</v>
      </c>
      <c r="J12" s="104">
        <v>1.29</v>
      </c>
      <c r="K12" s="109">
        <v>1260281</v>
      </c>
      <c r="L12" s="109">
        <v>83795</v>
      </c>
    </row>
    <row r="13" spans="1:12" ht="12.75">
      <c r="A13" s="23"/>
      <c r="B13" s="50" t="s">
        <v>9</v>
      </c>
      <c r="C13" s="124">
        <v>401449</v>
      </c>
      <c r="D13" s="126">
        <v>5.36</v>
      </c>
      <c r="E13" s="98">
        <v>1616</v>
      </c>
      <c r="F13" s="93">
        <v>0.02</v>
      </c>
      <c r="G13" s="120">
        <v>606805</v>
      </c>
      <c r="H13" s="125">
        <v>8.1</v>
      </c>
      <c r="I13" s="98">
        <v>1009870</v>
      </c>
      <c r="J13" s="104">
        <v>13.48</v>
      </c>
      <c r="K13" s="109">
        <v>7491013</v>
      </c>
      <c r="L13" s="109">
        <v>617890</v>
      </c>
    </row>
    <row r="14" spans="1:12" ht="12.75">
      <c r="A14" s="23"/>
      <c r="B14" s="51" t="s">
        <v>10</v>
      </c>
      <c r="C14" s="124">
        <v>2226913</v>
      </c>
      <c r="D14" s="126">
        <v>30.88</v>
      </c>
      <c r="E14" s="98">
        <v>27629</v>
      </c>
      <c r="F14" s="93">
        <v>0.38</v>
      </c>
      <c r="G14" s="120">
        <v>1247199</v>
      </c>
      <c r="H14" s="125">
        <v>17.29</v>
      </c>
      <c r="I14" s="98">
        <v>3501741</v>
      </c>
      <c r="J14" s="104">
        <v>48.55</v>
      </c>
      <c r="K14" s="109">
        <v>7212207</v>
      </c>
      <c r="L14" s="109">
        <v>478334</v>
      </c>
    </row>
    <row r="15" spans="1:12" ht="12.75">
      <c r="A15" s="23"/>
      <c r="B15" s="51" t="s">
        <v>11</v>
      </c>
      <c r="C15" s="124">
        <v>853691</v>
      </c>
      <c r="D15" s="126">
        <v>28.87</v>
      </c>
      <c r="E15" s="98">
        <v>151243</v>
      </c>
      <c r="F15" s="93">
        <v>5.11</v>
      </c>
      <c r="G15" s="120">
        <v>442359</v>
      </c>
      <c r="H15" s="125">
        <v>14.96</v>
      </c>
      <c r="I15" s="98">
        <v>1447293</v>
      </c>
      <c r="J15" s="104">
        <v>48.94</v>
      </c>
      <c r="K15" s="109">
        <v>2957216</v>
      </c>
      <c r="L15" s="109">
        <v>184305</v>
      </c>
    </row>
    <row r="16" spans="1:12" ht="12.75">
      <c r="A16" s="23"/>
      <c r="B16" s="51" t="s">
        <v>12</v>
      </c>
      <c r="C16" s="124">
        <v>3157299</v>
      </c>
      <c r="D16" s="126">
        <v>31.32</v>
      </c>
      <c r="E16" s="98">
        <v>320058</v>
      </c>
      <c r="F16" s="93">
        <v>3.17</v>
      </c>
      <c r="G16" s="120">
        <v>1649776</v>
      </c>
      <c r="H16" s="125">
        <v>16.36</v>
      </c>
      <c r="I16" s="98">
        <v>5127133</v>
      </c>
      <c r="J16" s="104">
        <v>50.85</v>
      </c>
      <c r="K16" s="109">
        <v>10081883</v>
      </c>
      <c r="L16" s="109">
        <v>348493</v>
      </c>
    </row>
    <row r="17" spans="1:12" ht="12.75">
      <c r="A17" s="23"/>
      <c r="B17" s="51" t="s">
        <v>13</v>
      </c>
      <c r="C17" s="124">
        <v>998143</v>
      </c>
      <c r="D17" s="126">
        <v>21.82</v>
      </c>
      <c r="E17" s="98">
        <v>173386</v>
      </c>
      <c r="F17" s="93">
        <v>3.79</v>
      </c>
      <c r="G17" s="120">
        <v>661962</v>
      </c>
      <c r="H17" s="125">
        <v>14.47</v>
      </c>
      <c r="I17" s="98">
        <v>1833491</v>
      </c>
      <c r="J17" s="104">
        <v>40.07</v>
      </c>
      <c r="K17" s="109">
        <v>4575370</v>
      </c>
      <c r="L17" s="109">
        <v>199380</v>
      </c>
    </row>
    <row r="18" spans="1:12" ht="12.75">
      <c r="A18" s="32"/>
      <c r="B18" s="53" t="s">
        <v>54</v>
      </c>
      <c r="C18" s="113">
        <v>7638391</v>
      </c>
      <c r="D18" s="127">
        <v>22.75</v>
      </c>
      <c r="E18" s="98">
        <v>674114</v>
      </c>
      <c r="F18" s="93">
        <v>2.01</v>
      </c>
      <c r="G18" s="120">
        <v>4623265</v>
      </c>
      <c r="H18" s="125">
        <v>13.77</v>
      </c>
      <c r="I18" s="98">
        <v>12935770</v>
      </c>
      <c r="J18" s="104">
        <v>38.52</v>
      </c>
      <c r="K18" s="109">
        <v>33577970</v>
      </c>
      <c r="L18" s="109">
        <v>1912197</v>
      </c>
    </row>
    <row r="19" spans="1:12" ht="12.75">
      <c r="A19" s="23" t="s">
        <v>3</v>
      </c>
      <c r="B19" s="53" t="s">
        <v>8</v>
      </c>
      <c r="C19" s="113">
        <v>1884</v>
      </c>
      <c r="D19" s="127">
        <v>0.08</v>
      </c>
      <c r="E19" s="98">
        <v>344</v>
      </c>
      <c r="F19" s="93">
        <v>0.01</v>
      </c>
      <c r="G19" s="120">
        <v>24096</v>
      </c>
      <c r="H19" s="125">
        <v>1.05</v>
      </c>
      <c r="I19" s="98">
        <v>26324</v>
      </c>
      <c r="J19" s="104">
        <v>1.15</v>
      </c>
      <c r="K19" s="109">
        <v>2294004</v>
      </c>
      <c r="L19" s="109">
        <v>155104</v>
      </c>
    </row>
    <row r="20" spans="1:12" ht="12.75">
      <c r="A20" s="23"/>
      <c r="B20" s="50" t="s">
        <v>9</v>
      </c>
      <c r="C20" s="124">
        <v>648993</v>
      </c>
      <c r="D20" s="126">
        <v>4.93</v>
      </c>
      <c r="E20" s="98">
        <v>2328</v>
      </c>
      <c r="F20" s="93">
        <v>0.02</v>
      </c>
      <c r="G20" s="120">
        <v>923161</v>
      </c>
      <c r="H20" s="125">
        <v>7.01</v>
      </c>
      <c r="I20" s="98">
        <v>1574482</v>
      </c>
      <c r="J20" s="104">
        <v>11.96</v>
      </c>
      <c r="K20" s="109">
        <v>13162094</v>
      </c>
      <c r="L20" s="109">
        <v>1102709</v>
      </c>
    </row>
    <row r="21" spans="1:12" ht="12.75">
      <c r="A21" s="1"/>
      <c r="B21" s="51" t="s">
        <v>10</v>
      </c>
      <c r="C21" s="124">
        <v>3415899</v>
      </c>
      <c r="D21" s="126">
        <v>27.42</v>
      </c>
      <c r="E21" s="98">
        <v>37929</v>
      </c>
      <c r="F21" s="93">
        <v>0.3</v>
      </c>
      <c r="G21" s="120">
        <v>1888025</v>
      </c>
      <c r="H21" s="125">
        <v>15.16</v>
      </c>
      <c r="I21" s="98">
        <v>5341853</v>
      </c>
      <c r="J21" s="104">
        <v>42.88</v>
      </c>
      <c r="K21" s="109">
        <v>12457271</v>
      </c>
      <c r="L21" s="109">
        <v>860417</v>
      </c>
    </row>
    <row r="22" spans="1:12" ht="12.75">
      <c r="A22" s="1"/>
      <c r="B22" s="51" t="s">
        <v>11</v>
      </c>
      <c r="C22" s="124">
        <v>1496511</v>
      </c>
      <c r="D22" s="126">
        <v>17.76</v>
      </c>
      <c r="E22" s="98">
        <v>239542</v>
      </c>
      <c r="F22" s="93">
        <v>2.84</v>
      </c>
      <c r="G22" s="120">
        <v>1076803</v>
      </c>
      <c r="H22" s="125">
        <v>12.78</v>
      </c>
      <c r="I22" s="98">
        <v>2812856</v>
      </c>
      <c r="J22" s="104">
        <v>33.38</v>
      </c>
      <c r="K22" s="109">
        <v>8427492</v>
      </c>
      <c r="L22" s="109">
        <v>1008288</v>
      </c>
    </row>
    <row r="23" spans="1:12" ht="12.75">
      <c r="A23" s="1"/>
      <c r="B23" s="51" t="s">
        <v>12</v>
      </c>
      <c r="C23" s="124">
        <v>6919816</v>
      </c>
      <c r="D23" s="126">
        <v>21.88</v>
      </c>
      <c r="E23" s="98">
        <v>1241428</v>
      </c>
      <c r="F23" s="93">
        <v>3.93</v>
      </c>
      <c r="G23" s="120">
        <v>5212014</v>
      </c>
      <c r="H23" s="125">
        <v>16.48</v>
      </c>
      <c r="I23" s="98">
        <v>13373258</v>
      </c>
      <c r="J23" s="104">
        <v>42.29</v>
      </c>
      <c r="K23" s="109">
        <v>31622803</v>
      </c>
      <c r="L23" s="109">
        <v>2473977</v>
      </c>
    </row>
    <row r="24" spans="1:12" ht="12.75">
      <c r="A24" s="1"/>
      <c r="B24" s="51" t="s">
        <v>13</v>
      </c>
      <c r="C24" s="124">
        <v>3848509</v>
      </c>
      <c r="D24" s="126">
        <v>24.69</v>
      </c>
      <c r="E24" s="98">
        <v>319147</v>
      </c>
      <c r="F24" s="94">
        <v>2.05</v>
      </c>
      <c r="G24" s="98">
        <v>2611004</v>
      </c>
      <c r="H24" s="125">
        <v>16.75</v>
      </c>
      <c r="I24" s="98">
        <v>6778660</v>
      </c>
      <c r="J24" s="104">
        <v>43.49</v>
      </c>
      <c r="K24" s="109">
        <v>15586410</v>
      </c>
      <c r="L24" s="109">
        <v>678386</v>
      </c>
    </row>
    <row r="25" spans="1:12" ht="13.5" thickBot="1">
      <c r="A25" s="33"/>
      <c r="B25" s="54" t="s">
        <v>14</v>
      </c>
      <c r="C25" s="114">
        <v>16331612</v>
      </c>
      <c r="D25" s="128">
        <v>19.55</v>
      </c>
      <c r="E25" s="99">
        <v>1840718</v>
      </c>
      <c r="F25" s="96">
        <v>2.2</v>
      </c>
      <c r="G25" s="177">
        <v>11735103</v>
      </c>
      <c r="H25" s="178">
        <v>14.05</v>
      </c>
      <c r="I25" s="99">
        <v>29907433</v>
      </c>
      <c r="J25" s="105">
        <v>35.8</v>
      </c>
      <c r="K25" s="111">
        <v>83550074</v>
      </c>
      <c r="L25" s="111">
        <v>6278881</v>
      </c>
    </row>
    <row r="26" ht="4.5" customHeight="1">
      <c r="K26" s="184"/>
    </row>
    <row r="27" spans="1:11" ht="12.75">
      <c r="A27" s="35" t="s">
        <v>27</v>
      </c>
      <c r="B27" s="35"/>
      <c r="C27" s="35"/>
      <c r="D27" s="35"/>
      <c r="K27" s="25"/>
    </row>
    <row r="28" spans="1:11" ht="3.75" customHeight="1">
      <c r="A28" s="35"/>
      <c r="B28" s="35"/>
      <c r="C28" s="35"/>
      <c r="D28" s="35"/>
      <c r="K28" s="25"/>
    </row>
    <row r="29" spans="1:192" ht="12.75">
      <c r="A29" s="35" t="s">
        <v>166</v>
      </c>
      <c r="B29" s="35"/>
      <c r="K29" s="25"/>
      <c r="M29" s="9"/>
      <c r="N29" s="9"/>
      <c r="O29" s="9"/>
      <c r="P29" s="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ht="3.75" customHeight="1">
      <c r="K30" s="25"/>
    </row>
    <row r="31" spans="1:149" ht="12.75">
      <c r="A31" s="55" t="s">
        <v>108</v>
      </c>
      <c r="B31" s="35"/>
      <c r="C31" s="36"/>
      <c r="K31" s="9"/>
      <c r="M31" s="9"/>
      <c r="N31" s="9"/>
      <c r="O31" s="9"/>
      <c r="P31" s="9"/>
      <c r="Q31" s="9"/>
      <c r="R31" s="9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</row>
    <row r="32" spans="1:149" ht="12.75">
      <c r="A32" s="35" t="s">
        <v>103</v>
      </c>
      <c r="B32" s="35"/>
      <c r="C32" s="36"/>
      <c r="K32" s="9"/>
      <c r="M32" s="9"/>
      <c r="N32" s="9"/>
      <c r="O32" s="9"/>
      <c r="P32" s="9"/>
      <c r="Q32" s="9"/>
      <c r="R32" s="9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92" ht="3.75" customHeight="1">
      <c r="A33" s="55"/>
      <c r="B33" s="35"/>
      <c r="K33" s="25"/>
      <c r="M33" s="9"/>
      <c r="N33" s="9"/>
      <c r="O33" s="9"/>
      <c r="P33" s="9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1" ht="14.25" customHeight="1">
      <c r="A34" s="55" t="s">
        <v>167</v>
      </c>
      <c r="B34" s="35"/>
      <c r="K34" s="25"/>
    </row>
    <row r="35" spans="1:192" ht="3.75" customHeight="1">
      <c r="A35" s="35"/>
      <c r="B35" s="35"/>
      <c r="K35" s="25"/>
      <c r="M35" s="9"/>
      <c r="N35" s="9"/>
      <c r="O35" s="9"/>
      <c r="P35" s="9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49" ht="12.75">
      <c r="A36" s="35" t="s">
        <v>109</v>
      </c>
      <c r="B36" s="35"/>
      <c r="C36" s="36"/>
      <c r="K36" s="9"/>
      <c r="M36" s="9"/>
      <c r="N36" s="9"/>
      <c r="O36" s="9"/>
      <c r="P36" s="9"/>
      <c r="Q36" s="9"/>
      <c r="R36" s="9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</sheetData>
  <mergeCells count="1">
    <mergeCell ref="A1:K1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ALL STATES  1995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Corporate</cp:lastModifiedBy>
  <cp:lastPrinted>2000-08-22T20:59:04Z</cp:lastPrinted>
  <dcterms:created xsi:type="dcterms:W3CDTF">1998-12-17T01:34:22Z</dcterms:created>
  <dcterms:modified xsi:type="dcterms:W3CDTF">2002-07-31T13:19:50Z</dcterms:modified>
  <cp:category/>
  <cp:version/>
  <cp:contentType/>
  <cp:contentStatus/>
</cp:coreProperties>
</file>