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240" windowHeight="92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'Sheet1'!$A$1:$BC$40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<sst xmlns="http://schemas.openxmlformats.org/spreadsheetml/2006/main" count="119" uniqueCount="109">
  <si>
    <t>Table 3:  STATE TAX COLLECTIONS BY STATE AND TYPE OF TAX</t>
  </si>
  <si>
    <t>(thousands of dollars)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</si>
  <si>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</si>
  <si>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</si>
  <si>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</si>
  <si>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</si>
  <si>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</si>
  <si>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</si>
  <si>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</si>
  <si>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</si>
  <si>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</si>
  <si>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</si>
  <si>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</si>
  <si>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</si>
  <si>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</si>
  <si>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</si>
  <si>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</si>
  <si>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</si>
  <si>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</si>
  <si>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</si>
  <si>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</si>
  <si>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</si>
  <si>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</si>
  <si>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</si>
  <si>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</si>
  <si>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</si>
  <si>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</si>
  <si>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</si>
  <si>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</si>
  <si>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</si>
  <si>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</si>
  <si>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</si>
  <si>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</si>
  <si>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</si>
  <si>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</si>
  <si>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</si>
  <si>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</si>
  <si>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</si>
  <si>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</si>
  <si>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</si>
  <si>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</si>
  <si>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</si>
  <si>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</si>
  <si>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</si>
  <si>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</si>
  <si>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</si>
  <si>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</si>
  <si>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</si>
  <si>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</si>
  <si>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</si>
  <si>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</si>
  <si>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</si>
  <si>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</si>
  <si>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Taxes</t>
  </si>
  <si>
    <t>Property tax</t>
  </si>
  <si>
    <t>T01</t>
  </si>
  <si>
    <t>Gen. sales\gross</t>
  </si>
  <si>
    <t>T09</t>
  </si>
  <si>
    <t>Motor fuel sales</t>
  </si>
  <si>
    <t>T13</t>
  </si>
  <si>
    <t>Alcoholic bev.</t>
  </si>
  <si>
    <t>T10</t>
  </si>
  <si>
    <t>Public utilities</t>
  </si>
  <si>
    <t>T15</t>
  </si>
  <si>
    <t>Insurance</t>
  </si>
  <si>
    <t>T12</t>
  </si>
  <si>
    <t>Tobacco products</t>
  </si>
  <si>
    <t>T16</t>
  </si>
  <si>
    <t>Pari-mutuels</t>
  </si>
  <si>
    <t>T14</t>
  </si>
  <si>
    <t>Amusements</t>
  </si>
  <si>
    <t>T11</t>
  </si>
  <si>
    <t>Other sales\gross</t>
  </si>
  <si>
    <t>T19</t>
  </si>
  <si>
    <t>Beverage lic.</t>
  </si>
  <si>
    <t>T20</t>
  </si>
  <si>
    <t>T27</t>
  </si>
  <si>
    <t>Motor vehicles</t>
  </si>
  <si>
    <t>T24</t>
  </si>
  <si>
    <t>T25</t>
  </si>
  <si>
    <t>Corps. in gen.</t>
  </si>
  <si>
    <t>T22</t>
  </si>
  <si>
    <t>Hunt &amp; fish lic.</t>
  </si>
  <si>
    <t>T23</t>
  </si>
  <si>
    <t>T21</t>
  </si>
  <si>
    <t>Occup. &amp; bus. lic</t>
  </si>
  <si>
    <t>T28</t>
  </si>
  <si>
    <t>Other lic. tax</t>
  </si>
  <si>
    <t>T29</t>
  </si>
  <si>
    <t>Indv. income tax</t>
  </si>
  <si>
    <t>T40</t>
  </si>
  <si>
    <t>Corp. net income</t>
  </si>
  <si>
    <t>T41</t>
  </si>
  <si>
    <t>Death &amp; gift tax</t>
  </si>
  <si>
    <t>T50</t>
  </si>
  <si>
    <t>Severance</t>
  </si>
  <si>
    <t>T53</t>
  </si>
  <si>
    <t>Doc. &amp; stock tran.</t>
  </si>
  <si>
    <t>T51</t>
  </si>
  <si>
    <t>Other misc.</t>
  </si>
  <si>
    <t>T99</t>
  </si>
  <si>
    <t>*The current quarter amount was not available. The figures shown represent an estimate.</t>
  </si>
  <si>
    <t>Note: X = No such tax for that state</t>
  </si>
  <si>
    <t>Excludes D.C.</t>
  </si>
  <si>
    <t>Wash. DC</t>
  </si>
  <si>
    <t>Motor vehicle operator</t>
  </si>
  <si>
    <t>*Est</t>
  </si>
  <si>
    <t>Year:   1999</t>
  </si>
  <si>
    <t>Quarter:   2    (April, May, June)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</si>
</sst>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0"/>
  <sheetViews>
    <sheetView tabSelected="1" zoomScale="73" zoomScaleNormal="73" workbookViewId="0" topLeftCell="A1">
      <selection activeCell="D11" sqref="D11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15.7109375" style="0" customWidth="1"/>
    <col min="4" max="4" width="15.140625" style="0" customWidth="1"/>
    <col min="5" max="5" width="11.7109375" style="0" customWidth="1"/>
    <col min="6" max="6" width="12.28125" style="0" customWidth="1"/>
    <col min="7" max="7" width="11.421875" style="0" customWidth="1"/>
    <col min="8" max="8" width="14.00390625" style="0" customWidth="1"/>
    <col min="9" max="9" width="12.7109375" style="0" customWidth="1"/>
    <col min="10" max="10" width="14.28125" style="0" customWidth="1"/>
    <col min="11" max="11" width="12.28125" style="0" customWidth="1"/>
    <col min="12" max="12" width="11.7109375" style="0" customWidth="1"/>
    <col min="13" max="13" width="12.8515625" style="0" customWidth="1"/>
    <col min="14" max="15" width="12.28125" style="0" customWidth="1"/>
    <col min="16" max="16" width="12.00390625" style="0" customWidth="1"/>
    <col min="17" max="17" width="12.28125" style="0" customWidth="1"/>
    <col min="18" max="18" width="12.57421875" style="0" customWidth="1"/>
    <col min="19" max="19" width="12.7109375" style="0" customWidth="1"/>
    <col min="20" max="20" width="13.140625" style="0" customWidth="1"/>
    <col min="21" max="21" width="12.140625" style="0" customWidth="1"/>
    <col min="22" max="22" width="12.421875" style="0" customWidth="1"/>
    <col min="23" max="23" width="12.7109375" style="0" customWidth="1"/>
    <col min="24" max="24" width="12.140625" style="0" customWidth="1"/>
    <col min="25" max="25" width="16.28125" style="0" customWidth="1"/>
    <col min="26" max="26" width="13.140625" style="0" customWidth="1"/>
    <col min="27" max="27" width="12.8515625" style="0" customWidth="1"/>
    <col min="28" max="28" width="12.00390625" style="0" customWidth="1"/>
    <col min="29" max="29" width="11.421875" style="0" customWidth="1"/>
    <col min="30" max="30" width="11.7109375" style="0" customWidth="1"/>
    <col min="31" max="31" width="12.57421875" style="0" customWidth="1"/>
    <col min="32" max="32" width="17.00390625" style="0" customWidth="1"/>
    <col min="33" max="33" width="17.57421875" style="0" customWidth="1"/>
    <col min="34" max="34" width="13.00390625" style="0" customWidth="1"/>
    <col min="35" max="35" width="15.00390625" style="0" customWidth="1"/>
    <col min="36" max="37" width="16.8515625" style="0" customWidth="1"/>
    <col min="38" max="38" width="14.28125" style="0" customWidth="1"/>
    <col min="39" max="39" width="12.57421875" style="0" customWidth="1"/>
    <col min="40" max="40" width="12.140625" style="0" customWidth="1"/>
    <col min="41" max="41" width="16.140625" style="0" customWidth="1"/>
    <col min="42" max="42" width="14.7109375" style="0" customWidth="1"/>
    <col min="43" max="43" width="17.28125" style="0" customWidth="1"/>
    <col min="44" max="44" width="16.421875" style="0" customWidth="1"/>
    <col min="45" max="45" width="16.28125" style="0" customWidth="1"/>
    <col min="46" max="46" width="13.7109375" style="0" customWidth="1"/>
    <col min="47" max="47" width="12.421875" style="0" customWidth="1"/>
    <col min="48" max="48" width="12.57421875" style="0" customWidth="1"/>
    <col min="49" max="49" width="14.7109375" style="0" customWidth="1"/>
    <col min="50" max="50" width="12.8515625" style="0" customWidth="1"/>
    <col min="51" max="51" width="13.28125" style="0" customWidth="1"/>
    <col min="52" max="52" width="16.7109375" style="0" customWidth="1"/>
    <col min="53" max="53" width="15.00390625" style="0" customWidth="1"/>
    <col min="54" max="54" width="12.00390625" style="0" customWidth="1"/>
    <col min="55" max="55" width="17.421875" style="0" customWidth="1"/>
  </cols>
  <sheetData>
    <row r="1" spans="2:55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2:55" ht="15">
      <c r="B2" s="2" t="s">
        <v>0</v>
      </c>
      <c r="C2" s="3"/>
      <c r="D2" s="3"/>
      <c r="E2" s="3"/>
      <c r="F2" s="4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2:55" ht="15">
      <c r="B3" s="2" t="s">
        <v>1</v>
      </c>
      <c r="C3" s="3"/>
      <c r="D3" s="3"/>
      <c r="E3" s="3"/>
      <c r="F3" s="4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2:55" ht="15">
      <c r="B4" s="4"/>
      <c r="C4" s="3"/>
      <c r="D4" s="3"/>
      <c r="E4" s="3"/>
      <c r="F4" s="4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5">
      <c r="B5" s="2" t="s">
        <v>107</v>
      </c>
      <c r="C5" s="3"/>
      <c r="D5" s="3"/>
      <c r="E5" s="3"/>
      <c r="F5" s="4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2:55" ht="15">
      <c r="B6" s="2" t="s">
        <v>108</v>
      </c>
      <c r="C6" s="4"/>
      <c r="D6" s="4"/>
      <c r="E6" s="3"/>
      <c r="F6" s="4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2:55" ht="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2:55" ht="15">
      <c r="B8" s="1"/>
      <c r="C8" s="1"/>
      <c r="D8" s="5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15</v>
      </c>
      <c r="R8" s="6" t="s">
        <v>16</v>
      </c>
      <c r="S8" s="6" t="s">
        <v>17</v>
      </c>
      <c r="T8" s="6" t="s">
        <v>18</v>
      </c>
      <c r="U8" s="6" t="s">
        <v>19</v>
      </c>
      <c r="V8" s="6" t="s">
        <v>20</v>
      </c>
      <c r="W8" s="6" t="s">
        <v>21</v>
      </c>
      <c r="X8" s="6" t="s">
        <v>22</v>
      </c>
      <c r="Y8" s="6" t="s">
        <v>23</v>
      </c>
      <c r="Z8" s="6" t="s">
        <v>24</v>
      </c>
      <c r="AA8" s="6" t="s">
        <v>25</v>
      </c>
      <c r="AB8" s="6" t="s">
        <v>26</v>
      </c>
      <c r="AC8" s="6" t="s">
        <v>27</v>
      </c>
      <c r="AD8" s="6" t="s">
        <v>28</v>
      </c>
      <c r="AE8" s="6" t="s">
        <v>29</v>
      </c>
      <c r="AF8" s="6" t="s">
        <v>30</v>
      </c>
      <c r="AG8" s="6" t="s">
        <v>31</v>
      </c>
      <c r="AH8" s="6" t="s">
        <v>32</v>
      </c>
      <c r="AI8" s="7" t="s">
        <v>33</v>
      </c>
      <c r="AJ8" s="6" t="s">
        <v>34</v>
      </c>
      <c r="AK8" s="6" t="s">
        <v>35</v>
      </c>
      <c r="AL8" s="6" t="s">
        <v>36</v>
      </c>
      <c r="AM8" s="6" t="s">
        <v>37</v>
      </c>
      <c r="AN8" s="6" t="s">
        <v>38</v>
      </c>
      <c r="AO8" s="6" t="s">
        <v>39</v>
      </c>
      <c r="AP8" s="6" t="s">
        <v>40</v>
      </c>
      <c r="AQ8" s="6" t="s">
        <v>41</v>
      </c>
      <c r="AR8" s="6" t="s">
        <v>42</v>
      </c>
      <c r="AS8" s="6" t="s">
        <v>43</v>
      </c>
      <c r="AT8" s="6" t="s">
        <v>44</v>
      </c>
      <c r="AU8" s="6" t="s">
        <v>45</v>
      </c>
      <c r="AV8" s="6" t="s">
        <v>46</v>
      </c>
      <c r="AW8" s="6" t="s">
        <v>47</v>
      </c>
      <c r="AX8" s="6" t="s">
        <v>48</v>
      </c>
      <c r="AY8" s="6" t="s">
        <v>49</v>
      </c>
      <c r="AZ8" s="6" t="s">
        <v>50</v>
      </c>
      <c r="BA8" s="6" t="s">
        <v>51</v>
      </c>
      <c r="BB8" s="6" t="s">
        <v>52</v>
      </c>
      <c r="BC8" s="6" t="s">
        <v>104</v>
      </c>
    </row>
    <row r="9" spans="2:55" ht="15">
      <c r="B9" s="8"/>
      <c r="C9" s="8"/>
      <c r="D9" s="5" t="s">
        <v>103</v>
      </c>
      <c r="E9" s="8"/>
      <c r="F9" s="9"/>
      <c r="G9" s="9" t="s">
        <v>106</v>
      </c>
      <c r="H9" s="9"/>
      <c r="I9" s="9"/>
      <c r="J9" s="9"/>
      <c r="K9" s="9"/>
      <c r="L9" s="9"/>
      <c r="M9" s="9" t="s">
        <v>106</v>
      </c>
      <c r="N9" s="9"/>
      <c r="O9" s="9"/>
      <c r="P9" s="9"/>
      <c r="Q9" s="9" t="s">
        <v>106</v>
      </c>
      <c r="R9" s="9"/>
      <c r="S9" s="9"/>
      <c r="T9" s="9"/>
      <c r="U9" s="9"/>
      <c r="V9" s="9"/>
      <c r="W9" s="9"/>
      <c r="X9" s="9"/>
      <c r="Y9" s="9" t="s">
        <v>106</v>
      </c>
      <c r="Z9" s="9"/>
      <c r="AA9" s="9"/>
      <c r="AB9" s="9"/>
      <c r="AC9" s="9"/>
      <c r="AD9" s="9" t="s">
        <v>106</v>
      </c>
      <c r="AE9" s="9"/>
      <c r="AF9" s="9" t="s">
        <v>106</v>
      </c>
      <c r="AG9" s="9"/>
      <c r="AH9" s="9"/>
      <c r="AI9" s="9" t="s">
        <v>106</v>
      </c>
      <c r="AJ9" s="9"/>
      <c r="AK9" s="9"/>
      <c r="AL9" s="9"/>
      <c r="AM9" s="9"/>
      <c r="AN9" s="9"/>
      <c r="AO9" s="9"/>
      <c r="AP9" s="9" t="s">
        <v>106</v>
      </c>
      <c r="AQ9" s="9"/>
      <c r="AR9" s="9"/>
      <c r="AS9" s="9"/>
      <c r="AT9" s="9"/>
      <c r="AU9" s="9"/>
      <c r="AV9" s="9" t="s">
        <v>106</v>
      </c>
      <c r="AW9" s="9"/>
      <c r="AX9" s="9"/>
      <c r="AY9" s="9"/>
      <c r="AZ9" s="9"/>
      <c r="BA9" s="9"/>
      <c r="BB9" s="9"/>
      <c r="BC9" s="9"/>
    </row>
    <row r="10" spans="2:55" ht="15">
      <c r="B10" s="8"/>
      <c r="C10" s="8"/>
      <c r="D10" s="5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0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</row>
    <row r="11" spans="2:55" ht="15">
      <c r="B11" s="2" t="s">
        <v>53</v>
      </c>
      <c r="C11" s="8"/>
      <c r="D11" s="11">
        <f>SUM(D13:D37)</f>
        <v>145886283</v>
      </c>
      <c r="E11" s="11">
        <f aca="true" t="shared" si="0" ref="E11:BC11">SUM(E13:E37)</f>
        <v>1465960</v>
      </c>
      <c r="F11" s="11">
        <f t="shared" si="0"/>
        <v>300639</v>
      </c>
      <c r="G11" s="11">
        <f t="shared" si="0"/>
        <v>2051187</v>
      </c>
      <c r="H11" s="11">
        <f t="shared" si="0"/>
        <v>1157235</v>
      </c>
      <c r="I11" s="11">
        <f t="shared" si="0"/>
        <v>22797645</v>
      </c>
      <c r="J11" s="11">
        <f t="shared" si="0"/>
        <v>2002022</v>
      </c>
      <c r="K11" s="11">
        <f t="shared" si="0"/>
        <v>3178425</v>
      </c>
      <c r="L11" s="11">
        <f t="shared" si="0"/>
        <v>623006</v>
      </c>
      <c r="M11" s="11">
        <f t="shared" si="0"/>
        <v>6599711</v>
      </c>
      <c r="N11" s="11">
        <f t="shared" si="0"/>
        <v>3249906</v>
      </c>
      <c r="O11" s="11">
        <f t="shared" si="0"/>
        <v>824404</v>
      </c>
      <c r="P11" s="11">
        <f t="shared" si="0"/>
        <v>661874</v>
      </c>
      <c r="Q11" s="11">
        <f t="shared" si="0"/>
        <v>5587108</v>
      </c>
      <c r="R11" s="11">
        <f t="shared" si="0"/>
        <v>3312466</v>
      </c>
      <c r="S11" s="11">
        <f t="shared" si="0"/>
        <v>1279796</v>
      </c>
      <c r="T11" s="11">
        <f t="shared" si="0"/>
        <v>1324327</v>
      </c>
      <c r="U11" s="11">
        <f t="shared" si="0"/>
        <v>1820269</v>
      </c>
      <c r="V11" s="11">
        <f t="shared" si="0"/>
        <v>1781848</v>
      </c>
      <c r="W11" s="11">
        <f t="shared" si="0"/>
        <v>889835</v>
      </c>
      <c r="X11" s="11">
        <f t="shared" si="0"/>
        <v>2973327</v>
      </c>
      <c r="Y11" s="11">
        <f t="shared" si="0"/>
        <v>4449171</v>
      </c>
      <c r="Z11" s="11">
        <f t="shared" si="0"/>
        <v>5799370</v>
      </c>
      <c r="AA11" s="11">
        <f t="shared" si="0"/>
        <v>4053842</v>
      </c>
      <c r="AB11" s="11">
        <f t="shared" si="0"/>
        <v>1069529</v>
      </c>
      <c r="AC11" s="11">
        <f t="shared" si="0"/>
        <v>2622777</v>
      </c>
      <c r="AD11" s="11">
        <f t="shared" si="0"/>
        <v>500803</v>
      </c>
      <c r="AE11" s="11">
        <f t="shared" si="0"/>
        <v>782709</v>
      </c>
      <c r="AF11" s="11">
        <f t="shared" si="0"/>
        <v>936557</v>
      </c>
      <c r="AG11" s="11">
        <f t="shared" si="0"/>
        <v>322543</v>
      </c>
      <c r="AH11" s="11">
        <f t="shared" si="0"/>
        <v>5536486</v>
      </c>
      <c r="AI11" s="11">
        <f t="shared" si="0"/>
        <v>914574</v>
      </c>
      <c r="AJ11" s="11">
        <f t="shared" si="0"/>
        <v>10285798</v>
      </c>
      <c r="AK11" s="11">
        <f t="shared" si="0"/>
        <v>4258832</v>
      </c>
      <c r="AL11" s="11">
        <f t="shared" si="0"/>
        <v>282056</v>
      </c>
      <c r="AM11" s="11">
        <f t="shared" si="0"/>
        <v>5961922</v>
      </c>
      <c r="AN11" s="11">
        <f t="shared" si="0"/>
        <v>1553126</v>
      </c>
      <c r="AO11" s="11">
        <f t="shared" si="0"/>
        <v>1660560</v>
      </c>
      <c r="AP11" s="11">
        <f t="shared" si="0"/>
        <v>6308631</v>
      </c>
      <c r="AQ11" s="11">
        <f t="shared" si="0"/>
        <v>573510</v>
      </c>
      <c r="AR11" s="11">
        <f t="shared" si="0"/>
        <v>1632145</v>
      </c>
      <c r="AS11" s="11">
        <f t="shared" si="0"/>
        <v>179827</v>
      </c>
      <c r="AT11" s="11">
        <f t="shared" si="0"/>
        <v>2084169</v>
      </c>
      <c r="AU11" s="11">
        <f t="shared" si="0"/>
        <v>7382184</v>
      </c>
      <c r="AV11" s="11">
        <f t="shared" si="0"/>
        <v>1342295</v>
      </c>
      <c r="AW11" s="11">
        <f t="shared" si="0"/>
        <v>281758</v>
      </c>
      <c r="AX11" s="11">
        <f t="shared" si="0"/>
        <v>3622685</v>
      </c>
      <c r="AY11" s="11">
        <f t="shared" si="0"/>
        <v>3282837</v>
      </c>
      <c r="AZ11" s="11">
        <f t="shared" si="0"/>
        <v>940398</v>
      </c>
      <c r="BA11" s="11">
        <f t="shared" si="0"/>
        <v>3119218</v>
      </c>
      <c r="BB11" s="11">
        <f t="shared" si="0"/>
        <v>264981</v>
      </c>
      <c r="BC11" s="11">
        <f t="shared" si="0"/>
        <v>830537</v>
      </c>
    </row>
    <row r="12" spans="2:55" ht="15">
      <c r="B12" s="2"/>
      <c r="C12" s="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2:55" ht="15">
      <c r="B13" s="1" t="s">
        <v>54</v>
      </c>
      <c r="C13" s="1" t="s">
        <v>55</v>
      </c>
      <c r="D13" s="11">
        <f>SUM(E13:BB13)</f>
        <v>2925725</v>
      </c>
      <c r="E13" s="1">
        <v>9375</v>
      </c>
      <c r="F13" s="1">
        <v>47987</v>
      </c>
      <c r="G13" s="12">
        <v>89797</v>
      </c>
      <c r="H13" s="1">
        <v>5080</v>
      </c>
      <c r="I13" s="1">
        <v>1005169</v>
      </c>
      <c r="J13" s="13">
        <v>4750</v>
      </c>
      <c r="K13" s="13">
        <v>0</v>
      </c>
      <c r="L13" s="13">
        <v>0</v>
      </c>
      <c r="M13" s="1">
        <v>416913</v>
      </c>
      <c r="N13" s="1">
        <v>4137</v>
      </c>
      <c r="O13" s="13">
        <v>0</v>
      </c>
      <c r="P13" s="13">
        <v>0</v>
      </c>
      <c r="Q13" s="12">
        <v>46462</v>
      </c>
      <c r="R13" s="1">
        <v>1898</v>
      </c>
      <c r="S13" s="13">
        <v>0</v>
      </c>
      <c r="T13" s="1">
        <v>6441</v>
      </c>
      <c r="U13" s="1">
        <v>49282</v>
      </c>
      <c r="V13" s="12">
        <v>0</v>
      </c>
      <c r="W13" s="18">
        <v>29682</v>
      </c>
      <c r="X13" s="1">
        <v>3781</v>
      </c>
      <c r="Y13" s="1">
        <v>58</v>
      </c>
      <c r="Z13" s="1">
        <v>252641</v>
      </c>
      <c r="AA13" s="1">
        <v>205</v>
      </c>
      <c r="AB13" s="14">
        <v>41</v>
      </c>
      <c r="AC13" s="1">
        <v>653</v>
      </c>
      <c r="AD13" s="1">
        <v>74213</v>
      </c>
      <c r="AE13" s="13">
        <v>0</v>
      </c>
      <c r="AF13" s="12">
        <v>34802</v>
      </c>
      <c r="AG13" s="12">
        <v>-154</v>
      </c>
      <c r="AH13" s="1">
        <v>0</v>
      </c>
      <c r="AI13" s="1">
        <v>2585</v>
      </c>
      <c r="AJ13" s="13">
        <v>0</v>
      </c>
      <c r="AK13" s="12">
        <v>26</v>
      </c>
      <c r="AL13" s="1">
        <v>795</v>
      </c>
      <c r="AM13" s="1">
        <v>16041</v>
      </c>
      <c r="AN13" s="13">
        <v>0</v>
      </c>
      <c r="AO13" s="14">
        <v>0</v>
      </c>
      <c r="AP13" s="1">
        <v>115093</v>
      </c>
      <c r="AQ13" s="1">
        <v>538</v>
      </c>
      <c r="AR13" s="1">
        <v>267</v>
      </c>
      <c r="AS13" s="13">
        <v>0</v>
      </c>
      <c r="AT13" s="13">
        <v>0</v>
      </c>
      <c r="AU13" s="13">
        <v>0</v>
      </c>
      <c r="AV13" s="13">
        <v>0</v>
      </c>
      <c r="AW13" s="1">
        <v>2259</v>
      </c>
      <c r="AX13" s="1">
        <v>28794</v>
      </c>
      <c r="AY13" s="1">
        <v>629049</v>
      </c>
      <c r="AZ13" s="1">
        <v>715</v>
      </c>
      <c r="BA13" s="1">
        <v>14415</v>
      </c>
      <c r="BB13" s="15">
        <v>31935</v>
      </c>
      <c r="BC13" s="1">
        <v>158667</v>
      </c>
    </row>
    <row r="14" spans="2:55" ht="15">
      <c r="B14" s="1" t="s">
        <v>56</v>
      </c>
      <c r="C14" s="1" t="s">
        <v>57</v>
      </c>
      <c r="D14" s="11">
        <f aca="true" t="shared" si="1" ref="D14:D37">SUM(E14:BB14)</f>
        <v>43736093</v>
      </c>
      <c r="E14" s="1">
        <v>415182</v>
      </c>
      <c r="F14" s="12">
        <v>0</v>
      </c>
      <c r="G14" s="12">
        <v>788024</v>
      </c>
      <c r="H14" s="1">
        <v>405259</v>
      </c>
      <c r="I14" s="1">
        <v>6253790</v>
      </c>
      <c r="J14" s="1">
        <v>432469</v>
      </c>
      <c r="K14" s="1">
        <v>1029263</v>
      </c>
      <c r="L14" s="12">
        <v>0</v>
      </c>
      <c r="M14" s="1">
        <v>3377834</v>
      </c>
      <c r="N14" s="1">
        <v>1157633</v>
      </c>
      <c r="O14" s="1">
        <v>365306</v>
      </c>
      <c r="P14" s="1">
        <v>174940</v>
      </c>
      <c r="Q14" s="12">
        <v>1410724</v>
      </c>
      <c r="R14" s="1">
        <v>846616</v>
      </c>
      <c r="S14" s="1">
        <v>410116</v>
      </c>
      <c r="T14" s="1">
        <v>429545</v>
      </c>
      <c r="U14" s="1">
        <v>526761</v>
      </c>
      <c r="V14" s="1">
        <v>510338</v>
      </c>
      <c r="W14" s="1">
        <v>242963</v>
      </c>
      <c r="X14" s="1">
        <v>801249</v>
      </c>
      <c r="Y14" s="1">
        <v>801450</v>
      </c>
      <c r="Z14" s="1">
        <v>2027474</v>
      </c>
      <c r="AA14" s="1">
        <v>1436577</v>
      </c>
      <c r="AB14" s="14">
        <v>454413</v>
      </c>
      <c r="AC14" s="1">
        <v>708522</v>
      </c>
      <c r="AD14" s="12">
        <v>0</v>
      </c>
      <c r="AE14" s="1">
        <v>211295</v>
      </c>
      <c r="AF14" s="1">
        <v>422559</v>
      </c>
      <c r="AG14" s="12">
        <v>0</v>
      </c>
      <c r="AH14" s="1">
        <v>1353822</v>
      </c>
      <c r="AI14" s="1">
        <v>353069</v>
      </c>
      <c r="AJ14" s="15">
        <v>2077233</v>
      </c>
      <c r="AK14" s="12">
        <v>881461</v>
      </c>
      <c r="AL14" s="1">
        <v>83685</v>
      </c>
      <c r="AM14" s="1">
        <v>1558589</v>
      </c>
      <c r="AN14" s="1">
        <v>344114</v>
      </c>
      <c r="AO14" s="13">
        <v>0</v>
      </c>
      <c r="AP14" s="1">
        <v>1720646</v>
      </c>
      <c r="AQ14" s="1">
        <v>144358</v>
      </c>
      <c r="AR14" s="1">
        <v>848952</v>
      </c>
      <c r="AS14" s="12">
        <v>98959</v>
      </c>
      <c r="AT14" s="1">
        <v>1111685</v>
      </c>
      <c r="AU14" s="1">
        <v>3333905</v>
      </c>
      <c r="AV14" s="1">
        <v>554434</v>
      </c>
      <c r="AW14" s="1">
        <v>48169</v>
      </c>
      <c r="AX14" s="1">
        <v>603765</v>
      </c>
      <c r="AY14" s="1">
        <v>1859247</v>
      </c>
      <c r="AZ14" s="1">
        <v>230778</v>
      </c>
      <c r="BA14" s="1">
        <v>829404</v>
      </c>
      <c r="BB14" s="15">
        <v>59516</v>
      </c>
      <c r="BC14" s="1">
        <v>163777</v>
      </c>
    </row>
    <row r="15" spans="2:55" ht="15">
      <c r="B15" s="1" t="s">
        <v>58</v>
      </c>
      <c r="C15" s="1" t="s">
        <v>59</v>
      </c>
      <c r="D15" s="11">
        <f t="shared" si="1"/>
        <v>7561964</v>
      </c>
      <c r="E15" s="1">
        <v>127700</v>
      </c>
      <c r="F15" s="1">
        <v>9132</v>
      </c>
      <c r="G15" s="12">
        <v>136383</v>
      </c>
      <c r="H15" s="1">
        <v>91300</v>
      </c>
      <c r="I15" s="1">
        <v>757427</v>
      </c>
      <c r="J15" s="1">
        <v>125157</v>
      </c>
      <c r="K15" s="1">
        <v>172028</v>
      </c>
      <c r="L15" s="1">
        <v>30790</v>
      </c>
      <c r="M15" s="1">
        <v>405885</v>
      </c>
      <c r="N15" s="1">
        <v>140464</v>
      </c>
      <c r="O15" s="1">
        <v>18971</v>
      </c>
      <c r="P15" s="1">
        <v>50136</v>
      </c>
      <c r="Q15" s="1">
        <v>325770</v>
      </c>
      <c r="R15" s="1">
        <v>235324</v>
      </c>
      <c r="S15" s="1">
        <v>68540</v>
      </c>
      <c r="T15" s="1">
        <v>82638</v>
      </c>
      <c r="U15" s="1">
        <v>121503</v>
      </c>
      <c r="V15" s="1">
        <v>140270</v>
      </c>
      <c r="W15" s="1">
        <v>53395</v>
      </c>
      <c r="X15" s="1">
        <v>286564</v>
      </c>
      <c r="Y15" s="1">
        <v>158983</v>
      </c>
      <c r="Z15" s="1">
        <v>261936</v>
      </c>
      <c r="AA15" s="1">
        <v>141871</v>
      </c>
      <c r="AB15" s="14">
        <v>87412</v>
      </c>
      <c r="AC15" s="1">
        <v>161586</v>
      </c>
      <c r="AD15" s="1">
        <v>72779</v>
      </c>
      <c r="AE15" s="1">
        <v>67066</v>
      </c>
      <c r="AF15" s="1">
        <v>73144</v>
      </c>
      <c r="AG15" s="12">
        <v>32575</v>
      </c>
      <c r="AH15" s="1">
        <v>130460</v>
      </c>
      <c r="AI15" s="1">
        <v>60732</v>
      </c>
      <c r="AJ15" s="1">
        <v>134227</v>
      </c>
      <c r="AK15" s="12">
        <v>262802</v>
      </c>
      <c r="AL15" s="1">
        <v>16928</v>
      </c>
      <c r="AM15" s="1">
        <v>352925</v>
      </c>
      <c r="AN15" s="1">
        <v>103129</v>
      </c>
      <c r="AO15" s="14">
        <v>98938</v>
      </c>
      <c r="AP15" s="1">
        <v>149144</v>
      </c>
      <c r="AQ15" s="1">
        <v>34923</v>
      </c>
      <c r="AR15" s="1">
        <v>92832</v>
      </c>
      <c r="AS15" s="12">
        <v>22539</v>
      </c>
      <c r="AT15" s="1">
        <v>208436</v>
      </c>
      <c r="AU15" s="1">
        <v>669920</v>
      </c>
      <c r="AV15" s="1">
        <v>79423</v>
      </c>
      <c r="AW15" s="1">
        <v>14277</v>
      </c>
      <c r="AX15" s="1">
        <v>248954</v>
      </c>
      <c r="AY15" s="1">
        <v>169148</v>
      </c>
      <c r="AZ15" s="1">
        <v>57129</v>
      </c>
      <c r="BA15" s="1">
        <v>201841</v>
      </c>
      <c r="BB15" s="15">
        <v>16528</v>
      </c>
      <c r="BC15" s="1">
        <v>8444</v>
      </c>
    </row>
    <row r="16" spans="2:55" ht="15">
      <c r="B16" s="1" t="s">
        <v>60</v>
      </c>
      <c r="C16" s="1" t="s">
        <v>61</v>
      </c>
      <c r="D16" s="11">
        <f t="shared" si="1"/>
        <v>1068724</v>
      </c>
      <c r="E16" s="1">
        <v>30299</v>
      </c>
      <c r="F16" s="1">
        <v>3022</v>
      </c>
      <c r="G16" s="12">
        <v>11842</v>
      </c>
      <c r="H16" s="1">
        <v>7253</v>
      </c>
      <c r="I16" s="1">
        <v>68638</v>
      </c>
      <c r="J16" s="1">
        <v>6322</v>
      </c>
      <c r="K16" s="1">
        <v>13799</v>
      </c>
      <c r="L16" s="1">
        <v>3044</v>
      </c>
      <c r="M16" s="1">
        <v>149285</v>
      </c>
      <c r="N16" s="1">
        <v>39352</v>
      </c>
      <c r="O16" s="1">
        <v>9882</v>
      </c>
      <c r="P16" s="1">
        <v>1431</v>
      </c>
      <c r="Q16" s="12">
        <v>13694</v>
      </c>
      <c r="R16" s="1">
        <v>10625</v>
      </c>
      <c r="S16" s="1">
        <v>3332</v>
      </c>
      <c r="T16" s="1">
        <v>18225</v>
      </c>
      <c r="U16" s="1">
        <v>16729</v>
      </c>
      <c r="V16" s="1">
        <v>11644</v>
      </c>
      <c r="W16" s="1">
        <v>8631</v>
      </c>
      <c r="X16" s="1">
        <v>8213</v>
      </c>
      <c r="Y16" s="1">
        <v>15743</v>
      </c>
      <c r="Z16" s="1">
        <v>30371</v>
      </c>
      <c r="AA16" s="1">
        <v>18459</v>
      </c>
      <c r="AB16" s="14">
        <v>10475</v>
      </c>
      <c r="AC16" s="1">
        <v>6195</v>
      </c>
      <c r="AD16" s="1">
        <v>7049</v>
      </c>
      <c r="AE16" s="1">
        <v>4276</v>
      </c>
      <c r="AF16" s="1">
        <v>4751</v>
      </c>
      <c r="AG16" s="12">
        <v>2948</v>
      </c>
      <c r="AH16" s="1">
        <v>26665</v>
      </c>
      <c r="AI16" s="1">
        <v>8728</v>
      </c>
      <c r="AJ16" s="1">
        <v>42366</v>
      </c>
      <c r="AK16" s="12">
        <v>45308</v>
      </c>
      <c r="AL16" s="1">
        <v>1913</v>
      </c>
      <c r="AM16" s="1">
        <v>21357</v>
      </c>
      <c r="AN16" s="1">
        <v>15540</v>
      </c>
      <c r="AO16" s="14">
        <v>3040</v>
      </c>
      <c r="AP16" s="1">
        <v>48826</v>
      </c>
      <c r="AQ16" s="1">
        <v>11391</v>
      </c>
      <c r="AR16" s="1">
        <v>45462</v>
      </c>
      <c r="AS16" s="12">
        <v>2417</v>
      </c>
      <c r="AT16" s="1">
        <v>16980</v>
      </c>
      <c r="AU16" s="1">
        <v>126607</v>
      </c>
      <c r="AV16" s="1">
        <v>6140</v>
      </c>
      <c r="AW16" s="1">
        <v>3222</v>
      </c>
      <c r="AX16" s="1">
        <v>42491</v>
      </c>
      <c r="AY16" s="1">
        <v>51454</v>
      </c>
      <c r="AZ16" s="1">
        <v>2097</v>
      </c>
      <c r="BA16" s="1">
        <v>10918</v>
      </c>
      <c r="BB16" s="15">
        <v>273</v>
      </c>
      <c r="BC16" s="1">
        <v>897</v>
      </c>
    </row>
    <row r="17" spans="2:55" ht="15">
      <c r="B17" s="1" t="s">
        <v>62</v>
      </c>
      <c r="C17" s="1" t="s">
        <v>63</v>
      </c>
      <c r="D17" s="11">
        <f t="shared" si="1"/>
        <v>2596638</v>
      </c>
      <c r="E17" s="1">
        <v>111385</v>
      </c>
      <c r="F17" s="1">
        <v>76</v>
      </c>
      <c r="G17" s="12">
        <v>78457</v>
      </c>
      <c r="H17" s="12">
        <v>0</v>
      </c>
      <c r="I17" s="1">
        <v>9965</v>
      </c>
      <c r="J17" s="1">
        <v>17</v>
      </c>
      <c r="K17" s="1">
        <v>87061</v>
      </c>
      <c r="L17" s="1">
        <v>6992</v>
      </c>
      <c r="M17" s="1">
        <v>186525</v>
      </c>
      <c r="N17" s="13">
        <v>0</v>
      </c>
      <c r="O17" s="1">
        <v>35933</v>
      </c>
      <c r="P17" s="1">
        <v>852</v>
      </c>
      <c r="Q17" s="1">
        <v>262901</v>
      </c>
      <c r="R17" s="1">
        <v>870</v>
      </c>
      <c r="S17" s="12">
        <v>0</v>
      </c>
      <c r="T17" s="1">
        <v>0</v>
      </c>
      <c r="U17" s="12">
        <v>0</v>
      </c>
      <c r="V17" s="1">
        <v>4989</v>
      </c>
      <c r="W17" s="1">
        <v>497</v>
      </c>
      <c r="X17" s="1">
        <v>-526</v>
      </c>
      <c r="Y17" s="12">
        <v>0</v>
      </c>
      <c r="Z17" s="1">
        <v>3431</v>
      </c>
      <c r="AA17" s="1">
        <v>0</v>
      </c>
      <c r="AB17" s="14">
        <v>612</v>
      </c>
      <c r="AC17" s="1">
        <v>0</v>
      </c>
      <c r="AD17" s="1">
        <v>4754</v>
      </c>
      <c r="AE17" s="1">
        <v>769</v>
      </c>
      <c r="AF17" s="1">
        <v>1923</v>
      </c>
      <c r="AG17" s="12">
        <v>16265</v>
      </c>
      <c r="AH17" s="1">
        <v>644992</v>
      </c>
      <c r="AI17" s="1">
        <v>1747</v>
      </c>
      <c r="AJ17" s="1">
        <v>334973</v>
      </c>
      <c r="AK17" s="12">
        <v>81642</v>
      </c>
      <c r="AL17" s="1">
        <v>6748</v>
      </c>
      <c r="AM17" s="1">
        <v>228031</v>
      </c>
      <c r="AN17" s="1">
        <v>3460</v>
      </c>
      <c r="AO17" s="14">
        <v>3314</v>
      </c>
      <c r="AP17" s="1">
        <v>-19883</v>
      </c>
      <c r="AQ17" s="1">
        <v>34092</v>
      </c>
      <c r="AR17" s="1">
        <v>10922</v>
      </c>
      <c r="AS17" s="12">
        <v>29</v>
      </c>
      <c r="AT17" s="1">
        <v>3552</v>
      </c>
      <c r="AU17" s="1">
        <v>93569</v>
      </c>
      <c r="AV17" s="1">
        <v>0</v>
      </c>
      <c r="AW17" s="1">
        <v>4700</v>
      </c>
      <c r="AX17" s="1">
        <v>54011</v>
      </c>
      <c r="AY17" s="1">
        <v>92882</v>
      </c>
      <c r="AZ17" s="1">
        <v>60218</v>
      </c>
      <c r="BA17" s="1">
        <v>142846</v>
      </c>
      <c r="BB17" s="15">
        <v>1045</v>
      </c>
      <c r="BC17" s="1">
        <v>25422</v>
      </c>
    </row>
    <row r="18" spans="2:55" ht="15">
      <c r="B18" s="1" t="s">
        <v>64</v>
      </c>
      <c r="C18" s="1" t="s">
        <v>65</v>
      </c>
      <c r="D18" s="11">
        <f t="shared" si="1"/>
        <v>3045140</v>
      </c>
      <c r="E18" s="1">
        <v>36292</v>
      </c>
      <c r="F18" s="1">
        <v>3696</v>
      </c>
      <c r="G18" s="12">
        <v>80573</v>
      </c>
      <c r="H18" s="1">
        <v>17116</v>
      </c>
      <c r="I18" s="1">
        <v>621488</v>
      </c>
      <c r="J18" s="1">
        <v>29412</v>
      </c>
      <c r="K18" s="1">
        <v>45654</v>
      </c>
      <c r="L18" s="1">
        <v>18926</v>
      </c>
      <c r="M18" s="1">
        <v>188564</v>
      </c>
      <c r="N18" s="1">
        <v>61900</v>
      </c>
      <c r="O18" s="1">
        <v>10096</v>
      </c>
      <c r="P18" s="1">
        <v>46501</v>
      </c>
      <c r="Q18" s="12">
        <v>33326</v>
      </c>
      <c r="R18" s="1">
        <v>66897</v>
      </c>
      <c r="S18" s="1">
        <v>57689</v>
      </c>
      <c r="T18" s="1">
        <v>22378</v>
      </c>
      <c r="U18" s="1">
        <v>28731</v>
      </c>
      <c r="V18" s="1">
        <v>23963</v>
      </c>
      <c r="W18" s="1">
        <v>22876</v>
      </c>
      <c r="X18" s="1">
        <v>76776</v>
      </c>
      <c r="Y18" s="1">
        <v>82279</v>
      </c>
      <c r="Z18" s="1">
        <v>40297</v>
      </c>
      <c r="AA18" s="1">
        <v>99029</v>
      </c>
      <c r="AB18" s="14">
        <v>27954</v>
      </c>
      <c r="AC18" s="1">
        <v>80807</v>
      </c>
      <c r="AD18" s="1">
        <v>16698</v>
      </c>
      <c r="AE18" s="1">
        <v>25621</v>
      </c>
      <c r="AF18" s="1">
        <v>50016</v>
      </c>
      <c r="AG18" s="12">
        <v>11712</v>
      </c>
      <c r="AH18" s="1">
        <v>107841</v>
      </c>
      <c r="AI18" s="1">
        <v>6964</v>
      </c>
      <c r="AJ18" s="1">
        <v>142707</v>
      </c>
      <c r="AK18" s="12">
        <v>160601</v>
      </c>
      <c r="AL18" s="1">
        <v>4830</v>
      </c>
      <c r="AM18" s="1">
        <v>69815</v>
      </c>
      <c r="AN18" s="1">
        <v>63242</v>
      </c>
      <c r="AO18" s="14">
        <v>23078</v>
      </c>
      <c r="AP18" s="1">
        <v>229479</v>
      </c>
      <c r="AQ18" s="1">
        <v>13292</v>
      </c>
      <c r="AR18" s="1">
        <v>19456</v>
      </c>
      <c r="AS18" s="12">
        <v>6456</v>
      </c>
      <c r="AT18" s="1">
        <v>69550</v>
      </c>
      <c r="AU18" s="1">
        <v>-114710</v>
      </c>
      <c r="AV18" s="1">
        <v>21498</v>
      </c>
      <c r="AW18" s="1">
        <v>4916</v>
      </c>
      <c r="AX18" s="1">
        <v>120890</v>
      </c>
      <c r="AY18" s="1">
        <v>100601</v>
      </c>
      <c r="AZ18" s="1">
        <v>23350</v>
      </c>
      <c r="BA18" s="1">
        <v>42666</v>
      </c>
      <c r="BB18" s="15">
        <v>1351</v>
      </c>
      <c r="BC18" s="1">
        <v>11899</v>
      </c>
    </row>
    <row r="19" spans="2:55" ht="15">
      <c r="B19" s="1" t="s">
        <v>66</v>
      </c>
      <c r="C19" s="1" t="s">
        <v>67</v>
      </c>
      <c r="D19" s="11">
        <f t="shared" si="1"/>
        <v>1922966</v>
      </c>
      <c r="E19" s="1">
        <v>16499</v>
      </c>
      <c r="F19" s="1">
        <v>12022</v>
      </c>
      <c r="G19" s="12">
        <v>42655</v>
      </c>
      <c r="H19" s="1">
        <v>23667</v>
      </c>
      <c r="I19" s="1">
        <v>118274</v>
      </c>
      <c r="J19" s="1">
        <v>16232</v>
      </c>
      <c r="K19" s="1">
        <v>39442</v>
      </c>
      <c r="L19" s="1">
        <v>6323</v>
      </c>
      <c r="M19" s="1">
        <v>114015</v>
      </c>
      <c r="N19" s="1">
        <v>28001</v>
      </c>
      <c r="O19" s="1">
        <v>10955</v>
      </c>
      <c r="P19" s="1">
        <v>6967</v>
      </c>
      <c r="Q19" s="1">
        <v>114233</v>
      </c>
      <c r="R19" s="1">
        <v>30068</v>
      </c>
      <c r="S19" s="1">
        <v>25818</v>
      </c>
      <c r="T19" s="1">
        <v>13369</v>
      </c>
      <c r="U19" s="1">
        <v>3545</v>
      </c>
      <c r="V19" s="1">
        <v>20487</v>
      </c>
      <c r="W19" s="1">
        <v>18882</v>
      </c>
      <c r="X19" s="1">
        <v>42491</v>
      </c>
      <c r="Y19" s="1">
        <v>79499</v>
      </c>
      <c r="Z19" s="1">
        <v>148505</v>
      </c>
      <c r="AA19" s="1">
        <v>54758</v>
      </c>
      <c r="AB19" s="14">
        <v>14243</v>
      </c>
      <c r="AC19" s="1">
        <v>28244</v>
      </c>
      <c r="AD19" s="1">
        <v>3868</v>
      </c>
      <c r="AE19" s="1">
        <v>11437</v>
      </c>
      <c r="AF19" s="1">
        <v>11662</v>
      </c>
      <c r="AG19" s="12">
        <v>18468</v>
      </c>
      <c r="AH19" s="1">
        <v>98730</v>
      </c>
      <c r="AI19" s="1">
        <v>5752</v>
      </c>
      <c r="AJ19" s="1">
        <v>167185</v>
      </c>
      <c r="AK19" s="12">
        <v>10600</v>
      </c>
      <c r="AL19" s="1">
        <v>5407</v>
      </c>
      <c r="AM19" s="1">
        <v>82025</v>
      </c>
      <c r="AN19" s="1">
        <v>19064</v>
      </c>
      <c r="AO19" s="14">
        <v>45492</v>
      </c>
      <c r="AP19" s="1">
        <v>78210</v>
      </c>
      <c r="AQ19" s="1">
        <v>15162</v>
      </c>
      <c r="AR19" s="1">
        <v>10177</v>
      </c>
      <c r="AS19" s="12">
        <v>5133</v>
      </c>
      <c r="AT19" s="1">
        <v>23392</v>
      </c>
      <c r="AU19" s="1">
        <v>144880</v>
      </c>
      <c r="AV19" s="1">
        <v>-5720</v>
      </c>
      <c r="AW19" s="1">
        <v>2998</v>
      </c>
      <c r="AX19" s="1">
        <v>3676</v>
      </c>
      <c r="AY19" s="1">
        <v>64866</v>
      </c>
      <c r="AZ19" s="1">
        <v>7959</v>
      </c>
      <c r="BA19" s="1">
        <v>63350</v>
      </c>
      <c r="BB19" s="15">
        <v>-1</v>
      </c>
      <c r="BC19" s="1">
        <v>3908</v>
      </c>
    </row>
    <row r="20" spans="2:55" ht="15">
      <c r="B20" s="1" t="s">
        <v>68</v>
      </c>
      <c r="C20" s="1" t="s">
        <v>69</v>
      </c>
      <c r="D20" s="11">
        <f t="shared" si="1"/>
        <v>95916</v>
      </c>
      <c r="E20" s="1">
        <v>1058</v>
      </c>
      <c r="F20" s="12">
        <v>0</v>
      </c>
      <c r="G20" s="12">
        <v>1113</v>
      </c>
      <c r="H20" s="1">
        <v>1840</v>
      </c>
      <c r="I20" s="1">
        <v>13332</v>
      </c>
      <c r="J20" s="1">
        <v>1342</v>
      </c>
      <c r="K20" s="1">
        <v>5708</v>
      </c>
      <c r="L20" s="1">
        <v>60</v>
      </c>
      <c r="M20" s="1">
        <v>16591</v>
      </c>
      <c r="N20" s="13">
        <v>0</v>
      </c>
      <c r="O20" s="12">
        <v>0</v>
      </c>
      <c r="P20" s="12">
        <v>0</v>
      </c>
      <c r="Q20" s="1">
        <v>8340</v>
      </c>
      <c r="R20" s="1">
        <v>2361</v>
      </c>
      <c r="S20" s="1">
        <v>72</v>
      </c>
      <c r="T20" s="1">
        <v>1118</v>
      </c>
      <c r="U20" s="1">
        <v>3455</v>
      </c>
      <c r="V20" s="1">
        <v>1318</v>
      </c>
      <c r="W20" s="1">
        <v>1003</v>
      </c>
      <c r="X20" s="1">
        <v>-573</v>
      </c>
      <c r="Y20" s="1">
        <v>2994</v>
      </c>
      <c r="Z20" s="1">
        <v>0</v>
      </c>
      <c r="AA20" s="1">
        <v>326</v>
      </c>
      <c r="AB20" s="12">
        <v>0</v>
      </c>
      <c r="AC20" s="13">
        <v>0</v>
      </c>
      <c r="AD20" s="1">
        <v>85</v>
      </c>
      <c r="AE20" s="1">
        <v>231</v>
      </c>
      <c r="AF20" s="12">
        <v>0</v>
      </c>
      <c r="AG20" s="12">
        <v>707</v>
      </c>
      <c r="AH20" s="12">
        <v>0</v>
      </c>
      <c r="AI20" s="1">
        <v>182</v>
      </c>
      <c r="AJ20" s="1">
        <v>8966</v>
      </c>
      <c r="AK20" s="12">
        <v>0</v>
      </c>
      <c r="AL20" s="1">
        <v>0</v>
      </c>
      <c r="AM20" s="1">
        <v>4612</v>
      </c>
      <c r="AN20" s="1">
        <v>1274</v>
      </c>
      <c r="AO20" s="14">
        <v>427</v>
      </c>
      <c r="AP20" s="1">
        <v>12501</v>
      </c>
      <c r="AQ20" s="1">
        <v>1397</v>
      </c>
      <c r="AR20" s="12">
        <v>0</v>
      </c>
      <c r="AS20" s="12">
        <v>0</v>
      </c>
      <c r="AT20" s="13">
        <v>0</v>
      </c>
      <c r="AU20" s="1">
        <v>0</v>
      </c>
      <c r="AV20" s="12">
        <v>0</v>
      </c>
      <c r="AW20" s="12">
        <v>0</v>
      </c>
      <c r="AX20" s="12">
        <v>0</v>
      </c>
      <c r="AY20" s="1">
        <v>414</v>
      </c>
      <c r="AZ20" s="12">
        <v>2736</v>
      </c>
      <c r="BA20" s="1">
        <v>874</v>
      </c>
      <c r="BB20" s="15">
        <v>52</v>
      </c>
      <c r="BC20" s="12">
        <v>0</v>
      </c>
    </row>
    <row r="21" spans="2:55" ht="15">
      <c r="B21" s="1" t="s">
        <v>70</v>
      </c>
      <c r="C21" s="1" t="s">
        <v>71</v>
      </c>
      <c r="D21" s="11">
        <f t="shared" si="1"/>
        <v>670078</v>
      </c>
      <c r="E21" s="1">
        <v>32</v>
      </c>
      <c r="F21" s="1">
        <v>605</v>
      </c>
      <c r="G21" s="12">
        <v>201</v>
      </c>
      <c r="H21" s="12">
        <v>16</v>
      </c>
      <c r="I21" s="13">
        <v>0</v>
      </c>
      <c r="J21" s="1">
        <v>25243</v>
      </c>
      <c r="K21" s="1">
        <v>7493</v>
      </c>
      <c r="L21" s="12">
        <v>0</v>
      </c>
      <c r="M21" s="12">
        <v>0</v>
      </c>
      <c r="N21" s="13">
        <v>0</v>
      </c>
      <c r="O21" s="12">
        <v>0</v>
      </c>
      <c r="P21" s="12">
        <v>0</v>
      </c>
      <c r="Q21" s="12">
        <v>74676</v>
      </c>
      <c r="R21" s="1">
        <v>107657</v>
      </c>
      <c r="S21" s="1">
        <v>42381</v>
      </c>
      <c r="T21" s="1">
        <v>250</v>
      </c>
      <c r="U21" s="1">
        <v>0</v>
      </c>
      <c r="V21" s="1">
        <v>0</v>
      </c>
      <c r="W21" s="13">
        <v>0</v>
      </c>
      <c r="X21" s="1">
        <v>6460</v>
      </c>
      <c r="Y21" s="1">
        <v>1887</v>
      </c>
      <c r="Z21" s="1">
        <v>4016</v>
      </c>
      <c r="AA21" s="1">
        <v>19912</v>
      </c>
      <c r="AB21" s="14">
        <v>66586</v>
      </c>
      <c r="AC21" s="1">
        <v>43543</v>
      </c>
      <c r="AD21" s="1">
        <v>0</v>
      </c>
      <c r="AE21" s="1">
        <v>1633</v>
      </c>
      <c r="AF21" s="1">
        <v>158163</v>
      </c>
      <c r="AG21" s="12">
        <v>462</v>
      </c>
      <c r="AH21" s="1">
        <v>85519</v>
      </c>
      <c r="AI21" s="1">
        <v>573</v>
      </c>
      <c r="AJ21" s="1">
        <v>156</v>
      </c>
      <c r="AK21" s="12">
        <v>0</v>
      </c>
      <c r="AL21" s="1">
        <v>3189</v>
      </c>
      <c r="AM21" s="13">
        <v>0</v>
      </c>
      <c r="AN21" s="1">
        <v>2175</v>
      </c>
      <c r="AO21" s="14">
        <v>29</v>
      </c>
      <c r="AP21" s="1">
        <v>238</v>
      </c>
      <c r="AQ21" s="16">
        <v>0</v>
      </c>
      <c r="AR21" s="1">
        <v>10817</v>
      </c>
      <c r="AS21" s="12">
        <v>12</v>
      </c>
      <c r="AT21" s="13">
        <v>0</v>
      </c>
      <c r="AU21" s="1">
        <v>6011</v>
      </c>
      <c r="AV21" s="12">
        <v>0</v>
      </c>
      <c r="AW21" s="12">
        <v>0</v>
      </c>
      <c r="AX21" s="1">
        <v>36</v>
      </c>
      <c r="AY21" s="1">
        <v>0</v>
      </c>
      <c r="AZ21" s="12">
        <v>0</v>
      </c>
      <c r="BA21" s="1">
        <v>107</v>
      </c>
      <c r="BB21" s="13">
        <v>0</v>
      </c>
      <c r="BC21" s="12">
        <v>0</v>
      </c>
    </row>
    <row r="22" spans="2:55" ht="15">
      <c r="B22" s="1" t="s">
        <v>72</v>
      </c>
      <c r="C22" s="1" t="s">
        <v>73</v>
      </c>
      <c r="D22" s="11">
        <f t="shared" si="1"/>
        <v>2959738</v>
      </c>
      <c r="E22" s="1">
        <v>35515</v>
      </c>
      <c r="F22" s="12">
        <v>0</v>
      </c>
      <c r="G22" s="12">
        <v>0</v>
      </c>
      <c r="H22" s="1">
        <v>11781</v>
      </c>
      <c r="I22" s="1">
        <v>13601</v>
      </c>
      <c r="J22" s="13">
        <v>0</v>
      </c>
      <c r="K22" s="1">
        <v>93485</v>
      </c>
      <c r="L22" s="1">
        <v>14185</v>
      </c>
      <c r="M22" s="1">
        <v>117256</v>
      </c>
      <c r="N22" s="13">
        <v>0</v>
      </c>
      <c r="O22" s="1">
        <v>39894</v>
      </c>
      <c r="P22" s="1">
        <v>980</v>
      </c>
      <c r="Q22" s="1">
        <v>77836</v>
      </c>
      <c r="R22" s="1">
        <v>901</v>
      </c>
      <c r="S22" s="12">
        <v>0</v>
      </c>
      <c r="T22" s="1">
        <v>3805</v>
      </c>
      <c r="U22" s="1">
        <v>41</v>
      </c>
      <c r="V22" s="1">
        <v>98172</v>
      </c>
      <c r="W22" s="13">
        <v>0</v>
      </c>
      <c r="X22" s="1">
        <v>190272</v>
      </c>
      <c r="Y22" s="1">
        <v>29837</v>
      </c>
      <c r="Z22" s="1">
        <v>4176</v>
      </c>
      <c r="AA22" s="1">
        <v>313365</v>
      </c>
      <c r="AB22" s="14">
        <v>0</v>
      </c>
      <c r="AC22" s="1">
        <v>2135</v>
      </c>
      <c r="AD22" s="1">
        <v>6673</v>
      </c>
      <c r="AE22" s="1">
        <v>5659</v>
      </c>
      <c r="AF22" s="1">
        <v>3033</v>
      </c>
      <c r="AG22" s="12">
        <v>36216</v>
      </c>
      <c r="AH22" s="1">
        <v>54584</v>
      </c>
      <c r="AI22" s="1">
        <v>29697</v>
      </c>
      <c r="AJ22" s="1">
        <v>276301</v>
      </c>
      <c r="AK22" s="12">
        <v>151606</v>
      </c>
      <c r="AL22" s="1">
        <v>14315</v>
      </c>
      <c r="AM22" s="13">
        <v>0</v>
      </c>
      <c r="AN22" s="1">
        <v>3471</v>
      </c>
      <c r="AO22" s="13">
        <v>0</v>
      </c>
      <c r="AP22" s="1">
        <v>284013</v>
      </c>
      <c r="AQ22" s="1">
        <v>8005</v>
      </c>
      <c r="AR22" s="1">
        <v>29131</v>
      </c>
      <c r="AS22" s="12">
        <v>0</v>
      </c>
      <c r="AT22" s="1">
        <v>1352</v>
      </c>
      <c r="AU22" s="1">
        <v>744549</v>
      </c>
      <c r="AV22" s="1">
        <v>0</v>
      </c>
      <c r="AW22" s="1">
        <v>34970</v>
      </c>
      <c r="AX22" s="1">
        <v>167764</v>
      </c>
      <c r="AY22" s="1">
        <v>15568</v>
      </c>
      <c r="AZ22" s="12">
        <v>44937</v>
      </c>
      <c r="BA22" s="1">
        <v>657</v>
      </c>
      <c r="BB22" s="13">
        <v>0</v>
      </c>
      <c r="BC22" s="1">
        <v>21118</v>
      </c>
    </row>
    <row r="23" spans="2:55" ht="15">
      <c r="B23" s="1" t="s">
        <v>74</v>
      </c>
      <c r="C23" s="1" t="s">
        <v>75</v>
      </c>
      <c r="D23" s="11">
        <f t="shared" si="1"/>
        <v>71580</v>
      </c>
      <c r="E23" s="1">
        <v>81</v>
      </c>
      <c r="F23" s="1">
        <v>0</v>
      </c>
      <c r="G23" s="12">
        <v>943</v>
      </c>
      <c r="H23" s="1">
        <v>1147</v>
      </c>
      <c r="I23" s="1">
        <v>8642</v>
      </c>
      <c r="J23" s="1">
        <v>1147</v>
      </c>
      <c r="K23" s="1">
        <v>0</v>
      </c>
      <c r="L23" s="1">
        <v>220</v>
      </c>
      <c r="M23" s="1">
        <v>4397</v>
      </c>
      <c r="N23" s="1">
        <v>155</v>
      </c>
      <c r="O23" s="12">
        <v>0</v>
      </c>
      <c r="P23" s="1">
        <v>67</v>
      </c>
      <c r="Q23" s="1">
        <v>1201</v>
      </c>
      <c r="R23" s="1">
        <v>286</v>
      </c>
      <c r="S23" s="1">
        <v>2233</v>
      </c>
      <c r="T23" s="1">
        <v>569</v>
      </c>
      <c r="U23" s="1">
        <v>0</v>
      </c>
      <c r="V23" s="12">
        <v>0</v>
      </c>
      <c r="W23" s="1">
        <v>1066</v>
      </c>
      <c r="X23" s="1">
        <v>179</v>
      </c>
      <c r="Y23" s="1">
        <v>41</v>
      </c>
      <c r="Z23" s="1">
        <v>0</v>
      </c>
      <c r="AA23" s="1">
        <v>278</v>
      </c>
      <c r="AB23" s="14">
        <v>366</v>
      </c>
      <c r="AC23" s="1">
        <v>3294</v>
      </c>
      <c r="AD23" s="1">
        <v>-394</v>
      </c>
      <c r="AE23" s="13">
        <v>0</v>
      </c>
      <c r="AF23" s="12">
        <v>0</v>
      </c>
      <c r="AG23" s="12">
        <v>824</v>
      </c>
      <c r="AH23" s="1">
        <v>520</v>
      </c>
      <c r="AI23" s="1">
        <v>0</v>
      </c>
      <c r="AJ23" s="1">
        <v>6230</v>
      </c>
      <c r="AK23" s="12">
        <v>3385</v>
      </c>
      <c r="AL23" s="1">
        <v>5</v>
      </c>
      <c r="AM23" s="1">
        <v>8342</v>
      </c>
      <c r="AN23" s="1">
        <v>101</v>
      </c>
      <c r="AO23" s="14">
        <v>561</v>
      </c>
      <c r="AP23" s="1">
        <v>4670</v>
      </c>
      <c r="AQ23" s="1">
        <v>2</v>
      </c>
      <c r="AR23" s="1">
        <v>2430</v>
      </c>
      <c r="AS23" s="12">
        <v>202</v>
      </c>
      <c r="AT23" s="1">
        <v>2518</v>
      </c>
      <c r="AU23" s="1">
        <v>7243</v>
      </c>
      <c r="AV23" s="1">
        <v>408</v>
      </c>
      <c r="AW23" s="1">
        <v>244</v>
      </c>
      <c r="AX23" s="1">
        <v>2224</v>
      </c>
      <c r="AY23" s="1">
        <v>1618</v>
      </c>
      <c r="AZ23" s="12">
        <v>4018</v>
      </c>
      <c r="BA23" s="1">
        <v>117</v>
      </c>
      <c r="BB23" s="14">
        <v>0</v>
      </c>
      <c r="BC23" s="1">
        <v>266</v>
      </c>
    </row>
    <row r="24" spans="2:55" ht="15">
      <c r="B24" s="1" t="s">
        <v>62</v>
      </c>
      <c r="C24" s="1" t="s">
        <v>76</v>
      </c>
      <c r="D24" s="11">
        <f t="shared" si="1"/>
        <v>73729</v>
      </c>
      <c r="E24" s="1">
        <v>2280</v>
      </c>
      <c r="F24" s="1">
        <v>84</v>
      </c>
      <c r="G24" s="12">
        <v>0</v>
      </c>
      <c r="H24" s="1">
        <v>148</v>
      </c>
      <c r="I24" s="1">
        <v>18257</v>
      </c>
      <c r="J24" s="13">
        <v>0</v>
      </c>
      <c r="K24" s="12">
        <v>0</v>
      </c>
      <c r="L24" s="1">
        <v>0</v>
      </c>
      <c r="M24" s="1">
        <v>7218</v>
      </c>
      <c r="N24" s="13">
        <v>0</v>
      </c>
      <c r="O24" s="1">
        <v>71</v>
      </c>
      <c r="P24" s="1">
        <v>7813</v>
      </c>
      <c r="Q24" s="12">
        <v>0</v>
      </c>
      <c r="R24" s="12">
        <v>0</v>
      </c>
      <c r="S24" s="1">
        <v>935</v>
      </c>
      <c r="T24" s="1">
        <v>949</v>
      </c>
      <c r="U24" s="1">
        <v>0</v>
      </c>
      <c r="V24" s="1">
        <v>-2600</v>
      </c>
      <c r="W24" s="13">
        <v>0</v>
      </c>
      <c r="X24" s="12">
        <v>546</v>
      </c>
      <c r="Y24" s="12">
        <v>0</v>
      </c>
      <c r="Z24" s="1">
        <v>0</v>
      </c>
      <c r="AA24" s="1">
        <v>0</v>
      </c>
      <c r="AB24" s="14">
        <v>0</v>
      </c>
      <c r="AC24" s="1">
        <v>4340</v>
      </c>
      <c r="AD24" s="1">
        <v>10</v>
      </c>
      <c r="AE24" s="13">
        <v>0</v>
      </c>
      <c r="AF24" s="12">
        <v>0</v>
      </c>
      <c r="AG24" s="12">
        <v>1108</v>
      </c>
      <c r="AH24" s="1">
        <v>0</v>
      </c>
      <c r="AI24" s="1">
        <v>1176</v>
      </c>
      <c r="AJ24" s="1">
        <v>2169</v>
      </c>
      <c r="AK24" s="12">
        <v>0</v>
      </c>
      <c r="AL24" s="1">
        <v>3</v>
      </c>
      <c r="AM24" s="1">
        <v>1697</v>
      </c>
      <c r="AN24" s="1">
        <v>1</v>
      </c>
      <c r="AO24" s="14">
        <v>9495</v>
      </c>
      <c r="AP24" s="1">
        <v>-136</v>
      </c>
      <c r="AQ24" s="16">
        <v>0</v>
      </c>
      <c r="AR24" s="12">
        <v>0</v>
      </c>
      <c r="AS24" s="12">
        <v>0</v>
      </c>
      <c r="AT24">
        <v>1223</v>
      </c>
      <c r="AU24" s="1">
        <v>4339</v>
      </c>
      <c r="AV24" s="12">
        <v>0</v>
      </c>
      <c r="AW24" s="12">
        <v>0</v>
      </c>
      <c r="AX24" s="12">
        <v>0</v>
      </c>
      <c r="AY24" s="1">
        <v>11211</v>
      </c>
      <c r="AZ24" s="12">
        <v>1392</v>
      </c>
      <c r="BA24" s="1">
        <v>0</v>
      </c>
      <c r="BB24" s="13">
        <v>0</v>
      </c>
      <c r="BC24" s="12">
        <v>0</v>
      </c>
    </row>
    <row r="25" spans="2:55" ht="15">
      <c r="B25" s="1" t="s">
        <v>77</v>
      </c>
      <c r="C25" s="1" t="s">
        <v>78</v>
      </c>
      <c r="D25" s="11">
        <f t="shared" si="1"/>
        <v>3958649</v>
      </c>
      <c r="E25" s="1">
        <v>49739</v>
      </c>
      <c r="F25" s="1">
        <v>10542</v>
      </c>
      <c r="G25" s="12">
        <v>85808</v>
      </c>
      <c r="H25" s="1">
        <v>27463</v>
      </c>
      <c r="I25" s="1">
        <v>408298</v>
      </c>
      <c r="J25" s="1">
        <v>38766</v>
      </c>
      <c r="K25" s="1">
        <v>57420</v>
      </c>
      <c r="L25" s="1">
        <v>4761</v>
      </c>
      <c r="M25" s="1">
        <v>216413</v>
      </c>
      <c r="N25" s="1">
        <v>62499</v>
      </c>
      <c r="O25" s="1">
        <v>16643</v>
      </c>
      <c r="P25" s="1">
        <v>26008</v>
      </c>
      <c r="Q25" s="1">
        <v>227753</v>
      </c>
      <c r="R25" s="1">
        <v>41146</v>
      </c>
      <c r="S25" s="1">
        <v>74494</v>
      </c>
      <c r="T25" s="1">
        <v>35938</v>
      </c>
      <c r="U25" s="1">
        <v>41977</v>
      </c>
      <c r="V25" s="1">
        <v>14883</v>
      </c>
      <c r="W25" s="1">
        <v>19163</v>
      </c>
      <c r="X25" s="1">
        <v>63176</v>
      </c>
      <c r="Y25" s="1">
        <v>64005</v>
      </c>
      <c r="Z25" s="1">
        <v>195674</v>
      </c>
      <c r="AA25" s="1">
        <v>160968</v>
      </c>
      <c r="AB25" s="14">
        <v>38826</v>
      </c>
      <c r="AC25" s="1">
        <v>65940</v>
      </c>
      <c r="AD25" s="1">
        <v>-1506</v>
      </c>
      <c r="AE25" s="1">
        <v>21692</v>
      </c>
      <c r="AF25" s="1">
        <v>42522</v>
      </c>
      <c r="AG25" s="12">
        <v>20314</v>
      </c>
      <c r="AH25" s="1">
        <v>56415</v>
      </c>
      <c r="AI25" s="1">
        <v>30273</v>
      </c>
      <c r="AJ25" s="1">
        <v>81000</v>
      </c>
      <c r="AK25" s="12">
        <v>89872</v>
      </c>
      <c r="AL25" s="1">
        <v>8979</v>
      </c>
      <c r="AM25" s="1">
        <v>272435</v>
      </c>
      <c r="AN25" s="1">
        <v>153774</v>
      </c>
      <c r="AO25" s="14">
        <v>80716</v>
      </c>
      <c r="AP25" s="1">
        <v>248675</v>
      </c>
      <c r="AQ25" s="1">
        <v>15147</v>
      </c>
      <c r="AR25" s="1">
        <v>56153</v>
      </c>
      <c r="AS25" s="12">
        <v>17677</v>
      </c>
      <c r="AT25" s="1">
        <v>75898</v>
      </c>
      <c r="AU25" s="1">
        <v>301837</v>
      </c>
      <c r="AV25" s="1">
        <v>37856</v>
      </c>
      <c r="AW25" s="1">
        <v>11666</v>
      </c>
      <c r="AX25" s="1">
        <v>83504</v>
      </c>
      <c r="AY25" s="1">
        <v>75672</v>
      </c>
      <c r="AZ25" s="1">
        <v>29891</v>
      </c>
      <c r="BA25" s="1">
        <v>80624</v>
      </c>
      <c r="BB25" s="15">
        <v>19260</v>
      </c>
      <c r="BC25" s="1">
        <v>2500</v>
      </c>
    </row>
    <row r="26" spans="2:55" ht="15">
      <c r="B26" s="1" t="s">
        <v>105</v>
      </c>
      <c r="C26" s="1" t="s">
        <v>79</v>
      </c>
      <c r="D26" s="11">
        <f t="shared" si="1"/>
        <v>315975</v>
      </c>
      <c r="E26" s="1">
        <v>4507</v>
      </c>
      <c r="F26" s="12">
        <v>0</v>
      </c>
      <c r="G26" s="12">
        <v>1988</v>
      </c>
      <c r="H26" s="1">
        <v>3057</v>
      </c>
      <c r="I26" s="1">
        <v>36051</v>
      </c>
      <c r="J26" s="1">
        <v>3826</v>
      </c>
      <c r="K26" s="1">
        <v>7493</v>
      </c>
      <c r="L26" s="1">
        <v>36</v>
      </c>
      <c r="M26" s="1">
        <v>29767</v>
      </c>
      <c r="N26" s="1">
        <v>10100</v>
      </c>
      <c r="O26" s="1">
        <v>111</v>
      </c>
      <c r="P26" s="1">
        <v>1692</v>
      </c>
      <c r="Q26" s="1">
        <v>15962</v>
      </c>
      <c r="R26" s="12">
        <v>0</v>
      </c>
      <c r="S26" s="1">
        <v>2951</v>
      </c>
      <c r="T26" s="1">
        <v>2964</v>
      </c>
      <c r="U26" s="1">
        <v>1401</v>
      </c>
      <c r="V26" s="1">
        <v>5402</v>
      </c>
      <c r="W26" s="1">
        <v>1672</v>
      </c>
      <c r="X26" s="1">
        <v>5739</v>
      </c>
      <c r="Y26" s="1">
        <v>16185</v>
      </c>
      <c r="Z26" s="1">
        <v>4955</v>
      </c>
      <c r="AA26" s="1">
        <v>8105</v>
      </c>
      <c r="AB26" s="14">
        <v>2355</v>
      </c>
      <c r="AC26" s="1">
        <v>5476</v>
      </c>
      <c r="AD26" s="1">
        <v>1788</v>
      </c>
      <c r="AE26" s="1">
        <v>2342</v>
      </c>
      <c r="AF26" s="1">
        <v>4912</v>
      </c>
      <c r="AG26" s="12">
        <v>4514</v>
      </c>
      <c r="AH26" s="1">
        <v>4906</v>
      </c>
      <c r="AI26" s="1">
        <v>1902</v>
      </c>
      <c r="AJ26" s="1">
        <v>8700</v>
      </c>
      <c r="AK26" s="12">
        <v>14487</v>
      </c>
      <c r="AL26" s="1">
        <v>897</v>
      </c>
      <c r="AM26" s="1">
        <v>9933</v>
      </c>
      <c r="AN26" s="1">
        <v>0</v>
      </c>
      <c r="AO26" s="14">
        <v>4603</v>
      </c>
      <c r="AP26" s="1">
        <v>13759</v>
      </c>
      <c r="AQ26" s="1">
        <v>706</v>
      </c>
      <c r="AR26" s="1">
        <v>5886</v>
      </c>
      <c r="AS26" s="12">
        <v>509</v>
      </c>
      <c r="AT26" s="1">
        <v>10046</v>
      </c>
      <c r="AU26" s="1">
        <v>23502</v>
      </c>
      <c r="AV26" s="1">
        <v>2714</v>
      </c>
      <c r="AW26" s="1">
        <v>1018</v>
      </c>
      <c r="AX26" s="1">
        <v>7249</v>
      </c>
      <c r="AY26" s="1">
        <v>7059</v>
      </c>
      <c r="AZ26" s="1">
        <v>3592</v>
      </c>
      <c r="BA26" s="1">
        <v>8713</v>
      </c>
      <c r="BB26" s="15">
        <v>443</v>
      </c>
      <c r="BC26" s="1">
        <v>466</v>
      </c>
    </row>
    <row r="27" spans="2:55" ht="15">
      <c r="B27" s="1" t="s">
        <v>80</v>
      </c>
      <c r="C27" s="1" t="s">
        <v>81</v>
      </c>
      <c r="D27" s="11">
        <f t="shared" si="1"/>
        <v>3276827</v>
      </c>
      <c r="E27" s="1">
        <v>8073</v>
      </c>
      <c r="F27" s="1">
        <v>106</v>
      </c>
      <c r="G27" s="12">
        <v>2416</v>
      </c>
      <c r="H27" s="1">
        <v>5410</v>
      </c>
      <c r="I27" s="1">
        <v>6853</v>
      </c>
      <c r="J27" s="1">
        <v>1223</v>
      </c>
      <c r="K27" s="1">
        <v>4098</v>
      </c>
      <c r="L27" s="1">
        <v>151528</v>
      </c>
      <c r="M27" s="1">
        <v>55112</v>
      </c>
      <c r="N27" s="1">
        <v>11700</v>
      </c>
      <c r="O27" s="1">
        <v>1321</v>
      </c>
      <c r="P27" s="1">
        <v>308</v>
      </c>
      <c r="Q27" s="1">
        <v>31924</v>
      </c>
      <c r="R27" s="1">
        <v>1326</v>
      </c>
      <c r="S27" s="1">
        <v>13801</v>
      </c>
      <c r="T27" s="1">
        <v>7632</v>
      </c>
      <c r="U27" s="1">
        <v>54036</v>
      </c>
      <c r="V27" s="1">
        <v>163998</v>
      </c>
      <c r="W27" s="1">
        <v>1683</v>
      </c>
      <c r="X27" s="1">
        <v>4343</v>
      </c>
      <c r="Y27" s="1">
        <v>8440</v>
      </c>
      <c r="Z27" s="1">
        <v>45978</v>
      </c>
      <c r="AA27" s="1">
        <v>1137</v>
      </c>
      <c r="AB27" s="14">
        <v>1159</v>
      </c>
      <c r="AC27" s="1">
        <v>60048</v>
      </c>
      <c r="AD27" s="1">
        <v>891</v>
      </c>
      <c r="AE27" s="1">
        <v>4121</v>
      </c>
      <c r="AF27" s="1">
        <v>5037</v>
      </c>
      <c r="AG27" s="12">
        <v>1022</v>
      </c>
      <c r="AH27" s="1">
        <v>65183</v>
      </c>
      <c r="AI27" s="1">
        <v>335</v>
      </c>
      <c r="AJ27" s="1">
        <v>13552</v>
      </c>
      <c r="AK27" s="12">
        <v>43032</v>
      </c>
      <c r="AL27" s="12">
        <v>0</v>
      </c>
      <c r="AM27" s="1">
        <v>192978</v>
      </c>
      <c r="AN27" s="1">
        <v>2208</v>
      </c>
      <c r="AO27" s="14">
        <v>1794</v>
      </c>
      <c r="AP27" s="1">
        <v>390962</v>
      </c>
      <c r="AQ27" s="1">
        <v>1725</v>
      </c>
      <c r="AR27" s="1">
        <v>8643</v>
      </c>
      <c r="AS27" s="12">
        <v>532</v>
      </c>
      <c r="AT27" s="1">
        <v>136653</v>
      </c>
      <c r="AU27" s="1">
        <v>1716548</v>
      </c>
      <c r="AV27" s="1">
        <v>2834</v>
      </c>
      <c r="AW27" s="1">
        <v>452</v>
      </c>
      <c r="AX27" s="1">
        <v>5751</v>
      </c>
      <c r="AY27" s="1">
        <v>3488</v>
      </c>
      <c r="AZ27" s="1">
        <v>4165</v>
      </c>
      <c r="BA27" s="1">
        <v>30571</v>
      </c>
      <c r="BB27" s="15">
        <v>697</v>
      </c>
      <c r="BC27" s="12">
        <v>0</v>
      </c>
    </row>
    <row r="28" spans="2:55" ht="15">
      <c r="B28" s="1" t="s">
        <v>82</v>
      </c>
      <c r="C28" s="1" t="s">
        <v>83</v>
      </c>
      <c r="D28" s="11">
        <f t="shared" si="1"/>
        <v>263421</v>
      </c>
      <c r="E28" s="1">
        <v>4553</v>
      </c>
      <c r="F28" s="1">
        <v>1912</v>
      </c>
      <c r="G28" s="12">
        <v>3334</v>
      </c>
      <c r="H28" s="1">
        <v>4159</v>
      </c>
      <c r="I28" s="1">
        <v>23212</v>
      </c>
      <c r="J28" s="1">
        <v>5524</v>
      </c>
      <c r="K28" s="1">
        <v>1725</v>
      </c>
      <c r="L28" s="1">
        <v>591</v>
      </c>
      <c r="M28" s="1">
        <v>3521</v>
      </c>
      <c r="N28" s="1">
        <v>5400</v>
      </c>
      <c r="O28" s="1">
        <v>48</v>
      </c>
      <c r="P28" s="1">
        <v>6897</v>
      </c>
      <c r="Q28" s="1">
        <v>12091</v>
      </c>
      <c r="R28" s="1">
        <v>3607</v>
      </c>
      <c r="S28" s="1">
        <v>4207</v>
      </c>
      <c r="T28" s="1">
        <v>4497</v>
      </c>
      <c r="U28" s="1">
        <v>0</v>
      </c>
      <c r="V28" s="1">
        <v>3366</v>
      </c>
      <c r="W28" s="1">
        <v>6734</v>
      </c>
      <c r="X28" s="1">
        <v>4077</v>
      </c>
      <c r="Y28" s="1">
        <v>4095</v>
      </c>
      <c r="Z28" s="1">
        <v>5707</v>
      </c>
      <c r="AA28" s="1">
        <v>10106</v>
      </c>
      <c r="AB28" s="14">
        <v>1185</v>
      </c>
      <c r="AC28" s="1">
        <v>9987</v>
      </c>
      <c r="AD28" s="1">
        <v>-1492</v>
      </c>
      <c r="AE28" s="1">
        <v>2924</v>
      </c>
      <c r="AF28" s="1">
        <v>3035</v>
      </c>
      <c r="AG28" s="12">
        <v>2342</v>
      </c>
      <c r="AH28" s="1">
        <v>3861</v>
      </c>
      <c r="AI28" s="1">
        <v>3636</v>
      </c>
      <c r="AJ28" s="1">
        <v>4074</v>
      </c>
      <c r="AK28" s="12">
        <v>3317</v>
      </c>
      <c r="AL28" s="1">
        <v>2310</v>
      </c>
      <c r="AM28" s="1">
        <v>7280</v>
      </c>
      <c r="AN28" s="1">
        <v>3023</v>
      </c>
      <c r="AO28" s="14">
        <v>9529</v>
      </c>
      <c r="AP28" s="1">
        <v>13001</v>
      </c>
      <c r="AQ28" s="1">
        <v>416</v>
      </c>
      <c r="AR28" s="1">
        <v>1305</v>
      </c>
      <c r="AS28" s="12">
        <v>2332</v>
      </c>
      <c r="AT28" s="1">
        <v>8282</v>
      </c>
      <c r="AU28" s="1">
        <v>8901</v>
      </c>
      <c r="AV28" s="1">
        <v>6064</v>
      </c>
      <c r="AW28" s="1">
        <v>1648</v>
      </c>
      <c r="AX28" s="1">
        <v>3308</v>
      </c>
      <c r="AY28" s="1">
        <v>9305</v>
      </c>
      <c r="AZ28" s="1">
        <v>4948</v>
      </c>
      <c r="BA28" s="1">
        <v>27849</v>
      </c>
      <c r="BB28" s="15">
        <v>1688</v>
      </c>
      <c r="BC28" s="12">
        <v>0</v>
      </c>
    </row>
    <row r="29" spans="2:55" ht="15">
      <c r="B29" s="1" t="s">
        <v>70</v>
      </c>
      <c r="C29" s="1" t="s">
        <v>84</v>
      </c>
      <c r="D29" s="11">
        <f t="shared" si="1"/>
        <v>164839</v>
      </c>
      <c r="E29" s="12">
        <v>0</v>
      </c>
      <c r="F29" s="1">
        <v>0</v>
      </c>
      <c r="G29" s="12">
        <v>1</v>
      </c>
      <c r="H29" s="1">
        <v>628</v>
      </c>
      <c r="I29" s="1">
        <v>67</v>
      </c>
      <c r="J29" s="1">
        <v>-30</v>
      </c>
      <c r="K29" s="12">
        <v>0</v>
      </c>
      <c r="L29" s="1">
        <v>110</v>
      </c>
      <c r="M29" s="1">
        <v>2229</v>
      </c>
      <c r="N29" s="13">
        <v>0</v>
      </c>
      <c r="O29" s="12">
        <v>0</v>
      </c>
      <c r="P29" s="1">
        <v>170</v>
      </c>
      <c r="Q29" s="1">
        <v>577</v>
      </c>
      <c r="R29" s="1">
        <v>5028</v>
      </c>
      <c r="S29" s="1">
        <v>1887</v>
      </c>
      <c r="T29" s="1">
        <v>68</v>
      </c>
      <c r="U29" s="1">
        <v>0</v>
      </c>
      <c r="V29" s="12">
        <v>0</v>
      </c>
      <c r="W29" s="1">
        <v>232</v>
      </c>
      <c r="X29" s="1">
        <v>6</v>
      </c>
      <c r="Y29" s="1">
        <v>114</v>
      </c>
      <c r="Z29" s="13">
        <v>52</v>
      </c>
      <c r="AA29" s="1">
        <v>62</v>
      </c>
      <c r="AB29" s="14">
        <v>0</v>
      </c>
      <c r="AC29" s="1">
        <v>11587</v>
      </c>
      <c r="AD29" s="1">
        <v>14353</v>
      </c>
      <c r="AE29" s="13">
        <v>0</v>
      </c>
      <c r="AF29" s="1">
        <v>65165</v>
      </c>
      <c r="AG29" s="12">
        <v>197</v>
      </c>
      <c r="AH29" s="1">
        <v>7507</v>
      </c>
      <c r="AI29" s="1">
        <v>0</v>
      </c>
      <c r="AJ29" s="1">
        <v>6</v>
      </c>
      <c r="AK29" s="12">
        <v>0</v>
      </c>
      <c r="AL29" s="1">
        <v>173</v>
      </c>
      <c r="AM29" s="13">
        <v>0</v>
      </c>
      <c r="AN29" s="1">
        <v>3023</v>
      </c>
      <c r="AO29" s="14">
        <v>1362</v>
      </c>
      <c r="AP29" s="1">
        <v>13</v>
      </c>
      <c r="AQ29" s="1">
        <v>85</v>
      </c>
      <c r="AR29" s="1">
        <v>45075</v>
      </c>
      <c r="AS29" s="12">
        <v>0</v>
      </c>
      <c r="AT29" s="1">
        <v>4</v>
      </c>
      <c r="AU29" s="1">
        <v>4861</v>
      </c>
      <c r="AV29" s="12">
        <v>0</v>
      </c>
      <c r="AW29" s="1">
        <v>9</v>
      </c>
      <c r="AX29" s="1">
        <v>15</v>
      </c>
      <c r="AY29" s="1">
        <v>55</v>
      </c>
      <c r="AZ29" s="1">
        <v>0</v>
      </c>
      <c r="BA29" s="1">
        <v>148</v>
      </c>
      <c r="BB29" s="13">
        <v>0</v>
      </c>
      <c r="BC29" s="12">
        <v>0</v>
      </c>
    </row>
    <row r="30" spans="2:55" ht="15">
      <c r="B30" s="1" t="s">
        <v>85</v>
      </c>
      <c r="C30" s="1" t="s">
        <v>86</v>
      </c>
      <c r="D30" s="11">
        <f t="shared" si="1"/>
        <v>1448580</v>
      </c>
      <c r="E30" s="1">
        <v>22359</v>
      </c>
      <c r="F30" s="1">
        <v>7450</v>
      </c>
      <c r="G30" s="12">
        <v>16166</v>
      </c>
      <c r="H30" s="1">
        <v>2177</v>
      </c>
      <c r="I30" s="1">
        <v>280206</v>
      </c>
      <c r="J30" s="1">
        <v>5002</v>
      </c>
      <c r="K30" s="1">
        <v>7829</v>
      </c>
      <c r="L30" s="1">
        <v>41851</v>
      </c>
      <c r="M30" s="1">
        <v>61411</v>
      </c>
      <c r="N30" s="1">
        <v>23600</v>
      </c>
      <c r="O30" s="1">
        <v>4797</v>
      </c>
      <c r="P30" s="1">
        <v>5575</v>
      </c>
      <c r="Q30" s="1">
        <v>69724</v>
      </c>
      <c r="R30" s="1">
        <v>14980</v>
      </c>
      <c r="S30" s="1">
        <v>17129</v>
      </c>
      <c r="T30" s="1">
        <v>7602</v>
      </c>
      <c r="U30" s="1">
        <v>63</v>
      </c>
      <c r="V30" s="1">
        <v>10317</v>
      </c>
      <c r="W30" s="1">
        <v>10093</v>
      </c>
      <c r="X30" s="1">
        <v>45541</v>
      </c>
      <c r="Y30" s="1">
        <v>10226</v>
      </c>
      <c r="Z30" s="1">
        <v>15344</v>
      </c>
      <c r="AA30" s="1">
        <v>51462</v>
      </c>
      <c r="AB30" s="14">
        <v>8346</v>
      </c>
      <c r="AC30" s="1">
        <v>33548</v>
      </c>
      <c r="AD30" s="1">
        <v>47599</v>
      </c>
      <c r="AE30" s="1">
        <v>10844</v>
      </c>
      <c r="AF30" s="1">
        <v>33598</v>
      </c>
      <c r="AG30" s="12">
        <v>22768</v>
      </c>
      <c r="AH30" s="1">
        <v>26750</v>
      </c>
      <c r="AI30" s="1">
        <v>4898</v>
      </c>
      <c r="AJ30" s="1">
        <v>10508</v>
      </c>
      <c r="AK30" s="12">
        <v>38052</v>
      </c>
      <c r="AL30" s="1">
        <v>7463</v>
      </c>
      <c r="AM30" s="1">
        <v>77816</v>
      </c>
      <c r="AN30" s="1">
        <v>727</v>
      </c>
      <c r="AO30" s="1">
        <v>22800</v>
      </c>
      <c r="AP30" s="1">
        <v>32471</v>
      </c>
      <c r="AQ30" s="1">
        <v>6053</v>
      </c>
      <c r="AR30" s="1">
        <v>26046</v>
      </c>
      <c r="AS30" s="12">
        <v>2</v>
      </c>
      <c r="AT30" s="1">
        <v>37730</v>
      </c>
      <c r="AU30" s="1">
        <v>99257</v>
      </c>
      <c r="AV30" s="1">
        <v>21096</v>
      </c>
      <c r="AW30" s="1">
        <v>3591</v>
      </c>
      <c r="AX30" s="1">
        <v>30650</v>
      </c>
      <c r="AY30" s="1">
        <v>51297</v>
      </c>
      <c r="AZ30" s="1">
        <v>6357</v>
      </c>
      <c r="BA30" s="1">
        <v>53876</v>
      </c>
      <c r="BB30" s="15">
        <v>3533</v>
      </c>
      <c r="BC30" s="1">
        <v>3301</v>
      </c>
    </row>
    <row r="31" spans="2:55" ht="15">
      <c r="B31" s="1" t="s">
        <v>87</v>
      </c>
      <c r="C31" s="1" t="s">
        <v>88</v>
      </c>
      <c r="D31" s="11">
        <f t="shared" si="1"/>
        <v>152673</v>
      </c>
      <c r="E31" s="1">
        <v>11</v>
      </c>
      <c r="F31" s="1">
        <v>31</v>
      </c>
      <c r="G31" s="12">
        <v>7823</v>
      </c>
      <c r="H31" s="1">
        <v>1203</v>
      </c>
      <c r="I31" s="1">
        <v>13035</v>
      </c>
      <c r="J31" s="1">
        <v>2</v>
      </c>
      <c r="K31" s="1">
        <v>0</v>
      </c>
      <c r="L31" s="1">
        <v>7749</v>
      </c>
      <c r="M31" s="1">
        <v>983</v>
      </c>
      <c r="N31" s="1">
        <v>-28670</v>
      </c>
      <c r="O31" s="1">
        <v>299</v>
      </c>
      <c r="P31" s="1">
        <v>660</v>
      </c>
      <c r="Q31" s="1">
        <v>1378</v>
      </c>
      <c r="R31" s="1">
        <v>4610</v>
      </c>
      <c r="S31" s="1">
        <v>2292</v>
      </c>
      <c r="T31" s="1">
        <v>916</v>
      </c>
      <c r="U31" s="1">
        <v>218</v>
      </c>
      <c r="V31" s="1">
        <v>494</v>
      </c>
      <c r="W31" s="1">
        <v>63</v>
      </c>
      <c r="X31" s="1">
        <v>886</v>
      </c>
      <c r="Y31" s="1">
        <v>16038</v>
      </c>
      <c r="Z31" s="1">
        <v>2734</v>
      </c>
      <c r="AA31" s="1">
        <v>7227</v>
      </c>
      <c r="AB31" s="14">
        <v>61347</v>
      </c>
      <c r="AC31" s="1">
        <v>3750</v>
      </c>
      <c r="AD31" s="1">
        <v>-16883</v>
      </c>
      <c r="AE31" s="1">
        <v>4955</v>
      </c>
      <c r="AF31" s="1">
        <v>1339</v>
      </c>
      <c r="AG31" s="12">
        <v>1267</v>
      </c>
      <c r="AH31" s="1">
        <v>2653</v>
      </c>
      <c r="AI31" s="1">
        <v>220</v>
      </c>
      <c r="AJ31" s="1">
        <v>0</v>
      </c>
      <c r="AK31" s="12">
        <v>1281</v>
      </c>
      <c r="AL31" s="12">
        <v>0</v>
      </c>
      <c r="AM31" s="1">
        <v>2371</v>
      </c>
      <c r="AN31" s="1">
        <v>6352</v>
      </c>
      <c r="AO31" s="1">
        <v>591</v>
      </c>
      <c r="AP31" s="1">
        <v>3026</v>
      </c>
      <c r="AQ31" s="1">
        <v>881</v>
      </c>
      <c r="AR31" s="1">
        <v>31463</v>
      </c>
      <c r="AS31" s="12">
        <v>0</v>
      </c>
      <c r="AT31" s="1">
        <v>0</v>
      </c>
      <c r="AU31" s="1">
        <v>7090</v>
      </c>
      <c r="AV31" s="1">
        <v>-10068</v>
      </c>
      <c r="AW31" s="1">
        <v>449</v>
      </c>
      <c r="AX31" s="1">
        <v>1604</v>
      </c>
      <c r="AY31" s="1">
        <v>6511</v>
      </c>
      <c r="AZ31" s="1">
        <v>38</v>
      </c>
      <c r="BA31" s="1">
        <v>2454</v>
      </c>
      <c r="BB31" s="14">
        <v>0</v>
      </c>
      <c r="BC31" s="1">
        <v>6252</v>
      </c>
    </row>
    <row r="32" spans="2:55" ht="15">
      <c r="B32" s="1" t="s">
        <v>89</v>
      </c>
      <c r="C32" s="1" t="s">
        <v>90</v>
      </c>
      <c r="D32" s="11">
        <f t="shared" si="1"/>
        <v>53865582</v>
      </c>
      <c r="E32" s="1">
        <v>462122</v>
      </c>
      <c r="F32" s="12">
        <v>0</v>
      </c>
      <c r="G32" s="12">
        <v>462955</v>
      </c>
      <c r="H32" s="1">
        <v>433230</v>
      </c>
      <c r="I32" s="1">
        <v>10902102</v>
      </c>
      <c r="J32" s="1">
        <v>1130789</v>
      </c>
      <c r="K32" s="12">
        <v>1333007</v>
      </c>
      <c r="L32" s="1">
        <v>212480</v>
      </c>
      <c r="M32" s="12">
        <v>0</v>
      </c>
      <c r="N32" s="1">
        <v>1418563</v>
      </c>
      <c r="O32" s="1">
        <v>276392</v>
      </c>
      <c r="P32" s="1">
        <v>284103</v>
      </c>
      <c r="Q32" s="1">
        <v>1984974</v>
      </c>
      <c r="R32" s="1">
        <v>1446286</v>
      </c>
      <c r="S32" s="1">
        <v>420494</v>
      </c>
      <c r="T32" s="1">
        <v>565044</v>
      </c>
      <c r="U32" s="19">
        <v>762158</v>
      </c>
      <c r="V32" s="1">
        <v>515509</v>
      </c>
      <c r="W32" s="1">
        <v>388565</v>
      </c>
      <c r="X32" s="1">
        <v>1215984</v>
      </c>
      <c r="Y32" s="1">
        <v>2674627</v>
      </c>
      <c r="Z32" s="1">
        <v>1955819</v>
      </c>
      <c r="AA32" s="1">
        <v>1474639</v>
      </c>
      <c r="AB32" s="14">
        <v>204082</v>
      </c>
      <c r="AC32" s="1">
        <v>1212255</v>
      </c>
      <c r="AD32" s="1">
        <v>178549</v>
      </c>
      <c r="AE32" s="15">
        <v>354254</v>
      </c>
      <c r="AF32" s="12">
        <v>0</v>
      </c>
      <c r="AG32" s="12">
        <v>33714</v>
      </c>
      <c r="AH32" s="1">
        <v>2140503</v>
      </c>
      <c r="AI32" s="1">
        <v>241978</v>
      </c>
      <c r="AJ32" s="1">
        <v>6017062</v>
      </c>
      <c r="AK32" s="12">
        <v>2000197</v>
      </c>
      <c r="AL32" s="1">
        <v>63247</v>
      </c>
      <c r="AM32" s="1">
        <v>2208451</v>
      </c>
      <c r="AN32" s="1">
        <v>665603</v>
      </c>
      <c r="AO32" s="1">
        <v>1157325</v>
      </c>
      <c r="AP32" s="1">
        <v>2095367</v>
      </c>
      <c r="AQ32" s="1">
        <v>236496</v>
      </c>
      <c r="AR32" s="1">
        <v>304276</v>
      </c>
      <c r="AS32" s="12">
        <v>0</v>
      </c>
      <c r="AT32" s="1">
        <v>136330</v>
      </c>
      <c r="AU32" s="12">
        <v>0</v>
      </c>
      <c r="AV32" s="1">
        <v>524303</v>
      </c>
      <c r="AW32" s="1">
        <v>123017</v>
      </c>
      <c r="AX32" s="1">
        <v>1916956</v>
      </c>
      <c r="AY32" s="13">
        <v>0</v>
      </c>
      <c r="AZ32" s="1">
        <v>315832</v>
      </c>
      <c r="BA32" s="1">
        <v>1415943</v>
      </c>
      <c r="BB32" s="13">
        <v>0</v>
      </c>
      <c r="BC32" s="1">
        <v>314659</v>
      </c>
    </row>
    <row r="33" spans="2:55" ht="15">
      <c r="B33" s="1" t="s">
        <v>91</v>
      </c>
      <c r="C33" s="1" t="s">
        <v>92</v>
      </c>
      <c r="D33" s="11">
        <f t="shared" si="1"/>
        <v>11920669</v>
      </c>
      <c r="E33" s="1">
        <v>96197</v>
      </c>
      <c r="F33" s="1">
        <v>74023</v>
      </c>
      <c r="G33" s="12">
        <v>217380</v>
      </c>
      <c r="H33" s="1">
        <v>98543</v>
      </c>
      <c r="I33" s="1">
        <v>2053995</v>
      </c>
      <c r="J33" s="1">
        <v>149444</v>
      </c>
      <c r="K33" s="12">
        <v>195199</v>
      </c>
      <c r="L33" s="1">
        <v>104288</v>
      </c>
      <c r="M33" s="1">
        <v>661045</v>
      </c>
      <c r="N33" s="1">
        <v>280561</v>
      </c>
      <c r="O33" s="1">
        <v>26433</v>
      </c>
      <c r="P33" s="1">
        <v>44559</v>
      </c>
      <c r="Q33" s="1">
        <v>814038</v>
      </c>
      <c r="R33" s="1">
        <v>461033</v>
      </c>
      <c r="S33" s="1">
        <v>106551</v>
      </c>
      <c r="T33" s="1">
        <v>105926</v>
      </c>
      <c r="U33" s="1">
        <v>148273</v>
      </c>
      <c r="V33" s="1">
        <v>166503</v>
      </c>
      <c r="W33" s="1">
        <v>74212</v>
      </c>
      <c r="X33" s="1">
        <v>141406</v>
      </c>
      <c r="Y33" s="1">
        <v>386459</v>
      </c>
      <c r="Z33" s="1">
        <v>727721</v>
      </c>
      <c r="AA33" s="1">
        <v>200191</v>
      </c>
      <c r="AB33" s="14">
        <v>69984</v>
      </c>
      <c r="AC33" s="1">
        <v>159271</v>
      </c>
      <c r="AD33" s="1">
        <v>45829</v>
      </c>
      <c r="AE33" s="1">
        <v>43977</v>
      </c>
      <c r="AF33" s="12">
        <v>0</v>
      </c>
      <c r="AG33" s="12">
        <v>79508</v>
      </c>
      <c r="AH33" s="1">
        <v>586645</v>
      </c>
      <c r="AI33" s="1">
        <v>68335</v>
      </c>
      <c r="AJ33" s="1">
        <v>628635</v>
      </c>
      <c r="AK33" s="12">
        <v>415138</v>
      </c>
      <c r="AL33" s="1">
        <v>30851</v>
      </c>
      <c r="AM33" s="1">
        <v>776808</v>
      </c>
      <c r="AN33" s="1">
        <v>74091</v>
      </c>
      <c r="AO33" s="1">
        <v>169451</v>
      </c>
      <c r="AP33" s="1">
        <v>592101</v>
      </c>
      <c r="AQ33" s="1">
        <v>37507</v>
      </c>
      <c r="AR33" s="1">
        <v>61792</v>
      </c>
      <c r="AS33" s="12">
        <v>16597</v>
      </c>
      <c r="AT33" s="1">
        <v>168882</v>
      </c>
      <c r="AU33" s="12">
        <v>0</v>
      </c>
      <c r="AV33" s="1">
        <v>90312</v>
      </c>
      <c r="AW33" s="1">
        <v>12952</v>
      </c>
      <c r="AX33" s="1">
        <v>202014</v>
      </c>
      <c r="AY33" s="13">
        <v>0</v>
      </c>
      <c r="AZ33" s="1">
        <v>93019</v>
      </c>
      <c r="BA33" s="1">
        <v>162990</v>
      </c>
      <c r="BB33" s="13">
        <v>0</v>
      </c>
      <c r="BC33" s="1">
        <v>72931</v>
      </c>
    </row>
    <row r="34" spans="2:55" ht="15">
      <c r="B34" s="1" t="s">
        <v>93</v>
      </c>
      <c r="C34" s="1" t="s">
        <v>94</v>
      </c>
      <c r="D34" s="11">
        <f t="shared" si="1"/>
        <v>1823939</v>
      </c>
      <c r="E34" s="1">
        <v>14513</v>
      </c>
      <c r="F34" s="1">
        <v>635</v>
      </c>
      <c r="G34" s="12">
        <v>15934</v>
      </c>
      <c r="H34" s="1">
        <v>9169</v>
      </c>
      <c r="I34" s="1">
        <v>178910</v>
      </c>
      <c r="J34" s="1">
        <v>10757</v>
      </c>
      <c r="K34" s="1">
        <v>49961</v>
      </c>
      <c r="L34" s="1">
        <v>6155</v>
      </c>
      <c r="M34" s="1">
        <v>157194</v>
      </c>
      <c r="N34" s="1">
        <v>28049</v>
      </c>
      <c r="O34" s="1">
        <v>4852</v>
      </c>
      <c r="P34" s="1">
        <v>1773</v>
      </c>
      <c r="Q34" s="1">
        <v>48298</v>
      </c>
      <c r="R34" s="1">
        <v>30760</v>
      </c>
      <c r="S34" s="1">
        <v>21533</v>
      </c>
      <c r="T34" s="1">
        <v>3851</v>
      </c>
      <c r="U34" s="1">
        <v>18471</v>
      </c>
      <c r="V34" s="1">
        <v>24212</v>
      </c>
      <c r="W34" s="1">
        <v>3407</v>
      </c>
      <c r="X34" s="1">
        <v>40315</v>
      </c>
      <c r="Y34" s="1">
        <v>56489</v>
      </c>
      <c r="Z34" s="1">
        <v>60091</v>
      </c>
      <c r="AA34" s="1">
        <v>17449</v>
      </c>
      <c r="AB34" s="14">
        <v>15880</v>
      </c>
      <c r="AC34" s="1">
        <v>21596</v>
      </c>
      <c r="AD34" s="1">
        <v>5410</v>
      </c>
      <c r="AE34" s="1">
        <v>7574</v>
      </c>
      <c r="AF34" s="1">
        <v>17657</v>
      </c>
      <c r="AG34" s="12">
        <v>17435</v>
      </c>
      <c r="AH34" s="1">
        <v>112618</v>
      </c>
      <c r="AI34" s="1">
        <v>3655</v>
      </c>
      <c r="AJ34" s="1">
        <v>224770</v>
      </c>
      <c r="AK34" s="12">
        <v>55614</v>
      </c>
      <c r="AL34" s="1">
        <v>3413</v>
      </c>
      <c r="AM34" s="1">
        <v>68606</v>
      </c>
      <c r="AN34" s="1">
        <v>20568</v>
      </c>
      <c r="AO34" s="1">
        <v>13510</v>
      </c>
      <c r="AP34" s="1">
        <v>210474</v>
      </c>
      <c r="AQ34" s="1">
        <v>10828</v>
      </c>
      <c r="AR34" s="1">
        <v>12679</v>
      </c>
      <c r="AS34" s="12">
        <v>5982</v>
      </c>
      <c r="AT34" s="1">
        <v>30376</v>
      </c>
      <c r="AU34" s="1">
        <v>60949</v>
      </c>
      <c r="AV34" s="1">
        <v>13880</v>
      </c>
      <c r="AW34" s="1">
        <v>5573</v>
      </c>
      <c r="AX34" s="1">
        <v>44065</v>
      </c>
      <c r="AY34" s="1">
        <v>12583</v>
      </c>
      <c r="AZ34" s="1">
        <v>4825</v>
      </c>
      <c r="BA34" s="1">
        <v>17368</v>
      </c>
      <c r="BB34" s="15">
        <v>3273</v>
      </c>
      <c r="BC34" s="1">
        <v>4377</v>
      </c>
    </row>
    <row r="35" spans="2:55" ht="15">
      <c r="B35" s="1" t="s">
        <v>95</v>
      </c>
      <c r="C35" s="1" t="s">
        <v>96</v>
      </c>
      <c r="D35" s="11">
        <f t="shared" si="1"/>
        <v>875681</v>
      </c>
      <c r="E35" s="1">
        <v>11138</v>
      </c>
      <c r="F35" s="1">
        <v>129316</v>
      </c>
      <c r="G35" s="12">
        <v>7394</v>
      </c>
      <c r="H35" s="1">
        <v>2612</v>
      </c>
      <c r="I35" s="1">
        <v>6333</v>
      </c>
      <c r="J35" s="1">
        <v>14543</v>
      </c>
      <c r="K35" s="12">
        <v>0</v>
      </c>
      <c r="L35" s="12">
        <v>0</v>
      </c>
      <c r="M35" s="1">
        <v>37861</v>
      </c>
      <c r="N35" s="13">
        <v>0</v>
      </c>
      <c r="O35" s="12">
        <v>0</v>
      </c>
      <c r="P35" s="1">
        <v>442</v>
      </c>
      <c r="Q35" s="1">
        <v>0</v>
      </c>
      <c r="R35" s="1">
        <v>125</v>
      </c>
      <c r="S35" s="12">
        <v>0</v>
      </c>
      <c r="T35" s="1">
        <v>10602</v>
      </c>
      <c r="U35" s="1">
        <v>41381</v>
      </c>
      <c r="V35" s="1">
        <v>68583</v>
      </c>
      <c r="W35" s="13">
        <v>0</v>
      </c>
      <c r="X35" s="13">
        <v>0</v>
      </c>
      <c r="Y35" s="12">
        <v>0</v>
      </c>
      <c r="Z35" s="1">
        <v>7014</v>
      </c>
      <c r="AA35" s="1">
        <v>2126</v>
      </c>
      <c r="AB35" s="14">
        <v>4263</v>
      </c>
      <c r="AC35" s="1">
        <v>0</v>
      </c>
      <c r="AD35" s="1">
        <v>26206</v>
      </c>
      <c r="AE35" s="1">
        <v>205</v>
      </c>
      <c r="AF35" s="12">
        <v>1909</v>
      </c>
      <c r="AG35" s="12">
        <v>0</v>
      </c>
      <c r="AH35" s="12">
        <v>0</v>
      </c>
      <c r="AI35" s="1">
        <v>88137</v>
      </c>
      <c r="AJ35" s="13">
        <v>0</v>
      </c>
      <c r="AK35" s="12">
        <v>411</v>
      </c>
      <c r="AL35" s="1">
        <v>26905</v>
      </c>
      <c r="AM35" s="1">
        <v>1810</v>
      </c>
      <c r="AN35" s="1">
        <v>53814</v>
      </c>
      <c r="AO35" s="1">
        <v>9814</v>
      </c>
      <c r="AP35" s="12">
        <v>0</v>
      </c>
      <c r="AQ35" s="16">
        <v>0</v>
      </c>
      <c r="AR35" s="12">
        <v>0</v>
      </c>
      <c r="AS35" s="12">
        <v>449</v>
      </c>
      <c r="AT35" s="1">
        <v>224</v>
      </c>
      <c r="AU35" s="1">
        <v>142926</v>
      </c>
      <c r="AV35" s="1">
        <v>-2879</v>
      </c>
      <c r="AW35" s="12">
        <v>0</v>
      </c>
      <c r="AX35" s="1">
        <v>349</v>
      </c>
      <c r="AY35" s="1">
        <v>14569</v>
      </c>
      <c r="AZ35" s="1">
        <v>40806</v>
      </c>
      <c r="BA35" s="1">
        <v>905</v>
      </c>
      <c r="BB35" s="15">
        <v>125388</v>
      </c>
      <c r="BC35" s="12">
        <v>0</v>
      </c>
    </row>
    <row r="36" spans="2:55" ht="15">
      <c r="B36" s="1" t="s">
        <v>97</v>
      </c>
      <c r="C36" s="1" t="s">
        <v>98</v>
      </c>
      <c r="D36" s="11">
        <f t="shared" si="1"/>
        <v>1011844</v>
      </c>
      <c r="E36" s="1">
        <v>7050</v>
      </c>
      <c r="F36" s="12">
        <v>0</v>
      </c>
      <c r="G36" s="12">
        <v>0</v>
      </c>
      <c r="H36" s="1">
        <v>3925</v>
      </c>
      <c r="I36" s="13">
        <v>0</v>
      </c>
      <c r="J36" s="13">
        <v>0</v>
      </c>
      <c r="K36" s="1">
        <v>27760</v>
      </c>
      <c r="L36" s="1">
        <v>12845</v>
      </c>
      <c r="M36" s="1">
        <v>389692</v>
      </c>
      <c r="N36" s="1">
        <v>262</v>
      </c>
      <c r="O36" s="1">
        <v>2400</v>
      </c>
      <c r="P36" s="12">
        <v>0</v>
      </c>
      <c r="Q36" s="1">
        <v>11226</v>
      </c>
      <c r="R36" s="12">
        <v>62</v>
      </c>
      <c r="S36" s="1">
        <v>2924</v>
      </c>
      <c r="T36" s="12">
        <v>0</v>
      </c>
      <c r="U36" s="1">
        <v>2244</v>
      </c>
      <c r="V36" s="12">
        <v>0</v>
      </c>
      <c r="W36" s="1">
        <v>5016</v>
      </c>
      <c r="X36" s="1">
        <v>28751</v>
      </c>
      <c r="Y36" s="1">
        <v>39722</v>
      </c>
      <c r="Z36" s="1">
        <v>0</v>
      </c>
      <c r="AA36" s="1">
        <v>35590</v>
      </c>
      <c r="AB36" s="12">
        <v>0</v>
      </c>
      <c r="AC36" s="13">
        <v>0</v>
      </c>
      <c r="AD36" s="13">
        <v>0</v>
      </c>
      <c r="AE36" s="1">
        <v>1834</v>
      </c>
      <c r="AF36" s="1">
        <v>1330</v>
      </c>
      <c r="AG36" s="12">
        <v>15603</v>
      </c>
      <c r="AH36" s="1">
        <v>26312</v>
      </c>
      <c r="AI36" s="12">
        <v>0</v>
      </c>
      <c r="AJ36" s="1">
        <v>104978</v>
      </c>
      <c r="AK36" s="12">
        <v>0</v>
      </c>
      <c r="AL36" s="12">
        <v>0</v>
      </c>
      <c r="AM36" s="13">
        <v>0</v>
      </c>
      <c r="AN36" s="1">
        <v>2278</v>
      </c>
      <c r="AO36" s="1">
        <v>4691</v>
      </c>
      <c r="AP36" s="1">
        <v>78228</v>
      </c>
      <c r="AQ36" s="1">
        <v>505</v>
      </c>
      <c r="AR36" s="1">
        <v>8381</v>
      </c>
      <c r="AS36" s="12">
        <v>0</v>
      </c>
      <c r="AT36" s="1">
        <v>33660</v>
      </c>
      <c r="AU36" s="12">
        <v>0</v>
      </c>
      <c r="AV36" s="12">
        <v>0</v>
      </c>
      <c r="AW36" s="1">
        <v>4690</v>
      </c>
      <c r="AX36" s="1">
        <v>41467</v>
      </c>
      <c r="AY36" s="1">
        <v>106240</v>
      </c>
      <c r="AZ36" s="1">
        <v>1596</v>
      </c>
      <c r="BA36" s="1">
        <v>10582</v>
      </c>
      <c r="BB36" s="13">
        <v>0</v>
      </c>
      <c r="BC36" s="12">
        <v>0</v>
      </c>
    </row>
    <row r="37" spans="2:55" ht="15">
      <c r="B37" s="1" t="s">
        <v>99</v>
      </c>
      <c r="C37" s="1" t="s">
        <v>100</v>
      </c>
      <c r="D37" s="11">
        <f t="shared" si="1"/>
        <v>79313</v>
      </c>
      <c r="E37" s="12">
        <v>0</v>
      </c>
      <c r="F37" s="12">
        <v>0</v>
      </c>
      <c r="G37" s="12">
        <v>0</v>
      </c>
      <c r="H37" s="1">
        <v>1052</v>
      </c>
      <c r="I37" s="13">
        <v>0</v>
      </c>
      <c r="J37" s="1">
        <v>85</v>
      </c>
      <c r="K37" s="12">
        <v>0</v>
      </c>
      <c r="L37" s="1">
        <v>72</v>
      </c>
      <c r="M37" s="12">
        <v>0</v>
      </c>
      <c r="N37" s="1">
        <v>6200</v>
      </c>
      <c r="O37" s="12">
        <v>0</v>
      </c>
      <c r="P37" s="12">
        <v>0</v>
      </c>
      <c r="Q37" s="12">
        <v>0</v>
      </c>
      <c r="R37" s="12">
        <v>0</v>
      </c>
      <c r="S37" s="12">
        <v>417</v>
      </c>
      <c r="T37" s="12">
        <v>0</v>
      </c>
      <c r="U37" s="12">
        <v>0</v>
      </c>
      <c r="V37" s="12">
        <v>0</v>
      </c>
      <c r="W37" s="13">
        <v>0</v>
      </c>
      <c r="X37" s="1">
        <v>7671</v>
      </c>
      <c r="Y37" s="12">
        <v>0</v>
      </c>
      <c r="Z37" s="1">
        <v>5434</v>
      </c>
      <c r="AA37" s="1">
        <v>0</v>
      </c>
      <c r="AB37" s="12">
        <v>0</v>
      </c>
      <c r="AC37" s="1">
        <v>0</v>
      </c>
      <c r="AD37" s="1">
        <v>14324</v>
      </c>
      <c r="AE37" s="13">
        <v>0</v>
      </c>
      <c r="AF37" s="12">
        <v>0</v>
      </c>
      <c r="AG37" s="12">
        <v>2728</v>
      </c>
      <c r="AH37" s="12">
        <v>0</v>
      </c>
      <c r="AI37" s="1">
        <v>0</v>
      </c>
      <c r="AJ37" s="13">
        <v>0</v>
      </c>
      <c r="AK37" s="12">
        <v>0</v>
      </c>
      <c r="AL37" s="12">
        <v>0</v>
      </c>
      <c r="AM37" s="13">
        <v>0</v>
      </c>
      <c r="AN37" s="1">
        <v>12094</v>
      </c>
      <c r="AO37" s="13">
        <v>0</v>
      </c>
      <c r="AP37" s="1">
        <v>7753</v>
      </c>
      <c r="AQ37" s="1">
        <v>1</v>
      </c>
      <c r="AR37" s="12">
        <v>0</v>
      </c>
      <c r="AS37" s="12">
        <v>0</v>
      </c>
      <c r="AT37" s="1">
        <v>7396</v>
      </c>
      <c r="AU37" s="1">
        <v>0</v>
      </c>
      <c r="AV37" s="12">
        <v>0</v>
      </c>
      <c r="AW37" s="1">
        <v>938</v>
      </c>
      <c r="AX37" s="1">
        <v>13148</v>
      </c>
      <c r="AY37" s="12">
        <v>0</v>
      </c>
      <c r="AZ37" s="12">
        <v>0</v>
      </c>
      <c r="BA37" s="1">
        <v>0</v>
      </c>
      <c r="BB37" s="13">
        <v>0</v>
      </c>
      <c r="BC37" s="1">
        <v>31653</v>
      </c>
    </row>
    <row r="38" spans="2:55" ht="15">
      <c r="B38" s="1"/>
      <c r="C38" s="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"/>
    </row>
    <row r="39" spans="2:55" ht="15">
      <c r="B39" s="17" t="s">
        <v>101</v>
      </c>
      <c r="C39" s="17"/>
      <c r="D39" s="17"/>
      <c r="E39" s="17"/>
      <c r="F39" s="17"/>
      <c r="G39" s="17"/>
      <c r="H39" s="1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2:55" ht="15">
      <c r="B40" s="1" t="s">
        <v>102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9.140625" defaultRowHeight="12.75"/>
  <cols>
    <col min="7" max="7" width="10.8515625" style="0" customWidth="1"/>
    <col min="8" max="8" width="13.28125" style="0" customWidth="1"/>
    <col min="9" max="9" width="10.7109375" style="0" customWidth="1"/>
    <col min="11" max="11" width="10.7109375" style="0" customWidth="1"/>
    <col min="12" max="12" width="11.00390625" style="0" customWidth="1"/>
    <col min="15" max="15" width="12.28125" style="0" customWidth="1"/>
    <col min="16" max="16" width="10.8515625" style="0" customWidth="1"/>
    <col min="22" max="22" width="13.28125" style="0" customWidth="1"/>
    <col min="23" max="23" width="11.28125" style="0" customWidth="1"/>
    <col min="24" max="24" width="12.00390625" style="0" customWidth="1"/>
    <col min="25" max="25" width="12.421875" style="0" customWidth="1"/>
    <col min="27" max="27" width="11.140625" style="0" customWidth="1"/>
    <col min="32" max="32" width="10.7109375" style="0" customWidth="1"/>
    <col min="34" max="34" width="11.28125" style="0" customWidth="1"/>
    <col min="35" max="35" width="11.7109375" style="0" customWidth="1"/>
    <col min="36" max="36" width="11.421875" style="0" customWidth="1"/>
    <col min="37" max="37" width="11.140625" style="0" customWidth="1"/>
    <col min="39" max="39" width="12.7109375" style="0" customWidth="1"/>
    <col min="40" max="40" width="13.28125" style="0" customWidth="1"/>
    <col min="44" max="44" width="10.8515625" style="0" customWidth="1"/>
    <col min="45" max="45" width="11.28125" style="0" customWidth="1"/>
    <col min="48" max="48" width="13.28125" style="0" customWidth="1"/>
    <col min="49" max="49" width="12.421875" style="0" customWidth="1"/>
    <col min="51" max="51" width="13.28125" style="0" customWidth="1"/>
    <col min="54" max="54" width="15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Q021 Internet Table 3R1 xls</dc:title>
  <dc:subject/>
  <dc:creator>peter002</dc:creator>
  <cp:keywords/>
  <dc:description/>
  <cp:lastModifiedBy>peter002</cp:lastModifiedBy>
  <cp:lastPrinted>2003-03-20T19:07:18Z</cp:lastPrinted>
  <dcterms:created xsi:type="dcterms:W3CDTF">2002-06-18T12:12:24Z</dcterms:created>
  <dcterms:modified xsi:type="dcterms:W3CDTF">2003-03-20T19:22:43Z</dcterms:modified>
  <cp:category/>
  <cp:version/>
  <cp:contentType/>
  <cp:contentStatus/>
</cp:coreProperties>
</file>